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P - Dados Mensais\Dados Mensais (2025)\Produção de Derivados\"/>
    </mc:Choice>
  </mc:AlternateContent>
  <xr:revisionPtr revIDLastSave="0" documentId="13_ncr:1_{10A1EDE5-025C-46FD-82C4-9D1D9620D2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1" sheetId="2" r:id="rId1"/>
  </sheets>
  <calcPr calcId="191029"/>
  <pivotCaches>
    <pivotCache cacheId="57" r:id="rId2"/>
    <pivotCache cacheId="63" r:id="rId3"/>
    <pivotCache cacheId="68" r:id="rId4"/>
    <pivotCache cacheId="74" r:id="rId5"/>
    <pivotCache cacheId="79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71" i="2" l="1"/>
  <c r="AB306" i="2"/>
  <c r="AB242" i="2"/>
  <c r="AC178" i="2"/>
  <c r="AC111" i="2"/>
  <c r="AC38" i="2"/>
  <c r="M317" i="2" l="1"/>
  <c r="Y382" i="2" l="1"/>
  <c r="AA317" i="2"/>
  <c r="AA253" i="2"/>
  <c r="AB189" i="2"/>
  <c r="AB122" i="2"/>
  <c r="AB49" i="2"/>
  <c r="B300" i="2"/>
  <c r="B235" i="2"/>
  <c r="B104" i="2"/>
  <c r="B31" i="2"/>
  <c r="M382" i="2"/>
  <c r="AB305" i="2"/>
  <c r="AB309" i="2"/>
  <c r="AB312" i="2"/>
  <c r="AB315" i="2"/>
  <c r="AB316" i="2"/>
  <c r="Z381" i="2"/>
  <c r="Z380" i="2"/>
  <c r="Z379" i="2"/>
  <c r="Z378" i="2"/>
  <c r="Z377" i="2"/>
  <c r="Z376" i="2"/>
  <c r="Z375" i="2"/>
  <c r="Z374" i="2"/>
  <c r="Z373" i="2"/>
  <c r="Z372" i="2"/>
  <c r="Z370" i="2"/>
  <c r="AB252" i="2"/>
  <c r="AB251" i="2"/>
  <c r="AB250" i="2"/>
  <c r="AB249" i="2"/>
  <c r="AB248" i="2"/>
  <c r="AB247" i="2"/>
  <c r="AB246" i="2"/>
  <c r="AB245" i="2"/>
  <c r="AB244" i="2"/>
  <c r="AB243" i="2"/>
  <c r="AB241" i="2"/>
  <c r="AC188" i="2"/>
  <c r="AC187" i="2"/>
  <c r="AC186" i="2"/>
  <c r="AC185" i="2"/>
  <c r="AC184" i="2"/>
  <c r="AC183" i="2"/>
  <c r="AC182" i="2"/>
  <c r="AC181" i="2"/>
  <c r="AC180" i="2"/>
  <c r="AC179" i="2"/>
  <c r="AC177" i="2"/>
  <c r="AC121" i="2"/>
  <c r="AC120" i="2"/>
  <c r="AC119" i="2"/>
  <c r="AC118" i="2"/>
  <c r="AC117" i="2"/>
  <c r="AC116" i="2"/>
  <c r="AC115" i="2"/>
  <c r="AC114" i="2"/>
  <c r="AC113" i="2"/>
  <c r="AC112" i="2"/>
  <c r="AC110" i="2"/>
  <c r="AC48" i="2"/>
  <c r="AC47" i="2"/>
  <c r="AC46" i="2"/>
  <c r="AC45" i="2"/>
  <c r="AC44" i="2"/>
  <c r="AC43" i="2"/>
  <c r="AC42" i="2"/>
  <c r="AC41" i="2"/>
  <c r="AC40" i="2"/>
  <c r="AC39" i="2"/>
  <c r="AC37" i="2"/>
  <c r="AA49" i="2"/>
  <c r="P17" i="2"/>
  <c r="P18" i="2"/>
  <c r="P19" i="2"/>
  <c r="P20" i="2"/>
  <c r="P16" i="2"/>
  <c r="X382" i="2"/>
  <c r="Z317" i="2"/>
  <c r="Z253" i="2"/>
  <c r="AA189" i="2"/>
  <c r="AA122" i="2"/>
  <c r="AB313" i="2" l="1"/>
  <c r="AB310" i="2"/>
  <c r="AB307" i="2"/>
  <c r="AB314" i="2"/>
  <c r="AB311" i="2"/>
  <c r="AB308" i="2"/>
  <c r="Z122" i="2"/>
  <c r="Z49" i="2"/>
  <c r="W382" i="2"/>
  <c r="Y317" i="2"/>
  <c r="Y253" i="2"/>
  <c r="Z189" i="2"/>
  <c r="C189" i="2" l="1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B89" i="2"/>
  <c r="D382" i="2"/>
  <c r="E382" i="2"/>
  <c r="F382" i="2"/>
  <c r="G382" i="2"/>
  <c r="H382" i="2"/>
  <c r="I382" i="2"/>
  <c r="J382" i="2"/>
  <c r="K382" i="2"/>
  <c r="L382" i="2"/>
  <c r="N382" i="2"/>
  <c r="O382" i="2"/>
  <c r="P382" i="2"/>
  <c r="Q382" i="2"/>
  <c r="R382" i="2"/>
  <c r="S382" i="2"/>
  <c r="T382" i="2"/>
  <c r="U382" i="2"/>
  <c r="V382" i="2"/>
  <c r="C382" i="2"/>
  <c r="D317" i="2"/>
  <c r="E317" i="2"/>
  <c r="F317" i="2"/>
  <c r="G317" i="2"/>
  <c r="H317" i="2"/>
  <c r="I317" i="2"/>
  <c r="J317" i="2"/>
  <c r="K317" i="2"/>
  <c r="L317" i="2"/>
  <c r="N317" i="2"/>
  <c r="O317" i="2"/>
  <c r="P317" i="2"/>
  <c r="Q317" i="2"/>
  <c r="R317" i="2"/>
  <c r="S317" i="2"/>
  <c r="T317" i="2"/>
  <c r="U317" i="2"/>
  <c r="V317" i="2"/>
  <c r="W317" i="2"/>
  <c r="X317" i="2"/>
  <c r="C317" i="2"/>
  <c r="D253" i="2"/>
  <c r="E253" i="2"/>
  <c r="F253" i="2"/>
  <c r="G253" i="2"/>
  <c r="H253" i="2"/>
  <c r="I253" i="2"/>
  <c r="J253" i="2"/>
  <c r="K253" i="2"/>
  <c r="L253" i="2"/>
  <c r="M253" i="2"/>
  <c r="N253" i="2"/>
  <c r="O253" i="2"/>
  <c r="P253" i="2"/>
  <c r="Q253" i="2"/>
  <c r="R253" i="2"/>
  <c r="S253" i="2"/>
  <c r="T253" i="2"/>
  <c r="U253" i="2"/>
  <c r="V253" i="2"/>
  <c r="W253" i="2"/>
  <c r="X253" i="2"/>
  <c r="C253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C122" i="2"/>
  <c r="D49" i="2"/>
  <c r="E49" i="2"/>
  <c r="F49" i="2"/>
  <c r="G49" i="2"/>
  <c r="H49" i="2"/>
  <c r="I49" i="2"/>
  <c r="J49" i="2"/>
  <c r="K49" i="2"/>
  <c r="L49" i="2"/>
  <c r="N49" i="2"/>
  <c r="O49" i="2"/>
  <c r="P49" i="2"/>
  <c r="Q49" i="2"/>
  <c r="R49" i="2"/>
  <c r="S49" i="2"/>
  <c r="T49" i="2"/>
  <c r="U49" i="2"/>
  <c r="V49" i="2"/>
  <c r="W49" i="2"/>
  <c r="X49" i="2"/>
  <c r="Y49" i="2"/>
  <c r="C49" i="2"/>
  <c r="B319" i="2" l="1"/>
  <c r="B320" i="2"/>
  <c r="B256" i="2"/>
  <c r="B127" i="2"/>
  <c r="B54" i="2"/>
  <c r="B222" i="2"/>
  <c r="B160" i="2"/>
  <c r="B285" i="2"/>
  <c r="B350" i="2"/>
  <c r="B413" i="2"/>
  <c r="B384" i="2"/>
  <c r="B385" i="2"/>
  <c r="B30" i="2"/>
  <c r="B103" i="2"/>
  <c r="B126" i="2" s="1"/>
  <c r="B172" i="2"/>
  <c r="B234" i="2"/>
  <c r="B255" i="2" s="1"/>
  <c r="B53" i="2" l="1"/>
  <c r="M49" i="2"/>
</calcChain>
</file>

<file path=xl/sharedStrings.xml><?xml version="1.0" encoding="utf-8"?>
<sst xmlns="http://schemas.openxmlformats.org/spreadsheetml/2006/main" count="250" uniqueCount="77">
  <si>
    <t>Índice:</t>
  </si>
  <si>
    <t>Selecione, clicando nas setas abaixo, a REFINARIA e o PRODUTO  desejados.</t>
  </si>
  <si>
    <t>REFINARIA</t>
  </si>
  <si>
    <t>(Tudo)</t>
  </si>
  <si>
    <t>PRODUTO</t>
  </si>
  <si>
    <t>xxxxxxxxxxxxxxxxxxxx</t>
  </si>
  <si>
    <t>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</si>
  <si>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</si>
  <si>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</si>
  <si>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</si>
  <si>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</si>
  <si>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</si>
  <si>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</si>
  <si>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</si>
  <si>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</si>
  <si>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</si>
  <si>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</si>
  <si>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</si>
  <si>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</si>
  <si>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do Ano</t>
  </si>
  <si>
    <t>Voltar ao índice</t>
  </si>
  <si>
    <t>Selecione, clicando nas setas abaixo, a REFINARIA desejada.</t>
  </si>
  <si>
    <t>Produção Mensal</t>
  </si>
  <si>
    <t>Selecione, clicando nas setas abaixo, a CENTRAL PETROQUÍMICA e o PRODUTO desejados.</t>
  </si>
  <si>
    <t>CENTRAL PETROQ.</t>
  </si>
  <si>
    <r>
      <t>Notas:</t>
    </r>
    <r>
      <rPr>
        <sz val="10"/>
        <rFont val="Arial"/>
        <family val="2"/>
      </rPr>
      <t xml:space="preserve"> As quantidades negativas indicam que a quantidade produzida foi inferior à quantidade do produto que foi transferida para a composição de outros derivados. </t>
    </r>
  </si>
  <si>
    <t>BRASIL</t>
  </si>
  <si>
    <t>Selecione, clicando nas setas abaixo, o PRODUTO desejado.</t>
  </si>
  <si>
    <t>Selecione, clicando nas setas abaixo, a UNIDADE DA FEDERAÇÃO e o PRODUTO  desejados.</t>
  </si>
  <si>
    <t>Selecione, clicando nas setas abaixo, o OUTRO PRODUTOR e o PRODUTO desejado.</t>
  </si>
  <si>
    <t>OUTRO PRODUTOR</t>
  </si>
  <si>
    <t>ESTADO</t>
  </si>
  <si>
    <t>xxxxxxxxxxxxxxx</t>
  </si>
  <si>
    <t>xxxxxxxxxxxxxxxxx</t>
  </si>
  <si>
    <t>xxxxxxxxxxxxxxxx</t>
  </si>
  <si>
    <t xml:space="preserve">VARIAÇÃO DO ACUMULADO </t>
  </si>
  <si>
    <r>
      <t>Notas</t>
    </r>
    <r>
      <rPr>
        <sz val="10"/>
        <rFont val="Arial"/>
        <family val="2"/>
      </rPr>
      <t xml:space="preserve">: As quantidades negativas indicam que a quantidade produzida foi inferior à quantidade do produto que foi transferida para a composição de outros derivados. </t>
    </r>
  </si>
  <si>
    <t>Periodicidade: Mensal</t>
  </si>
  <si>
    <t xml:space="preserve">                  Superintendência de Defesa da Concorrência</t>
  </si>
  <si>
    <t>Fonte: Petrobras até 2020. A partir de 2021, ANP, conforme Resolução ANP n° 729/2018.</t>
  </si>
  <si>
    <r>
      <t>Fonte:</t>
    </r>
    <r>
      <rPr>
        <sz val="10"/>
        <rFont val="Arial"/>
        <family val="2"/>
      </rPr>
      <t xml:space="preserve"> ANP, conforme Resolução ANP n° 729/2018.</t>
    </r>
  </si>
  <si>
    <t>A partir de 1/10/2021 a titularidade da operação da Refinaria Landulpho Alves (RLAM) foi transferida da Petrobras para a Refinaria de Mataripe S/A, controlada pela Acelen, empresa criada pelo Fundo Mubadala para fazer a gestão e a operação da Refinaria de Mataripe, conforme Autorização SPC-ANP nº 621, de 30/09/2021, publicado no DOU de 1/10/2021.</t>
  </si>
  <si>
    <r>
      <rPr>
        <b/>
        <sz val="10"/>
        <rFont val="Arial"/>
        <family val="2"/>
      </rPr>
      <t>Fonte:</t>
    </r>
    <r>
      <rPr>
        <sz val="10"/>
        <rFont val="Arial"/>
        <family val="2"/>
      </rPr>
      <t xml:space="preserve"> Manguinhos, Petrobras, Riograndense, Univen e Dax Oil, até 2020. A partir de 2021, ANP, conforme Resolução ANP n° 729/2018.</t>
    </r>
  </si>
  <si>
    <r>
      <rPr>
        <b/>
        <sz val="10"/>
        <rFont val="Arial"/>
        <family val="2"/>
      </rPr>
      <t xml:space="preserve">            (n/d) </t>
    </r>
    <r>
      <rPr>
        <sz val="10"/>
        <rFont val="Arial"/>
        <family val="2"/>
      </rPr>
      <t>= não disponível.</t>
    </r>
  </si>
  <si>
    <r>
      <t xml:space="preserve">                  </t>
    </r>
    <r>
      <rPr>
        <b/>
        <sz val="10"/>
        <rFont val="Arial"/>
        <family val="2"/>
      </rPr>
      <t>(n/d)</t>
    </r>
    <r>
      <rPr>
        <sz val="10"/>
        <rFont val="Arial"/>
        <family val="2"/>
      </rPr>
      <t xml:space="preserve"> = não disponível.</t>
    </r>
  </si>
  <si>
    <r>
      <t xml:space="preserve">                  </t>
    </r>
    <r>
      <rPr>
        <b/>
        <sz val="10"/>
        <rFont val="Arial"/>
        <family val="2"/>
      </rPr>
      <t xml:space="preserve">Outros não energéticos: </t>
    </r>
    <r>
      <rPr>
        <sz val="10"/>
        <rFont val="Arial"/>
        <family val="2"/>
      </rPr>
      <t xml:space="preserve">inclui diluentes, resíduos não energéticos, GLP não energético e outros produtos não energéticos.   </t>
    </r>
  </si>
  <si>
    <r>
      <t xml:space="preserve">                 </t>
    </r>
    <r>
      <rPr>
        <b/>
        <sz val="10"/>
        <rFont val="Arial"/>
        <family val="2"/>
      </rPr>
      <t xml:space="preserve"> Coque:</t>
    </r>
    <r>
      <rPr>
        <sz val="10"/>
        <rFont val="Arial"/>
        <family val="2"/>
      </rPr>
      <t xml:space="preserve"> inclui o utilizado como energético e não energético. </t>
    </r>
  </si>
  <si>
    <r>
      <t xml:space="preserve">                 </t>
    </r>
    <r>
      <rPr>
        <b/>
        <sz val="10"/>
        <rFont val="Arial"/>
        <family val="2"/>
      </rPr>
      <t xml:space="preserve"> GLP: </t>
    </r>
    <r>
      <rPr>
        <sz val="10"/>
        <rFont val="Arial"/>
        <family val="2"/>
      </rPr>
      <t xml:space="preserve">inclui a produção das UPGNs de LUBNOR, REDUC I e II, Catu e Candeias. </t>
    </r>
  </si>
  <si>
    <r>
      <rPr>
        <b/>
        <sz val="10"/>
        <rFont val="Arial"/>
        <family val="2"/>
      </rPr>
      <t>Fonte:</t>
    </r>
    <r>
      <rPr>
        <sz val="10"/>
        <rFont val="Arial"/>
        <family val="2"/>
      </rPr>
      <t xml:space="preserve"> Petrobras até 2020. A partir de 2021, ANP, conforme Resolução ANP n° 729/2018.</t>
    </r>
  </si>
  <si>
    <r>
      <t xml:space="preserve">                  </t>
    </r>
    <r>
      <rPr>
        <b/>
        <sz val="10"/>
        <rFont val="Arial"/>
        <family val="2"/>
      </rPr>
      <t>(n/d)</t>
    </r>
    <r>
      <rPr>
        <sz val="10"/>
        <rFont val="Arial"/>
        <family val="2"/>
      </rPr>
      <t xml:space="preserve"> = não disponível.  </t>
    </r>
  </si>
  <si>
    <r>
      <t xml:space="preserve">                   </t>
    </r>
    <r>
      <rPr>
        <b/>
        <sz val="10"/>
        <rFont val="Arial"/>
        <family val="2"/>
      </rPr>
      <t>(n/d)</t>
    </r>
    <r>
      <rPr>
        <sz val="10"/>
        <rFont val="Arial"/>
        <family val="2"/>
      </rPr>
      <t xml:space="preserve"> = não disponível.</t>
    </r>
  </si>
  <si>
    <r>
      <t xml:space="preserve">                 </t>
    </r>
    <r>
      <rPr>
        <b/>
        <sz val="10"/>
        <rFont val="Arial"/>
        <family val="2"/>
      </rPr>
      <t xml:space="preserve"> (n/d)</t>
    </r>
    <r>
      <rPr>
        <sz val="10"/>
        <rFont val="Arial"/>
        <family val="2"/>
      </rPr>
      <t xml:space="preserve"> = não disponível.</t>
    </r>
  </si>
  <si>
    <t>MÊS</t>
  </si>
  <si>
    <t>Mês</t>
  </si>
  <si>
    <t xml:space="preserve">¹Variação percentual do somatório dos valores desde o mês de janeiro até um determinado mês do ano de 2023, em relação ao somatório do mesmo período do ano de 2021. </t>
  </si>
  <si>
    <t xml:space="preserve">¹ Variação percentual do somatório dos valores desde o mês de janeiro até um determinado mês do ano de 2024, em relação ao somatório do mesmo período do ano de 2023. </t>
  </si>
  <si>
    <t>Gasolina A</t>
  </si>
  <si>
    <t>diesel</t>
  </si>
  <si>
    <t>QAV</t>
  </si>
  <si>
    <t>Oleo Combustivel</t>
  </si>
  <si>
    <t>Nafta</t>
  </si>
  <si>
    <t>NO ANO 2025 / 2024 (%) ¹</t>
  </si>
  <si>
    <t>Produção de derivados de petróleo por refinaria e produto - 2000-2025 (b)</t>
  </si>
  <si>
    <t>Produção de derivados de petróleo (nas refinarias) por Unidade da Federação e produto - 2000-2025 (b)</t>
  </si>
  <si>
    <t>Produção de derivados de petróleo por central petroquímica e produto - 2001-2025 (b)</t>
  </si>
  <si>
    <t>Produção de derivados de xisto por produto - 2001-2025 (b)</t>
  </si>
  <si>
    <t>Produção de derivados de petróleo por outros tipos de produtores e produto - 2003-2025 (b)</t>
  </si>
  <si>
    <t>Produção de gases combustíveis por refinaria - 2000-2025 (bep)</t>
  </si>
  <si>
    <t>PRODUÇÃO DE GASES COMBUSTÍVEIS (bep)</t>
  </si>
  <si>
    <t xml:space="preserve">            (b) = barril.    </t>
  </si>
  <si>
    <t xml:space="preserve">                  (b) = barril.   </t>
  </si>
  <si>
    <t xml:space="preserve">                  (b) = barril.  </t>
  </si>
  <si>
    <t xml:space="preserve">Notas: (b) = barril.   </t>
  </si>
  <si>
    <t xml:space="preserve">                   (b) = barril.   </t>
  </si>
  <si>
    <t xml:space="preserve">Produção Nacional de Derivados de Petróleo (barris) </t>
  </si>
  <si>
    <t xml:space="preserve">Notas: Os valores estão expressos em barris de gás.  </t>
  </si>
  <si>
    <t>Dados atualizados em 25 de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</si>
</sst>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(&quot;Cr$&quot;* #,##0_);_(&quot;Cr$&quot;* \(#,##0\);_(&quot;Cr$&quot;* &quot;-&quot;_);_(@_)"/>
  </numFmts>
  <fonts count="23" x14ac:knownFonts="1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3"/>
      <color indexed="12"/>
      <name val="Arial"/>
      <family val="2"/>
    </font>
    <font>
      <u/>
      <sz val="6"/>
      <color indexed="12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2"/>
      <color indexed="12"/>
      <name val="Arial"/>
      <family val="2"/>
    </font>
    <font>
      <sz val="10"/>
      <color indexed="18"/>
      <name val="Arial"/>
      <family val="2"/>
    </font>
    <font>
      <b/>
      <sz val="11"/>
      <name val="Arial"/>
      <family val="2"/>
    </font>
    <font>
      <b/>
      <sz val="16"/>
      <color indexed="10"/>
      <name val="Arial"/>
      <family val="2"/>
    </font>
    <font>
      <sz val="10"/>
      <color indexed="10"/>
      <name val="Arial"/>
      <family val="2"/>
    </font>
    <font>
      <sz val="10.5"/>
      <color indexed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indexed="4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/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rgb="FFABABAB"/>
      </bottom>
      <diagonal/>
    </border>
    <border>
      <left style="thin">
        <color auto="1"/>
      </left>
      <right style="thin">
        <color indexed="8"/>
      </right>
      <top/>
      <bottom style="thin">
        <color rgb="FFABABAB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center"/>
    </xf>
    <xf numFmtId="0" fontId="6" fillId="2" borderId="0" xfId="1" applyFont="1" applyFill="1" applyAlignment="1" applyProtection="1"/>
    <xf numFmtId="0" fontId="7" fillId="2" borderId="0" xfId="1" applyFill="1" applyAlignment="1" applyProtection="1"/>
    <xf numFmtId="3" fontId="8" fillId="2" borderId="0" xfId="0" applyNumberFormat="1" applyFont="1" applyFill="1" applyAlignment="1">
      <alignment horizontal="left"/>
    </xf>
    <xf numFmtId="3" fontId="9" fillId="2" borderId="0" xfId="0" applyNumberFormat="1" applyFont="1" applyFill="1" applyAlignment="1">
      <alignment horizontal="left"/>
    </xf>
    <xf numFmtId="0" fontId="14" fillId="2" borderId="0" xfId="0" applyFont="1" applyFill="1"/>
    <xf numFmtId="0" fontId="12" fillId="2" borderId="0" xfId="0" applyFont="1" applyFill="1"/>
    <xf numFmtId="0" fontId="15" fillId="2" borderId="0" xfId="1" applyFont="1" applyFill="1" applyBorder="1" applyAlignment="1" applyProtection="1"/>
    <xf numFmtId="0" fontId="6" fillId="2" borderId="0" xfId="1" applyFont="1" applyFill="1" applyBorder="1" applyAlignment="1" applyProtection="1"/>
    <xf numFmtId="0" fontId="16" fillId="2" borderId="0" xfId="0" applyFont="1" applyFill="1"/>
    <xf numFmtId="0" fontId="17" fillId="2" borderId="0" xfId="0" applyFont="1" applyFill="1"/>
    <xf numFmtId="0" fontId="18" fillId="2" borderId="0" xfId="0" applyFont="1" applyFill="1"/>
    <xf numFmtId="0" fontId="5" fillId="2" borderId="0" xfId="0" applyFont="1" applyFill="1"/>
    <xf numFmtId="0" fontId="8" fillId="2" borderId="0" xfId="0" applyFont="1" applyFill="1" applyAlignment="1">
      <alignment horizontal="left"/>
    </xf>
    <xf numFmtId="3" fontId="10" fillId="2" borderId="0" xfId="0" applyNumberFormat="1" applyFont="1" applyFill="1" applyAlignment="1">
      <alignment horizontal="left"/>
    </xf>
    <xf numFmtId="3" fontId="14" fillId="2" borderId="0" xfId="0" applyNumberFormat="1" applyFont="1" applyFill="1"/>
    <xf numFmtId="0" fontId="19" fillId="2" borderId="0" xfId="0" applyFont="1" applyFill="1"/>
    <xf numFmtId="165" fontId="0" fillId="2" borderId="0" xfId="2" applyNumberFormat="1" applyFont="1" applyFill="1"/>
    <xf numFmtId="3" fontId="14" fillId="2" borderId="0" xfId="0" applyNumberFormat="1" applyFont="1" applyFill="1" applyAlignment="1">
      <alignment horizontal="left"/>
    </xf>
    <xf numFmtId="0" fontId="13" fillId="0" borderId="0" xfId="0" applyFont="1"/>
    <xf numFmtId="0" fontId="13" fillId="2" borderId="0" xfId="0" applyFont="1" applyFill="1"/>
    <xf numFmtId="0" fontId="11" fillId="2" borderId="0" xfId="0" applyFont="1" applyFill="1"/>
    <xf numFmtId="0" fontId="4" fillId="2" borderId="0" xfId="0" applyFont="1" applyFill="1"/>
    <xf numFmtId="0" fontId="11" fillId="0" borderId="0" xfId="0" applyFont="1"/>
    <xf numFmtId="0" fontId="0" fillId="4" borderId="0" xfId="0" applyFill="1"/>
    <xf numFmtId="0" fontId="21" fillId="4" borderId="0" xfId="0" applyFont="1" applyFill="1"/>
    <xf numFmtId="165" fontId="21" fillId="4" borderId="0" xfId="0" applyNumberFormat="1" applyFont="1" applyFill="1"/>
    <xf numFmtId="165" fontId="13" fillId="4" borderId="0" xfId="0" applyNumberFormat="1" applyFont="1" applyFill="1"/>
    <xf numFmtId="0" fontId="2" fillId="4" borderId="0" xfId="0" applyFont="1" applyFill="1"/>
    <xf numFmtId="0" fontId="16" fillId="4" borderId="0" xfId="0" applyFont="1" applyFill="1"/>
    <xf numFmtId="0" fontId="13" fillId="4" borderId="0" xfId="0" applyFont="1" applyFill="1"/>
    <xf numFmtId="165" fontId="0" fillId="4" borderId="0" xfId="0" applyNumberFormat="1" applyFill="1"/>
    <xf numFmtId="166" fontId="20" fillId="4" borderId="0" xfId="0" applyNumberFormat="1" applyFont="1" applyFill="1" applyAlignment="1">
      <alignment horizontal="right"/>
    </xf>
    <xf numFmtId="0" fontId="13" fillId="3" borderId="2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166" fontId="20" fillId="0" borderId="4" xfId="0" applyNumberFormat="1" applyFont="1" applyBorder="1" applyAlignment="1">
      <alignment horizontal="right"/>
    </xf>
    <xf numFmtId="0" fontId="13" fillId="3" borderId="0" xfId="0" applyFont="1" applyFill="1"/>
    <xf numFmtId="165" fontId="13" fillId="0" borderId="3" xfId="0" applyNumberFormat="1" applyFont="1" applyBorder="1"/>
    <xf numFmtId="165" fontId="13" fillId="0" borderId="5" xfId="0" applyNumberFormat="1" applyFont="1" applyBorder="1"/>
    <xf numFmtId="165" fontId="13" fillId="0" borderId="1" xfId="0" applyNumberFormat="1" applyFont="1" applyBorder="1"/>
    <xf numFmtId="3" fontId="14" fillId="4" borderId="0" xfId="0" applyNumberFormat="1" applyFont="1" applyFill="1"/>
    <xf numFmtId="3" fontId="10" fillId="4" borderId="0" xfId="0" applyNumberFormat="1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14" fillId="4" borderId="0" xfId="0" applyFont="1" applyFill="1"/>
    <xf numFmtId="0" fontId="15" fillId="2" borderId="0" xfId="1" applyFont="1" applyFill="1" applyAlignment="1" applyProtection="1"/>
    <xf numFmtId="1" fontId="13" fillId="3" borderId="2" xfId="0" applyNumberFormat="1" applyFont="1" applyFill="1" applyBorder="1"/>
    <xf numFmtId="165" fontId="0" fillId="0" borderId="4" xfId="0" applyNumberFormat="1" applyBorder="1"/>
    <xf numFmtId="0" fontId="13" fillId="3" borderId="6" xfId="0" applyFont="1" applyFill="1" applyBorder="1" applyAlignment="1">
      <alignment horizontal="center"/>
    </xf>
    <xf numFmtId="166" fontId="20" fillId="0" borderId="6" xfId="0" applyNumberFormat="1" applyFont="1" applyBorder="1" applyAlignment="1">
      <alignment horizontal="right"/>
    </xf>
    <xf numFmtId="165" fontId="0" fillId="0" borderId="2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165" fontId="0" fillId="0" borderId="10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1" fontId="13" fillId="5" borderId="9" xfId="0" applyNumberFormat="1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166" fontId="20" fillId="0" borderId="13" xfId="0" applyNumberFormat="1" applyFont="1" applyBorder="1" applyAlignment="1">
      <alignment horizontal="right"/>
    </xf>
    <xf numFmtId="1" fontId="13" fillId="5" borderId="2" xfId="0" applyNumberFormat="1" applyFont="1" applyFill="1" applyBorder="1"/>
    <xf numFmtId="0" fontId="22" fillId="2" borderId="0" xfId="0" applyFont="1" applyFill="1"/>
    <xf numFmtId="165" fontId="22" fillId="2" borderId="0" xfId="2" applyNumberFormat="1" applyFont="1" applyFill="1"/>
    <xf numFmtId="1" fontId="13" fillId="5" borderId="7" xfId="0" applyNumberFormat="1" applyFont="1" applyFill="1" applyBorder="1"/>
    <xf numFmtId="0" fontId="0" fillId="0" borderId="19" xfId="0" pivotButton="1" applyBorder="1"/>
    <xf numFmtId="0" fontId="0" fillId="0" borderId="19" xfId="0" applyBorder="1"/>
    <xf numFmtId="0" fontId="0" fillId="3" borderId="14" xfId="0" applyFill="1" applyBorder="1"/>
    <xf numFmtId="0" fontId="0" fillId="3" borderId="17" xfId="0" applyFill="1" applyBorder="1"/>
    <xf numFmtId="0" fontId="0" fillId="3" borderId="18" xfId="0" applyFill="1" applyBorder="1"/>
    <xf numFmtId="0" fontId="13" fillId="0" borderId="19" xfId="0" pivotButton="1" applyFont="1" applyBorder="1"/>
    <xf numFmtId="0" fontId="13" fillId="0" borderId="14" xfId="0" applyFont="1" applyBorder="1"/>
    <xf numFmtId="0" fontId="13" fillId="0" borderId="14" xfId="0" pivotButton="1" applyFont="1" applyBorder="1"/>
    <xf numFmtId="0" fontId="13" fillId="0" borderId="15" xfId="0" applyFont="1" applyBorder="1"/>
    <xf numFmtId="0" fontId="13" fillId="0" borderId="16" xfId="0" applyFont="1" applyBorder="1"/>
    <xf numFmtId="0" fontId="13" fillId="0" borderId="20" xfId="0" applyFont="1" applyBorder="1"/>
    <xf numFmtId="165" fontId="0" fillId="0" borderId="21" xfId="0" applyNumberFormat="1" applyBorder="1"/>
    <xf numFmtId="165" fontId="0" fillId="0" borderId="22" xfId="0" applyNumberFormat="1" applyBorder="1"/>
    <xf numFmtId="0" fontId="4" fillId="2" borderId="0" xfId="0" applyFont="1" applyFill="1" applyAlignment="1">
      <alignment horizontal="left"/>
    </xf>
    <xf numFmtId="0" fontId="0" fillId="3" borderId="14" xfId="0" applyFont="1" applyFill="1" applyBorder="1"/>
    <xf numFmtId="0" fontId="0" fillId="3" borderId="17" xfId="0" applyFont="1" applyFill="1" applyBorder="1"/>
    <xf numFmtId="0" fontId="0" fillId="3" borderId="18" xfId="0" applyFont="1" applyFill="1" applyBorder="1"/>
    <xf numFmtId="0" fontId="0" fillId="3" borderId="17" xfId="0" applyNumberFormat="1" applyFill="1" applyBorder="1"/>
    <xf numFmtId="0" fontId="13" fillId="0" borderId="15" xfId="0" applyFont="1" applyFill="1" applyBorder="1"/>
    <xf numFmtId="165" fontId="0" fillId="0" borderId="10" xfId="0" applyNumberFormat="1" applyFill="1" applyBorder="1"/>
    <xf numFmtId="165" fontId="0" fillId="0" borderId="11" xfId="0" applyNumberFormat="1" applyFill="1" applyBorder="1"/>
    <xf numFmtId="165" fontId="0" fillId="0" borderId="12" xfId="0" applyNumberFormat="1" applyFill="1" applyBorder="1"/>
    <xf numFmtId="1" fontId="13" fillId="6" borderId="9" xfId="0" applyNumberFormat="1" applyFont="1" applyFill="1" applyBorder="1" applyAlignment="1"/>
    <xf numFmtId="1" fontId="0" fillId="0" borderId="10" xfId="0" applyNumberFormat="1" applyFill="1" applyBorder="1"/>
    <xf numFmtId="0" fontId="0" fillId="0" borderId="19" xfId="0" pivotButton="1" applyFont="1" applyBorder="1"/>
    <xf numFmtId="165" fontId="0" fillId="0" borderId="10" xfId="0" applyNumberFormat="1" applyFont="1" applyFill="1" applyBorder="1" applyAlignment="1"/>
    <xf numFmtId="0" fontId="13" fillId="5" borderId="9" xfId="0" applyFont="1" applyFill="1" applyBorder="1" applyAlignment="1"/>
    <xf numFmtId="0" fontId="13" fillId="5" borderId="9" xfId="0" applyNumberFormat="1" applyFont="1" applyFill="1" applyBorder="1" applyAlignment="1">
      <alignment horizontal="right"/>
    </xf>
  </cellXfs>
  <cellStyles count="3">
    <cellStyle name="Hiperlink" xfId="1" builtinId="8"/>
    <cellStyle name="Normal" xfId="0" builtinId="0"/>
    <cellStyle name="Vírgula" xfId="2" builtinId="3"/>
  </cellStyles>
  <dxfs count="614"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  <dxf>
      <numFmt numFmtId="1" formatCode="0"/>
      <fill>
        <patternFill patternType="solid">
          <fgColor indexed="44"/>
          <bgColor indexed="64"/>
        </patternFill>
      </fill>
    </dxf>
    <dxf>
      <numFmt numFmtId="1" formatCode="0"/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bgColor indexed="40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bgColor indexed="4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>
          <bgColor rgb="FF99CCFF"/>
        </patternFill>
      </fill>
    </dxf>
    <dxf>
      <alignment horizontal="right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bottom style="thin">
          <color theme="1"/>
        </bottom>
      </border>
    </dxf>
    <dxf>
      <fill>
        <patternFill>
          <fgColor indexed="44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border>
        <right/>
        <top/>
        <bottom/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>
          <fgColor indexed="64"/>
          <bgColor indexed="44"/>
        </patternFill>
      </fill>
    </dxf>
    <dxf>
      <fill>
        <patternFill patternType="solid">
          <bgColor indexed="40"/>
        </patternFill>
      </fill>
    </dxf>
    <dxf>
      <numFmt numFmtId="0" formatCode="General"/>
      <fill>
        <patternFill>
          <bgColor indexed="64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numFmt numFmtId="1" formatCode="0"/>
      <alignment horizontal="right" readingOrder="0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alignment horizontal="right" readingOrder="0"/>
    </dxf>
    <dxf>
      <fill>
        <patternFill patternType="solid">
          <fgColor indexed="64"/>
          <bgColor indexed="44"/>
        </patternFill>
      </fill>
      <alignment horizontal="right" readingOrder="0"/>
    </dxf>
    <dxf>
      <fill>
        <patternFill patternType="solid">
          <fgColor indexed="64"/>
          <bgColor indexed="44"/>
        </patternFill>
      </fill>
      <alignment horizontal="right" readingOrder="0"/>
    </dxf>
    <dxf>
      <fill>
        <patternFill patternType="solid">
          <fgColor indexed="64"/>
          <bgColor indexed="44"/>
        </patternFill>
      </fill>
      <alignment horizontal="right" readingOrder="0"/>
    </dxf>
    <dxf>
      <fill>
        <patternFill patternType="solid">
          <fgColor indexed="64"/>
          <bgColor indexed="44"/>
        </patternFill>
      </fill>
      <alignment horizontal="right" readingOrder="0"/>
    </dxf>
    <dxf>
      <fill>
        <patternFill patternType="solid">
          <fgColor indexed="64"/>
          <bgColor indexed="44"/>
        </patternFill>
      </fill>
      <alignment horizontal="right"/>
    </dxf>
    <dxf>
      <numFmt numFmtId="1" formatCode="0"/>
      <fill>
        <patternFill patternType="solid">
          <fgColor indexed="64"/>
          <bgColor indexed="44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>
          <bgColor rgb="FF99CCFF"/>
        </patternFill>
      </fill>
    </dxf>
    <dxf>
      <alignment horizontal="right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ill>
        <patternFill>
          <fgColor indexed="44"/>
        </patternFill>
      </fill>
      <alignment horizontal="general" vertical="bottom" textRotation="0" wrapText="0" indent="0" justifyLastLine="0" shrinkToFit="0" readingOrder="0"/>
    </dxf>
    <dxf>
      <numFmt numFmtId="165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alignment horizontal="right" readingOrder="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border>
        <bottom style="thin">
          <color indexed="64"/>
        </bottom>
      </border>
    </dxf>
    <dxf>
      <fill>
        <patternFill patternType="solid">
          <bgColor theme="3" tint="0.79998168889431442"/>
        </patternFill>
      </fill>
    </dxf>
    <dxf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numFmt numFmtId="1" formatCode="0"/>
      <alignment horizontal="general" vertical="bottom" textRotation="0" wrapText="0" relativeIndent="0" justifyLastLine="0" shrinkToFit="0" readingOrder="0"/>
    </dxf>
    <dxf>
      <alignment horizontal="right" readingOrder="0"/>
    </dxf>
    <dxf>
      <fill>
        <patternFill>
          <bgColor indexed="64"/>
        </patternFill>
      </fill>
    </dxf>
    <dxf>
      <alignment horizontal="general" vertical="bottom" textRotation="0" wrapText="0" relativeIndent="0" justifyLastLine="0" shrinkToFit="0" readingOrder="0"/>
    </dxf>
    <dxf>
      <alignment horizontal="right" readingOrder="0"/>
    </dxf>
    <dxf>
      <fill>
        <patternFill>
          <bgColor indexed="64"/>
        </patternFill>
      </fill>
      <alignment horizontal="general" vertical="bottom" textRotation="0" wrapText="0" relativeIndent="0" justifyLastLine="0" shrinkToFit="0" readingOrder="0"/>
    </dxf>
    <dxf>
      <fill>
        <patternFill>
          <bgColor indexed="64"/>
        </patternFill>
      </fill>
    </dxf>
    <dxf>
      <alignment horizontal="right" readingOrder="0"/>
    </dxf>
    <dxf>
      <fill>
        <patternFill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alignment horizontal="right"/>
    </dxf>
    <dxf>
      <font>
        <b val="0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>
          <bgColor rgb="FF99CCFF"/>
        </patternFill>
      </fill>
    </dxf>
    <dxf>
      <font>
        <b/>
      </font>
    </dxf>
    <dxf>
      <alignment horizontal="general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bottom style="thin">
          <color theme="1"/>
        </bottom>
      </border>
    </dxf>
    <dxf>
      <fill>
        <patternFill>
          <f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  <dxf>
      <numFmt numFmtId="1" formatCode="0"/>
      <fill>
        <patternFill patternType="solid">
          <fgColor indexed="44"/>
          <bgColor indexed="64"/>
        </patternFill>
      </fill>
    </dxf>
    <dxf>
      <numFmt numFmtId="1" formatCode="0"/>
      <fill>
        <patternFill patternType="solid">
          <fgColor indexed="44"/>
          <bgColor indexed="64"/>
        </patternFill>
      </fill>
    </dxf>
    <dxf>
      <border>
        <right/>
        <top/>
        <bottom/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>
          <fgColor indexed="64"/>
          <bgColor indexed="44"/>
        </patternFill>
      </fill>
    </dxf>
    <dxf>
      <fill>
        <patternFill>
          <bgColor indexed="64"/>
        </patternFill>
      </fill>
    </dxf>
    <dxf>
      <border>
        <right style="thin">
          <color indexed="8"/>
        </right>
      </border>
    </dxf>
    <dxf>
      <numFmt numFmtId="1" formatCode="0"/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left/>
      </border>
    </dxf>
    <dxf>
      <fill>
        <patternFill patternType="solid">
          <fgColor indexed="64"/>
          <bgColor indexed="44"/>
        </patternFill>
      </fill>
    </dxf>
    <dxf>
      <numFmt numFmtId="1" formatCode="0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top style="thin">
          <color rgb="FF999999"/>
        </top>
      </border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>
          <bgColor rgb="FF99CCFF"/>
        </patternFill>
      </fill>
    </dxf>
    <dxf>
      <alignment horizontal="right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ill>
        <patternFill>
          <fgColor indexed="44"/>
        </patternFill>
      </fill>
      <alignment horizontal="general" vertical="bottom" textRotation="0" wrapText="0" indent="0" justifyLastLine="0" shrinkToFit="0" readingOrder="0"/>
    </dxf>
    <dxf>
      <numFmt numFmtId="165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numFmt numFmtId="1" formatCode="0"/>
      <fill>
        <patternFill patternType="solid">
          <fgColor indexed="44"/>
          <bgColor indexed="64"/>
        </patternFill>
      </fill>
    </dxf>
    <dxf>
      <numFmt numFmtId="1" formatCode="0"/>
      <fill>
        <patternFill patternType="solid">
          <fgColor indexed="44"/>
          <bgColor indexed="64"/>
        </patternFill>
      </fill>
    </dxf>
    <dxf>
      <numFmt numFmtId="0" formatCode="General"/>
      <fill>
        <patternFill>
          <fgColor indexed="64"/>
          <bgColor indexed="44"/>
        </patternFill>
      </fill>
    </dxf>
    <dxf>
      <fill>
        <patternFill>
          <fgColor indexed="64"/>
          <bgColor indexed="44"/>
        </patternFill>
      </fill>
    </dxf>
    <dxf>
      <fill>
        <patternFill>
          <bgColor indexed="40"/>
        </patternFill>
      </fill>
    </dxf>
    <dxf>
      <fill>
        <patternFill patternType="none"/>
      </fill>
    </dxf>
    <dxf>
      <border>
        <right style="thin">
          <color indexed="8"/>
        </right>
      </border>
    </dxf>
    <dxf>
      <fill>
        <patternFill patternType="solid"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ill>
        <patternFill>
          <bgColor rgb="FF99CCFF"/>
        </patternFill>
      </fill>
    </dxf>
    <dxf>
      <alignment horizontal="right"/>
    </dxf>
    <dxf>
      <border>
        <bottom style="thin">
          <color theme="1"/>
        </bottom>
      </border>
    </dxf>
    <dxf>
      <fill>
        <patternFill>
          <fgColor indexed="44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numFmt numFmtId="165" formatCode="_(* #,##0_);_(* \(#,##0\);_(* &quot;-&quot;??_);_(@_)"/>
    </dxf>
    <dxf>
      <numFmt numFmtId="1" formatCode="0"/>
      <fill>
        <patternFill patternType="solid">
          <fgColor indexed="44"/>
          <bgColor indexed="64"/>
        </patternFill>
      </fill>
    </dxf>
    <dxf>
      <numFmt numFmtId="1" formatCode="0"/>
      <fill>
        <patternFill patternType="solid">
          <fgColor indexed="44"/>
          <bgColor indexed="64"/>
        </patternFill>
      </fill>
    </dxf>
    <dxf>
      <numFmt numFmtId="1" formatCode="0"/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bgColor indexed="40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numFmt numFmtId="1" formatCode="0"/>
      <fill>
        <patternFill>
          <bgColor indexed="64"/>
        </patternFill>
      </fill>
    </dxf>
    <dxf>
      <border>
        <left/>
        <right style="thin">
          <color indexed="8"/>
        </right>
      </border>
    </dxf>
    <dxf>
      <border>
        <left style="thin">
          <color indexed="8"/>
        </left>
      </border>
    </dxf>
    <dxf>
      <border>
        <right style="thin">
          <color indexed="8"/>
        </right>
      </border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>
          <bgColor indexed="64"/>
        </patternFill>
      </fill>
    </dxf>
    <dxf>
      <border>
        <right style="thin">
          <color indexed="8"/>
        </right>
      </border>
    </dxf>
    <dxf>
      <fill>
        <patternFill patternType="solid">
          <fgColor indexed="64"/>
          <bgColor indexed="4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border>
        <left style="thin">
          <color auto="1"/>
        </left>
        <top style="thin">
          <color auto="1"/>
        </top>
        <vertical style="thin">
          <color auto="1"/>
        </vertical>
      </border>
    </dxf>
    <dxf>
      <border>
        <left style="thin">
          <color auto="1"/>
        </left>
        <top style="thin">
          <color auto="1"/>
        </top>
        <vertical style="thin">
          <color auto="1"/>
        </vertical>
      </border>
    </dxf>
    <dxf>
      <fill>
        <patternFill patternType="solid"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>
          <fgColor indexed="44"/>
        </patternFill>
      </fill>
      <alignment horizontal="general" vertical="bottom" textRotation="0" wrapText="0" indent="0" justifyLastLine="0" shrinkToFit="0" readingOrder="0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alignment horizontal="right"/>
    </dxf>
    <dxf>
      <fill>
        <patternFill>
          <bgColor rgb="FF99CCFF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top style="thin">
          <color rgb="FF999999"/>
        </top>
      </border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numFmt numFmtId="1" formatCode="0"/>
    </dxf>
    <dxf>
      <fill>
        <patternFill patternType="solid">
          <fgColor indexed="64"/>
          <bgColor indexed="44"/>
        </patternFill>
      </fill>
    </dxf>
    <dxf>
      <border>
        <left/>
      </border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indexed="44"/>
        </patternFill>
      </fill>
    </dxf>
    <dxf>
      <numFmt numFmtId="1" formatCode="0"/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fill>
        <patternFill>
          <bgColor indexed="64"/>
        </patternFill>
      </fill>
    </dxf>
    <dxf>
      <fill>
        <patternFill>
          <fgColor indexed="64"/>
          <bgColor indexed="44"/>
        </patternFill>
      </fill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/>
        <top/>
        <bottom/>
      </border>
    </dxf>
    <dxf>
      <numFmt numFmtId="1" formatCode="0"/>
      <fill>
        <patternFill patternType="solid">
          <fgColor indexed="44"/>
          <bgColor indexed="64"/>
        </patternFill>
      </fill>
    </dxf>
    <dxf>
      <numFmt numFmtId="1" formatCode="0"/>
      <fill>
        <patternFill patternType="solid">
          <fgColor indexed="44"/>
          <bgColor indexed="64"/>
        </patternFill>
      </fill>
    </dxf>
    <dxf>
      <numFmt numFmtId="165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bgColor rgb="FF99CCFF"/>
        </patternFill>
      </fill>
    </dxf>
    <dxf>
      <border>
        <left style="thin">
          <color auto="1"/>
        </left>
        <top style="thin">
          <color auto="1"/>
        </top>
        <vertical style="thin">
          <color auto="1"/>
        </vertical>
      </border>
    </dxf>
    <dxf>
      <border>
        <left style="thin">
          <color auto="1"/>
        </left>
        <top style="thin">
          <color auto="1"/>
        </top>
        <vertical style="thin">
          <color auto="1"/>
        </vertical>
      </border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fill>
        <patternFill>
          <bgColor indexed="6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fill>
        <patternFill patternType="solid">
          <fgColor indexed="64"/>
          <bgColor indexed="4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border>
        <right style="thin">
          <color indexed="8"/>
        </right>
      </border>
    </dxf>
    <dxf>
      <border>
        <left style="thin">
          <color indexed="8"/>
        </left>
      </border>
    </dxf>
    <dxf>
      <border>
        <left/>
        <right style="thin">
          <color indexed="8"/>
        </right>
      </border>
    </dxf>
    <dxf>
      <numFmt numFmtId="1" formatCode="0"/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numFmt numFmtId="1" formatCode="0"/>
      <fill>
        <patternFill patternType="solid">
          <fgColor indexed="44"/>
          <bgColor indexed="64"/>
        </patternFill>
      </fill>
    </dxf>
    <dxf>
      <numFmt numFmtId="1" formatCode="0"/>
      <fill>
        <patternFill patternType="solid">
          <fgColor indexed="44"/>
          <bgColor indexed="64"/>
        </patternFill>
      </fill>
    </dxf>
    <dxf>
      <numFmt numFmtId="1" formatCode="0"/>
      <fill>
        <patternFill patternType="solid">
          <fgColor indexed="44"/>
          <bgColor indexed="64"/>
        </patternFill>
      </fill>
    </dxf>
    <dxf>
      <numFmt numFmtId="165" formatCode="_(* #,##0_);_(* \(#,##0\);_(* &quot;-&quot;??_);_(@_)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>
          <fgColor indexed="44"/>
        </patternFill>
      </fill>
      <alignment horizontal="general" vertical="bottom" textRotation="0" wrapText="0" indent="0" justifyLastLine="0" shrinkToFit="0" readingOrder="0"/>
    </dxf>
    <dxf>
      <border>
        <bottom style="thin">
          <color theme="1"/>
        </bottom>
      </border>
    </dxf>
    <dxf>
      <alignment horizontal="right"/>
    </dxf>
    <dxf>
      <fill>
        <patternFill>
          <bgColor rgb="FF99CCFF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fill>
        <patternFill patternType="none"/>
      </fill>
    </dxf>
    <dxf>
      <fill>
        <patternFill>
          <bgColor indexed="40"/>
        </patternFill>
      </fill>
    </dxf>
    <dxf>
      <fill>
        <patternFill>
          <fgColor indexed="64"/>
          <bgColor indexed="44"/>
        </patternFill>
      </fill>
    </dxf>
    <dxf>
      <numFmt numFmtId="0" formatCode="General"/>
      <fill>
        <patternFill>
          <fgColor indexed="64"/>
          <bgColor indexed="44"/>
        </patternFill>
      </fill>
    </dxf>
    <dxf>
      <numFmt numFmtId="1" formatCode="0"/>
      <fill>
        <patternFill patternType="solid">
          <fgColor indexed="44"/>
          <bgColor indexed="64"/>
        </patternFill>
      </fill>
    </dxf>
    <dxf>
      <numFmt numFmtId="1" formatCode="0"/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  <dxf>
      <fill>
        <patternFill>
          <fgColor indexed="44"/>
        </patternFill>
      </fill>
      <alignment horizontal="general" vertical="bottom" textRotation="0" wrapText="0" indent="0" justifyLastLine="0" shrinkToFit="0" readingOrder="0"/>
    </dxf>
    <dxf>
      <border>
        <bottom style="thin">
          <color theme="1"/>
        </bottom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alignment horizontal="right"/>
    </dxf>
    <dxf>
      <fill>
        <patternFill>
          <bgColor rgb="FF99CCFF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numFmt numFmtId="1" formatCode="0"/>
      <fill>
        <patternFill patternType="solid">
          <fgColor indexed="44"/>
          <bgColor indexed="64"/>
        </patternFill>
      </fill>
    </dxf>
    <dxf>
      <numFmt numFmtId="1" formatCode="0"/>
      <fill>
        <patternFill patternType="solid">
          <fgColor indexed="44"/>
          <bgColor indexed="64"/>
        </patternFill>
      </fill>
    </dxf>
    <dxf>
      <numFmt numFmtId="165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>
          <fgColor indexed="44"/>
        </patternFill>
      </fill>
    </dxf>
    <dxf>
      <border>
        <bottom style="thin">
          <color theme="1"/>
        </bottom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alignment horizontal="general"/>
    </dxf>
    <dxf>
      <font>
        <b/>
      </font>
    </dxf>
    <dxf>
      <fill>
        <patternFill>
          <bgColor rgb="FF99CCFF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 val="0"/>
      </font>
    </dxf>
    <dxf>
      <alignment horizontal="right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ill>
        <patternFill>
          <fgColor indexed="64"/>
          <bgColor indexed="44"/>
        </patternFill>
      </fill>
    </dxf>
    <dxf>
      <alignment horizontal="right" readingOrder="0"/>
    </dxf>
    <dxf>
      <fill>
        <patternFill>
          <bgColor indexed="64"/>
        </patternFill>
      </fill>
    </dxf>
    <dxf>
      <fill>
        <patternFill>
          <bgColor indexed="64"/>
        </patternFill>
      </fill>
      <alignment horizontal="general" vertical="bottom" textRotation="0" wrapText="0" relativeIndent="0" justifyLastLine="0" shrinkToFit="0" readingOrder="0"/>
    </dxf>
    <dxf>
      <alignment horizontal="right" readingOrder="0"/>
    </dxf>
    <dxf>
      <alignment horizontal="general" vertical="bottom" textRotation="0" wrapText="0" relativeIndent="0" justifyLastLine="0" shrinkToFit="0" readingOrder="0"/>
    </dxf>
    <dxf>
      <fill>
        <patternFill>
          <bgColor indexed="64"/>
        </patternFill>
      </fill>
    </dxf>
    <dxf>
      <alignment horizontal="right" readingOrder="0"/>
    </dxf>
    <dxf>
      <numFmt numFmtId="1" formatCode="0"/>
      <alignment horizontal="general" vertical="bottom" textRotation="0" wrapText="0" relativeIndent="0" justifyLastLine="0" shrinkToFit="0" readingOrder="0"/>
    </dxf>
    <dxf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ill>
        <patternFill patternType="solid">
          <bgColor theme="3" tint="0.79998168889431442"/>
        </patternFill>
      </fill>
    </dxf>
    <dxf>
      <border>
        <bottom style="thin">
          <color indexed="64"/>
        </bottom>
      </border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alignment horizontal="right" readingOrder="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  <dxf>
      <fill>
        <patternFill>
          <fgColor indexed="44"/>
        </patternFill>
      </fill>
      <alignment horizontal="general" vertical="bottom" textRotation="0" wrapText="0" indent="0" justifyLastLine="0" shrinkToFit="0" readingOrder="0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alignment horizontal="right"/>
    </dxf>
    <dxf>
      <fill>
        <patternFill>
          <bgColor rgb="FF99CCFF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numFmt numFmtId="1" formatCode="0"/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  <alignment horizontal="right"/>
    </dxf>
    <dxf>
      <fill>
        <patternFill patternType="solid">
          <fgColor indexed="64"/>
          <bgColor indexed="44"/>
        </patternFill>
      </fill>
      <alignment horizontal="right" readingOrder="0"/>
    </dxf>
    <dxf>
      <fill>
        <patternFill patternType="solid">
          <fgColor indexed="64"/>
          <bgColor indexed="44"/>
        </patternFill>
      </fill>
      <alignment horizontal="right" readingOrder="0"/>
    </dxf>
    <dxf>
      <fill>
        <patternFill patternType="solid">
          <fgColor indexed="64"/>
          <bgColor indexed="44"/>
        </patternFill>
      </fill>
      <alignment horizontal="right" readingOrder="0"/>
    </dxf>
    <dxf>
      <fill>
        <patternFill patternType="solid">
          <fgColor indexed="64"/>
          <bgColor indexed="44"/>
        </patternFill>
      </fill>
      <alignment horizontal="right" readingOrder="0"/>
    </dxf>
    <dxf>
      <alignment horizontal="right" readingOrder="0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numFmt numFmtId="1" formatCode="0"/>
      <alignment horizontal="right" readingOrder="0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>
          <bgColor indexed="64"/>
        </patternFill>
      </fill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/>
        <top/>
        <bottom/>
      </border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2.xml"/><Relationship Id="rId7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5.xml"/><Relationship Id="rId5" Type="http://schemas.openxmlformats.org/officeDocument/2006/relationships/pivotCacheDefinition" Target="pivotCache/pivotCacheDefinition4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3.xml"/><Relationship Id="rId9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156-4092-B145-5700E2C7FDB1}"/>
            </c:ext>
          </c:extLst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156-4092-B145-5700E2C7FDB1}"/>
            </c:ext>
          </c:extLst>
        </c:ser>
        <c:ser>
          <c:idx val="2"/>
          <c:order val="2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156-4092-B145-5700E2C7FDB1}"/>
            </c:ext>
          </c:extLst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156-4092-B145-5700E2C7FDB1}"/>
            </c:ext>
          </c:extLst>
        </c:ser>
        <c:ser>
          <c:idx val="4"/>
          <c:order val="4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156-4092-B145-5700E2C7F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743599"/>
        <c:axId val="1"/>
      </c:barChart>
      <c:catAx>
        <c:axId val="5267435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3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</a:t>
                </a:r>
                <a:r>
                  <a:rPr lang="pt-BR" sz="3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26743599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D1C-46C3-A594-F072AC2B0F9B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D1C-46C3-A594-F072AC2B0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731999"/>
        <c:axId val="1"/>
      </c:barChart>
      <c:catAx>
        <c:axId val="5267319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2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</a:t>
                </a:r>
                <a:r>
                  <a:rPr lang="pt-BR" sz="27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26731999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5C6-4050-80A7-5F72CDE81C40}"/>
            </c:ext>
          </c:extLst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5C6-4050-80A7-5F72CDE81C40}"/>
            </c:ext>
          </c:extLst>
        </c:ser>
        <c:ser>
          <c:idx val="2"/>
          <c:order val="2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5C6-4050-80A7-5F72CDE81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733599"/>
        <c:axId val="1"/>
      </c:barChart>
      <c:catAx>
        <c:axId val="5267335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2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</a:t>
                </a:r>
                <a:r>
                  <a:rPr lang="pt-BR" sz="12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 sz="1200" b="1" i="0" u="none" strike="noStrike" baseline="3000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26733599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[Producão de Derivados b.xlsx]Plan1!Tabela dinâmica1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Plan1!$C$35:$C$36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Plan1!$C$37:$C$48</c:f>
              <c:numCache>
                <c:formatCode>_(* #,##0_);_(* \(#,##0\);_(* "-"??_);_(@_)</c:formatCode>
                <c:ptCount val="12"/>
                <c:pt idx="0">
                  <c:v>46112556.856111027</c:v>
                </c:pt>
                <c:pt idx="1">
                  <c:v>45135470.095105059</c:v>
                </c:pt>
                <c:pt idx="2">
                  <c:v>50046835.598263212</c:v>
                </c:pt>
                <c:pt idx="3">
                  <c:v>48872790.561318249</c:v>
                </c:pt>
                <c:pt idx="4">
                  <c:v>49065767.593766101</c:v>
                </c:pt>
                <c:pt idx="5">
                  <c:v>50650086.411672108</c:v>
                </c:pt>
                <c:pt idx="6">
                  <c:v>50297111.928677842</c:v>
                </c:pt>
                <c:pt idx="7">
                  <c:v>48258875.447225742</c:v>
                </c:pt>
                <c:pt idx="8">
                  <c:v>46577480.917798132</c:v>
                </c:pt>
                <c:pt idx="9">
                  <c:v>52812441.371420898</c:v>
                </c:pt>
                <c:pt idx="10">
                  <c:v>46485755.453931898</c:v>
                </c:pt>
                <c:pt idx="11">
                  <c:v>51021259.004098713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Plan1!$D$35:$D$36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Plan1!$D$37:$D$48</c:f>
              <c:numCache>
                <c:formatCode>_(* #,##0_);_(* \(#,##0\);_(* "-"??_);_(@_)</c:formatCode>
                <c:ptCount val="12"/>
                <c:pt idx="0">
                  <c:v>49228233.527092278</c:v>
                </c:pt>
                <c:pt idx="1">
                  <c:v>46986376.552459478</c:v>
                </c:pt>
                <c:pt idx="2">
                  <c:v>50618917.010100558</c:v>
                </c:pt>
                <c:pt idx="3">
                  <c:v>49829492.457249336</c:v>
                </c:pt>
                <c:pt idx="4">
                  <c:v>51609907.08083988</c:v>
                </c:pt>
                <c:pt idx="5">
                  <c:v>50526690.861491427</c:v>
                </c:pt>
                <c:pt idx="6">
                  <c:v>52765921.139025562</c:v>
                </c:pt>
                <c:pt idx="7">
                  <c:v>55552632.755298927</c:v>
                </c:pt>
                <c:pt idx="8">
                  <c:v>54762973.883468933</c:v>
                </c:pt>
                <c:pt idx="9">
                  <c:v>52533994.013605438</c:v>
                </c:pt>
                <c:pt idx="10">
                  <c:v>49110871.408900917</c:v>
                </c:pt>
                <c:pt idx="11">
                  <c:v>49273929.724863209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Plan1!$E$35:$E$36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Plan1!$E$37:$E$48</c:f>
              <c:numCache>
                <c:formatCode>_(* #,##0_);_(* \(#,##0\);_(* "-"??_);_(@_)</c:formatCode>
                <c:ptCount val="12"/>
                <c:pt idx="0">
                  <c:v>50626699.642211787</c:v>
                </c:pt>
                <c:pt idx="1">
                  <c:v>46346931.849942967</c:v>
                </c:pt>
                <c:pt idx="2">
                  <c:v>52283512.983308949</c:v>
                </c:pt>
                <c:pt idx="3">
                  <c:v>50461527.082694747</c:v>
                </c:pt>
                <c:pt idx="4">
                  <c:v>49942295.429333128</c:v>
                </c:pt>
                <c:pt idx="5">
                  <c:v>47070176.514659114</c:v>
                </c:pt>
                <c:pt idx="6">
                  <c:v>52572603.488592118</c:v>
                </c:pt>
                <c:pt idx="7">
                  <c:v>51398999.553819619</c:v>
                </c:pt>
                <c:pt idx="8">
                  <c:v>47680578.764458142</c:v>
                </c:pt>
                <c:pt idx="9">
                  <c:v>52309869.396784559</c:v>
                </c:pt>
                <c:pt idx="10">
                  <c:v>50694694.056969516</c:v>
                </c:pt>
                <c:pt idx="11">
                  <c:v>46142499.93606279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Plan1!$F$35:$F$36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Plan1!$F$37:$F$48</c:f>
              <c:numCache>
                <c:formatCode>_(* #,##0_);_(* \(#,##0\);_(* "-"??_);_(@_)</c:formatCode>
                <c:ptCount val="12"/>
                <c:pt idx="0">
                  <c:v>48530465.713218495</c:v>
                </c:pt>
                <c:pt idx="1">
                  <c:v>45648243.63528391</c:v>
                </c:pt>
                <c:pt idx="2">
                  <c:v>53923820.016414642</c:v>
                </c:pt>
                <c:pt idx="3">
                  <c:v>50765690.333457179</c:v>
                </c:pt>
                <c:pt idx="4">
                  <c:v>49440487.671771519</c:v>
                </c:pt>
                <c:pt idx="5">
                  <c:v>48146571.949990407</c:v>
                </c:pt>
                <c:pt idx="6">
                  <c:v>50871927.739483833</c:v>
                </c:pt>
                <c:pt idx="7">
                  <c:v>50109109.112399772</c:v>
                </c:pt>
                <c:pt idx="8">
                  <c:v>52753227.777784973</c:v>
                </c:pt>
                <c:pt idx="9">
                  <c:v>52256690.232374273</c:v>
                </c:pt>
                <c:pt idx="10">
                  <c:v>47110656.606488235</c:v>
                </c:pt>
                <c:pt idx="11">
                  <c:v>48024679.756700464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Plan1!$G$35:$G$36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Plan1!$G$37:$G$48</c:f>
              <c:numCache>
                <c:formatCode>_(* #,##0_);_(* \(#,##0\);_(* "-"??_);_(@_)</c:formatCode>
                <c:ptCount val="12"/>
                <c:pt idx="0">
                  <c:v>53297478.974283591</c:v>
                </c:pt>
                <c:pt idx="1">
                  <c:v>51138700.080945604</c:v>
                </c:pt>
                <c:pt idx="2">
                  <c:v>55801632.490128472</c:v>
                </c:pt>
                <c:pt idx="3">
                  <c:v>54468711.200282425</c:v>
                </c:pt>
                <c:pt idx="4">
                  <c:v>51809477.877140477</c:v>
                </c:pt>
                <c:pt idx="5">
                  <c:v>48476786.772544309</c:v>
                </c:pt>
                <c:pt idx="6">
                  <c:v>52404049.919605888</c:v>
                </c:pt>
                <c:pt idx="7">
                  <c:v>51121010.72833363</c:v>
                </c:pt>
                <c:pt idx="8">
                  <c:v>52426956.28928867</c:v>
                </c:pt>
                <c:pt idx="9">
                  <c:v>55642586.039543681</c:v>
                </c:pt>
                <c:pt idx="10">
                  <c:v>50791362.933470711</c:v>
                </c:pt>
                <c:pt idx="11">
                  <c:v>54493414.62317922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Plan1!$H$35:$H$36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Plan1!$H$37:$H$48</c:f>
              <c:numCache>
                <c:formatCode>_(* #,##0_);_(* \(#,##0\);_(* "-"??_);_(@_)</c:formatCode>
                <c:ptCount val="12"/>
                <c:pt idx="0">
                  <c:v>54653335.86475765</c:v>
                </c:pt>
                <c:pt idx="1">
                  <c:v>47455998.216682479</c:v>
                </c:pt>
                <c:pt idx="2">
                  <c:v>54294650.130927779</c:v>
                </c:pt>
                <c:pt idx="3">
                  <c:v>49505934.572441913</c:v>
                </c:pt>
                <c:pt idx="4">
                  <c:v>53600978.718470462</c:v>
                </c:pt>
                <c:pt idx="5">
                  <c:v>50446024.722311907</c:v>
                </c:pt>
                <c:pt idx="6">
                  <c:v>56348900.16791977</c:v>
                </c:pt>
                <c:pt idx="7">
                  <c:v>56820169.487865113</c:v>
                </c:pt>
                <c:pt idx="8">
                  <c:v>53985851.109416425</c:v>
                </c:pt>
                <c:pt idx="9">
                  <c:v>56742424.33823581</c:v>
                </c:pt>
                <c:pt idx="10">
                  <c:v>52223030.464671172</c:v>
                </c:pt>
                <c:pt idx="11">
                  <c:v>54161194.249122478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Plan1!$I$35:$I$36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Plan1!$I$37:$I$48</c:f>
              <c:numCache>
                <c:formatCode>_(* #,##0_);_(* \(#,##0\);_(* "-"??_);_(@_)</c:formatCode>
                <c:ptCount val="12"/>
                <c:pt idx="0">
                  <c:v>56438702.042664357</c:v>
                </c:pt>
                <c:pt idx="1">
                  <c:v>50881561.285354339</c:v>
                </c:pt>
                <c:pt idx="2">
                  <c:v>57641984.964713097</c:v>
                </c:pt>
                <c:pt idx="3">
                  <c:v>54740392.568789028</c:v>
                </c:pt>
                <c:pt idx="4">
                  <c:v>56209893.155595504</c:v>
                </c:pt>
                <c:pt idx="5">
                  <c:v>54130023.514514983</c:v>
                </c:pt>
                <c:pt idx="6">
                  <c:v>55335921.742053077</c:v>
                </c:pt>
                <c:pt idx="7">
                  <c:v>54696236.806768566</c:v>
                </c:pt>
                <c:pt idx="8">
                  <c:v>52518592.893714093</c:v>
                </c:pt>
                <c:pt idx="9">
                  <c:v>52658277.759337783</c:v>
                </c:pt>
                <c:pt idx="10">
                  <c:v>51603528.057783663</c:v>
                </c:pt>
                <c:pt idx="11">
                  <c:v>53764583.829643227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Plan1!$J$35:$J$36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Plan1!$J$37:$J$48</c:f>
              <c:numCache>
                <c:formatCode>_(* #,##0_);_(* \(#,##0\);_(* "-"??_);_(@_)</c:formatCode>
                <c:ptCount val="12"/>
                <c:pt idx="0">
                  <c:v>53021835.136552304</c:v>
                </c:pt>
                <c:pt idx="1">
                  <c:v>50248801.013443619</c:v>
                </c:pt>
                <c:pt idx="2">
                  <c:v>59416392.26120019</c:v>
                </c:pt>
                <c:pt idx="3">
                  <c:v>55281135.03643164</c:v>
                </c:pt>
                <c:pt idx="4">
                  <c:v>55478451.690032616</c:v>
                </c:pt>
                <c:pt idx="5">
                  <c:v>55276911.3619757</c:v>
                </c:pt>
                <c:pt idx="6">
                  <c:v>56543710.811861739</c:v>
                </c:pt>
                <c:pt idx="7">
                  <c:v>56689371.136222191</c:v>
                </c:pt>
                <c:pt idx="8">
                  <c:v>55474828.079748884</c:v>
                </c:pt>
                <c:pt idx="9">
                  <c:v>56831322.261072598</c:v>
                </c:pt>
                <c:pt idx="10">
                  <c:v>53430118.961319968</c:v>
                </c:pt>
                <c:pt idx="11">
                  <c:v>57360443.313623175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Plan1!$K$35:$K$36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Plan1!$K$37:$K$48</c:f>
              <c:numCache>
                <c:formatCode>_(* #,##0_);_(* \(#,##0\);_(* "-"??_);_(@_)</c:formatCode>
                <c:ptCount val="12"/>
                <c:pt idx="0">
                  <c:v>56585371.177116945</c:v>
                </c:pt>
                <c:pt idx="1">
                  <c:v>57763330.721386574</c:v>
                </c:pt>
                <c:pt idx="2">
                  <c:v>53695238.020720482</c:v>
                </c:pt>
                <c:pt idx="3">
                  <c:v>54725024.510529183</c:v>
                </c:pt>
                <c:pt idx="4">
                  <c:v>58134098.620146327</c:v>
                </c:pt>
                <c:pt idx="5">
                  <c:v>57236271.989742093</c:v>
                </c:pt>
                <c:pt idx="6">
                  <c:v>57767444.930099308</c:v>
                </c:pt>
                <c:pt idx="7">
                  <c:v>55320912.139374509</c:v>
                </c:pt>
                <c:pt idx="8">
                  <c:v>54815940.452551201</c:v>
                </c:pt>
                <c:pt idx="9">
                  <c:v>51346351.871931754</c:v>
                </c:pt>
                <c:pt idx="10">
                  <c:v>51607408.820492335</c:v>
                </c:pt>
                <c:pt idx="11">
                  <c:v>54190990.972653918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Plan1!$L$35:$L$36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Plan1!$L$37:$L$48</c:f>
              <c:numCache>
                <c:formatCode>_(* #,##0_);_(* \(#,##0\);_(* "-"??_);_(@_)</c:formatCode>
                <c:ptCount val="12"/>
                <c:pt idx="0">
                  <c:v>52357224.152864262</c:v>
                </c:pt>
                <c:pt idx="1">
                  <c:v>50659681.410792582</c:v>
                </c:pt>
                <c:pt idx="2">
                  <c:v>57808043.484579995</c:v>
                </c:pt>
                <c:pt idx="3">
                  <c:v>52233620.530399658</c:v>
                </c:pt>
                <c:pt idx="4">
                  <c:v>55433139.022141293</c:v>
                </c:pt>
                <c:pt idx="5">
                  <c:v>55564107.481148496</c:v>
                </c:pt>
                <c:pt idx="6">
                  <c:v>57165941.786023356</c:v>
                </c:pt>
                <c:pt idx="7">
                  <c:v>59854575.854071409</c:v>
                </c:pt>
                <c:pt idx="8">
                  <c:v>56678797.690049045</c:v>
                </c:pt>
                <c:pt idx="9">
                  <c:v>56811453.976892389</c:v>
                </c:pt>
                <c:pt idx="10">
                  <c:v>56733289.861871421</c:v>
                </c:pt>
                <c:pt idx="11">
                  <c:v>58825632.872786283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Plan1!$M$35:$M$36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Plan1!$M$37:$M$48</c:f>
              <c:numCache>
                <c:formatCode>_(* #,##0_);_(* \(#,##0\);_(* "-"??_);_(@_)</c:formatCode>
                <c:ptCount val="12"/>
                <c:pt idx="0">
                  <c:v>56148285.719118275</c:v>
                </c:pt>
                <c:pt idx="1">
                  <c:v>51510333.712646611</c:v>
                </c:pt>
                <c:pt idx="2">
                  <c:v>49534889.820244081</c:v>
                </c:pt>
                <c:pt idx="3">
                  <c:v>54553971.962347932</c:v>
                </c:pt>
                <c:pt idx="4">
                  <c:v>55056857.080393746</c:v>
                </c:pt>
                <c:pt idx="5">
                  <c:v>56813917.980079703</c:v>
                </c:pt>
                <c:pt idx="6">
                  <c:v>60682967.265730694</c:v>
                </c:pt>
                <c:pt idx="7">
                  <c:v>55639909.192867182</c:v>
                </c:pt>
                <c:pt idx="8">
                  <c:v>54646821.212375775</c:v>
                </c:pt>
                <c:pt idx="9">
                  <c:v>56585682.117261447</c:v>
                </c:pt>
                <c:pt idx="10">
                  <c:v>58847955.05513268</c:v>
                </c:pt>
                <c:pt idx="11">
                  <c:v>62049345.194620736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Plan1!$N$35:$N$36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Plan1!$N$37:$N$48</c:f>
              <c:numCache>
                <c:formatCode>_(* #,##0_);_(* \(#,##0\);_(* "-"??_);_(@_)</c:formatCode>
                <c:ptCount val="12"/>
                <c:pt idx="0">
                  <c:v>57146382.987908818</c:v>
                </c:pt>
                <c:pt idx="1">
                  <c:v>54046663.648965254</c:v>
                </c:pt>
                <c:pt idx="2">
                  <c:v>60353255.28286171</c:v>
                </c:pt>
                <c:pt idx="3">
                  <c:v>56051603.112779275</c:v>
                </c:pt>
                <c:pt idx="4">
                  <c:v>60993315.096982501</c:v>
                </c:pt>
                <c:pt idx="5">
                  <c:v>55487375.605741046</c:v>
                </c:pt>
                <c:pt idx="6">
                  <c:v>58394103.414368644</c:v>
                </c:pt>
                <c:pt idx="7">
                  <c:v>59131749.900467046</c:v>
                </c:pt>
                <c:pt idx="8">
                  <c:v>59544188.189583354</c:v>
                </c:pt>
                <c:pt idx="9">
                  <c:v>61772305.10673447</c:v>
                </c:pt>
                <c:pt idx="10">
                  <c:v>57685674.08340361</c:v>
                </c:pt>
                <c:pt idx="11">
                  <c:v>60654247.052398965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Plan1!$O$35:$O$36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Plan1!$O$37:$O$48</c:f>
              <c:numCache>
                <c:formatCode>_(* #,##0_);_(* \(#,##0\);_(* "-"??_);_(@_)</c:formatCode>
                <c:ptCount val="12"/>
                <c:pt idx="0">
                  <c:v>59720823.935835287</c:v>
                </c:pt>
                <c:pt idx="1">
                  <c:v>58325962.246579885</c:v>
                </c:pt>
                <c:pt idx="2">
                  <c:v>60918963.29880707</c:v>
                </c:pt>
                <c:pt idx="3">
                  <c:v>60459242.78780096</c:v>
                </c:pt>
                <c:pt idx="4">
                  <c:v>61840816.746922553</c:v>
                </c:pt>
                <c:pt idx="5">
                  <c:v>61978511.122293979</c:v>
                </c:pt>
                <c:pt idx="6">
                  <c:v>61960203.014673203</c:v>
                </c:pt>
                <c:pt idx="7">
                  <c:v>63794282.310819037</c:v>
                </c:pt>
                <c:pt idx="8">
                  <c:v>62169499.08300329</c:v>
                </c:pt>
                <c:pt idx="9">
                  <c:v>61532655.565949947</c:v>
                </c:pt>
                <c:pt idx="10">
                  <c:v>60738669.26932063</c:v>
                </c:pt>
                <c:pt idx="11">
                  <c:v>64314446.474476039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Plan1!$P$35:$P$36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Plan1!$P$37:$P$48</c:f>
              <c:numCache>
                <c:formatCode>_(* #,##0_);_(* \(#,##0\);_(* "-"??_);_(@_)</c:formatCode>
                <c:ptCount val="12"/>
                <c:pt idx="0">
                  <c:v>66798448.542893432</c:v>
                </c:pt>
                <c:pt idx="1">
                  <c:v>58561155.429173678</c:v>
                </c:pt>
                <c:pt idx="2">
                  <c:v>66929207.325743727</c:v>
                </c:pt>
                <c:pt idx="3">
                  <c:v>64404850.831219852</c:v>
                </c:pt>
                <c:pt idx="4">
                  <c:v>67616208.236695513</c:v>
                </c:pt>
                <c:pt idx="5">
                  <c:v>63615681.692137212</c:v>
                </c:pt>
                <c:pt idx="6">
                  <c:v>67310081.99097982</c:v>
                </c:pt>
                <c:pt idx="7">
                  <c:v>67823167.681849301</c:v>
                </c:pt>
                <c:pt idx="8">
                  <c:v>61556052.510379098</c:v>
                </c:pt>
                <c:pt idx="9">
                  <c:v>63397141.730493754</c:v>
                </c:pt>
                <c:pt idx="10">
                  <c:v>66378705.174232595</c:v>
                </c:pt>
                <c:pt idx="11">
                  <c:v>64950360.870812535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Plan1!$Q$35:$Q$36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Plan1!$Q$37:$Q$48</c:f>
              <c:numCache>
                <c:formatCode>_(* #,##0_);_(* \(#,##0\);_(* "-"??_);_(@_)</c:formatCode>
                <c:ptCount val="12"/>
                <c:pt idx="0">
                  <c:v>64031356.437039271</c:v>
                </c:pt>
                <c:pt idx="1">
                  <c:v>58840442.795607157</c:v>
                </c:pt>
                <c:pt idx="2">
                  <c:v>68863752.457578748</c:v>
                </c:pt>
                <c:pt idx="3">
                  <c:v>66299431.257578298</c:v>
                </c:pt>
                <c:pt idx="4">
                  <c:v>64784504.563404121</c:v>
                </c:pt>
                <c:pt idx="5">
                  <c:v>67986312.423103884</c:v>
                </c:pt>
                <c:pt idx="6">
                  <c:v>69683066.415915281</c:v>
                </c:pt>
                <c:pt idx="7">
                  <c:v>69071015.616965428</c:v>
                </c:pt>
                <c:pt idx="8">
                  <c:v>65140380.829665251</c:v>
                </c:pt>
                <c:pt idx="9">
                  <c:v>67264635.045836776</c:v>
                </c:pt>
                <c:pt idx="10">
                  <c:v>66956780.652268767</c:v>
                </c:pt>
                <c:pt idx="11">
                  <c:v>66525069.657851987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Plan1!$R$35:$R$36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Plan1!$R$37:$R$48</c:f>
              <c:numCache>
                <c:formatCode>_(* #,##0_);_(* \(#,##0\);_(* "-"??_);_(@_)</c:formatCode>
                <c:ptCount val="12"/>
                <c:pt idx="0">
                  <c:v>60695567.321225449</c:v>
                </c:pt>
                <c:pt idx="1">
                  <c:v>54983212.346937999</c:v>
                </c:pt>
                <c:pt idx="2">
                  <c:v>61837076.608190812</c:v>
                </c:pt>
                <c:pt idx="3">
                  <c:v>61109621.598511808</c:v>
                </c:pt>
                <c:pt idx="4">
                  <c:v>66614094.229080647</c:v>
                </c:pt>
                <c:pt idx="5">
                  <c:v>64440874.273878179</c:v>
                </c:pt>
                <c:pt idx="6">
                  <c:v>65636921.127226874</c:v>
                </c:pt>
                <c:pt idx="7">
                  <c:v>63704925.753750622</c:v>
                </c:pt>
                <c:pt idx="8">
                  <c:v>63691510.802211761</c:v>
                </c:pt>
                <c:pt idx="9">
                  <c:v>63982237.059453689</c:v>
                </c:pt>
                <c:pt idx="10">
                  <c:v>58259731.056561373</c:v>
                </c:pt>
                <c:pt idx="11">
                  <c:v>60076841.696265884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Plan1!$S$35:$S$36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Plan1!$S$37:$S$48</c:f>
              <c:numCache>
                <c:formatCode>_(* #,##0_);_(* \(#,##0\);_(* "-"??_);_(@_)</c:formatCode>
                <c:ptCount val="12"/>
                <c:pt idx="0">
                  <c:v>62470751.992946379</c:v>
                </c:pt>
                <c:pt idx="1">
                  <c:v>57486748.207824759</c:v>
                </c:pt>
                <c:pt idx="2">
                  <c:v>60052174.432477608</c:v>
                </c:pt>
                <c:pt idx="3">
                  <c:v>59861532.578563571</c:v>
                </c:pt>
                <c:pt idx="4">
                  <c:v>57931486.678671129</c:v>
                </c:pt>
                <c:pt idx="5">
                  <c:v>58551772.405327596</c:v>
                </c:pt>
                <c:pt idx="6">
                  <c:v>58312297.7695169</c:v>
                </c:pt>
                <c:pt idx="7">
                  <c:v>58583401.603831902</c:v>
                </c:pt>
                <c:pt idx="8">
                  <c:v>55775297.262590386</c:v>
                </c:pt>
                <c:pt idx="9">
                  <c:v>60972014.191581026</c:v>
                </c:pt>
                <c:pt idx="10">
                  <c:v>54161984.72160197</c:v>
                </c:pt>
                <c:pt idx="11">
                  <c:v>53220012.986178048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Plan1!$T$35:$T$36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Plan1!$T$37:$T$48</c:f>
              <c:numCache>
                <c:formatCode>_(* #,##0_);_(* \(#,##0\);_(* "-"??_);_(@_)</c:formatCode>
                <c:ptCount val="12"/>
                <c:pt idx="0">
                  <c:v>56033034.501510419</c:v>
                </c:pt>
                <c:pt idx="1">
                  <c:v>52039059.812654197</c:v>
                </c:pt>
                <c:pt idx="2">
                  <c:v>56980215.761463702</c:v>
                </c:pt>
                <c:pt idx="3">
                  <c:v>56583922.637157902</c:v>
                </c:pt>
                <c:pt idx="4">
                  <c:v>55280610.232416712</c:v>
                </c:pt>
                <c:pt idx="5">
                  <c:v>53727058.188023932</c:v>
                </c:pt>
                <c:pt idx="6">
                  <c:v>56522539.972889222</c:v>
                </c:pt>
                <c:pt idx="7">
                  <c:v>55254677.495110519</c:v>
                </c:pt>
                <c:pt idx="8">
                  <c:v>56029330.945788175</c:v>
                </c:pt>
                <c:pt idx="9">
                  <c:v>58334280.056301393</c:v>
                </c:pt>
                <c:pt idx="10">
                  <c:v>54482428.011494741</c:v>
                </c:pt>
                <c:pt idx="11">
                  <c:v>55550676.861130416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Plan1!$U$35:$U$36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Plan1!$U$37:$U$48</c:f>
              <c:numCache>
                <c:formatCode>_(* #,##0_);_(* \(#,##0\);_(* "-"??_);_(@_)</c:formatCode>
                <c:ptCount val="12"/>
                <c:pt idx="0">
                  <c:v>52638829.501268983</c:v>
                </c:pt>
                <c:pt idx="1">
                  <c:v>48664071.1580384</c:v>
                </c:pt>
                <c:pt idx="2">
                  <c:v>52614664.951077729</c:v>
                </c:pt>
                <c:pt idx="3">
                  <c:v>55299623.010773979</c:v>
                </c:pt>
                <c:pt idx="4">
                  <c:v>58552252.461750604</c:v>
                </c:pt>
                <c:pt idx="5">
                  <c:v>56732249.774717204</c:v>
                </c:pt>
                <c:pt idx="6">
                  <c:v>59991498.481607795</c:v>
                </c:pt>
                <c:pt idx="7">
                  <c:v>55504987.474857748</c:v>
                </c:pt>
                <c:pt idx="8">
                  <c:v>53714770.940084629</c:v>
                </c:pt>
                <c:pt idx="9">
                  <c:v>57137203.987655468</c:v>
                </c:pt>
                <c:pt idx="10">
                  <c:v>52769510.547880828</c:v>
                </c:pt>
                <c:pt idx="11">
                  <c:v>53051509.102508977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Plan1!$V$35:$V$36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Plan1!$V$37:$V$48</c:f>
              <c:numCache>
                <c:formatCode>_(* #,##0_);_(* \(#,##0\);_(* "-"??_);_(@_)</c:formatCode>
                <c:ptCount val="12"/>
                <c:pt idx="0">
                  <c:v>52879538.094251752</c:v>
                </c:pt>
                <c:pt idx="1">
                  <c:v>51113775.633492894</c:v>
                </c:pt>
                <c:pt idx="2">
                  <c:v>55392706.883621737</c:v>
                </c:pt>
                <c:pt idx="3">
                  <c:v>53126429.842652783</c:v>
                </c:pt>
                <c:pt idx="4">
                  <c:v>55658873.853392534</c:v>
                </c:pt>
                <c:pt idx="5">
                  <c:v>53621375.704708889</c:v>
                </c:pt>
                <c:pt idx="6">
                  <c:v>56261899.295463592</c:v>
                </c:pt>
                <c:pt idx="7">
                  <c:v>57810242.120719783</c:v>
                </c:pt>
                <c:pt idx="8">
                  <c:v>54206474.773265183</c:v>
                </c:pt>
                <c:pt idx="9">
                  <c:v>53611308.707562968</c:v>
                </c:pt>
                <c:pt idx="10">
                  <c:v>54013072.99282185</c:v>
                </c:pt>
                <c:pt idx="11">
                  <c:v>59505497.58026199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Plan1!$W$35:$W$36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Plan1!$W$37:$W$48</c:f>
              <c:numCache>
                <c:formatCode>_(* #,##0_);_(* \(#,##0\);_(* "-"??_);_(@_)</c:formatCode>
                <c:ptCount val="12"/>
                <c:pt idx="0">
                  <c:v>59250248.862395436</c:v>
                </c:pt>
                <c:pt idx="1">
                  <c:v>54969116.199693061</c:v>
                </c:pt>
                <c:pt idx="2">
                  <c:v>56251090.97454799</c:v>
                </c:pt>
                <c:pt idx="3">
                  <c:v>44112224.412089258</c:v>
                </c:pt>
                <c:pt idx="4">
                  <c:v>54298378.889194593</c:v>
                </c:pt>
                <c:pt idx="5">
                  <c:v>54170778.425734334</c:v>
                </c:pt>
                <c:pt idx="6">
                  <c:v>59356310.094287932</c:v>
                </c:pt>
                <c:pt idx="7">
                  <c:v>61973988.254655622</c:v>
                </c:pt>
                <c:pt idx="8">
                  <c:v>59360968.791595176</c:v>
                </c:pt>
                <c:pt idx="9">
                  <c:v>60952268.896776691</c:v>
                </c:pt>
                <c:pt idx="10">
                  <c:v>58243886.855641142</c:v>
                </c:pt>
                <c:pt idx="11">
                  <c:v>59399864.011065796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Plan1!$X$35:$X$36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Plan1!$X$37:$X$48</c:f>
              <c:numCache>
                <c:formatCode>_(* #,##0_);_(* \(#,##0\);_(* "-"??_);_(@_)</c:formatCode>
                <c:ptCount val="12"/>
                <c:pt idx="0">
                  <c:v>57373814.895517521</c:v>
                </c:pt>
                <c:pt idx="1">
                  <c:v>54413942.577764809</c:v>
                </c:pt>
                <c:pt idx="2">
                  <c:v>56625019.647221245</c:v>
                </c:pt>
                <c:pt idx="3">
                  <c:v>50679192.108573303</c:v>
                </c:pt>
                <c:pt idx="4">
                  <c:v>54976127.892513186</c:v>
                </c:pt>
                <c:pt idx="5">
                  <c:v>57146804.042959429</c:v>
                </c:pt>
                <c:pt idx="6">
                  <c:v>61741421.518686272</c:v>
                </c:pt>
                <c:pt idx="7">
                  <c:v>60531262.92076537</c:v>
                </c:pt>
                <c:pt idx="8">
                  <c:v>58701357.908781067</c:v>
                </c:pt>
                <c:pt idx="9">
                  <c:v>64531678.407029003</c:v>
                </c:pt>
                <c:pt idx="10">
                  <c:v>60185600.200728163</c:v>
                </c:pt>
                <c:pt idx="11">
                  <c:v>61044472.152119882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Plan1!$Y$35:$Y$36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Plan1!$Y$37:$Y$48</c:f>
              <c:numCache>
                <c:formatCode>_(* #,##0_);_(* \(#,##0\);_(* "-"??_);_(@_)</c:formatCode>
                <c:ptCount val="12"/>
                <c:pt idx="0">
                  <c:v>62175262.921540983</c:v>
                </c:pt>
                <c:pt idx="1">
                  <c:v>56113342.994642749</c:v>
                </c:pt>
                <c:pt idx="2">
                  <c:v>63114876.856521375</c:v>
                </c:pt>
                <c:pt idx="3">
                  <c:v>62769792.826123945</c:v>
                </c:pt>
                <c:pt idx="4">
                  <c:v>62440847.975862689</c:v>
                </c:pt>
                <c:pt idx="5">
                  <c:v>62243791.387630194</c:v>
                </c:pt>
                <c:pt idx="6">
                  <c:v>67347490.964097157</c:v>
                </c:pt>
                <c:pt idx="7">
                  <c:v>64718335.261034325</c:v>
                </c:pt>
                <c:pt idx="8">
                  <c:v>59455445.698283367</c:v>
                </c:pt>
                <c:pt idx="9">
                  <c:v>62517949.503928825</c:v>
                </c:pt>
                <c:pt idx="10">
                  <c:v>60614634.110454895</c:v>
                </c:pt>
                <c:pt idx="11">
                  <c:v>64470176.076158695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Plan1!$Z$35:$Z$36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Plan1!$Z$37:$Z$48</c:f>
              <c:numCache>
                <c:formatCode>_(* #,##0_);_(* \(#,##0\);_(* "-"??_);_(@_)</c:formatCode>
                <c:ptCount val="12"/>
                <c:pt idx="0">
                  <c:v>61783030.489971548</c:v>
                </c:pt>
                <c:pt idx="1">
                  <c:v>56989299.397767141</c:v>
                </c:pt>
                <c:pt idx="2">
                  <c:v>63578077.812977932</c:v>
                </c:pt>
                <c:pt idx="3">
                  <c:v>62366958.953356087</c:v>
                </c:pt>
                <c:pt idx="4">
                  <c:v>66812896.891657181</c:v>
                </c:pt>
                <c:pt idx="5">
                  <c:v>67532343.951092958</c:v>
                </c:pt>
                <c:pt idx="6">
                  <c:v>68337061.453423023</c:v>
                </c:pt>
                <c:pt idx="7">
                  <c:v>68311372.410860211</c:v>
                </c:pt>
                <c:pt idx="8">
                  <c:v>66436449.908926785</c:v>
                </c:pt>
                <c:pt idx="9">
                  <c:v>67791903.529496804</c:v>
                </c:pt>
                <c:pt idx="10">
                  <c:v>65078299.42462945</c:v>
                </c:pt>
                <c:pt idx="11">
                  <c:v>66357455.30349417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F-40A3-9860-9E01AAD71776}"/>
            </c:ext>
          </c:extLst>
        </c:ser>
        <c:ser>
          <c:idx val="24"/>
          <c:order val="24"/>
          <c:tx>
            <c:strRef>
              <c:f>Plan1!$AA$35:$AA$36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Plan1!$AA$37:$AA$48</c:f>
              <c:numCache>
                <c:formatCode>_(* #,##0_);_(* \(#,##0\);_(* "-"??_);_(@_)</c:formatCode>
                <c:ptCount val="12"/>
                <c:pt idx="0">
                  <c:v>67292198.888774574</c:v>
                </c:pt>
                <c:pt idx="1">
                  <c:v>62112807.500057824</c:v>
                </c:pt>
                <c:pt idx="2">
                  <c:v>64856912.891213857</c:v>
                </c:pt>
                <c:pt idx="3">
                  <c:v>62446048.608249433</c:v>
                </c:pt>
                <c:pt idx="4">
                  <c:v>64216473.617589705</c:v>
                </c:pt>
                <c:pt idx="5">
                  <c:v>65932116.455991738</c:v>
                </c:pt>
                <c:pt idx="6">
                  <c:v>67726310.930919394</c:v>
                </c:pt>
                <c:pt idx="7">
                  <c:v>67696660.06806989</c:v>
                </c:pt>
                <c:pt idx="8">
                  <c:v>66642632.468824804</c:v>
                </c:pt>
                <c:pt idx="9">
                  <c:v>69454351.005132928</c:v>
                </c:pt>
                <c:pt idx="10">
                  <c:v>65523286.365660012</c:v>
                </c:pt>
                <c:pt idx="11">
                  <c:v>68315178.542703792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3-48AF-933C-275234F00B9E}"/>
            </c:ext>
          </c:extLst>
        </c:ser>
        <c:ser>
          <c:idx val="25"/>
          <c:order val="25"/>
          <c:tx>
            <c:strRef>
              <c:f>Plan1!$AB$35:$AB$36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Plan1!$B$37:$B$48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Plan1!$AB$37:$AB$48</c:f>
              <c:numCache>
                <c:formatCode>_(* #,##0_);_(* \(#,##0\);_(* "-"??_);_(@_)</c:formatCode>
                <c:ptCount val="12"/>
                <c:pt idx="0">
                  <c:v>65197074.132348917</c:v>
                </c:pt>
                <c:pt idx="1">
                  <c:v>59013506.929503724</c:v>
                </c:pt>
                <c:pt idx="2">
                  <c:v>66751580.663522646</c:v>
                </c:pt>
                <c:pt idx="3">
                  <c:v>64222099.34608946</c:v>
                </c:pt>
                <c:pt idx="4">
                  <c:v>65253864.01713562</c:v>
                </c:pt>
                <c:pt idx="5">
                  <c:v>64891264.739697061</c:v>
                </c:pt>
                <c:pt idx="6">
                  <c:v>67120887.487036392</c:v>
                </c:pt>
                <c:pt idx="7">
                  <c:v>69352441.301287264</c:v>
                </c:pt>
                <c:pt idx="8">
                  <c:v>67289870.543145716</c:v>
                </c:pt>
                <c:pt idx="9">
                  <c:v>64624550.463369794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6-4428-9D8C-21E44F4DC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[Producão de Derivados b.xlsx]Plan1!Tabela dinâmica2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Plan1!$C$108:$C$109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Plan1!$C$110:$C$121</c:f>
              <c:numCache>
                <c:formatCode>_(* #,##0_);_(* \(#,##0\);_(* "-"??_);_(@_)</c:formatCode>
                <c:ptCount val="12"/>
                <c:pt idx="0">
                  <c:v>46112556.856111027</c:v>
                </c:pt>
                <c:pt idx="1">
                  <c:v>45135470.095105059</c:v>
                </c:pt>
                <c:pt idx="2">
                  <c:v>50046835.598263212</c:v>
                </c:pt>
                <c:pt idx="3">
                  <c:v>48872790.561318249</c:v>
                </c:pt>
                <c:pt idx="4">
                  <c:v>49065767.593766101</c:v>
                </c:pt>
                <c:pt idx="5">
                  <c:v>50650086.411672108</c:v>
                </c:pt>
                <c:pt idx="6">
                  <c:v>50297111.928677842</c:v>
                </c:pt>
                <c:pt idx="7">
                  <c:v>48258875.447225742</c:v>
                </c:pt>
                <c:pt idx="8">
                  <c:v>46577480.917798132</c:v>
                </c:pt>
                <c:pt idx="9">
                  <c:v>52812441.371420898</c:v>
                </c:pt>
                <c:pt idx="10">
                  <c:v>46485755.453931898</c:v>
                </c:pt>
                <c:pt idx="11">
                  <c:v>51021259.004098713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Plan1!$D$108:$D$109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Plan1!$D$110:$D$121</c:f>
              <c:numCache>
                <c:formatCode>_(* #,##0_);_(* \(#,##0\);_(* "-"??_);_(@_)</c:formatCode>
                <c:ptCount val="12"/>
                <c:pt idx="0">
                  <c:v>49228233.527092278</c:v>
                </c:pt>
                <c:pt idx="1">
                  <c:v>46986376.552459478</c:v>
                </c:pt>
                <c:pt idx="2">
                  <c:v>50618917.010100558</c:v>
                </c:pt>
                <c:pt idx="3">
                  <c:v>49829492.457249336</c:v>
                </c:pt>
                <c:pt idx="4">
                  <c:v>51609907.08083988</c:v>
                </c:pt>
                <c:pt idx="5">
                  <c:v>50526690.861491427</c:v>
                </c:pt>
                <c:pt idx="6">
                  <c:v>52765921.139025562</c:v>
                </c:pt>
                <c:pt idx="7">
                  <c:v>55552632.755298927</c:v>
                </c:pt>
                <c:pt idx="8">
                  <c:v>54762973.883468933</c:v>
                </c:pt>
                <c:pt idx="9">
                  <c:v>52533994.013605438</c:v>
                </c:pt>
                <c:pt idx="10">
                  <c:v>49110871.408900917</c:v>
                </c:pt>
                <c:pt idx="11">
                  <c:v>49273929.724863209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Plan1!$E$108:$E$109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Plan1!$E$110:$E$121</c:f>
              <c:numCache>
                <c:formatCode>_(* #,##0_);_(* \(#,##0\);_(* "-"??_);_(@_)</c:formatCode>
                <c:ptCount val="12"/>
                <c:pt idx="0">
                  <c:v>50626699.642211787</c:v>
                </c:pt>
                <c:pt idx="1">
                  <c:v>46346931.849942967</c:v>
                </c:pt>
                <c:pt idx="2">
                  <c:v>52283512.983308949</c:v>
                </c:pt>
                <c:pt idx="3">
                  <c:v>50461527.082694747</c:v>
                </c:pt>
                <c:pt idx="4">
                  <c:v>49942295.429333128</c:v>
                </c:pt>
                <c:pt idx="5">
                  <c:v>47070176.514659114</c:v>
                </c:pt>
                <c:pt idx="6">
                  <c:v>52572603.488592118</c:v>
                </c:pt>
                <c:pt idx="7">
                  <c:v>51398999.553819619</c:v>
                </c:pt>
                <c:pt idx="8">
                  <c:v>47680578.764458142</c:v>
                </c:pt>
                <c:pt idx="9">
                  <c:v>52309869.396784559</c:v>
                </c:pt>
                <c:pt idx="10">
                  <c:v>50694694.056969516</c:v>
                </c:pt>
                <c:pt idx="11">
                  <c:v>46142499.93606279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Plan1!$F$108:$F$109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Plan1!$F$110:$F$121</c:f>
              <c:numCache>
                <c:formatCode>_(* #,##0_);_(* \(#,##0\);_(* "-"??_);_(@_)</c:formatCode>
                <c:ptCount val="12"/>
                <c:pt idx="0">
                  <c:v>48530465.713218495</c:v>
                </c:pt>
                <c:pt idx="1">
                  <c:v>45648243.63528391</c:v>
                </c:pt>
                <c:pt idx="2">
                  <c:v>53923820.016414642</c:v>
                </c:pt>
                <c:pt idx="3">
                  <c:v>50765690.333457179</c:v>
                </c:pt>
                <c:pt idx="4">
                  <c:v>49440487.671771519</c:v>
                </c:pt>
                <c:pt idx="5">
                  <c:v>48146571.949990407</c:v>
                </c:pt>
                <c:pt idx="6">
                  <c:v>50871927.739483833</c:v>
                </c:pt>
                <c:pt idx="7">
                  <c:v>50109109.112399772</c:v>
                </c:pt>
                <c:pt idx="8">
                  <c:v>52753227.777784973</c:v>
                </c:pt>
                <c:pt idx="9">
                  <c:v>52256690.232374273</c:v>
                </c:pt>
                <c:pt idx="10">
                  <c:v>47110656.606488235</c:v>
                </c:pt>
                <c:pt idx="11">
                  <c:v>48024679.756700464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Plan1!$G$108:$G$109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Plan1!$G$110:$G$121</c:f>
              <c:numCache>
                <c:formatCode>_(* #,##0_);_(* \(#,##0\);_(* "-"??_);_(@_)</c:formatCode>
                <c:ptCount val="12"/>
                <c:pt idx="0">
                  <c:v>53297478.974283591</c:v>
                </c:pt>
                <c:pt idx="1">
                  <c:v>51138700.080945604</c:v>
                </c:pt>
                <c:pt idx="2">
                  <c:v>55801632.490128472</c:v>
                </c:pt>
                <c:pt idx="3">
                  <c:v>54468711.200282425</c:v>
                </c:pt>
                <c:pt idx="4">
                  <c:v>51809477.877140477</c:v>
                </c:pt>
                <c:pt idx="5">
                  <c:v>48476786.772544309</c:v>
                </c:pt>
                <c:pt idx="6">
                  <c:v>52404049.919605888</c:v>
                </c:pt>
                <c:pt idx="7">
                  <c:v>51121010.72833363</c:v>
                </c:pt>
                <c:pt idx="8">
                  <c:v>52426956.28928867</c:v>
                </c:pt>
                <c:pt idx="9">
                  <c:v>55642586.039543681</c:v>
                </c:pt>
                <c:pt idx="10">
                  <c:v>50791362.933470711</c:v>
                </c:pt>
                <c:pt idx="11">
                  <c:v>54493414.62317922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Plan1!$H$108:$H$109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Plan1!$H$110:$H$121</c:f>
              <c:numCache>
                <c:formatCode>_(* #,##0_);_(* \(#,##0\);_(* "-"??_);_(@_)</c:formatCode>
                <c:ptCount val="12"/>
                <c:pt idx="0">
                  <c:v>54653335.86475765</c:v>
                </c:pt>
                <c:pt idx="1">
                  <c:v>47455998.216682479</c:v>
                </c:pt>
                <c:pt idx="2">
                  <c:v>54294650.130927779</c:v>
                </c:pt>
                <c:pt idx="3">
                  <c:v>49505934.572441913</c:v>
                </c:pt>
                <c:pt idx="4">
                  <c:v>53600978.718470462</c:v>
                </c:pt>
                <c:pt idx="5">
                  <c:v>50446024.722311907</c:v>
                </c:pt>
                <c:pt idx="6">
                  <c:v>56348900.16791977</c:v>
                </c:pt>
                <c:pt idx="7">
                  <c:v>56820169.487865113</c:v>
                </c:pt>
                <c:pt idx="8">
                  <c:v>53985851.109416425</c:v>
                </c:pt>
                <c:pt idx="9">
                  <c:v>56742424.33823581</c:v>
                </c:pt>
                <c:pt idx="10">
                  <c:v>52223030.464671172</c:v>
                </c:pt>
                <c:pt idx="11">
                  <c:v>54161194.249122478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Plan1!$I$108:$I$109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Plan1!$I$110:$I$121</c:f>
              <c:numCache>
                <c:formatCode>_(* #,##0_);_(* \(#,##0\);_(* "-"??_);_(@_)</c:formatCode>
                <c:ptCount val="12"/>
                <c:pt idx="0">
                  <c:v>56438702.042664357</c:v>
                </c:pt>
                <c:pt idx="1">
                  <c:v>50881561.285354339</c:v>
                </c:pt>
                <c:pt idx="2">
                  <c:v>57641984.964713097</c:v>
                </c:pt>
                <c:pt idx="3">
                  <c:v>54740392.568789028</c:v>
                </c:pt>
                <c:pt idx="4">
                  <c:v>56209893.155595504</c:v>
                </c:pt>
                <c:pt idx="5">
                  <c:v>54130023.514514983</c:v>
                </c:pt>
                <c:pt idx="6">
                  <c:v>55335921.742053077</c:v>
                </c:pt>
                <c:pt idx="7">
                  <c:v>54696236.806768566</c:v>
                </c:pt>
                <c:pt idx="8">
                  <c:v>52518592.893714093</c:v>
                </c:pt>
                <c:pt idx="9">
                  <c:v>52658277.759337783</c:v>
                </c:pt>
                <c:pt idx="10">
                  <c:v>51603528.057783663</c:v>
                </c:pt>
                <c:pt idx="11">
                  <c:v>53764583.829643227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Plan1!$J$108:$J$109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Plan1!$J$110:$J$121</c:f>
              <c:numCache>
                <c:formatCode>_(* #,##0_);_(* \(#,##0\);_(* "-"??_);_(@_)</c:formatCode>
                <c:ptCount val="12"/>
                <c:pt idx="0">
                  <c:v>53021835.136552304</c:v>
                </c:pt>
                <c:pt idx="1">
                  <c:v>50248801.013443619</c:v>
                </c:pt>
                <c:pt idx="2">
                  <c:v>59416392.26120019</c:v>
                </c:pt>
                <c:pt idx="3">
                  <c:v>55281135.03643164</c:v>
                </c:pt>
                <c:pt idx="4">
                  <c:v>55478451.690032616</c:v>
                </c:pt>
                <c:pt idx="5">
                  <c:v>55276911.3619757</c:v>
                </c:pt>
                <c:pt idx="6">
                  <c:v>56543710.811861739</c:v>
                </c:pt>
                <c:pt idx="7">
                  <c:v>56689371.136222191</c:v>
                </c:pt>
                <c:pt idx="8">
                  <c:v>55474828.079748884</c:v>
                </c:pt>
                <c:pt idx="9">
                  <c:v>56831322.261072598</c:v>
                </c:pt>
                <c:pt idx="10">
                  <c:v>53430118.961319968</c:v>
                </c:pt>
                <c:pt idx="11">
                  <c:v>57360443.313623175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Plan1!$K$108:$K$109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Plan1!$K$110:$K$121</c:f>
              <c:numCache>
                <c:formatCode>_(* #,##0_);_(* \(#,##0\);_(* "-"??_);_(@_)</c:formatCode>
                <c:ptCount val="12"/>
                <c:pt idx="0">
                  <c:v>56585371.177116945</c:v>
                </c:pt>
                <c:pt idx="1">
                  <c:v>57763330.721386574</c:v>
                </c:pt>
                <c:pt idx="2">
                  <c:v>53695238.020720482</c:v>
                </c:pt>
                <c:pt idx="3">
                  <c:v>54725024.510529183</c:v>
                </c:pt>
                <c:pt idx="4">
                  <c:v>58134098.620146327</c:v>
                </c:pt>
                <c:pt idx="5">
                  <c:v>57236271.989742093</c:v>
                </c:pt>
                <c:pt idx="6">
                  <c:v>57767444.930099308</c:v>
                </c:pt>
                <c:pt idx="7">
                  <c:v>55320912.139374509</c:v>
                </c:pt>
                <c:pt idx="8">
                  <c:v>54815940.452551201</c:v>
                </c:pt>
                <c:pt idx="9">
                  <c:v>51346351.871931754</c:v>
                </c:pt>
                <c:pt idx="10">
                  <c:v>51607408.820492335</c:v>
                </c:pt>
                <c:pt idx="11">
                  <c:v>54190990.972653918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Plan1!$L$108:$L$109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Plan1!$L$110:$L$121</c:f>
              <c:numCache>
                <c:formatCode>_(* #,##0_);_(* \(#,##0\);_(* "-"??_);_(@_)</c:formatCode>
                <c:ptCount val="12"/>
                <c:pt idx="0">
                  <c:v>52357224.152864262</c:v>
                </c:pt>
                <c:pt idx="1">
                  <c:v>50659681.410792582</c:v>
                </c:pt>
                <c:pt idx="2">
                  <c:v>57808043.484579995</c:v>
                </c:pt>
                <c:pt idx="3">
                  <c:v>52233620.530399658</c:v>
                </c:pt>
                <c:pt idx="4">
                  <c:v>55433139.022141293</c:v>
                </c:pt>
                <c:pt idx="5">
                  <c:v>55564107.481148496</c:v>
                </c:pt>
                <c:pt idx="6">
                  <c:v>57165941.786023356</c:v>
                </c:pt>
                <c:pt idx="7">
                  <c:v>59854575.854071409</c:v>
                </c:pt>
                <c:pt idx="8">
                  <c:v>56678797.690049045</c:v>
                </c:pt>
                <c:pt idx="9">
                  <c:v>56811453.976892389</c:v>
                </c:pt>
                <c:pt idx="10">
                  <c:v>56733289.861871421</c:v>
                </c:pt>
                <c:pt idx="11">
                  <c:v>58825632.872786283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Plan1!$M$108:$M$109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Plan1!$M$110:$M$121</c:f>
              <c:numCache>
                <c:formatCode>_(* #,##0_);_(* \(#,##0\);_(* "-"??_);_(@_)</c:formatCode>
                <c:ptCount val="12"/>
                <c:pt idx="0">
                  <c:v>56148285.719118275</c:v>
                </c:pt>
                <c:pt idx="1">
                  <c:v>51510333.712646611</c:v>
                </c:pt>
                <c:pt idx="2">
                  <c:v>49534889.820244081</c:v>
                </c:pt>
                <c:pt idx="3">
                  <c:v>54553971.962347932</c:v>
                </c:pt>
                <c:pt idx="4">
                  <c:v>55056857.080393746</c:v>
                </c:pt>
                <c:pt idx="5">
                  <c:v>56813917.980079703</c:v>
                </c:pt>
                <c:pt idx="6">
                  <c:v>60682967.265730694</c:v>
                </c:pt>
                <c:pt idx="7">
                  <c:v>55639909.192867182</c:v>
                </c:pt>
                <c:pt idx="8">
                  <c:v>54646821.212375775</c:v>
                </c:pt>
                <c:pt idx="9">
                  <c:v>56585682.117261447</c:v>
                </c:pt>
                <c:pt idx="10">
                  <c:v>58847955.05513268</c:v>
                </c:pt>
                <c:pt idx="11">
                  <c:v>62049345.194620736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Plan1!$N$108:$N$109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Plan1!$N$110:$N$121</c:f>
              <c:numCache>
                <c:formatCode>_(* #,##0_);_(* \(#,##0\);_(* "-"??_);_(@_)</c:formatCode>
                <c:ptCount val="12"/>
                <c:pt idx="0">
                  <c:v>57146382.987908818</c:v>
                </c:pt>
                <c:pt idx="1">
                  <c:v>54046663.648965254</c:v>
                </c:pt>
                <c:pt idx="2">
                  <c:v>60353255.28286171</c:v>
                </c:pt>
                <c:pt idx="3">
                  <c:v>56051603.112779275</c:v>
                </c:pt>
                <c:pt idx="4">
                  <c:v>60993315.096982501</c:v>
                </c:pt>
                <c:pt idx="5">
                  <c:v>55487375.605741046</c:v>
                </c:pt>
                <c:pt idx="6">
                  <c:v>58394103.414368644</c:v>
                </c:pt>
                <c:pt idx="7">
                  <c:v>59131749.900467046</c:v>
                </c:pt>
                <c:pt idx="8">
                  <c:v>59544188.189583354</c:v>
                </c:pt>
                <c:pt idx="9">
                  <c:v>61772305.10673447</c:v>
                </c:pt>
                <c:pt idx="10">
                  <c:v>57685674.08340361</c:v>
                </c:pt>
                <c:pt idx="11">
                  <c:v>60654247.052398965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Plan1!$O$108:$O$109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Plan1!$O$110:$O$121</c:f>
              <c:numCache>
                <c:formatCode>_(* #,##0_);_(* \(#,##0\);_(* "-"??_);_(@_)</c:formatCode>
                <c:ptCount val="12"/>
                <c:pt idx="0">
                  <c:v>59720823.935835287</c:v>
                </c:pt>
                <c:pt idx="1">
                  <c:v>58325962.246579885</c:v>
                </c:pt>
                <c:pt idx="2">
                  <c:v>60918963.29880707</c:v>
                </c:pt>
                <c:pt idx="3">
                  <c:v>60459242.78780096</c:v>
                </c:pt>
                <c:pt idx="4">
                  <c:v>61840816.746922553</c:v>
                </c:pt>
                <c:pt idx="5">
                  <c:v>61978511.122293979</c:v>
                </c:pt>
                <c:pt idx="6">
                  <c:v>61960203.014673203</c:v>
                </c:pt>
                <c:pt idx="7">
                  <c:v>63794282.310819037</c:v>
                </c:pt>
                <c:pt idx="8">
                  <c:v>62169499.08300329</c:v>
                </c:pt>
                <c:pt idx="9">
                  <c:v>61532655.565949947</c:v>
                </c:pt>
                <c:pt idx="10">
                  <c:v>60738669.26932063</c:v>
                </c:pt>
                <c:pt idx="11">
                  <c:v>64314446.474476039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Plan1!$P$108:$P$109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Plan1!$P$110:$P$121</c:f>
              <c:numCache>
                <c:formatCode>_(* #,##0_);_(* \(#,##0\);_(* "-"??_);_(@_)</c:formatCode>
                <c:ptCount val="12"/>
                <c:pt idx="0">
                  <c:v>66798448.542893432</c:v>
                </c:pt>
                <c:pt idx="1">
                  <c:v>58561155.429173678</c:v>
                </c:pt>
                <c:pt idx="2">
                  <c:v>66929207.325743727</c:v>
                </c:pt>
                <c:pt idx="3">
                  <c:v>64404850.831219852</c:v>
                </c:pt>
                <c:pt idx="4">
                  <c:v>67616208.236695513</c:v>
                </c:pt>
                <c:pt idx="5">
                  <c:v>63615681.692137212</c:v>
                </c:pt>
                <c:pt idx="6">
                  <c:v>67310081.99097982</c:v>
                </c:pt>
                <c:pt idx="7">
                  <c:v>67823167.681849301</c:v>
                </c:pt>
                <c:pt idx="8">
                  <c:v>61556052.510379098</c:v>
                </c:pt>
                <c:pt idx="9">
                  <c:v>63397141.730493754</c:v>
                </c:pt>
                <c:pt idx="10">
                  <c:v>66378705.174232595</c:v>
                </c:pt>
                <c:pt idx="11">
                  <c:v>64950360.870812535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Plan1!$Q$108:$Q$109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Plan1!$Q$110:$Q$121</c:f>
              <c:numCache>
                <c:formatCode>_(* #,##0_);_(* \(#,##0\);_(* "-"??_);_(@_)</c:formatCode>
                <c:ptCount val="12"/>
                <c:pt idx="0">
                  <c:v>64031356.437039271</c:v>
                </c:pt>
                <c:pt idx="1">
                  <c:v>58840442.795607157</c:v>
                </c:pt>
                <c:pt idx="2">
                  <c:v>68863752.457578748</c:v>
                </c:pt>
                <c:pt idx="3">
                  <c:v>66299431.257578298</c:v>
                </c:pt>
                <c:pt idx="4">
                  <c:v>64784504.563404121</c:v>
                </c:pt>
                <c:pt idx="5">
                  <c:v>67986312.423103884</c:v>
                </c:pt>
                <c:pt idx="6">
                  <c:v>69683066.415915281</c:v>
                </c:pt>
                <c:pt idx="7">
                  <c:v>69071015.616965428</c:v>
                </c:pt>
                <c:pt idx="8">
                  <c:v>65140380.829665251</c:v>
                </c:pt>
                <c:pt idx="9">
                  <c:v>67264635.045836776</c:v>
                </c:pt>
                <c:pt idx="10">
                  <c:v>66956780.652268767</c:v>
                </c:pt>
                <c:pt idx="11">
                  <c:v>66525069.657851987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Plan1!$R$108:$R$109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Plan1!$R$110:$R$121</c:f>
              <c:numCache>
                <c:formatCode>_(* #,##0_);_(* \(#,##0\);_(* "-"??_);_(@_)</c:formatCode>
                <c:ptCount val="12"/>
                <c:pt idx="0">
                  <c:v>60695567.321225449</c:v>
                </c:pt>
                <c:pt idx="1">
                  <c:v>54983212.346937999</c:v>
                </c:pt>
                <c:pt idx="2">
                  <c:v>61837076.608190812</c:v>
                </c:pt>
                <c:pt idx="3">
                  <c:v>61109621.598511808</c:v>
                </c:pt>
                <c:pt idx="4">
                  <c:v>66614094.229080647</c:v>
                </c:pt>
                <c:pt idx="5">
                  <c:v>64440874.273878179</c:v>
                </c:pt>
                <c:pt idx="6">
                  <c:v>65636921.127226874</c:v>
                </c:pt>
                <c:pt idx="7">
                  <c:v>63704925.753750622</c:v>
                </c:pt>
                <c:pt idx="8">
                  <c:v>63691510.802211761</c:v>
                </c:pt>
                <c:pt idx="9">
                  <c:v>63982237.059453689</c:v>
                </c:pt>
                <c:pt idx="10">
                  <c:v>58259731.056561373</c:v>
                </c:pt>
                <c:pt idx="11">
                  <c:v>60076841.696265884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Plan1!$S$108:$S$109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Plan1!$S$110:$S$121</c:f>
              <c:numCache>
                <c:formatCode>_(* #,##0_);_(* \(#,##0\);_(* "-"??_);_(@_)</c:formatCode>
                <c:ptCount val="12"/>
                <c:pt idx="0">
                  <c:v>62470751.992946379</c:v>
                </c:pt>
                <c:pt idx="1">
                  <c:v>57486748.207824759</c:v>
                </c:pt>
                <c:pt idx="2">
                  <c:v>60052174.432477608</c:v>
                </c:pt>
                <c:pt idx="3">
                  <c:v>59861532.578563571</c:v>
                </c:pt>
                <c:pt idx="4">
                  <c:v>57931486.678671129</c:v>
                </c:pt>
                <c:pt idx="5">
                  <c:v>58551772.405327596</c:v>
                </c:pt>
                <c:pt idx="6">
                  <c:v>58312297.7695169</c:v>
                </c:pt>
                <c:pt idx="7">
                  <c:v>58583401.603831902</c:v>
                </c:pt>
                <c:pt idx="8">
                  <c:v>55775297.262590386</c:v>
                </c:pt>
                <c:pt idx="9">
                  <c:v>60972014.191581026</c:v>
                </c:pt>
                <c:pt idx="10">
                  <c:v>54161984.72160197</c:v>
                </c:pt>
                <c:pt idx="11">
                  <c:v>53220012.986178048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Plan1!$T$108:$T$109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Plan1!$T$110:$T$121</c:f>
              <c:numCache>
                <c:formatCode>_(* #,##0_);_(* \(#,##0\);_(* "-"??_);_(@_)</c:formatCode>
                <c:ptCount val="12"/>
                <c:pt idx="0">
                  <c:v>56033034.501510419</c:v>
                </c:pt>
                <c:pt idx="1">
                  <c:v>52039059.812654197</c:v>
                </c:pt>
                <c:pt idx="2">
                  <c:v>56980215.761463702</c:v>
                </c:pt>
                <c:pt idx="3">
                  <c:v>56583922.637157902</c:v>
                </c:pt>
                <c:pt idx="4">
                  <c:v>55280610.232416712</c:v>
                </c:pt>
                <c:pt idx="5">
                  <c:v>53727058.188023932</c:v>
                </c:pt>
                <c:pt idx="6">
                  <c:v>56522539.972889222</c:v>
                </c:pt>
                <c:pt idx="7">
                  <c:v>55254677.495110519</c:v>
                </c:pt>
                <c:pt idx="8">
                  <c:v>56029330.945788175</c:v>
                </c:pt>
                <c:pt idx="9">
                  <c:v>58334280.056301393</c:v>
                </c:pt>
                <c:pt idx="10">
                  <c:v>54482428.011494741</c:v>
                </c:pt>
                <c:pt idx="11">
                  <c:v>55550676.861130416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Plan1!$U$108:$U$109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Plan1!$U$110:$U$121</c:f>
              <c:numCache>
                <c:formatCode>_(* #,##0_);_(* \(#,##0\);_(* "-"??_);_(@_)</c:formatCode>
                <c:ptCount val="12"/>
                <c:pt idx="0">
                  <c:v>52638829.501268983</c:v>
                </c:pt>
                <c:pt idx="1">
                  <c:v>48664071.1580384</c:v>
                </c:pt>
                <c:pt idx="2">
                  <c:v>52614664.951077729</c:v>
                </c:pt>
                <c:pt idx="3">
                  <c:v>55299623.010773979</c:v>
                </c:pt>
                <c:pt idx="4">
                  <c:v>58552252.461750604</c:v>
                </c:pt>
                <c:pt idx="5">
                  <c:v>56732249.774717204</c:v>
                </c:pt>
                <c:pt idx="6">
                  <c:v>59991498.481607795</c:v>
                </c:pt>
                <c:pt idx="7">
                  <c:v>55504987.474857748</c:v>
                </c:pt>
                <c:pt idx="8">
                  <c:v>53714770.940084629</c:v>
                </c:pt>
                <c:pt idx="9">
                  <c:v>57137203.987655468</c:v>
                </c:pt>
                <c:pt idx="10">
                  <c:v>52769510.547880828</c:v>
                </c:pt>
                <c:pt idx="11">
                  <c:v>53051509.102508977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Plan1!$V$108:$V$109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Plan1!$V$110:$V$121</c:f>
              <c:numCache>
                <c:formatCode>_(* #,##0_);_(* \(#,##0\);_(* "-"??_);_(@_)</c:formatCode>
                <c:ptCount val="12"/>
                <c:pt idx="0">
                  <c:v>52879538.094251752</c:v>
                </c:pt>
                <c:pt idx="1">
                  <c:v>51113775.633492894</c:v>
                </c:pt>
                <c:pt idx="2">
                  <c:v>55392706.883621737</c:v>
                </c:pt>
                <c:pt idx="3">
                  <c:v>53126429.842652783</c:v>
                </c:pt>
                <c:pt idx="4">
                  <c:v>55658873.853392534</c:v>
                </c:pt>
                <c:pt idx="5">
                  <c:v>53621375.704708889</c:v>
                </c:pt>
                <c:pt idx="6">
                  <c:v>56261899.295463592</c:v>
                </c:pt>
                <c:pt idx="7">
                  <c:v>57810242.120719783</c:v>
                </c:pt>
                <c:pt idx="8">
                  <c:v>54206474.773265183</c:v>
                </c:pt>
                <c:pt idx="9">
                  <c:v>53611308.707562968</c:v>
                </c:pt>
                <c:pt idx="10">
                  <c:v>54013072.99282185</c:v>
                </c:pt>
                <c:pt idx="11">
                  <c:v>59505497.58026199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Plan1!$W$108:$W$109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Plan1!$W$110:$W$121</c:f>
              <c:numCache>
                <c:formatCode>_(* #,##0_);_(* \(#,##0\);_(* "-"??_);_(@_)</c:formatCode>
                <c:ptCount val="12"/>
                <c:pt idx="0">
                  <c:v>59250248.862395436</c:v>
                </c:pt>
                <c:pt idx="1">
                  <c:v>54969116.199693061</c:v>
                </c:pt>
                <c:pt idx="2">
                  <c:v>56251090.97454799</c:v>
                </c:pt>
                <c:pt idx="3">
                  <c:v>44112224.412089258</c:v>
                </c:pt>
                <c:pt idx="4">
                  <c:v>54298378.889194593</c:v>
                </c:pt>
                <c:pt idx="5">
                  <c:v>54170778.425734334</c:v>
                </c:pt>
                <c:pt idx="6">
                  <c:v>59356310.094287932</c:v>
                </c:pt>
                <c:pt idx="7">
                  <c:v>61973988.254655622</c:v>
                </c:pt>
                <c:pt idx="8">
                  <c:v>59360968.791595176</c:v>
                </c:pt>
                <c:pt idx="9">
                  <c:v>60952268.896776691</c:v>
                </c:pt>
                <c:pt idx="10">
                  <c:v>58243886.855641142</c:v>
                </c:pt>
                <c:pt idx="11">
                  <c:v>59399864.011065796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Plan1!$X$108:$X$109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Plan1!$X$110:$X$121</c:f>
              <c:numCache>
                <c:formatCode>_(* #,##0_);_(* \(#,##0\);_(* "-"??_);_(@_)</c:formatCode>
                <c:ptCount val="12"/>
                <c:pt idx="0">
                  <c:v>57373814.895517521</c:v>
                </c:pt>
                <c:pt idx="1">
                  <c:v>54413942.577764809</c:v>
                </c:pt>
                <c:pt idx="2">
                  <c:v>56625019.647221245</c:v>
                </c:pt>
                <c:pt idx="3">
                  <c:v>50679192.108573303</c:v>
                </c:pt>
                <c:pt idx="4">
                  <c:v>54976127.892513186</c:v>
                </c:pt>
                <c:pt idx="5">
                  <c:v>57146804.042959429</c:v>
                </c:pt>
                <c:pt idx="6">
                  <c:v>61741421.518686272</c:v>
                </c:pt>
                <c:pt idx="7">
                  <c:v>60531262.92076537</c:v>
                </c:pt>
                <c:pt idx="8">
                  <c:v>58701357.908781067</c:v>
                </c:pt>
                <c:pt idx="9">
                  <c:v>64531678.407029003</c:v>
                </c:pt>
                <c:pt idx="10">
                  <c:v>60185600.200728163</c:v>
                </c:pt>
                <c:pt idx="11">
                  <c:v>61044472.152119882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Plan1!$Y$108:$Y$109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Plan1!$Y$110:$Y$121</c:f>
              <c:numCache>
                <c:formatCode>_(* #,##0_);_(* \(#,##0\);_(* "-"??_);_(@_)</c:formatCode>
                <c:ptCount val="12"/>
                <c:pt idx="0">
                  <c:v>62175262.921540983</c:v>
                </c:pt>
                <c:pt idx="1">
                  <c:v>56113342.994642749</c:v>
                </c:pt>
                <c:pt idx="2">
                  <c:v>63114876.856521375</c:v>
                </c:pt>
                <c:pt idx="3">
                  <c:v>62769792.826123945</c:v>
                </c:pt>
                <c:pt idx="4">
                  <c:v>62440847.975862689</c:v>
                </c:pt>
                <c:pt idx="5">
                  <c:v>62243791.387630194</c:v>
                </c:pt>
                <c:pt idx="6">
                  <c:v>67347490.964097157</c:v>
                </c:pt>
                <c:pt idx="7">
                  <c:v>64718335.261034325</c:v>
                </c:pt>
                <c:pt idx="8">
                  <c:v>59455445.698283367</c:v>
                </c:pt>
                <c:pt idx="9">
                  <c:v>62517949.503928825</c:v>
                </c:pt>
                <c:pt idx="10">
                  <c:v>60614634.110454895</c:v>
                </c:pt>
                <c:pt idx="11">
                  <c:v>64470176.076158695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Plan1!$Z$108:$Z$109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Plan1!$Z$110:$Z$121</c:f>
              <c:numCache>
                <c:formatCode>_(* #,##0_);_(* \(#,##0\);_(* "-"??_);_(@_)</c:formatCode>
                <c:ptCount val="12"/>
                <c:pt idx="0">
                  <c:v>61783030.489971548</c:v>
                </c:pt>
                <c:pt idx="1">
                  <c:v>56989299.397767141</c:v>
                </c:pt>
                <c:pt idx="2">
                  <c:v>63578077.812977932</c:v>
                </c:pt>
                <c:pt idx="3">
                  <c:v>62366958.953356087</c:v>
                </c:pt>
                <c:pt idx="4">
                  <c:v>66812896.891657181</c:v>
                </c:pt>
                <c:pt idx="5">
                  <c:v>67532343.951092958</c:v>
                </c:pt>
                <c:pt idx="6">
                  <c:v>68337061.453423023</c:v>
                </c:pt>
                <c:pt idx="7">
                  <c:v>68311372.410860211</c:v>
                </c:pt>
                <c:pt idx="8">
                  <c:v>66436449.908926785</c:v>
                </c:pt>
                <c:pt idx="9">
                  <c:v>67791903.529496804</c:v>
                </c:pt>
                <c:pt idx="10">
                  <c:v>65078299.42462945</c:v>
                </c:pt>
                <c:pt idx="11">
                  <c:v>66357455.30349417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9-45F6-B96C-728D654599F5}"/>
            </c:ext>
          </c:extLst>
        </c:ser>
        <c:ser>
          <c:idx val="24"/>
          <c:order val="24"/>
          <c:tx>
            <c:strRef>
              <c:f>Plan1!$AA$108:$AA$109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Plan1!$AA$110:$AA$121</c:f>
              <c:numCache>
                <c:formatCode>_(* #,##0_);_(* \(#,##0\);_(* "-"??_);_(@_)</c:formatCode>
                <c:ptCount val="12"/>
                <c:pt idx="0">
                  <c:v>67292198.888774574</c:v>
                </c:pt>
                <c:pt idx="1">
                  <c:v>62112807.500057824</c:v>
                </c:pt>
                <c:pt idx="2">
                  <c:v>64856912.891213857</c:v>
                </c:pt>
                <c:pt idx="3">
                  <c:v>62446048.608249433</c:v>
                </c:pt>
                <c:pt idx="4">
                  <c:v>64216473.617589705</c:v>
                </c:pt>
                <c:pt idx="5">
                  <c:v>65932116.455991738</c:v>
                </c:pt>
                <c:pt idx="6">
                  <c:v>67726310.930919394</c:v>
                </c:pt>
                <c:pt idx="7">
                  <c:v>67696660.06806989</c:v>
                </c:pt>
                <c:pt idx="8">
                  <c:v>66642632.468824804</c:v>
                </c:pt>
                <c:pt idx="9">
                  <c:v>69454351.005132928</c:v>
                </c:pt>
                <c:pt idx="10">
                  <c:v>65523286.365660012</c:v>
                </c:pt>
                <c:pt idx="11">
                  <c:v>68315178.542703792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F-44F9-BA31-E5AFD70C54BE}"/>
            </c:ext>
          </c:extLst>
        </c:ser>
        <c:ser>
          <c:idx val="25"/>
          <c:order val="25"/>
          <c:tx>
            <c:strRef>
              <c:f>Plan1!$AB$108:$AB$109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Plan1!$B$110:$B$121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Plan1!$AB$110:$AB$121</c:f>
              <c:numCache>
                <c:formatCode>_(* #,##0_);_(* \(#,##0\);_(* "-"??_);_(@_)</c:formatCode>
                <c:ptCount val="12"/>
                <c:pt idx="0">
                  <c:v>65197074.132348917</c:v>
                </c:pt>
                <c:pt idx="1">
                  <c:v>59013506.929503724</c:v>
                </c:pt>
                <c:pt idx="2">
                  <c:v>66751580.663522646</c:v>
                </c:pt>
                <c:pt idx="3">
                  <c:v>64222099.34608946</c:v>
                </c:pt>
                <c:pt idx="4">
                  <c:v>65253864.01713562</c:v>
                </c:pt>
                <c:pt idx="5">
                  <c:v>64891264.739697061</c:v>
                </c:pt>
                <c:pt idx="6">
                  <c:v>67120887.487036392</c:v>
                </c:pt>
                <c:pt idx="7">
                  <c:v>69352441.301287264</c:v>
                </c:pt>
                <c:pt idx="8">
                  <c:v>67289870.543145716</c:v>
                </c:pt>
                <c:pt idx="9">
                  <c:v>64624550.463369794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F-4BA6-832E-203721EBA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[Producão de Derivados b.xlsx]Plan1!Tabela dinâmica6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Plan1!$C$175:$C$176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Plan1!$C$177:$C$188</c:f>
              <c:numCache>
                <c:formatCode>_(* #,##0_);_(* \(#,##0\);_(* "-"??_);_(@_)</c:formatCode>
                <c:ptCount val="12"/>
                <c:pt idx="0">
                  <c:v>966773.95420882048</c:v>
                </c:pt>
                <c:pt idx="1">
                  <c:v>853548.51071365038</c:v>
                </c:pt>
                <c:pt idx="2">
                  <c:v>938342.6726822122</c:v>
                </c:pt>
                <c:pt idx="3">
                  <c:v>813045.52081497654</c:v>
                </c:pt>
                <c:pt idx="4">
                  <c:v>974991.35277202353</c:v>
                </c:pt>
                <c:pt idx="5">
                  <c:v>943817.67365974886</c:v>
                </c:pt>
                <c:pt idx="6">
                  <c:v>932914.98446604889</c:v>
                </c:pt>
                <c:pt idx="7">
                  <c:v>900838.7061346058</c:v>
                </c:pt>
                <c:pt idx="8">
                  <c:v>709874.84320884582</c:v>
                </c:pt>
                <c:pt idx="9">
                  <c:v>1015293.5219140375</c:v>
                </c:pt>
                <c:pt idx="10">
                  <c:v>897015.69879000878</c:v>
                </c:pt>
                <c:pt idx="11">
                  <c:v>991178.59886221751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Plan1!$D$175:$D$176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Plan1!$D$177:$D$188</c:f>
              <c:numCache>
                <c:formatCode>_(* #,##0_);_(* \(#,##0\);_(* "-"??_);_(@_)</c:formatCode>
                <c:ptCount val="12"/>
                <c:pt idx="0">
                  <c:v>742235.53695355111</c:v>
                </c:pt>
                <c:pt idx="1">
                  <c:v>870849.81367259612</c:v>
                </c:pt>
                <c:pt idx="2">
                  <c:v>878240.02906179521</c:v>
                </c:pt>
                <c:pt idx="3">
                  <c:v>851595.47947488492</c:v>
                </c:pt>
                <c:pt idx="4">
                  <c:v>941835.55920925632</c:v>
                </c:pt>
                <c:pt idx="5">
                  <c:v>942954.27823863213</c:v>
                </c:pt>
                <c:pt idx="6">
                  <c:v>950190.77096493891</c:v>
                </c:pt>
                <c:pt idx="7">
                  <c:v>935747.49883541232</c:v>
                </c:pt>
                <c:pt idx="8">
                  <c:v>977755.19496560714</c:v>
                </c:pt>
                <c:pt idx="9">
                  <c:v>1003911.9379343268</c:v>
                </c:pt>
                <c:pt idx="10">
                  <c:v>938506.4583560063</c:v>
                </c:pt>
                <c:pt idx="11">
                  <c:v>944848.41203917807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Plan1!$E$175:$E$176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Plan1!$E$177:$E$188</c:f>
              <c:numCache>
                <c:formatCode>_(* #,##0_);_(* \(#,##0\);_(* "-"??_);_(@_)</c:formatCode>
                <c:ptCount val="12"/>
                <c:pt idx="0">
                  <c:v>1023215.387877671</c:v>
                </c:pt>
                <c:pt idx="1">
                  <c:v>990904.8569125355</c:v>
                </c:pt>
                <c:pt idx="2">
                  <c:v>1048268.4392918155</c:v>
                </c:pt>
                <c:pt idx="3">
                  <c:v>1087029.8509923825</c:v>
                </c:pt>
                <c:pt idx="4">
                  <c:v>1013186.8143244617</c:v>
                </c:pt>
                <c:pt idx="5">
                  <c:v>906536.85687747796</c:v>
                </c:pt>
                <c:pt idx="6">
                  <c:v>1068643.5178007274</c:v>
                </c:pt>
                <c:pt idx="7">
                  <c:v>950100.83256441506</c:v>
                </c:pt>
                <c:pt idx="8">
                  <c:v>950384.53991529893</c:v>
                </c:pt>
                <c:pt idx="9">
                  <c:v>1044572.1310248113</c:v>
                </c:pt>
                <c:pt idx="10">
                  <c:v>962819.30030429526</c:v>
                </c:pt>
                <c:pt idx="11">
                  <c:v>874919.26147525874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Plan1!$F$175:$F$176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Plan1!$F$177:$F$188</c:f>
              <c:numCache>
                <c:formatCode>_(* #,##0_);_(* \(#,##0\);_(* "-"??_);_(@_)</c:formatCode>
                <c:ptCount val="12"/>
                <c:pt idx="0">
                  <c:v>1067019.386645478</c:v>
                </c:pt>
                <c:pt idx="1">
                  <c:v>952471.0158203264</c:v>
                </c:pt>
                <c:pt idx="2">
                  <c:v>1071450.2331903791</c:v>
                </c:pt>
                <c:pt idx="3">
                  <c:v>1074809.029678982</c:v>
                </c:pt>
                <c:pt idx="4">
                  <c:v>1136712.1982420513</c:v>
                </c:pt>
                <c:pt idx="5">
                  <c:v>1074809.029678982</c:v>
                </c:pt>
                <c:pt idx="6">
                  <c:v>953070.30035802058</c:v>
                </c:pt>
                <c:pt idx="7">
                  <c:v>1340638.913538286</c:v>
                </c:pt>
                <c:pt idx="8">
                  <c:v>953772.1488177143</c:v>
                </c:pt>
                <c:pt idx="9">
                  <c:v>995962.30015835725</c:v>
                </c:pt>
                <c:pt idx="10">
                  <c:v>947290.32608742872</c:v>
                </c:pt>
                <c:pt idx="11">
                  <c:v>946886.89893700019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Plan1!$G$175:$G$176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Plan1!$G$177:$G$188</c:f>
              <c:numCache>
                <c:formatCode>_(* #,##0_);_(* \(#,##0\);_(* "-"??_);_(@_)</c:formatCode>
                <c:ptCount val="12"/>
                <c:pt idx="0">
                  <c:v>1012434.0146845714</c:v>
                </c:pt>
                <c:pt idx="1">
                  <c:v>902023.94893580955</c:v>
                </c:pt>
                <c:pt idx="2">
                  <c:v>1090700.4088670001</c:v>
                </c:pt>
                <c:pt idx="3">
                  <c:v>1056355.4668721431</c:v>
                </c:pt>
                <c:pt idx="4">
                  <c:v>986796.5539520001</c:v>
                </c:pt>
                <c:pt idx="5">
                  <c:v>1069424.2597862857</c:v>
                </c:pt>
                <c:pt idx="6">
                  <c:v>1046661.8319620001</c:v>
                </c:pt>
                <c:pt idx="7">
                  <c:v>1043357.921354</c:v>
                </c:pt>
                <c:pt idx="8">
                  <c:v>992261.02275200014</c:v>
                </c:pt>
                <c:pt idx="9">
                  <c:v>1035703.0547419999</c:v>
                </c:pt>
                <c:pt idx="10">
                  <c:v>965234.14823142858</c:v>
                </c:pt>
                <c:pt idx="11">
                  <c:v>1011612.8621482857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Plan1!$H$175:$H$176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Plan1!$H$177:$H$188</c:f>
              <c:numCache>
                <c:formatCode>_(* #,##0_);_(* \(#,##0\);_(* "-"??_);_(@_)</c:formatCode>
                <c:ptCount val="12"/>
                <c:pt idx="0">
                  <c:v>930746.3119330717</c:v>
                </c:pt>
                <c:pt idx="1">
                  <c:v>936003.01421350008</c:v>
                </c:pt>
                <c:pt idx="2">
                  <c:v>1017933.2344191429</c:v>
                </c:pt>
                <c:pt idx="3">
                  <c:v>1020368.884142</c:v>
                </c:pt>
                <c:pt idx="4">
                  <c:v>1077345.8246521428</c:v>
                </c:pt>
                <c:pt idx="5">
                  <c:v>1039586.3211690715</c:v>
                </c:pt>
                <c:pt idx="6">
                  <c:v>1092446.7950190001</c:v>
                </c:pt>
                <c:pt idx="7">
                  <c:v>968745.88860516693</c:v>
                </c:pt>
                <c:pt idx="8">
                  <c:v>925926.383134</c:v>
                </c:pt>
                <c:pt idx="9">
                  <c:v>989166.2393260001</c:v>
                </c:pt>
                <c:pt idx="10">
                  <c:v>813985.99966800003</c:v>
                </c:pt>
                <c:pt idx="11">
                  <c:v>1019620.008674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Plan1!$I$175:$I$176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Plan1!$I$177:$I$188</c:f>
              <c:numCache>
                <c:formatCode>_(* #,##0_);_(* \(#,##0\);_(* "-"??_);_(@_)</c:formatCode>
                <c:ptCount val="12"/>
                <c:pt idx="0">
                  <c:v>1131096.0489980001</c:v>
                </c:pt>
                <c:pt idx="1">
                  <c:v>968597.26129200007</c:v>
                </c:pt>
                <c:pt idx="2">
                  <c:v>1086378.3991799999</c:v>
                </c:pt>
                <c:pt idx="3">
                  <c:v>1014591.3538880002</c:v>
                </c:pt>
                <c:pt idx="4">
                  <c:v>1099316.2691620002</c:v>
                </c:pt>
                <c:pt idx="5">
                  <c:v>1048583.7910440001</c:v>
                </c:pt>
                <c:pt idx="6">
                  <c:v>1131836.4864060001</c:v>
                </c:pt>
                <c:pt idx="7">
                  <c:v>973775.62957533344</c:v>
                </c:pt>
                <c:pt idx="8">
                  <c:v>992786.45933400025</c:v>
                </c:pt>
                <c:pt idx="9">
                  <c:v>1083818.173926</c:v>
                </c:pt>
                <c:pt idx="10">
                  <c:v>1064418.6308700002</c:v>
                </c:pt>
                <c:pt idx="11">
                  <c:v>1010582.516434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Plan1!$J$175:$J$176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Plan1!$J$177:$J$188</c:f>
              <c:numCache>
                <c:formatCode>_(* #,##0_);_(* \(#,##0\);_(* "-"??_);_(@_)</c:formatCode>
                <c:ptCount val="12"/>
                <c:pt idx="0">
                  <c:v>1005207.2506560001</c:v>
                </c:pt>
                <c:pt idx="1">
                  <c:v>955418.68032799999</c:v>
                </c:pt>
                <c:pt idx="2">
                  <c:v>1071184.6727820002</c:v>
                </c:pt>
                <c:pt idx="3">
                  <c:v>1059709.0290320001</c:v>
                </c:pt>
                <c:pt idx="4">
                  <c:v>1039610.8523200002</c:v>
                </c:pt>
                <c:pt idx="5">
                  <c:v>1052929.08082</c:v>
                </c:pt>
                <c:pt idx="6">
                  <c:v>1120913.9032780002</c:v>
                </c:pt>
                <c:pt idx="7">
                  <c:v>1040036.814074</c:v>
                </c:pt>
                <c:pt idx="8">
                  <c:v>1025591.7133020002</c:v>
                </c:pt>
                <c:pt idx="9">
                  <c:v>1036912.8839860001</c:v>
                </c:pt>
                <c:pt idx="10">
                  <c:v>1043744.4834960001</c:v>
                </c:pt>
                <c:pt idx="11">
                  <c:v>1068439.2533240002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Plan1!$K$175:$K$176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Plan1!$K$177:$K$188</c:f>
              <c:numCache>
                <c:formatCode>_(* #,##0_);_(* \(#,##0\);_(* "-"??_);_(@_)</c:formatCode>
                <c:ptCount val="12"/>
                <c:pt idx="0">
                  <c:v>1079721.5455548891</c:v>
                </c:pt>
                <c:pt idx="1">
                  <c:v>1015029.3410560002</c:v>
                </c:pt>
                <c:pt idx="2">
                  <c:v>1000995.593352</c:v>
                </c:pt>
                <c:pt idx="3">
                  <c:v>1042634.7796120001</c:v>
                </c:pt>
                <c:pt idx="4">
                  <c:v>1108382.7477880002</c:v>
                </c:pt>
                <c:pt idx="5">
                  <c:v>1059712.2581220001</c:v>
                </c:pt>
                <c:pt idx="6">
                  <c:v>1007541.213338</c:v>
                </c:pt>
                <c:pt idx="7">
                  <c:v>1088516.0991859999</c:v>
                </c:pt>
                <c:pt idx="8">
                  <c:v>1061515.3348380001</c:v>
                </c:pt>
                <c:pt idx="9">
                  <c:v>1009290.9605720001</c:v>
                </c:pt>
                <c:pt idx="10">
                  <c:v>1041689.198352</c:v>
                </c:pt>
                <c:pt idx="11">
                  <c:v>1173416.0877060001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Plan1!$L$175:$L$176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Plan1!$L$177:$L$188</c:f>
              <c:numCache>
                <c:formatCode>_(* #,##0_);_(* \(#,##0\);_(* "-"??_);_(@_)</c:formatCode>
                <c:ptCount val="12"/>
                <c:pt idx="0">
                  <c:v>1194115.7849600001</c:v>
                </c:pt>
                <c:pt idx="1">
                  <c:v>1079894.4571700001</c:v>
                </c:pt>
                <c:pt idx="2">
                  <c:v>1250006.5481500002</c:v>
                </c:pt>
                <c:pt idx="3">
                  <c:v>1082063.9389640002</c:v>
                </c:pt>
                <c:pt idx="4">
                  <c:v>1123505.514344</c:v>
                </c:pt>
                <c:pt idx="5">
                  <c:v>1111202.738012</c:v>
                </c:pt>
                <c:pt idx="6">
                  <c:v>1113116.5230180002</c:v>
                </c:pt>
                <c:pt idx="7">
                  <c:v>1223242.3134659999</c:v>
                </c:pt>
                <c:pt idx="8">
                  <c:v>1035284.0131400003</c:v>
                </c:pt>
                <c:pt idx="9">
                  <c:v>1059590.2598020001</c:v>
                </c:pt>
                <c:pt idx="10">
                  <c:v>1001857.8876600001</c:v>
                </c:pt>
                <c:pt idx="11">
                  <c:v>1001101.0408180001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Plan1!$M$175:$M$176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Plan1!$M$177:$M$188</c:f>
              <c:numCache>
                <c:formatCode>_(* #,##0_);_(* \(#,##0\);_(* "-"??_);_(@_)</c:formatCode>
                <c:ptCount val="12"/>
                <c:pt idx="0">
                  <c:v>1233899.625672</c:v>
                </c:pt>
                <c:pt idx="1">
                  <c:v>1090871.8169780001</c:v>
                </c:pt>
                <c:pt idx="2">
                  <c:v>1090409.335866</c:v>
                </c:pt>
                <c:pt idx="3">
                  <c:v>1008534.047734</c:v>
                </c:pt>
                <c:pt idx="4">
                  <c:v>1076812.51468</c:v>
                </c:pt>
                <c:pt idx="5">
                  <c:v>1105734.926986</c:v>
                </c:pt>
                <c:pt idx="6">
                  <c:v>1351156.0576480001</c:v>
                </c:pt>
                <c:pt idx="7">
                  <c:v>1140727.6325160002</c:v>
                </c:pt>
                <c:pt idx="8">
                  <c:v>1165881.2253920001</c:v>
                </c:pt>
                <c:pt idx="9">
                  <c:v>1042542.5407740001</c:v>
                </c:pt>
                <c:pt idx="10">
                  <c:v>1092356.2838620001</c:v>
                </c:pt>
                <c:pt idx="11">
                  <c:v>1288649.7591177144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Plan1!$N$175:$N$176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Plan1!$N$177:$N$188</c:f>
              <c:numCache>
                <c:formatCode>_(* #,##0_);_(* \(#,##0\);_(* "-"??_);_(@_)</c:formatCode>
                <c:ptCount val="12"/>
                <c:pt idx="0">
                  <c:v>1360661.9342748572</c:v>
                </c:pt>
                <c:pt idx="1">
                  <c:v>1294799.1859627648</c:v>
                </c:pt>
                <c:pt idx="2">
                  <c:v>1166393.7947742858</c:v>
                </c:pt>
                <c:pt idx="3">
                  <c:v>964014.3349599049</c:v>
                </c:pt>
                <c:pt idx="4">
                  <c:v>1360328.7756920001</c:v>
                </c:pt>
                <c:pt idx="5">
                  <c:v>1106949.2109600001</c:v>
                </c:pt>
                <c:pt idx="6">
                  <c:v>1285084.8289422859</c:v>
                </c:pt>
                <c:pt idx="7">
                  <c:v>1169409.7473251428</c:v>
                </c:pt>
                <c:pt idx="8">
                  <c:v>1168535.0040165714</c:v>
                </c:pt>
                <c:pt idx="9">
                  <c:v>1277250.5777945716</c:v>
                </c:pt>
                <c:pt idx="10">
                  <c:v>1211229.7482586668</c:v>
                </c:pt>
                <c:pt idx="11">
                  <c:v>1204219.7317053333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Plan1!$O$175:$O$176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Plan1!$O$177:$O$188</c:f>
              <c:numCache>
                <c:formatCode>_(* #,##0_);_(* \(#,##0\);_(* "-"??_);_(@_)</c:formatCode>
                <c:ptCount val="12"/>
                <c:pt idx="0">
                  <c:v>1343665.3717993333</c:v>
                </c:pt>
                <c:pt idx="1">
                  <c:v>1280784.4790751429</c:v>
                </c:pt>
                <c:pt idx="2">
                  <c:v>1386508.8871877147</c:v>
                </c:pt>
                <c:pt idx="3">
                  <c:v>1256358.5607888571</c:v>
                </c:pt>
                <c:pt idx="4">
                  <c:v>1375025.2262705714</c:v>
                </c:pt>
                <c:pt idx="5">
                  <c:v>1349695.7695434287</c:v>
                </c:pt>
                <c:pt idx="6">
                  <c:v>1364075.3477357146</c:v>
                </c:pt>
                <c:pt idx="7">
                  <c:v>1219241.5585017146</c:v>
                </c:pt>
                <c:pt idx="8">
                  <c:v>1322123.8704240003</c:v>
                </c:pt>
                <c:pt idx="9">
                  <c:v>1462753.6652977145</c:v>
                </c:pt>
                <c:pt idx="10">
                  <c:v>1380044.6429634287</c:v>
                </c:pt>
                <c:pt idx="11">
                  <c:v>1174236.0644360001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Plan1!$P$175:$P$176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Plan1!$P$177:$P$188</c:f>
              <c:numCache>
                <c:formatCode>_(* #,##0_);_(* \(#,##0\);_(* "-"??_);_(@_)</c:formatCode>
                <c:ptCount val="12"/>
                <c:pt idx="0">
                  <c:v>1710167.1761408572</c:v>
                </c:pt>
                <c:pt idx="1">
                  <c:v>1362066.2698931429</c:v>
                </c:pt>
                <c:pt idx="2">
                  <c:v>1499626.7712857143</c:v>
                </c:pt>
                <c:pt idx="3">
                  <c:v>1426963.7662486664</c:v>
                </c:pt>
                <c:pt idx="4">
                  <c:v>1443800.5481431428</c:v>
                </c:pt>
                <c:pt idx="5">
                  <c:v>1483395.4032482859</c:v>
                </c:pt>
                <c:pt idx="6">
                  <c:v>1525047.2225793335</c:v>
                </c:pt>
                <c:pt idx="7">
                  <c:v>1471238.6001913333</c:v>
                </c:pt>
                <c:pt idx="8">
                  <c:v>1302326.8146040002</c:v>
                </c:pt>
                <c:pt idx="9">
                  <c:v>1374211.0987166669</c:v>
                </c:pt>
                <c:pt idx="10">
                  <c:v>1553758.7276071431</c:v>
                </c:pt>
                <c:pt idx="11">
                  <c:v>1205502.3466806668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Plan1!$Q$175:$Q$176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Plan1!$Q$177:$Q$188</c:f>
              <c:numCache>
                <c:formatCode>_(* #,##0_);_(* \(#,##0\);_(* "-"??_);_(@_)</c:formatCode>
                <c:ptCount val="12"/>
                <c:pt idx="0">
                  <c:v>1403472.4020540002</c:v>
                </c:pt>
                <c:pt idx="1">
                  <c:v>1282813.740918857</c:v>
                </c:pt>
                <c:pt idx="2">
                  <c:v>1535653.6974380002</c:v>
                </c:pt>
                <c:pt idx="3">
                  <c:v>1472308.4896313334</c:v>
                </c:pt>
                <c:pt idx="4">
                  <c:v>1500126.693006</c:v>
                </c:pt>
                <c:pt idx="5">
                  <c:v>1540660.6961080001</c:v>
                </c:pt>
                <c:pt idx="6">
                  <c:v>1420516.7606734287</c:v>
                </c:pt>
                <c:pt idx="7">
                  <c:v>1456195.3431020002</c:v>
                </c:pt>
                <c:pt idx="8">
                  <c:v>1262040.4372485718</c:v>
                </c:pt>
                <c:pt idx="9">
                  <c:v>1261453.8398837144</c:v>
                </c:pt>
                <c:pt idx="10">
                  <c:v>1316868.3584285716</c:v>
                </c:pt>
                <c:pt idx="11">
                  <c:v>1396143.3482660002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Plan1!$R$175:$R$176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Plan1!$R$177:$R$188</c:f>
              <c:numCache>
                <c:formatCode>_(* #,##0_);_(* \(#,##0\);_(* "-"??_);_(@_)</c:formatCode>
                <c:ptCount val="12"/>
                <c:pt idx="0">
                  <c:v>1416649.7513171432</c:v>
                </c:pt>
                <c:pt idx="1">
                  <c:v>1340352.7589228575</c:v>
                </c:pt>
                <c:pt idx="2">
                  <c:v>1357452.5285920002</c:v>
                </c:pt>
                <c:pt idx="3">
                  <c:v>1293475.2032406668</c:v>
                </c:pt>
                <c:pt idx="4">
                  <c:v>1362323.7065960953</c:v>
                </c:pt>
                <c:pt idx="5">
                  <c:v>1445288.3437845719</c:v>
                </c:pt>
                <c:pt idx="6">
                  <c:v>1432211.9877063811</c:v>
                </c:pt>
                <c:pt idx="7">
                  <c:v>1352714.3989728575</c:v>
                </c:pt>
                <c:pt idx="8">
                  <c:v>1504141.2896211429</c:v>
                </c:pt>
                <c:pt idx="9">
                  <c:v>1335565.2510516194</c:v>
                </c:pt>
                <c:pt idx="10">
                  <c:v>1127661.3556432379</c:v>
                </c:pt>
                <c:pt idx="11">
                  <c:v>1303792.2153782859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Plan1!$S$175:$S$176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Plan1!$S$177:$S$188</c:f>
              <c:numCache>
                <c:formatCode>_(* #,##0_);_(* \(#,##0\);_(* "-"??_);_(@_)</c:formatCode>
                <c:ptCount val="12"/>
                <c:pt idx="0">
                  <c:v>1350007.6275805717</c:v>
                </c:pt>
                <c:pt idx="1">
                  <c:v>1318544.9313629528</c:v>
                </c:pt>
                <c:pt idx="2">
                  <c:v>1324048.2367886668</c:v>
                </c:pt>
                <c:pt idx="3">
                  <c:v>1292664.8347650478</c:v>
                </c:pt>
                <c:pt idx="4">
                  <c:v>1237441.837061143</c:v>
                </c:pt>
                <c:pt idx="5">
                  <c:v>1300119.5736700001</c:v>
                </c:pt>
                <c:pt idx="6">
                  <c:v>1221338.3367226666</c:v>
                </c:pt>
                <c:pt idx="7">
                  <c:v>1172048.5437353335</c:v>
                </c:pt>
                <c:pt idx="8">
                  <c:v>1175172.0071373333</c:v>
                </c:pt>
                <c:pt idx="9">
                  <c:v>1274759.9648520001</c:v>
                </c:pt>
                <c:pt idx="10">
                  <c:v>1123906.0880653334</c:v>
                </c:pt>
                <c:pt idx="11">
                  <c:v>1250942.1251796193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Plan1!$T$175:$T$176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Plan1!$T$177:$T$188</c:f>
              <c:numCache>
                <c:formatCode>_(* #,##0_);_(* \(#,##0\);_(* "-"??_);_(@_)</c:formatCode>
                <c:ptCount val="12"/>
                <c:pt idx="0">
                  <c:v>1213242.459023905</c:v>
                </c:pt>
                <c:pt idx="1">
                  <c:v>1267944.2432163812</c:v>
                </c:pt>
                <c:pt idx="2">
                  <c:v>1175758.4711633334</c:v>
                </c:pt>
                <c:pt idx="3">
                  <c:v>1224359.7965723807</c:v>
                </c:pt>
                <c:pt idx="4">
                  <c:v>1094602.226736</c:v>
                </c:pt>
                <c:pt idx="5">
                  <c:v>1173105.0431705716</c:v>
                </c:pt>
                <c:pt idx="6">
                  <c:v>1444151.9768431433</c:v>
                </c:pt>
                <c:pt idx="7">
                  <c:v>1371789.9764194286</c:v>
                </c:pt>
                <c:pt idx="8">
                  <c:v>1279451.7340769526</c:v>
                </c:pt>
                <c:pt idx="9">
                  <c:v>1344621.8094013333</c:v>
                </c:pt>
                <c:pt idx="10">
                  <c:v>1192601.1861880003</c:v>
                </c:pt>
                <c:pt idx="11">
                  <c:v>1297523.841335977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Plan1!$U$175:$U$176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Plan1!$U$177:$U$188</c:f>
              <c:numCache>
                <c:formatCode>_(* #,##0_);_(* \(#,##0\);_(* "-"??_);_(@_)</c:formatCode>
                <c:ptCount val="12"/>
                <c:pt idx="0">
                  <c:v>1288965.650767524</c:v>
                </c:pt>
                <c:pt idx="1">
                  <c:v>1114249.8516741905</c:v>
                </c:pt>
                <c:pt idx="2">
                  <c:v>1286604.0777385717</c:v>
                </c:pt>
                <c:pt idx="3">
                  <c:v>1222271.2624640001</c:v>
                </c:pt>
                <c:pt idx="4">
                  <c:v>1397133.4997225716</c:v>
                </c:pt>
                <c:pt idx="5">
                  <c:v>1233255.2791134287</c:v>
                </c:pt>
                <c:pt idx="6">
                  <c:v>1254293.6231686666</c:v>
                </c:pt>
                <c:pt idx="7">
                  <c:v>1274034.72538</c:v>
                </c:pt>
                <c:pt idx="8">
                  <c:v>1157694.317884</c:v>
                </c:pt>
                <c:pt idx="9">
                  <c:v>1130412.731128</c:v>
                </c:pt>
                <c:pt idx="10">
                  <c:v>1078262.9182000002</c:v>
                </c:pt>
                <c:pt idx="11">
                  <c:v>1155865.7909554287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Plan1!$V$175:$V$176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Plan1!$V$177:$V$188</c:f>
              <c:numCache>
                <c:formatCode>_(* #,##0_);_(* \(#,##0\);_(* "-"??_);_(@_)</c:formatCode>
                <c:ptCount val="12"/>
                <c:pt idx="0">
                  <c:v>1128946.1809187809</c:v>
                </c:pt>
                <c:pt idx="1">
                  <c:v>1020885.7223880001</c:v>
                </c:pt>
                <c:pt idx="2">
                  <c:v>1060439.7744560002</c:v>
                </c:pt>
                <c:pt idx="3">
                  <c:v>1135431.8131268572</c:v>
                </c:pt>
                <c:pt idx="4">
                  <c:v>1191866.8437575237</c:v>
                </c:pt>
                <c:pt idx="5">
                  <c:v>1126641.7542573335</c:v>
                </c:pt>
                <c:pt idx="6">
                  <c:v>1067398.2321955238</c:v>
                </c:pt>
                <c:pt idx="7">
                  <c:v>1216453.7763459999</c:v>
                </c:pt>
                <c:pt idx="8">
                  <c:v>1042722.3226325716</c:v>
                </c:pt>
                <c:pt idx="9">
                  <c:v>960769.88921714295</c:v>
                </c:pt>
                <c:pt idx="10">
                  <c:v>970877.95981457166</c:v>
                </c:pt>
                <c:pt idx="11">
                  <c:v>1289371.1465782858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Plan1!$W$175:$W$176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Plan1!$W$177:$W$188</c:f>
              <c:numCache>
                <c:formatCode>_(* #,##0_);_(* \(#,##0\);_(* "-"??_);_(@_)</c:formatCode>
                <c:ptCount val="12"/>
                <c:pt idx="0">
                  <c:v>1138759.0755439999</c:v>
                </c:pt>
                <c:pt idx="1">
                  <c:v>1144659.0351122858</c:v>
                </c:pt>
                <c:pt idx="2">
                  <c:v>1146292.3425057144</c:v>
                </c:pt>
                <c:pt idx="3">
                  <c:v>905659.8937254285</c:v>
                </c:pt>
                <c:pt idx="4">
                  <c:v>973169.16853685724</c:v>
                </c:pt>
                <c:pt idx="5">
                  <c:v>1034092.6775914286</c:v>
                </c:pt>
                <c:pt idx="6">
                  <c:v>1154513.0278440001</c:v>
                </c:pt>
                <c:pt idx="7">
                  <c:v>1253946.4271917143</c:v>
                </c:pt>
                <c:pt idx="8">
                  <c:v>1152355.724332286</c:v>
                </c:pt>
                <c:pt idx="9">
                  <c:v>1132464.2046662858</c:v>
                </c:pt>
                <c:pt idx="10">
                  <c:v>1132952.9481457144</c:v>
                </c:pt>
                <c:pt idx="11">
                  <c:v>1066710.6786842858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Plan1!$X$175:$X$176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Plan1!$X$177:$X$188</c:f>
              <c:numCache>
                <c:formatCode>_(* #,##0_);_(* \(#,##0\);_(* "-"??_);_(@_)</c:formatCode>
                <c:ptCount val="12"/>
                <c:pt idx="0">
                  <c:v>1063099.1889179489</c:v>
                </c:pt>
                <c:pt idx="1">
                  <c:v>1055157.7448291797</c:v>
                </c:pt>
                <c:pt idx="2">
                  <c:v>1112810.2475483078</c:v>
                </c:pt>
                <c:pt idx="3">
                  <c:v>807928.36208353844</c:v>
                </c:pt>
                <c:pt idx="4">
                  <c:v>870855.05722317984</c:v>
                </c:pt>
                <c:pt idx="5">
                  <c:v>1062568.9139588717</c:v>
                </c:pt>
                <c:pt idx="6">
                  <c:v>1073929.5478334359</c:v>
                </c:pt>
                <c:pt idx="7">
                  <c:v>1106532.4621750773</c:v>
                </c:pt>
                <c:pt idx="8">
                  <c:v>943549.96802815376</c:v>
                </c:pt>
                <c:pt idx="9">
                  <c:v>1056653.7914728718</c:v>
                </c:pt>
                <c:pt idx="10">
                  <c:v>1053604.0848862051</c:v>
                </c:pt>
                <c:pt idx="11">
                  <c:v>842655.57808697096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Plan1!$Y$175:$Y$176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Plan1!$Y$177:$Y$188</c:f>
              <c:numCache>
                <c:formatCode>_(* #,##0_);_(* \(#,##0\);_(* "-"??_);_(@_)</c:formatCode>
                <c:ptCount val="12"/>
                <c:pt idx="0">
                  <c:v>1040229.1030897436</c:v>
                </c:pt>
                <c:pt idx="1">
                  <c:v>980711.7281912308</c:v>
                </c:pt>
                <c:pt idx="2">
                  <c:v>1164373.023638872</c:v>
                </c:pt>
                <c:pt idx="3">
                  <c:v>1120316.0281084615</c:v>
                </c:pt>
                <c:pt idx="4">
                  <c:v>1024786.6557776411</c:v>
                </c:pt>
                <c:pt idx="5">
                  <c:v>998312.79527617223</c:v>
                </c:pt>
                <c:pt idx="6">
                  <c:v>1212657.5218003076</c:v>
                </c:pt>
                <c:pt idx="7">
                  <c:v>1058709.2220237071</c:v>
                </c:pt>
                <c:pt idx="8">
                  <c:v>1108906.583421143</c:v>
                </c:pt>
                <c:pt idx="9">
                  <c:v>1101453.3690395385</c:v>
                </c:pt>
                <c:pt idx="10">
                  <c:v>963257.77489511378</c:v>
                </c:pt>
                <c:pt idx="11">
                  <c:v>1196919.0907666667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Plan1!$Z$175:$Z$176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Plan1!$Z$177:$Z$188</c:f>
              <c:numCache>
                <c:formatCode>_(* #,##0_);_(* \(#,##0\);_(* "-"??_);_(@_)</c:formatCode>
                <c:ptCount val="12"/>
                <c:pt idx="0">
                  <c:v>1129041.2037064615</c:v>
                </c:pt>
                <c:pt idx="1">
                  <c:v>1023310.0855688718</c:v>
                </c:pt>
                <c:pt idx="2">
                  <c:v>1034111.6773597951</c:v>
                </c:pt>
                <c:pt idx="3">
                  <c:v>1050353.1300246154</c:v>
                </c:pt>
                <c:pt idx="4">
                  <c:v>1150446.6173400588</c:v>
                </c:pt>
                <c:pt idx="5">
                  <c:v>1180430.5754278977</c:v>
                </c:pt>
                <c:pt idx="6">
                  <c:v>1289189.1431824618</c:v>
                </c:pt>
                <c:pt idx="7">
                  <c:v>1268626.4099897437</c:v>
                </c:pt>
                <c:pt idx="8">
                  <c:v>1213156.6275479491</c:v>
                </c:pt>
                <c:pt idx="9">
                  <c:v>1211963.3515753848</c:v>
                </c:pt>
                <c:pt idx="10">
                  <c:v>1099858.2908047182</c:v>
                </c:pt>
                <c:pt idx="11">
                  <c:v>1246926.3758274361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1-4177-A577-8BBDCF7A5A01}"/>
            </c:ext>
          </c:extLst>
        </c:ser>
        <c:ser>
          <c:idx val="24"/>
          <c:order val="24"/>
          <c:tx>
            <c:strRef>
              <c:f>Plan1!$AA$175:$AA$176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Plan1!$AA$177:$AA$188</c:f>
              <c:numCache>
                <c:formatCode>_(* #,##0_);_(* \(#,##0\);_(* "-"??_);_(@_)</c:formatCode>
                <c:ptCount val="12"/>
                <c:pt idx="0">
                  <c:v>1116783.3826167693</c:v>
                </c:pt>
                <c:pt idx="1">
                  <c:v>1061843.1983728718</c:v>
                </c:pt>
                <c:pt idx="2">
                  <c:v>1105001.7730706155</c:v>
                </c:pt>
                <c:pt idx="3">
                  <c:v>1037718.8510706153</c:v>
                </c:pt>
                <c:pt idx="4">
                  <c:v>1154384.3923334763</c:v>
                </c:pt>
                <c:pt idx="5">
                  <c:v>1123754.8131461539</c:v>
                </c:pt>
                <c:pt idx="6">
                  <c:v>1008299.5487161539</c:v>
                </c:pt>
                <c:pt idx="7">
                  <c:v>1051217.9406416409</c:v>
                </c:pt>
                <c:pt idx="8">
                  <c:v>1113279.59103559</c:v>
                </c:pt>
                <c:pt idx="9">
                  <c:v>1174022.5835728208</c:v>
                </c:pt>
                <c:pt idx="10">
                  <c:v>1158033.1465454872</c:v>
                </c:pt>
                <c:pt idx="11">
                  <c:v>1219307.3412493335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1-4050-BF99-03BE77783E12}"/>
            </c:ext>
          </c:extLst>
        </c:ser>
        <c:ser>
          <c:idx val="25"/>
          <c:order val="25"/>
          <c:tx>
            <c:strRef>
              <c:f>Plan1!$AB$175:$AB$176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Plan1!$B$177:$B$188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Plan1!$AB$177:$AB$188</c:f>
              <c:numCache>
                <c:formatCode>_(* #,##0_);_(* \(#,##0\);_(* "-"??_);_(@_)</c:formatCode>
                <c:ptCount val="12"/>
                <c:pt idx="0">
                  <c:v>1203932.3494641541</c:v>
                </c:pt>
                <c:pt idx="1">
                  <c:v>1012932.614050154</c:v>
                </c:pt>
                <c:pt idx="2">
                  <c:v>1152569.3964491796</c:v>
                </c:pt>
                <c:pt idx="3">
                  <c:v>1063014.7293886666</c:v>
                </c:pt>
                <c:pt idx="4">
                  <c:v>1064973.9685957436</c:v>
                </c:pt>
                <c:pt idx="5">
                  <c:v>1190976.8709999486</c:v>
                </c:pt>
                <c:pt idx="6">
                  <c:v>1121462.5564308721</c:v>
                </c:pt>
                <c:pt idx="7">
                  <c:v>1164008.2158816413</c:v>
                </c:pt>
                <c:pt idx="8">
                  <c:v>1115765.295443641</c:v>
                </c:pt>
                <c:pt idx="9">
                  <c:v>1034679.8789871796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E-4B5E-90AA-05CAEE704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[Producão de Derivados b.xlsx]Plan1!Tabela dinâmica7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Plan1!$C$239:$C$240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Plan1!$C$241:$C$252</c:f>
              <c:numCache>
                <c:formatCode>_(* #,##0_);_(* \(#,##0\);_(* "-"??_);_(@_)</c:formatCode>
                <c:ptCount val="12"/>
                <c:pt idx="0">
                  <c:v>194952.66094999999</c:v>
                </c:pt>
                <c:pt idx="1">
                  <c:v>215665.00528000001</c:v>
                </c:pt>
                <c:pt idx="2">
                  <c:v>216690.24431000001</c:v>
                </c:pt>
                <c:pt idx="3">
                  <c:v>284066.68903000001</c:v>
                </c:pt>
                <c:pt idx="4">
                  <c:v>398824.27248000004</c:v>
                </c:pt>
                <c:pt idx="5">
                  <c:v>370438.35994999995</c:v>
                </c:pt>
                <c:pt idx="6">
                  <c:v>331812.63673999999</c:v>
                </c:pt>
                <c:pt idx="7">
                  <c:v>282311.83204000001</c:v>
                </c:pt>
                <c:pt idx="8">
                  <c:v>385489.87528000004</c:v>
                </c:pt>
                <c:pt idx="9">
                  <c:v>398629.28836999997</c:v>
                </c:pt>
                <c:pt idx="10">
                  <c:v>447373.03695333336</c:v>
                </c:pt>
                <c:pt idx="11">
                  <c:v>448128.45224999997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Plan1!$D$239:$D$240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Plan1!$D$241:$D$252</c:f>
              <c:numCache>
                <c:formatCode>_(* #,##0_);_(* \(#,##0\);_(* "-"??_);_(@_)</c:formatCode>
                <c:ptCount val="12"/>
                <c:pt idx="0">
                  <c:v>516649.92543145001</c:v>
                </c:pt>
                <c:pt idx="1">
                  <c:v>336066.25101537665</c:v>
                </c:pt>
                <c:pt idx="2">
                  <c:v>229943.99985599003</c:v>
                </c:pt>
                <c:pt idx="3">
                  <c:v>461044.54992031329</c:v>
                </c:pt>
                <c:pt idx="4">
                  <c:v>358260.62481327547</c:v>
                </c:pt>
                <c:pt idx="5">
                  <c:v>405414.24843908672</c:v>
                </c:pt>
                <c:pt idx="6">
                  <c:v>363519.58061805333</c:v>
                </c:pt>
                <c:pt idx="7">
                  <c:v>328652.09135260328</c:v>
                </c:pt>
                <c:pt idx="8">
                  <c:v>296012.22398592002</c:v>
                </c:pt>
                <c:pt idx="9">
                  <c:v>402883.36599471333</c:v>
                </c:pt>
                <c:pt idx="10">
                  <c:v>345740.52099523001</c:v>
                </c:pt>
                <c:pt idx="11">
                  <c:v>355088.02033627481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Plan1!$E$239:$E$240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Plan1!$E$241:$E$252</c:f>
              <c:numCache>
                <c:formatCode>_(* #,##0_);_(* \(#,##0\);_(* "-"??_);_(@_)</c:formatCode>
                <c:ptCount val="12"/>
                <c:pt idx="0">
                  <c:v>384522.52646192291</c:v>
                </c:pt>
                <c:pt idx="1">
                  <c:v>320370.92540999997</c:v>
                </c:pt>
                <c:pt idx="2">
                  <c:v>478968.94034333329</c:v>
                </c:pt>
                <c:pt idx="3">
                  <c:v>486459.55711333337</c:v>
                </c:pt>
                <c:pt idx="4">
                  <c:v>505198.19643956667</c:v>
                </c:pt>
                <c:pt idx="5">
                  <c:v>577681.48466079996</c:v>
                </c:pt>
                <c:pt idx="6">
                  <c:v>646355.49804089998</c:v>
                </c:pt>
                <c:pt idx="7">
                  <c:v>603959.58888000005</c:v>
                </c:pt>
                <c:pt idx="8">
                  <c:v>691299.16128666664</c:v>
                </c:pt>
                <c:pt idx="9">
                  <c:v>665088.15566666657</c:v>
                </c:pt>
                <c:pt idx="10">
                  <c:v>576920.88072666666</c:v>
                </c:pt>
                <c:pt idx="11">
                  <c:v>580595.77058666665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Plan1!$F$239:$F$240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Plan1!$F$241:$F$252</c:f>
              <c:numCache>
                <c:formatCode>_(* #,##0_);_(* \(#,##0\);_(* "-"??_);_(@_)</c:formatCode>
                <c:ptCount val="12"/>
                <c:pt idx="0">
                  <c:v>642573.13629403326</c:v>
                </c:pt>
                <c:pt idx="1">
                  <c:v>475792.95092000003</c:v>
                </c:pt>
                <c:pt idx="2">
                  <c:v>660718.19622333336</c:v>
                </c:pt>
                <c:pt idx="3">
                  <c:v>599671.03234000003</c:v>
                </c:pt>
                <c:pt idx="4">
                  <c:v>624305.3010966666</c:v>
                </c:pt>
                <c:pt idx="5">
                  <c:v>588533.60196333332</c:v>
                </c:pt>
                <c:pt idx="6">
                  <c:v>575306.40500333323</c:v>
                </c:pt>
                <c:pt idx="7">
                  <c:v>497699.44758333336</c:v>
                </c:pt>
                <c:pt idx="8">
                  <c:v>514140.73745333328</c:v>
                </c:pt>
                <c:pt idx="9">
                  <c:v>500665.95898666669</c:v>
                </c:pt>
                <c:pt idx="10">
                  <c:v>474851.94065</c:v>
                </c:pt>
                <c:pt idx="11">
                  <c:v>526848.44988976663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Plan1!$G$239:$G$240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Plan1!$G$241:$G$252</c:f>
              <c:numCache>
                <c:formatCode>_(* #,##0_);_(* \(#,##0\);_(* "-"??_);_(@_)</c:formatCode>
                <c:ptCount val="12"/>
                <c:pt idx="0">
                  <c:v>568774.71716929995</c:v>
                </c:pt>
                <c:pt idx="1">
                  <c:v>521904.00381333334</c:v>
                </c:pt>
                <c:pt idx="2">
                  <c:v>511199.84107333329</c:v>
                </c:pt>
                <c:pt idx="3">
                  <c:v>434974.27178000001</c:v>
                </c:pt>
                <c:pt idx="4">
                  <c:v>577297.81354333332</c:v>
                </c:pt>
                <c:pt idx="5">
                  <c:v>591703.11926333327</c:v>
                </c:pt>
                <c:pt idx="6">
                  <c:v>451391.40513333329</c:v>
                </c:pt>
                <c:pt idx="7">
                  <c:v>523124.22695333336</c:v>
                </c:pt>
                <c:pt idx="8">
                  <c:v>585965.99213333335</c:v>
                </c:pt>
                <c:pt idx="9">
                  <c:v>554650.85127666662</c:v>
                </c:pt>
                <c:pt idx="10">
                  <c:v>514563.33976</c:v>
                </c:pt>
                <c:pt idx="11">
                  <c:v>584831.27394666674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Plan1!$H$239:$H$240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Plan1!$H$241:$H$252</c:f>
              <c:numCache>
                <c:formatCode>_(* #,##0_);_(* \(#,##0\);_(* "-"??_);_(@_)</c:formatCode>
                <c:ptCount val="12"/>
                <c:pt idx="0">
                  <c:v>548032.02943654498</c:v>
                </c:pt>
                <c:pt idx="1">
                  <c:v>518431.36441722623</c:v>
                </c:pt>
                <c:pt idx="2">
                  <c:v>591907.36177214922</c:v>
                </c:pt>
                <c:pt idx="3">
                  <c:v>624054.74172409298</c:v>
                </c:pt>
                <c:pt idx="4">
                  <c:v>646971.26342083677</c:v>
                </c:pt>
                <c:pt idx="5">
                  <c:v>661469.73162989237</c:v>
                </c:pt>
                <c:pt idx="6">
                  <c:v>615785.82813793991</c:v>
                </c:pt>
                <c:pt idx="7">
                  <c:v>636844.73325069435</c:v>
                </c:pt>
                <c:pt idx="8">
                  <c:v>608172.89197433856</c:v>
                </c:pt>
                <c:pt idx="9">
                  <c:v>556149.45356324501</c:v>
                </c:pt>
                <c:pt idx="10">
                  <c:v>480015.92866911052</c:v>
                </c:pt>
                <c:pt idx="11">
                  <c:v>529002.37344666664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Plan1!$I$239:$I$240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Plan1!$I$241:$I$252</c:f>
              <c:numCache>
                <c:formatCode>General</c:formatCode>
                <c:ptCount val="12"/>
                <c:pt idx="0">
                  <c:v>491003.48221825005</c:v>
                </c:pt>
                <c:pt idx="1">
                  <c:v>469459.36083423003</c:v>
                </c:pt>
                <c:pt idx="2">
                  <c:v>506625.80409555999</c:v>
                </c:pt>
                <c:pt idx="3">
                  <c:v>502266.45000114001</c:v>
                </c:pt>
                <c:pt idx="4">
                  <c:v>472615.03398895008</c:v>
                </c:pt>
                <c:pt idx="5">
                  <c:v>581845.67333460995</c:v>
                </c:pt>
                <c:pt idx="6">
                  <c:v>541882.01948026998</c:v>
                </c:pt>
                <c:pt idx="7">
                  <c:v>579184.1003997433</c:v>
                </c:pt>
                <c:pt idx="8">
                  <c:v>528799.86253070005</c:v>
                </c:pt>
                <c:pt idx="9">
                  <c:v>539002.70170752006</c:v>
                </c:pt>
                <c:pt idx="10">
                  <c:v>558944.76445586991</c:v>
                </c:pt>
                <c:pt idx="11">
                  <c:v>543398.09641324007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Plan1!$J$239:$J$240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Plan1!$J$241:$J$252</c:f>
              <c:numCache>
                <c:formatCode>General</c:formatCode>
                <c:ptCount val="12"/>
                <c:pt idx="0">
                  <c:v>514837.38635446067</c:v>
                </c:pt>
                <c:pt idx="1">
                  <c:v>510645.24227251334</c:v>
                </c:pt>
                <c:pt idx="2">
                  <c:v>590768.84346555336</c:v>
                </c:pt>
                <c:pt idx="3">
                  <c:v>405376.6608079967</c:v>
                </c:pt>
                <c:pt idx="4">
                  <c:v>413406.48986273661</c:v>
                </c:pt>
                <c:pt idx="5">
                  <c:v>510629.07290297997</c:v>
                </c:pt>
                <c:pt idx="6">
                  <c:v>743480.77416533337</c:v>
                </c:pt>
                <c:pt idx="7">
                  <c:v>639094.62660838349</c:v>
                </c:pt>
                <c:pt idx="8">
                  <c:v>312493.80018012674</c:v>
                </c:pt>
                <c:pt idx="9">
                  <c:v>438368.03712354338</c:v>
                </c:pt>
                <c:pt idx="10">
                  <c:v>555524.76322093676</c:v>
                </c:pt>
                <c:pt idx="11">
                  <c:v>545669.40140708326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Plan1!$K$239:$K$240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Plan1!$K$241:$K$252</c:f>
              <c:numCache>
                <c:formatCode>_(* #,##0_);_(* \(#,##0\);_(* "-"??_);_(@_)</c:formatCode>
                <c:ptCount val="12"/>
                <c:pt idx="0">
                  <c:v>500874.31778511341</c:v>
                </c:pt>
                <c:pt idx="1">
                  <c:v>613745.26488613989</c:v>
                </c:pt>
                <c:pt idx="2">
                  <c:v>517742.14328079001</c:v>
                </c:pt>
                <c:pt idx="3">
                  <c:v>641737.01334593003</c:v>
                </c:pt>
                <c:pt idx="4">
                  <c:v>685349.17449780332</c:v>
                </c:pt>
                <c:pt idx="5">
                  <c:v>708177.37536070333</c:v>
                </c:pt>
                <c:pt idx="6">
                  <c:v>750684.81233319675</c:v>
                </c:pt>
                <c:pt idx="7">
                  <c:v>761290.45823494997</c:v>
                </c:pt>
                <c:pt idx="8">
                  <c:v>619132.55442476005</c:v>
                </c:pt>
                <c:pt idx="9">
                  <c:v>605090.80364249682</c:v>
                </c:pt>
                <c:pt idx="10">
                  <c:v>481252.0492139433</c:v>
                </c:pt>
                <c:pt idx="11">
                  <c:v>563940.75634566334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Plan1!$L$239:$L$240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Plan1!$L$241:$L$252</c:f>
              <c:numCache>
                <c:formatCode>General</c:formatCode>
                <c:ptCount val="12"/>
                <c:pt idx="0">
                  <c:v>502024.76031446666</c:v>
                </c:pt>
                <c:pt idx="1">
                  <c:v>630877.01418221334</c:v>
                </c:pt>
                <c:pt idx="2">
                  <c:v>670878.3390759934</c:v>
                </c:pt>
                <c:pt idx="3">
                  <c:v>640109.14725520334</c:v>
                </c:pt>
                <c:pt idx="4">
                  <c:v>582495.43778113998</c:v>
                </c:pt>
                <c:pt idx="5">
                  <c:v>681782.2701924867</c:v>
                </c:pt>
                <c:pt idx="6">
                  <c:v>613049.16933452338</c:v>
                </c:pt>
                <c:pt idx="7">
                  <c:v>713411.14485766331</c:v>
                </c:pt>
                <c:pt idx="8">
                  <c:v>713645.33426495991</c:v>
                </c:pt>
                <c:pt idx="9">
                  <c:v>666027.16914988332</c:v>
                </c:pt>
                <c:pt idx="10">
                  <c:v>558970.49096380675</c:v>
                </c:pt>
                <c:pt idx="11">
                  <c:v>658170.09009141999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Plan1!$M$239:$M$240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Plan1!$M$241:$M$252</c:f>
              <c:numCache>
                <c:formatCode>_(* #,##0_);_(* \(#,##0\);_(* "-"??_);_(@_)</c:formatCode>
                <c:ptCount val="12"/>
                <c:pt idx="0">
                  <c:v>689568.67038250994</c:v>
                </c:pt>
                <c:pt idx="1">
                  <c:v>543070.17087908008</c:v>
                </c:pt>
                <c:pt idx="2">
                  <c:v>682261.54651311005</c:v>
                </c:pt>
                <c:pt idx="3">
                  <c:v>526632.90347930999</c:v>
                </c:pt>
                <c:pt idx="4">
                  <c:v>581364.04371347988</c:v>
                </c:pt>
                <c:pt idx="5">
                  <c:v>622693.44175197999</c:v>
                </c:pt>
                <c:pt idx="6">
                  <c:v>625454.51738654007</c:v>
                </c:pt>
                <c:pt idx="7">
                  <c:v>602162.00493720011</c:v>
                </c:pt>
                <c:pt idx="8">
                  <c:v>625221.94537197996</c:v>
                </c:pt>
                <c:pt idx="9">
                  <c:v>643482.80480543</c:v>
                </c:pt>
                <c:pt idx="10">
                  <c:v>560621.23783364997</c:v>
                </c:pt>
                <c:pt idx="11">
                  <c:v>590450.16486366012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Plan1!$N$239:$N$240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Plan1!$N$241:$N$252</c:f>
              <c:numCache>
                <c:formatCode>_(* #,##0_);_(* \(#,##0\);_(* "-"??_);_(@_)</c:formatCode>
                <c:ptCount val="12"/>
                <c:pt idx="0">
                  <c:v>660219.71875359991</c:v>
                </c:pt>
                <c:pt idx="1">
                  <c:v>425104.68369212002</c:v>
                </c:pt>
                <c:pt idx="2">
                  <c:v>694677.14713773993</c:v>
                </c:pt>
                <c:pt idx="3">
                  <c:v>568896.3886212901</c:v>
                </c:pt>
                <c:pt idx="4">
                  <c:v>600100.28069692</c:v>
                </c:pt>
                <c:pt idx="5">
                  <c:v>541620.06776319991</c:v>
                </c:pt>
                <c:pt idx="6">
                  <c:v>569849.02437445987</c:v>
                </c:pt>
                <c:pt idx="7">
                  <c:v>635433.72865862015</c:v>
                </c:pt>
                <c:pt idx="8">
                  <c:v>577115.95006815006</c:v>
                </c:pt>
                <c:pt idx="9">
                  <c:v>599387.80875898001</c:v>
                </c:pt>
                <c:pt idx="10">
                  <c:v>599164.16827461985</c:v>
                </c:pt>
                <c:pt idx="11">
                  <c:v>556965.66944955999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Plan1!$O$239:$O$240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Plan1!$O$241:$O$252</c:f>
              <c:numCache>
                <c:formatCode>_(* #,##0_);_(* \(#,##0\);_(* "-"??_);_(@_)</c:formatCode>
                <c:ptCount val="12"/>
                <c:pt idx="0">
                  <c:v>576526.37472779991</c:v>
                </c:pt>
                <c:pt idx="1">
                  <c:v>573592.61235969001</c:v>
                </c:pt>
                <c:pt idx="2">
                  <c:v>645062.08803908993</c:v>
                </c:pt>
                <c:pt idx="3">
                  <c:v>637673.86335955001</c:v>
                </c:pt>
                <c:pt idx="4">
                  <c:v>563735.57435704989</c:v>
                </c:pt>
                <c:pt idx="5">
                  <c:v>705244.58144102001</c:v>
                </c:pt>
                <c:pt idx="6">
                  <c:v>669140.09712047002</c:v>
                </c:pt>
                <c:pt idx="7">
                  <c:v>722391.42117632006</c:v>
                </c:pt>
                <c:pt idx="8">
                  <c:v>686604.45275437995</c:v>
                </c:pt>
                <c:pt idx="9">
                  <c:v>709795.50427860999</c:v>
                </c:pt>
                <c:pt idx="10">
                  <c:v>670478.9209178302</c:v>
                </c:pt>
                <c:pt idx="11">
                  <c:v>772607.18857901997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Plan1!$P$239:$P$240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Plan1!$P$241:$P$252</c:f>
              <c:numCache>
                <c:formatCode>_(* #,##0_);_(* \(#,##0\);_(* "-"??_);_(@_)</c:formatCode>
                <c:ptCount val="12"/>
                <c:pt idx="0">
                  <c:v>728378.19442033011</c:v>
                </c:pt>
                <c:pt idx="1">
                  <c:v>633863.47130231012</c:v>
                </c:pt>
                <c:pt idx="2">
                  <c:v>570555.19392277999</c:v>
                </c:pt>
                <c:pt idx="3">
                  <c:v>608480.19455992011</c:v>
                </c:pt>
                <c:pt idx="4">
                  <c:v>759228.29097327008</c:v>
                </c:pt>
                <c:pt idx="5">
                  <c:v>841639.85977840994</c:v>
                </c:pt>
                <c:pt idx="6">
                  <c:v>737335.55058019003</c:v>
                </c:pt>
                <c:pt idx="7">
                  <c:v>556221.97489477997</c:v>
                </c:pt>
                <c:pt idx="8">
                  <c:v>620318.71769666998</c:v>
                </c:pt>
                <c:pt idx="9">
                  <c:v>539011.44454341999</c:v>
                </c:pt>
                <c:pt idx="10">
                  <c:v>639238.05104921001</c:v>
                </c:pt>
                <c:pt idx="11">
                  <c:v>677122.45725261013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Plan1!$Q$239:$Q$240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Plan1!$Q$241:$Q$252</c:f>
              <c:numCache>
                <c:formatCode>_(* #,##0_);_(* \(#,##0\);_(* "-"??_);_(@_)</c:formatCode>
                <c:ptCount val="12"/>
                <c:pt idx="0">
                  <c:v>799798.77581511845</c:v>
                </c:pt>
                <c:pt idx="1">
                  <c:v>690184.3735936</c:v>
                </c:pt>
                <c:pt idx="2">
                  <c:v>765457.84459346998</c:v>
                </c:pt>
                <c:pt idx="3">
                  <c:v>729342.42229332984</c:v>
                </c:pt>
                <c:pt idx="4">
                  <c:v>698286.83764768997</c:v>
                </c:pt>
                <c:pt idx="5">
                  <c:v>639983.43756287999</c:v>
                </c:pt>
                <c:pt idx="6">
                  <c:v>703828.97793299006</c:v>
                </c:pt>
                <c:pt idx="7">
                  <c:v>660627.22296388017</c:v>
                </c:pt>
                <c:pt idx="8">
                  <c:v>459220.43072763004</c:v>
                </c:pt>
                <c:pt idx="9">
                  <c:v>563362.82134701998</c:v>
                </c:pt>
                <c:pt idx="10">
                  <c:v>520488.45098841004</c:v>
                </c:pt>
                <c:pt idx="11">
                  <c:v>781033.95523671003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Plan1!$R$239:$R$240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Plan1!$R$241:$R$252</c:f>
              <c:numCache>
                <c:formatCode>_(* #,##0_);_(* \(#,##0\);_(* "-"??_);_(@_)</c:formatCode>
                <c:ptCount val="12"/>
                <c:pt idx="0">
                  <c:v>788336.56302253006</c:v>
                </c:pt>
                <c:pt idx="1">
                  <c:v>759561.51881725993</c:v>
                </c:pt>
                <c:pt idx="2">
                  <c:v>820223.55362339993</c:v>
                </c:pt>
                <c:pt idx="3">
                  <c:v>736514.35927639995</c:v>
                </c:pt>
                <c:pt idx="4">
                  <c:v>605176.40266951011</c:v>
                </c:pt>
                <c:pt idx="5">
                  <c:v>717145.33595791005</c:v>
                </c:pt>
                <c:pt idx="6">
                  <c:v>657247.47532790992</c:v>
                </c:pt>
                <c:pt idx="7">
                  <c:v>574492.21243494004</c:v>
                </c:pt>
                <c:pt idx="8">
                  <c:v>687926.50791828008</c:v>
                </c:pt>
                <c:pt idx="9">
                  <c:v>796382.00365915988</c:v>
                </c:pt>
                <c:pt idx="10">
                  <c:v>634325.14964612003</c:v>
                </c:pt>
                <c:pt idx="11">
                  <c:v>765631.52511699987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Plan1!$S$239:$S$240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Plan1!$S$241:$S$252</c:f>
              <c:numCache>
                <c:formatCode>_(* #,##0_);_(* \(#,##0\);_(* "-"??_);_(@_)</c:formatCode>
                <c:ptCount val="12"/>
                <c:pt idx="0">
                  <c:v>748799.87405061012</c:v>
                </c:pt>
                <c:pt idx="1">
                  <c:v>759428.29435164994</c:v>
                </c:pt>
                <c:pt idx="2">
                  <c:v>821469.07437922002</c:v>
                </c:pt>
                <c:pt idx="3">
                  <c:v>788519.67197124998</c:v>
                </c:pt>
                <c:pt idx="4">
                  <c:v>734533.27040031995</c:v>
                </c:pt>
                <c:pt idx="5">
                  <c:v>670629.81974953995</c:v>
                </c:pt>
                <c:pt idx="6">
                  <c:v>833137.99907913001</c:v>
                </c:pt>
                <c:pt idx="7">
                  <c:v>833377.93017138995</c:v>
                </c:pt>
                <c:pt idx="8">
                  <c:v>866405.60417305911</c:v>
                </c:pt>
                <c:pt idx="9">
                  <c:v>833702.38373043016</c:v>
                </c:pt>
                <c:pt idx="10">
                  <c:v>742007.6654768599</c:v>
                </c:pt>
                <c:pt idx="11">
                  <c:v>934673.28861276014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Plan1!$T$239:$T$240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Plan1!$T$241:$T$252</c:f>
              <c:numCache>
                <c:formatCode>_(* #,##0_);_(* \(#,##0\);_(* "-"??_);_(@_)</c:formatCode>
                <c:ptCount val="12"/>
                <c:pt idx="0">
                  <c:v>806663.93719672994</c:v>
                </c:pt>
                <c:pt idx="1">
                  <c:v>813845.54161776998</c:v>
                </c:pt>
                <c:pt idx="2">
                  <c:v>716107.51101810019</c:v>
                </c:pt>
                <c:pt idx="3">
                  <c:v>724765.22062955995</c:v>
                </c:pt>
                <c:pt idx="4">
                  <c:v>755350.37151586998</c:v>
                </c:pt>
                <c:pt idx="5">
                  <c:v>681420.47940972005</c:v>
                </c:pt>
                <c:pt idx="6">
                  <c:v>833563.90727346984</c:v>
                </c:pt>
                <c:pt idx="7">
                  <c:v>799118.56161434005</c:v>
                </c:pt>
                <c:pt idx="8">
                  <c:v>772614.96577932755</c:v>
                </c:pt>
                <c:pt idx="9">
                  <c:v>872679.44943722</c:v>
                </c:pt>
                <c:pt idx="10">
                  <c:v>771277.28373224009</c:v>
                </c:pt>
                <c:pt idx="11">
                  <c:v>828847.58130230999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Plan1!$U$239:$U$240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Plan1!$U$241:$U$252</c:f>
              <c:numCache>
                <c:formatCode>_(* #,##0_);_(* \(#,##0\);_(* "-"??_);_(@_)</c:formatCode>
                <c:ptCount val="12"/>
                <c:pt idx="0">
                  <c:v>475195.32790448994</c:v>
                </c:pt>
                <c:pt idx="1">
                  <c:v>822607.93882686994</c:v>
                </c:pt>
                <c:pt idx="2">
                  <c:v>858482.76960470004</c:v>
                </c:pt>
                <c:pt idx="3">
                  <c:v>806543.33637978998</c:v>
                </c:pt>
                <c:pt idx="4">
                  <c:v>962197.06946568005</c:v>
                </c:pt>
                <c:pt idx="5">
                  <c:v>816374.95726022008</c:v>
                </c:pt>
                <c:pt idx="6">
                  <c:v>779260.26655556995</c:v>
                </c:pt>
                <c:pt idx="7">
                  <c:v>632377.89994784002</c:v>
                </c:pt>
                <c:pt idx="8">
                  <c:v>486139.54069620004</c:v>
                </c:pt>
                <c:pt idx="9">
                  <c:v>853741.0705400001</c:v>
                </c:pt>
                <c:pt idx="10">
                  <c:v>638267.92962424003</c:v>
                </c:pt>
                <c:pt idx="11">
                  <c:v>491510.83716227999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Plan1!$V$239:$V$240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Plan1!$V$241:$V$252</c:f>
              <c:numCache>
                <c:formatCode>_(* #,##0_);_(* \(#,##0\);_(* "-"??_);_(@_)</c:formatCode>
                <c:ptCount val="12"/>
                <c:pt idx="0">
                  <c:v>701177.27580451989</c:v>
                </c:pt>
                <c:pt idx="1">
                  <c:v>752242.40028018993</c:v>
                </c:pt>
                <c:pt idx="2">
                  <c:v>754364.53814552014</c:v>
                </c:pt>
                <c:pt idx="3">
                  <c:v>465251.74211625004</c:v>
                </c:pt>
                <c:pt idx="4">
                  <c:v>700263.80040841002</c:v>
                </c:pt>
                <c:pt idx="5">
                  <c:v>739277.45393997</c:v>
                </c:pt>
                <c:pt idx="6">
                  <c:v>563038.58793132997</c:v>
                </c:pt>
                <c:pt idx="7">
                  <c:v>816372.66147956997</c:v>
                </c:pt>
                <c:pt idx="8">
                  <c:v>698532.78808812005</c:v>
                </c:pt>
                <c:pt idx="9">
                  <c:v>861157.75660979003</c:v>
                </c:pt>
                <c:pt idx="10">
                  <c:v>872269.22173921007</c:v>
                </c:pt>
                <c:pt idx="11">
                  <c:v>921994.58523582993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Plan1!$W$239:$W$240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Plan1!$W$241:$W$252</c:f>
              <c:numCache>
                <c:formatCode>_(* #,##0_);_(* \(#,##0\);_(* "-"??_);_(@_)</c:formatCode>
                <c:ptCount val="12"/>
                <c:pt idx="0">
                  <c:v>942894.94456635008</c:v>
                </c:pt>
                <c:pt idx="1">
                  <c:v>856646.24572166009</c:v>
                </c:pt>
                <c:pt idx="2">
                  <c:v>593904.94364312012</c:v>
                </c:pt>
                <c:pt idx="3">
                  <c:v>798340.8580568902</c:v>
                </c:pt>
                <c:pt idx="4">
                  <c:v>827129.70839510998</c:v>
                </c:pt>
                <c:pt idx="5">
                  <c:v>831629.69006151007</c:v>
                </c:pt>
                <c:pt idx="6">
                  <c:v>945159.96175564011</c:v>
                </c:pt>
                <c:pt idx="7">
                  <c:v>887517.58925277996</c:v>
                </c:pt>
                <c:pt idx="8">
                  <c:v>840725.4912292799</c:v>
                </c:pt>
                <c:pt idx="9">
                  <c:v>911920.90730736009</c:v>
                </c:pt>
                <c:pt idx="10">
                  <c:v>962740.28890633013</c:v>
                </c:pt>
                <c:pt idx="11">
                  <c:v>944680.57759668014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Plan1!$X$239:$X$240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Plan1!$X$241:$X$252</c:f>
              <c:numCache>
                <c:formatCode>_(* #,##0_);_(* \(#,##0\);_(* "-"??_);_(@_)</c:formatCode>
                <c:ptCount val="12"/>
                <c:pt idx="0">
                  <c:v>965151.58820679004</c:v>
                </c:pt>
                <c:pt idx="1">
                  <c:v>871506.02248361998</c:v>
                </c:pt>
                <c:pt idx="2">
                  <c:v>784427.70398974</c:v>
                </c:pt>
                <c:pt idx="3">
                  <c:v>770854.96701940999</c:v>
                </c:pt>
                <c:pt idx="4">
                  <c:v>720337.87997885013</c:v>
                </c:pt>
                <c:pt idx="5">
                  <c:v>839984.33146792999</c:v>
                </c:pt>
                <c:pt idx="6">
                  <c:v>857916.33447534009</c:v>
                </c:pt>
                <c:pt idx="7">
                  <c:v>771259.13134057994</c:v>
                </c:pt>
                <c:pt idx="8">
                  <c:v>798609.86694078008</c:v>
                </c:pt>
                <c:pt idx="9">
                  <c:v>679162.48793820012</c:v>
                </c:pt>
                <c:pt idx="10">
                  <c:v>746894.99251249013</c:v>
                </c:pt>
                <c:pt idx="11">
                  <c:v>828701.12307646009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Plan1!$Y$239:$Y$240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Plan1!$Y$241:$Y$252</c:f>
              <c:numCache>
                <c:formatCode>_(* #,##0_);_(* \(#,##0\);_(* "-"??_);_(@_)</c:formatCode>
                <c:ptCount val="12"/>
                <c:pt idx="0">
                  <c:v>856884.87482324999</c:v>
                </c:pt>
                <c:pt idx="1">
                  <c:v>826048.35797010013</c:v>
                </c:pt>
                <c:pt idx="2">
                  <c:v>922301.38329820009</c:v>
                </c:pt>
                <c:pt idx="3">
                  <c:v>790511.40320584993</c:v>
                </c:pt>
                <c:pt idx="4">
                  <c:v>757713.09461370006</c:v>
                </c:pt>
                <c:pt idx="5">
                  <c:v>734966.51251311996</c:v>
                </c:pt>
                <c:pt idx="6">
                  <c:v>771533.86395157001</c:v>
                </c:pt>
                <c:pt idx="7">
                  <c:v>697547.50302512012</c:v>
                </c:pt>
                <c:pt idx="8">
                  <c:v>751452.57625886996</c:v>
                </c:pt>
                <c:pt idx="9">
                  <c:v>761773.40561685339</c:v>
                </c:pt>
                <c:pt idx="10">
                  <c:v>538830.34204408992</c:v>
                </c:pt>
                <c:pt idx="11">
                  <c:v>736214.29131072992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8-4542-AA92-7A2D8826CD0C}"/>
            </c:ext>
          </c:extLst>
        </c:ser>
        <c:ser>
          <c:idx val="23"/>
          <c:order val="23"/>
          <c:tx>
            <c:strRef>
              <c:f>Plan1!$Z$239:$Z$240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Plan1!$Z$241:$Z$252</c:f>
              <c:numCache>
                <c:formatCode>_(* #,##0_);_(* \(#,##0\);_(* "-"??_);_(@_)</c:formatCode>
                <c:ptCount val="12"/>
                <c:pt idx="0">
                  <c:v>849862.07917135663</c:v>
                </c:pt>
                <c:pt idx="1">
                  <c:v>775340.71484578005</c:v>
                </c:pt>
                <c:pt idx="2">
                  <c:v>716594.68825165008</c:v>
                </c:pt>
                <c:pt idx="3">
                  <c:v>791253.59157902666</c:v>
                </c:pt>
                <c:pt idx="4">
                  <c:v>581599.19874334661</c:v>
                </c:pt>
                <c:pt idx="5">
                  <c:v>775723.51769599668</c:v>
                </c:pt>
                <c:pt idx="6">
                  <c:v>776464.25047952007</c:v>
                </c:pt>
                <c:pt idx="7">
                  <c:v>803315.83952005347</c:v>
                </c:pt>
                <c:pt idx="8">
                  <c:v>709015.68889466347</c:v>
                </c:pt>
                <c:pt idx="9">
                  <c:v>781092.54007671319</c:v>
                </c:pt>
                <c:pt idx="10">
                  <c:v>708785.91794215655</c:v>
                </c:pt>
                <c:pt idx="11">
                  <c:v>769204.95906550682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F-4433-A78D-EA1A3471AA41}"/>
            </c:ext>
          </c:extLst>
        </c:ser>
        <c:ser>
          <c:idx val="24"/>
          <c:order val="24"/>
          <c:tx>
            <c:strRef>
              <c:f>Plan1!$AA$239:$AA$240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Plan1!$B$241:$B$252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Plan1!$AA$241:$AA$252</c:f>
              <c:numCache>
                <c:formatCode>_(* #,##0_);_(* \(#,##0\);_(* "-"??_);_(@_)</c:formatCode>
                <c:ptCount val="12"/>
                <c:pt idx="0">
                  <c:v>759896.03862468665</c:v>
                </c:pt>
                <c:pt idx="1">
                  <c:v>724132.18005856674</c:v>
                </c:pt>
                <c:pt idx="2">
                  <c:v>747513.13689911331</c:v>
                </c:pt>
                <c:pt idx="3">
                  <c:v>809707.81599776342</c:v>
                </c:pt>
                <c:pt idx="4">
                  <c:v>738179.26696978323</c:v>
                </c:pt>
                <c:pt idx="5">
                  <c:v>741096.66635159997</c:v>
                </c:pt>
                <c:pt idx="6">
                  <c:v>793747.22011686675</c:v>
                </c:pt>
                <c:pt idx="7">
                  <c:v>832645.04780000006</c:v>
                </c:pt>
                <c:pt idx="8">
                  <c:v>755448.78188313008</c:v>
                </c:pt>
                <c:pt idx="9">
                  <c:v>834323.55907622003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9-4EE9-B9EA-A52D42599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[Producão de Derivados b.xlsx]Plan1!Tabela dinâmica12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Plan1!$C$303:$C$304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Plan1!$C$305:$C$316</c:f>
              <c:numCache>
                <c:formatCode>_(* #,##0_);_(* \(#,##0\);_(* "-"??_);_(@_)</c:formatCode>
                <c:ptCount val="12"/>
                <c:pt idx="0">
                  <c:v>137649.44557549589</c:v>
                </c:pt>
                <c:pt idx="1">
                  <c:v>87658.183062569995</c:v>
                </c:pt>
                <c:pt idx="2">
                  <c:v>105970.34336895522</c:v>
                </c:pt>
                <c:pt idx="3">
                  <c:v>107712.1425994258</c:v>
                </c:pt>
                <c:pt idx="4">
                  <c:v>85157.342585332794</c:v>
                </c:pt>
                <c:pt idx="5">
                  <c:v>110751.14534023985</c:v>
                </c:pt>
                <c:pt idx="6">
                  <c:v>106901.50206530941</c:v>
                </c:pt>
                <c:pt idx="7">
                  <c:v>98832.677635251748</c:v>
                </c:pt>
                <c:pt idx="8">
                  <c:v>100179.53191210964</c:v>
                </c:pt>
                <c:pt idx="9">
                  <c:v>103066.57156159873</c:v>
                </c:pt>
                <c:pt idx="10">
                  <c:v>107272.49933876914</c:v>
                </c:pt>
                <c:pt idx="11">
                  <c:v>115656.96777799075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Plan1!$D$303:$D$304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Plan1!$D$305:$D$316</c:f>
              <c:numCache>
                <c:formatCode>_(* #,##0_);_(* \(#,##0\);_(* "-"??_);_(@_)</c:formatCode>
                <c:ptCount val="12"/>
                <c:pt idx="0">
                  <c:v>106139.90224200948</c:v>
                </c:pt>
                <c:pt idx="1">
                  <c:v>95962.176984921578</c:v>
                </c:pt>
                <c:pt idx="2">
                  <c:v>114490.58112895151</c:v>
                </c:pt>
                <c:pt idx="3">
                  <c:v>107013.48356029263</c:v>
                </c:pt>
                <c:pt idx="4">
                  <c:v>97263.43590566692</c:v>
                </c:pt>
                <c:pt idx="5">
                  <c:v>96360.48875577822</c:v>
                </c:pt>
                <c:pt idx="6">
                  <c:v>95897.952273790448</c:v>
                </c:pt>
                <c:pt idx="7">
                  <c:v>115416.9320613342</c:v>
                </c:pt>
                <c:pt idx="8">
                  <c:v>99307.909198428999</c:v>
                </c:pt>
                <c:pt idx="9">
                  <c:v>107003.23047897863</c:v>
                </c:pt>
                <c:pt idx="10">
                  <c:v>92101.895124551316</c:v>
                </c:pt>
                <c:pt idx="11">
                  <c:v>97995.925837801362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Plan1!$E$303:$E$304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Plan1!$E$305:$E$316</c:f>
              <c:numCache>
                <c:formatCode>_(* #,##0_);_(* \(#,##0\);_(* "-"??_);_(@_)</c:formatCode>
                <c:ptCount val="12"/>
                <c:pt idx="0">
                  <c:v>205806.96786919731</c:v>
                </c:pt>
                <c:pt idx="1">
                  <c:v>175179.75187909947</c:v>
                </c:pt>
                <c:pt idx="2">
                  <c:v>203308.96395163267</c:v>
                </c:pt>
                <c:pt idx="3">
                  <c:v>187857.09334542503</c:v>
                </c:pt>
                <c:pt idx="4">
                  <c:v>181057.76075844336</c:v>
                </c:pt>
                <c:pt idx="5">
                  <c:v>190012.32490457577</c:v>
                </c:pt>
                <c:pt idx="6">
                  <c:v>207504.0299158495</c:v>
                </c:pt>
                <c:pt idx="7">
                  <c:v>193207.39303859579</c:v>
                </c:pt>
                <c:pt idx="8">
                  <c:v>169304.28099549486</c:v>
                </c:pt>
                <c:pt idx="9">
                  <c:v>167948.99210016348</c:v>
                </c:pt>
                <c:pt idx="10">
                  <c:v>163645.5244262862</c:v>
                </c:pt>
                <c:pt idx="11">
                  <c:v>183151.14708985115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Plan1!$F$303:$F$304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Plan1!$F$305:$F$316</c:f>
              <c:numCache>
                <c:formatCode>_(* #,##0_);_(* \(#,##0\);_(* "-"??_);_(@_)</c:formatCode>
                <c:ptCount val="12"/>
                <c:pt idx="0">
                  <c:v>86103.626661694259</c:v>
                </c:pt>
                <c:pt idx="1">
                  <c:v>96012.564510798897</c:v>
                </c:pt>
                <c:pt idx="2">
                  <c:v>100352.87796252414</c:v>
                </c:pt>
                <c:pt idx="3">
                  <c:v>82058.278682123433</c:v>
                </c:pt>
                <c:pt idx="4">
                  <c:v>56145.318476026936</c:v>
                </c:pt>
                <c:pt idx="5">
                  <c:v>66651.625172979693</c:v>
                </c:pt>
                <c:pt idx="6">
                  <c:v>113754.43928043039</c:v>
                </c:pt>
                <c:pt idx="7">
                  <c:v>95088.732542929691</c:v>
                </c:pt>
                <c:pt idx="8">
                  <c:v>109217.78160299406</c:v>
                </c:pt>
                <c:pt idx="9">
                  <c:v>110295.75767690556</c:v>
                </c:pt>
                <c:pt idx="10">
                  <c:v>85457.416655672336</c:v>
                </c:pt>
                <c:pt idx="11">
                  <c:v>98742.486255387077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Plan1!$G$303:$G$304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Plan1!$G$305:$G$316</c:f>
              <c:numCache>
                <c:formatCode>_(* #,##0_);_(* \(#,##0\);_(* "-"??_);_(@_)</c:formatCode>
                <c:ptCount val="12"/>
                <c:pt idx="0">
                  <c:v>103203.74897742699</c:v>
                </c:pt>
                <c:pt idx="1">
                  <c:v>84361.322484157441</c:v>
                </c:pt>
                <c:pt idx="2">
                  <c:v>105262.05015261438</c:v>
                </c:pt>
                <c:pt idx="3">
                  <c:v>103314.46653940082</c:v>
                </c:pt>
                <c:pt idx="4">
                  <c:v>109899.32032332884</c:v>
                </c:pt>
                <c:pt idx="5">
                  <c:v>113054.96709399823</c:v>
                </c:pt>
                <c:pt idx="6">
                  <c:v>124908.09819043904</c:v>
                </c:pt>
                <c:pt idx="7">
                  <c:v>131157.12133959922</c:v>
                </c:pt>
                <c:pt idx="8">
                  <c:v>110417.02762592869</c:v>
                </c:pt>
                <c:pt idx="9">
                  <c:v>106901.07065179475</c:v>
                </c:pt>
                <c:pt idx="10">
                  <c:v>83978.257173842227</c:v>
                </c:pt>
                <c:pt idx="11">
                  <c:v>90396.106470014987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Plan1!$H$303:$H$304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Plan1!$H$305:$H$316</c:f>
              <c:numCache>
                <c:formatCode>_(* #,##0_);_(* \(#,##0\);_(* "-"??_);_(@_)</c:formatCode>
                <c:ptCount val="12"/>
                <c:pt idx="0">
                  <c:v>67804.255276191077</c:v>
                </c:pt>
                <c:pt idx="1">
                  <c:v>74043.590227211709</c:v>
                </c:pt>
                <c:pt idx="2">
                  <c:v>120432.75790548528</c:v>
                </c:pt>
                <c:pt idx="3">
                  <c:v>107809.32573123052</c:v>
                </c:pt>
                <c:pt idx="4">
                  <c:v>108799.22045259128</c:v>
                </c:pt>
                <c:pt idx="5">
                  <c:v>115468.2632983276</c:v>
                </c:pt>
                <c:pt idx="6">
                  <c:v>122441.87958649927</c:v>
                </c:pt>
                <c:pt idx="7">
                  <c:v>101534.32350215803</c:v>
                </c:pt>
                <c:pt idx="8">
                  <c:v>27976.532811822537</c:v>
                </c:pt>
                <c:pt idx="9">
                  <c:v>16566.008353703037</c:v>
                </c:pt>
                <c:pt idx="10">
                  <c:v>104714.19766853267</c:v>
                </c:pt>
                <c:pt idx="11">
                  <c:v>108682.63848881802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Plan1!$I$303:$I$304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Plan1!$I$305:$I$316</c:f>
              <c:numCache>
                <c:formatCode>_(* #,##0_);_(* \(#,##0\);_(* "-"??_);_(@_)</c:formatCode>
                <c:ptCount val="12"/>
                <c:pt idx="0">
                  <c:v>100588.59456726213</c:v>
                </c:pt>
                <c:pt idx="1">
                  <c:v>72986.982027198843</c:v>
                </c:pt>
                <c:pt idx="2">
                  <c:v>111189.78889282241</c:v>
                </c:pt>
                <c:pt idx="3">
                  <c:v>110837.81700307812</c:v>
                </c:pt>
                <c:pt idx="4">
                  <c:v>120390.67233047092</c:v>
                </c:pt>
                <c:pt idx="5">
                  <c:v>107573.39979185109</c:v>
                </c:pt>
                <c:pt idx="6">
                  <c:v>118749.93821023365</c:v>
                </c:pt>
                <c:pt idx="7">
                  <c:v>112065.43829159588</c:v>
                </c:pt>
                <c:pt idx="8">
                  <c:v>99340.890486232543</c:v>
                </c:pt>
                <c:pt idx="9">
                  <c:v>95124.75256973748</c:v>
                </c:pt>
                <c:pt idx="10">
                  <c:v>79704.599552054366</c:v>
                </c:pt>
                <c:pt idx="11">
                  <c:v>48624.470953261494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Plan1!$J$303:$J$304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Plan1!$J$305:$J$316</c:f>
              <c:numCache>
                <c:formatCode>_(* #,##0_);_(* \(#,##0\);_(* "-"??_);_(@_)</c:formatCode>
                <c:ptCount val="12"/>
                <c:pt idx="0">
                  <c:v>93067.223066493549</c:v>
                </c:pt>
                <c:pt idx="1">
                  <c:v>95016.188441594233</c:v>
                </c:pt>
                <c:pt idx="2">
                  <c:v>92278.139619184149</c:v>
                </c:pt>
                <c:pt idx="3">
                  <c:v>92679.361558373479</c:v>
                </c:pt>
                <c:pt idx="4">
                  <c:v>84292.088482159495</c:v>
                </c:pt>
                <c:pt idx="5">
                  <c:v>94013.847354014753</c:v>
                </c:pt>
                <c:pt idx="6">
                  <c:v>92761.634952294931</c:v>
                </c:pt>
                <c:pt idx="7">
                  <c:v>108979.27267609202</c:v>
                </c:pt>
                <c:pt idx="8">
                  <c:v>68015.612665619308</c:v>
                </c:pt>
                <c:pt idx="9">
                  <c:v>95523.702419661815</c:v>
                </c:pt>
                <c:pt idx="10">
                  <c:v>95433.140718506707</c:v>
                </c:pt>
                <c:pt idx="11">
                  <c:v>109183.37586010691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Plan1!$K$303:$K$304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Plan1!$K$305:$K$316</c:f>
              <c:numCache>
                <c:formatCode>_(* #,##0_);_(* \(#,##0\);_(* "-"??_);_(@_)</c:formatCode>
                <c:ptCount val="12"/>
                <c:pt idx="0">
                  <c:v>68404.162134662023</c:v>
                </c:pt>
                <c:pt idx="1">
                  <c:v>94609.785400328459</c:v>
                </c:pt>
                <c:pt idx="2">
                  <c:v>89693.19629335645</c:v>
                </c:pt>
                <c:pt idx="3">
                  <c:v>67203.739219717274</c:v>
                </c:pt>
                <c:pt idx="4">
                  <c:v>28799.358629284412</c:v>
                </c:pt>
                <c:pt idx="5">
                  <c:v>36042.112381461833</c:v>
                </c:pt>
                <c:pt idx="6">
                  <c:v>67445.09946540001</c:v>
                </c:pt>
                <c:pt idx="7">
                  <c:v>108439.33767996897</c:v>
                </c:pt>
                <c:pt idx="8">
                  <c:v>185633.87133643817</c:v>
                </c:pt>
                <c:pt idx="9">
                  <c:v>205859.62517197186</c:v>
                </c:pt>
                <c:pt idx="10">
                  <c:v>186437.13365366412</c:v>
                </c:pt>
                <c:pt idx="11">
                  <c:v>209301.43198494505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Plan1!$L$303:$L$304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Plan1!$L$305:$L$316</c:f>
              <c:numCache>
                <c:formatCode>_(* #,##0_);_(* \(#,##0\);_(* "-"??_);_(@_)</c:formatCode>
                <c:ptCount val="12"/>
                <c:pt idx="0">
                  <c:v>200812.14264216941</c:v>
                </c:pt>
                <c:pt idx="1">
                  <c:v>170457.74286680008</c:v>
                </c:pt>
                <c:pt idx="2">
                  <c:v>199272.24000465739</c:v>
                </c:pt>
                <c:pt idx="3">
                  <c:v>183374.92634620823</c:v>
                </c:pt>
                <c:pt idx="4">
                  <c:v>193991.73729325601</c:v>
                </c:pt>
                <c:pt idx="5">
                  <c:v>188904.02096190638</c:v>
                </c:pt>
                <c:pt idx="6">
                  <c:v>190243.79585692985</c:v>
                </c:pt>
                <c:pt idx="7">
                  <c:v>176871.400700937</c:v>
                </c:pt>
                <c:pt idx="8">
                  <c:v>92758.228763868712</c:v>
                </c:pt>
                <c:pt idx="9">
                  <c:v>168261.44288156967</c:v>
                </c:pt>
                <c:pt idx="10">
                  <c:v>187079.79851517262</c:v>
                </c:pt>
                <c:pt idx="11">
                  <c:v>186365.20080880626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Plan1!$M$303:$M$304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Plan1!$M$305:$M$316</c:f>
              <c:numCache>
                <c:formatCode>_(* #,##0_);_(* \(#,##0\);_(* "-"??_);_(@_)</c:formatCode>
                <c:ptCount val="12"/>
                <c:pt idx="0">
                  <c:v>160142.14541449267</c:v>
                </c:pt>
                <c:pt idx="1">
                  <c:v>126229.96303878687</c:v>
                </c:pt>
                <c:pt idx="2">
                  <c:v>144579.29268571193</c:v>
                </c:pt>
                <c:pt idx="3">
                  <c:v>163087.53786609264</c:v>
                </c:pt>
                <c:pt idx="4">
                  <c:v>30980.096160062236</c:v>
                </c:pt>
                <c:pt idx="5">
                  <c:v>71987.93213808001</c:v>
                </c:pt>
                <c:pt idx="6">
                  <c:v>172784.82393200975</c:v>
                </c:pt>
                <c:pt idx="7">
                  <c:v>140438.12679853447</c:v>
                </c:pt>
                <c:pt idx="8">
                  <c:v>157040.25163102231</c:v>
                </c:pt>
                <c:pt idx="9">
                  <c:v>165394.16106274197</c:v>
                </c:pt>
                <c:pt idx="10">
                  <c:v>169453.3309233</c:v>
                </c:pt>
                <c:pt idx="11">
                  <c:v>185503.27167196415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Plan1!$N$303:$N$304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Plan1!$N$305:$N$316</c:f>
              <c:numCache>
                <c:formatCode>_(* #,##0_);_(* \(#,##0\);_(* "-"??_);_(@_)</c:formatCode>
                <c:ptCount val="12"/>
                <c:pt idx="0">
                  <c:v>162284.90832811172</c:v>
                </c:pt>
                <c:pt idx="1">
                  <c:v>154745.41600312863</c:v>
                </c:pt>
                <c:pt idx="2">
                  <c:v>160405.69911178187</c:v>
                </c:pt>
                <c:pt idx="3">
                  <c:v>149388.31389358008</c:v>
                </c:pt>
                <c:pt idx="4">
                  <c:v>166235.9836055382</c:v>
                </c:pt>
                <c:pt idx="5">
                  <c:v>173275.36081924409</c:v>
                </c:pt>
                <c:pt idx="6">
                  <c:v>156706.41124233499</c:v>
                </c:pt>
                <c:pt idx="7">
                  <c:v>158767.58306859559</c:v>
                </c:pt>
                <c:pt idx="8">
                  <c:v>132972.87746933871</c:v>
                </c:pt>
                <c:pt idx="9">
                  <c:v>162206.81106549603</c:v>
                </c:pt>
                <c:pt idx="10">
                  <c:v>150179.94230302083</c:v>
                </c:pt>
                <c:pt idx="11">
                  <c:v>179598.94482914844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Plan1!$O$303:$O$304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Plan1!$O$305:$O$316</c:f>
              <c:numCache>
                <c:formatCode>_(* #,##0_);_(* \(#,##0\);_(* "-"??_);_(@_)</c:formatCode>
                <c:ptCount val="12"/>
                <c:pt idx="0">
                  <c:v>124988.08495158851</c:v>
                </c:pt>
                <c:pt idx="1">
                  <c:v>134741.00627373322</c:v>
                </c:pt>
                <c:pt idx="2">
                  <c:v>161184.83423260314</c:v>
                </c:pt>
                <c:pt idx="3">
                  <c:v>168543.81301689151</c:v>
                </c:pt>
                <c:pt idx="4">
                  <c:v>25103.754202834105</c:v>
                </c:pt>
                <c:pt idx="5">
                  <c:v>86872.668577510805</c:v>
                </c:pt>
                <c:pt idx="6">
                  <c:v>162488.90498447508</c:v>
                </c:pt>
                <c:pt idx="7">
                  <c:v>161374.99209239116</c:v>
                </c:pt>
                <c:pt idx="8">
                  <c:v>157814.14919991692</c:v>
                </c:pt>
                <c:pt idx="9">
                  <c:v>168919.26875016914</c:v>
                </c:pt>
                <c:pt idx="10">
                  <c:v>148239.9782867083</c:v>
                </c:pt>
                <c:pt idx="11">
                  <c:v>164185.46027570323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Plan1!$P$303:$P$304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Plan1!$P$305:$P$316</c:f>
              <c:numCache>
                <c:formatCode>_(* #,##0_);_(* \(#,##0\);_(* "-"??_);_(@_)</c:formatCode>
                <c:ptCount val="12"/>
                <c:pt idx="0">
                  <c:v>167202.9128010867</c:v>
                </c:pt>
                <c:pt idx="1">
                  <c:v>160290.12207307859</c:v>
                </c:pt>
                <c:pt idx="2">
                  <c:v>152087.72276673489</c:v>
                </c:pt>
                <c:pt idx="3">
                  <c:v>152851.42957325364</c:v>
                </c:pt>
                <c:pt idx="4">
                  <c:v>156012.60294684855</c:v>
                </c:pt>
                <c:pt idx="5">
                  <c:v>158384.11382301865</c:v>
                </c:pt>
                <c:pt idx="6">
                  <c:v>136859.49388161756</c:v>
                </c:pt>
                <c:pt idx="7">
                  <c:v>161303.5777159759</c:v>
                </c:pt>
                <c:pt idx="8">
                  <c:v>156723.81380026197</c:v>
                </c:pt>
                <c:pt idx="9">
                  <c:v>135434.696056749</c:v>
                </c:pt>
                <c:pt idx="10">
                  <c:v>146891.13686321891</c:v>
                </c:pt>
                <c:pt idx="11">
                  <c:v>164050.93675910227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Plan1!$Q$303:$Q$304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Plan1!$Q$305:$Q$316</c:f>
              <c:numCache>
                <c:formatCode>_(* #,##0_);_(* \(#,##0\);_(* "-"??_);_(@_)</c:formatCode>
                <c:ptCount val="12"/>
                <c:pt idx="0">
                  <c:v>151471.47381493842</c:v>
                </c:pt>
                <c:pt idx="1">
                  <c:v>138337.0436181445</c:v>
                </c:pt>
                <c:pt idx="2">
                  <c:v>158248.64829953111</c:v>
                </c:pt>
                <c:pt idx="3">
                  <c:v>146426.0008950514</c:v>
                </c:pt>
                <c:pt idx="4">
                  <c:v>153033.70837272832</c:v>
                </c:pt>
                <c:pt idx="5">
                  <c:v>134278.13010619476</c:v>
                </c:pt>
                <c:pt idx="6">
                  <c:v>138443.1710617131</c:v>
                </c:pt>
                <c:pt idx="7">
                  <c:v>141705.01480171582</c:v>
                </c:pt>
                <c:pt idx="8">
                  <c:v>100862.63082161397</c:v>
                </c:pt>
                <c:pt idx="9">
                  <c:v>151286.85249555952</c:v>
                </c:pt>
                <c:pt idx="10">
                  <c:v>139797.56115983916</c:v>
                </c:pt>
                <c:pt idx="11">
                  <c:v>145592.65574345336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Plan1!$R$303:$R$304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Plan1!$R$305:$R$316</c:f>
              <c:numCache>
                <c:formatCode>_(* #,##0_);_(* \(#,##0\);_(* "-"??_);_(@_)</c:formatCode>
                <c:ptCount val="12"/>
                <c:pt idx="0">
                  <c:v>130413.58357293131</c:v>
                </c:pt>
                <c:pt idx="1">
                  <c:v>67222.411350272945</c:v>
                </c:pt>
                <c:pt idx="2">
                  <c:v>85171.570738370967</c:v>
                </c:pt>
                <c:pt idx="3">
                  <c:v>141400.44195741357</c:v>
                </c:pt>
                <c:pt idx="4">
                  <c:v>163389.40418062598</c:v>
                </c:pt>
                <c:pt idx="5">
                  <c:v>146461.33781537687</c:v>
                </c:pt>
                <c:pt idx="6">
                  <c:v>144031.3545747266</c:v>
                </c:pt>
                <c:pt idx="7">
                  <c:v>171333.03916188146</c:v>
                </c:pt>
                <c:pt idx="8">
                  <c:v>159688.70366209606</c:v>
                </c:pt>
                <c:pt idx="9">
                  <c:v>162982.30627300919</c:v>
                </c:pt>
                <c:pt idx="10">
                  <c:v>151191.37257136279</c:v>
                </c:pt>
                <c:pt idx="11">
                  <c:v>165092.55326093256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Plan1!$S$303:$S$304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Plan1!$S$305:$S$316</c:f>
              <c:numCache>
                <c:formatCode>_(* #,##0_);_(* \(#,##0\);_(* "-"??_);_(@_)</c:formatCode>
                <c:ptCount val="12"/>
                <c:pt idx="0">
                  <c:v>152554.07504714723</c:v>
                </c:pt>
                <c:pt idx="1">
                  <c:v>133711.7147675296</c:v>
                </c:pt>
                <c:pt idx="2">
                  <c:v>155469.22799088786</c:v>
                </c:pt>
                <c:pt idx="3">
                  <c:v>266100.08632472926</c:v>
                </c:pt>
                <c:pt idx="4">
                  <c:v>673.00967000000003</c:v>
                </c:pt>
                <c:pt idx="5">
                  <c:v>120691.63535873391</c:v>
                </c:pt>
                <c:pt idx="6">
                  <c:v>261987.94030480759</c:v>
                </c:pt>
                <c:pt idx="7">
                  <c:v>276542.97194805532</c:v>
                </c:pt>
                <c:pt idx="8">
                  <c:v>273505.78252028511</c:v>
                </c:pt>
                <c:pt idx="9">
                  <c:v>267750.14648514776</c:v>
                </c:pt>
                <c:pt idx="10">
                  <c:v>291985.4569530533</c:v>
                </c:pt>
                <c:pt idx="11">
                  <c:v>285406.15496146353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Plan1!$T$303:$T$304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Plan1!$T$305:$T$316</c:f>
              <c:numCache>
                <c:formatCode>_(* #,##0_);_(* \(#,##0\);_(* "-"??_);_(@_)</c:formatCode>
                <c:ptCount val="12"/>
                <c:pt idx="0">
                  <c:v>300784.65714899346</c:v>
                </c:pt>
                <c:pt idx="1">
                  <c:v>274860.4838710177</c:v>
                </c:pt>
                <c:pt idx="2">
                  <c:v>259146.68857566861</c:v>
                </c:pt>
                <c:pt idx="3">
                  <c:v>254706.86978510971</c:v>
                </c:pt>
                <c:pt idx="4">
                  <c:v>228142.16684444071</c:v>
                </c:pt>
                <c:pt idx="5">
                  <c:v>237433.11110941289</c:v>
                </c:pt>
                <c:pt idx="6">
                  <c:v>221871.65812147298</c:v>
                </c:pt>
                <c:pt idx="7">
                  <c:v>103457.81477915445</c:v>
                </c:pt>
                <c:pt idx="8">
                  <c:v>101136.86415071253</c:v>
                </c:pt>
                <c:pt idx="9">
                  <c:v>108690.19963238806</c:v>
                </c:pt>
                <c:pt idx="10">
                  <c:v>108698.23824858145</c:v>
                </c:pt>
                <c:pt idx="11">
                  <c:v>101721.44297363647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Plan1!$U$303:$U$304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Plan1!$U$305:$U$316</c:f>
              <c:numCache>
                <c:formatCode>_(* #,##0_);_(* \(#,##0\);_(* "-"??_);_(@_)</c:formatCode>
                <c:ptCount val="12"/>
                <c:pt idx="0">
                  <c:v>112492.63869234905</c:v>
                </c:pt>
                <c:pt idx="1">
                  <c:v>107869.13085747951</c:v>
                </c:pt>
                <c:pt idx="2">
                  <c:v>95060.195465801633</c:v>
                </c:pt>
                <c:pt idx="3">
                  <c:v>74149.469573381226</c:v>
                </c:pt>
                <c:pt idx="4">
                  <c:v>92580.839535551931</c:v>
                </c:pt>
                <c:pt idx="5">
                  <c:v>0</c:v>
                </c:pt>
                <c:pt idx="6">
                  <c:v>67197.042514790941</c:v>
                </c:pt>
                <c:pt idx="7">
                  <c:v>122539.3293940727</c:v>
                </c:pt>
                <c:pt idx="8">
                  <c:v>114688.46707994287</c:v>
                </c:pt>
                <c:pt idx="9">
                  <c:v>108145.27050552187</c:v>
                </c:pt>
                <c:pt idx="10">
                  <c:v>124526.80711275281</c:v>
                </c:pt>
                <c:pt idx="11">
                  <c:v>121684.91141794097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Plan1!$V$303:$V$304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Plan1!$V$305:$V$316</c:f>
              <c:numCache>
                <c:formatCode>_(* #,##0_);_(* \(#,##0\);_(* "-"??_);_(@_)</c:formatCode>
                <c:ptCount val="12"/>
                <c:pt idx="0">
                  <c:v>107575.59117205281</c:v>
                </c:pt>
                <c:pt idx="1">
                  <c:v>123527.1492568768</c:v>
                </c:pt>
                <c:pt idx="2">
                  <c:v>120317.15570806139</c:v>
                </c:pt>
                <c:pt idx="3">
                  <c:v>119323.51830613601</c:v>
                </c:pt>
                <c:pt idx="4">
                  <c:v>70496.063366568385</c:v>
                </c:pt>
                <c:pt idx="5">
                  <c:v>127985.45078659532</c:v>
                </c:pt>
                <c:pt idx="6">
                  <c:v>137984.11048490374</c:v>
                </c:pt>
                <c:pt idx="7">
                  <c:v>129265.91358270316</c:v>
                </c:pt>
                <c:pt idx="8">
                  <c:v>136555.66654761365</c:v>
                </c:pt>
                <c:pt idx="9">
                  <c:v>154332.94956776031</c:v>
                </c:pt>
                <c:pt idx="10">
                  <c:v>123614.12266316335</c:v>
                </c:pt>
                <c:pt idx="11">
                  <c:v>118372.7313224375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Plan1!$W$303:$W$304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Plan1!$W$305:$W$316</c:f>
              <c:numCache>
                <c:formatCode>_(* #,##0_);_(* \(#,##0\);_(* "-"??_);_(@_)</c:formatCode>
                <c:ptCount val="12"/>
                <c:pt idx="0">
                  <c:v>141804.70363169</c:v>
                </c:pt>
                <c:pt idx="1">
                  <c:v>93956.980506079999</c:v>
                </c:pt>
                <c:pt idx="2">
                  <c:v>110892.62729100999</c:v>
                </c:pt>
                <c:pt idx="3">
                  <c:v>119668.59162028</c:v>
                </c:pt>
                <c:pt idx="4">
                  <c:v>134017.05012865667</c:v>
                </c:pt>
                <c:pt idx="5">
                  <c:v>101490.88976484</c:v>
                </c:pt>
                <c:pt idx="6">
                  <c:v>116202.69245674</c:v>
                </c:pt>
                <c:pt idx="7">
                  <c:v>121457.07393454001</c:v>
                </c:pt>
                <c:pt idx="8">
                  <c:v>111577.53099172001</c:v>
                </c:pt>
                <c:pt idx="9">
                  <c:v>113770.35374183</c:v>
                </c:pt>
                <c:pt idx="10">
                  <c:v>73057.77221078999</c:v>
                </c:pt>
                <c:pt idx="11">
                  <c:v>9344.9971501600012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Plan1!$X$303:$X$304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Plan1!$X$305:$X$316</c:f>
              <c:numCache>
                <c:formatCode>_(* #,##0_);_(* \(#,##0\);_(* "-"??_);_(@_)</c:formatCode>
                <c:ptCount val="12"/>
                <c:pt idx="0">
                  <c:v>48008.213917569999</c:v>
                </c:pt>
                <c:pt idx="1">
                  <c:v>108109.06558570001</c:v>
                </c:pt>
                <c:pt idx="2">
                  <c:v>118175.30895875</c:v>
                </c:pt>
                <c:pt idx="3">
                  <c:v>107151.36653547999</c:v>
                </c:pt>
                <c:pt idx="4">
                  <c:v>109408.6661279</c:v>
                </c:pt>
                <c:pt idx="5">
                  <c:v>108809.78186875</c:v>
                </c:pt>
                <c:pt idx="6">
                  <c:v>123460.25891315</c:v>
                </c:pt>
                <c:pt idx="7">
                  <c:v>109411.84248195001</c:v>
                </c:pt>
                <c:pt idx="8">
                  <c:v>91584.52707217999</c:v>
                </c:pt>
                <c:pt idx="9">
                  <c:v>86216.35664166999</c:v>
                </c:pt>
                <c:pt idx="10">
                  <c:v>93723.704032800015</c:v>
                </c:pt>
                <c:pt idx="11">
                  <c:v>100676.85626483001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Plan1!$Y$303:$Y$304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Plan1!$Y$305:$Y$316</c:f>
              <c:numCache>
                <c:formatCode>_(* #,##0_);_(* \(#,##0\);_(* "-"??_);_(@_)</c:formatCode>
                <c:ptCount val="12"/>
                <c:pt idx="0">
                  <c:v>107357.08735115</c:v>
                </c:pt>
                <c:pt idx="1">
                  <c:v>88098.52567588001</c:v>
                </c:pt>
                <c:pt idx="2">
                  <c:v>93683.707131010015</c:v>
                </c:pt>
                <c:pt idx="3">
                  <c:v>96344.888003150001</c:v>
                </c:pt>
                <c:pt idx="4">
                  <c:v>77062.387311020007</c:v>
                </c:pt>
                <c:pt idx="5">
                  <c:v>4573.0189401200005</c:v>
                </c:pt>
                <c:pt idx="6">
                  <c:v>59226.945466729994</c:v>
                </c:pt>
                <c:pt idx="7">
                  <c:v>96004.52751462</c:v>
                </c:pt>
                <c:pt idx="8">
                  <c:v>101304.15159575001</c:v>
                </c:pt>
                <c:pt idx="9">
                  <c:v>140482.29623842999</c:v>
                </c:pt>
                <c:pt idx="10">
                  <c:v>96371.097641419998</c:v>
                </c:pt>
                <c:pt idx="11">
                  <c:v>148888.36942122001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3-4C55-B3D7-8E02F2B5734E}"/>
            </c:ext>
          </c:extLst>
        </c:ser>
        <c:ser>
          <c:idx val="23"/>
          <c:order val="23"/>
          <c:tx>
            <c:strRef>
              <c:f>Plan1!$Z$303:$Z$304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Plan1!$Z$305:$Z$316</c:f>
              <c:numCache>
                <c:formatCode>_(* #,##0_);_(* \(#,##0\);_(* "-"??_);_(@_)</c:formatCode>
                <c:ptCount val="12"/>
                <c:pt idx="0">
                  <c:v>109942.91629949</c:v>
                </c:pt>
                <c:pt idx="1">
                  <c:v>139488.16031888002</c:v>
                </c:pt>
                <c:pt idx="2">
                  <c:v>133902.34359294001</c:v>
                </c:pt>
                <c:pt idx="3">
                  <c:v>186857.97739088003</c:v>
                </c:pt>
                <c:pt idx="4">
                  <c:v>174414.28647478999</c:v>
                </c:pt>
                <c:pt idx="5">
                  <c:v>181327.84435286999</c:v>
                </c:pt>
                <c:pt idx="6">
                  <c:v>161248.45618279002</c:v>
                </c:pt>
                <c:pt idx="7">
                  <c:v>158076.24082777</c:v>
                </c:pt>
                <c:pt idx="8">
                  <c:v>161243.97783806999</c:v>
                </c:pt>
                <c:pt idx="9">
                  <c:v>161243.97783806999</c:v>
                </c:pt>
                <c:pt idx="10">
                  <c:v>184187.65742481002</c:v>
                </c:pt>
                <c:pt idx="11">
                  <c:v>166098.04435842001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6-45C6-A296-9682D9E22A15}"/>
            </c:ext>
          </c:extLst>
        </c:ser>
        <c:ser>
          <c:idx val="24"/>
          <c:order val="24"/>
          <c:tx>
            <c:strRef>
              <c:f>Plan1!$AA$303:$AA$304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Plan1!$B$305:$B$316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Plan1!$AA$305:$AA$316</c:f>
              <c:numCache>
                <c:formatCode>_(* #,##0_);_(* \(#,##0\);_(* "-"??_);_(@_)</c:formatCode>
                <c:ptCount val="12"/>
                <c:pt idx="0">
                  <c:v>151802.40694517002</c:v>
                </c:pt>
                <c:pt idx="1">
                  <c:v>161248.45618279002</c:v>
                </c:pt>
                <c:pt idx="2">
                  <c:v>130135.31977565002</c:v>
                </c:pt>
                <c:pt idx="3">
                  <c:v>129423.66551301001</c:v>
                </c:pt>
                <c:pt idx="4">
                  <c:v>9707.3593940699993</c:v>
                </c:pt>
                <c:pt idx="5">
                  <c:v>85848.849333179998</c:v>
                </c:pt>
                <c:pt idx="6">
                  <c:v>151097.82871877999</c:v>
                </c:pt>
                <c:pt idx="7">
                  <c:v>174741.49497061002</c:v>
                </c:pt>
                <c:pt idx="8">
                  <c:v>150528.71413035999</c:v>
                </c:pt>
                <c:pt idx="9">
                  <c:v>159635.50359620003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09-49F2-82CF-B7F10FE15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1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[Producão de Derivados b.xlsx]Plan1!Tabela dinâmica3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Plan1!$C$368:$C$369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Plan1!$C$370:$C$381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46450.246850000003</c:v>
                </c:pt>
                <c:pt idx="10">
                  <c:v>167195.72941999999</c:v>
                </c:pt>
                <c:pt idx="11">
                  <c:v>215444.86193000001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Plan1!$D$368:$D$369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Plan1!$D$370:$D$381</c:f>
              <c:numCache>
                <c:formatCode>_(* #,##0_);_(* \(#,##0\);_(* "-"??_);_(@_)</c:formatCode>
                <c:ptCount val="12"/>
                <c:pt idx="0">
                  <c:v>265209.83864999999</c:v>
                </c:pt>
                <c:pt idx="1">
                  <c:v>263077.59305999998</c:v>
                </c:pt>
                <c:pt idx="2">
                  <c:v>163887.28936</c:v>
                </c:pt>
                <c:pt idx="3">
                  <c:v>114071.99416</c:v>
                </c:pt>
                <c:pt idx="4">
                  <c:v>81673.182849999997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5409.2366000000002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Plan1!$E$368:$E$369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Plan1!$E$370:$E$381</c:f>
              <c:numCache>
                <c:formatCode>_(* #,##0_);_(* \(#,##0\);_(* "-"??_);_(@_)</c:formatCode>
                <c:ptCount val="12"/>
                <c:pt idx="0">
                  <c:v>18963.777150000002</c:v>
                </c:pt>
                <c:pt idx="1">
                  <c:v>23335.195100000001</c:v>
                </c:pt>
                <c:pt idx="2">
                  <c:v>15265.36887</c:v>
                </c:pt>
                <c:pt idx="3">
                  <c:v>21888.538800000002</c:v>
                </c:pt>
                <c:pt idx="4">
                  <c:v>5000.3989499999998</c:v>
                </c:pt>
                <c:pt idx="5">
                  <c:v>2622.85077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Plan1!$F$368:$F$369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Plan1!$F$370:$F$381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Plan1!$G$368:$G$369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Plan1!$G$370:$G$381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572.68720050000002</c:v>
                </c:pt>
                <c:pt idx="3">
                  <c:v>849.12435000000005</c:v>
                </c:pt>
                <c:pt idx="4">
                  <c:v>956.05111999999997</c:v>
                </c:pt>
                <c:pt idx="5">
                  <c:v>0</c:v>
                </c:pt>
                <c:pt idx="6">
                  <c:v>2.5599526699999999</c:v>
                </c:pt>
                <c:pt idx="7">
                  <c:v>94.347149999999999</c:v>
                </c:pt>
                <c:pt idx="8">
                  <c:v>377.3886</c:v>
                </c:pt>
                <c:pt idx="9">
                  <c:v>94.347149999999999</c:v>
                </c:pt>
                <c:pt idx="10">
                  <c:v>94.347149999999999</c:v>
                </c:pt>
                <c:pt idx="11">
                  <c:v>94.347149999999999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Plan1!$H$368:$H$369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Plan1!$H$370:$H$381</c:f>
              <c:numCache>
                <c:formatCode>_(* #,##0_);_(* \(#,##0\);_(* "-"??_);_(@_)</c:formatCode>
                <c:ptCount val="12"/>
                <c:pt idx="0">
                  <c:v>13755.814469999999</c:v>
                </c:pt>
                <c:pt idx="1">
                  <c:v>13306.678007330001</c:v>
                </c:pt>
                <c:pt idx="2">
                  <c:v>10535.43175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1886.943</c:v>
                </c:pt>
                <c:pt idx="7">
                  <c:v>2188.8538800000001</c:v>
                </c:pt>
                <c:pt idx="8">
                  <c:v>0</c:v>
                </c:pt>
                <c:pt idx="9">
                  <c:v>1360.1336736400001</c:v>
                </c:pt>
                <c:pt idx="10">
                  <c:v>2716.3110567900003</c:v>
                </c:pt>
                <c:pt idx="11">
                  <c:v>1601.46110372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Plan1!$I$368:$I$369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Plan1!$I$370:$I$381</c:f>
              <c:numCache>
                <c:formatCode>_(* #,##0_);_(* \(#,##0\);_(* "-"??_);_(@_)</c:formatCode>
                <c:ptCount val="12"/>
                <c:pt idx="0">
                  <c:v>1540.7958862699998</c:v>
                </c:pt>
                <c:pt idx="1">
                  <c:v>60057.540036469996</c:v>
                </c:pt>
                <c:pt idx="2">
                  <c:v>76162.97593007001</c:v>
                </c:pt>
                <c:pt idx="3">
                  <c:v>152727.93361723999</c:v>
                </c:pt>
                <c:pt idx="4">
                  <c:v>135071.24817315</c:v>
                </c:pt>
                <c:pt idx="5">
                  <c:v>91578.26871122999</c:v>
                </c:pt>
                <c:pt idx="6">
                  <c:v>137365.22364767999</c:v>
                </c:pt>
                <c:pt idx="7">
                  <c:v>147359.54933318999</c:v>
                </c:pt>
                <c:pt idx="8">
                  <c:v>183599.32746684001</c:v>
                </c:pt>
                <c:pt idx="9">
                  <c:v>325098.81177847</c:v>
                </c:pt>
                <c:pt idx="10">
                  <c:v>326550.09737863007</c:v>
                </c:pt>
                <c:pt idx="11">
                  <c:v>337962.69345160993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Plan1!$J$368:$J$369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Plan1!$J$370:$J$381</c:f>
              <c:numCache>
                <c:formatCode>_(* #,##0_);_(* \(#,##0\);_(* "-"??_);_(@_)</c:formatCode>
                <c:ptCount val="12"/>
                <c:pt idx="0">
                  <c:v>418372.79439626995</c:v>
                </c:pt>
                <c:pt idx="1">
                  <c:v>464943.70496131008</c:v>
                </c:pt>
                <c:pt idx="2">
                  <c:v>440432.93179269001</c:v>
                </c:pt>
                <c:pt idx="3">
                  <c:v>425408.10412652005</c:v>
                </c:pt>
                <c:pt idx="4">
                  <c:v>331013.88747829001</c:v>
                </c:pt>
                <c:pt idx="5">
                  <c:v>339925.62364622002</c:v>
                </c:pt>
                <c:pt idx="6">
                  <c:v>257926.66008727002</c:v>
                </c:pt>
                <c:pt idx="7">
                  <c:v>307057.91958034004</c:v>
                </c:pt>
                <c:pt idx="8">
                  <c:v>340819.93399125995</c:v>
                </c:pt>
                <c:pt idx="9">
                  <c:v>309996.72008626006</c:v>
                </c:pt>
                <c:pt idx="10">
                  <c:v>315030.58711527003</c:v>
                </c:pt>
                <c:pt idx="11">
                  <c:v>432435.80947648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Plan1!$K$368:$K$369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Plan1!$K$370:$K$381</c:f>
              <c:numCache>
                <c:formatCode>_(* #,##0_);_(* \(#,##0\);_(* "-"??_);_(@_)</c:formatCode>
                <c:ptCount val="12"/>
                <c:pt idx="0">
                  <c:v>135265.12527659</c:v>
                </c:pt>
                <c:pt idx="1">
                  <c:v>124475.20781399</c:v>
                </c:pt>
                <c:pt idx="2">
                  <c:v>109933.80236479999</c:v>
                </c:pt>
                <c:pt idx="3">
                  <c:v>135036.20135182998</c:v>
                </c:pt>
                <c:pt idx="4">
                  <c:v>39393.72159062</c:v>
                </c:pt>
                <c:pt idx="5">
                  <c:v>4063.7204448000007</c:v>
                </c:pt>
                <c:pt idx="6">
                  <c:v>3261.7696698</c:v>
                </c:pt>
                <c:pt idx="7">
                  <c:v>4324.4204896800002</c:v>
                </c:pt>
                <c:pt idx="8">
                  <c:v>3692.3889318300003</c:v>
                </c:pt>
                <c:pt idx="9">
                  <c:v>2541.3474120199999</c:v>
                </c:pt>
                <c:pt idx="10">
                  <c:v>3774.6470670099998</c:v>
                </c:pt>
                <c:pt idx="11">
                  <c:v>2356.87357453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Plan1!$L$368:$L$369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Plan1!$L$370:$L$381</c:f>
              <c:numCache>
                <c:formatCode>_(* #,##0_);_(* \(#,##0\);_(* "-"??_);_(@_)</c:formatCode>
                <c:ptCount val="12"/>
                <c:pt idx="0">
                  <c:v>2418.9414196100001</c:v>
                </c:pt>
                <c:pt idx="1">
                  <c:v>2150.9451951300002</c:v>
                </c:pt>
                <c:pt idx="2">
                  <c:v>2443.1320288699999</c:v>
                </c:pt>
                <c:pt idx="3">
                  <c:v>2735.36918109</c:v>
                </c:pt>
                <c:pt idx="4">
                  <c:v>3357.86538698</c:v>
                </c:pt>
                <c:pt idx="5">
                  <c:v>2547.1088779800002</c:v>
                </c:pt>
                <c:pt idx="6">
                  <c:v>2402.2042352000003</c:v>
                </c:pt>
                <c:pt idx="7">
                  <c:v>2416.1927726399999</c:v>
                </c:pt>
                <c:pt idx="8">
                  <c:v>13492.541892830001</c:v>
                </c:pt>
                <c:pt idx="9">
                  <c:v>11409.23102463</c:v>
                </c:pt>
                <c:pt idx="10">
                  <c:v>76843.891891239997</c:v>
                </c:pt>
                <c:pt idx="11">
                  <c:v>56034.112114530006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Plan1!$M$368:$M$369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Plan1!$M$370:$M$381</c:f>
              <c:numCache>
                <c:formatCode>_(* #,##0_);_(* \(#,##0\);_(* "-"??_);_(@_)</c:formatCode>
                <c:ptCount val="12"/>
                <c:pt idx="0">
                  <c:v>59607.221089520004</c:v>
                </c:pt>
                <c:pt idx="1">
                  <c:v>50488.153914560004</c:v>
                </c:pt>
                <c:pt idx="2">
                  <c:v>110951.35524698002</c:v>
                </c:pt>
                <c:pt idx="3">
                  <c:v>95267.298884520002</c:v>
                </c:pt>
                <c:pt idx="4">
                  <c:v>76256.021089400005</c:v>
                </c:pt>
                <c:pt idx="5">
                  <c:v>70891.442140400002</c:v>
                </c:pt>
                <c:pt idx="6">
                  <c:v>55410.8988703</c:v>
                </c:pt>
                <c:pt idx="7">
                  <c:v>115038.81343472</c:v>
                </c:pt>
                <c:pt idx="8">
                  <c:v>96005.640810989993</c:v>
                </c:pt>
                <c:pt idx="9">
                  <c:v>120323.39229033001</c:v>
                </c:pt>
                <c:pt idx="10">
                  <c:v>124961.13337535001</c:v>
                </c:pt>
                <c:pt idx="11">
                  <c:v>160636.84134820002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Plan1!$N$368:$N$369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Plan1!$N$370:$N$381</c:f>
              <c:numCache>
                <c:formatCode>_(* #,##0_);_(* \(#,##0\);_(* "-"??_);_(@_)</c:formatCode>
                <c:ptCount val="12"/>
                <c:pt idx="0">
                  <c:v>140945.93700295998</c:v>
                </c:pt>
                <c:pt idx="1">
                  <c:v>204832.78255534</c:v>
                </c:pt>
                <c:pt idx="2">
                  <c:v>64259.101667420007</c:v>
                </c:pt>
                <c:pt idx="3">
                  <c:v>108532.97991027001</c:v>
                </c:pt>
                <c:pt idx="4">
                  <c:v>220127.63805462001</c:v>
                </c:pt>
                <c:pt idx="5">
                  <c:v>87948.060841059996</c:v>
                </c:pt>
                <c:pt idx="6">
                  <c:v>20721.43310545</c:v>
                </c:pt>
                <c:pt idx="7">
                  <c:v>105352.70730863999</c:v>
                </c:pt>
                <c:pt idx="8">
                  <c:v>132363.66108282999</c:v>
                </c:pt>
                <c:pt idx="9">
                  <c:v>114244.45446039001</c:v>
                </c:pt>
                <c:pt idx="10">
                  <c:v>140855.06811789001</c:v>
                </c:pt>
                <c:pt idx="11">
                  <c:v>58988.674884310007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Plan1!$O$368:$O$369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Plan1!$O$370:$O$381</c:f>
              <c:numCache>
                <c:formatCode>_(* #,##0_);_(* \(#,##0\);_(* "-"??_);_(@_)</c:formatCode>
                <c:ptCount val="12"/>
                <c:pt idx="0">
                  <c:v>130999.21888934002</c:v>
                </c:pt>
                <c:pt idx="1">
                  <c:v>137979.32295721999</c:v>
                </c:pt>
                <c:pt idx="2">
                  <c:v>101402.98338028</c:v>
                </c:pt>
                <c:pt idx="3">
                  <c:v>216264.24176851002</c:v>
                </c:pt>
                <c:pt idx="4">
                  <c:v>219081.87537458999</c:v>
                </c:pt>
                <c:pt idx="5">
                  <c:v>141790.72767387002</c:v>
                </c:pt>
                <c:pt idx="6">
                  <c:v>67583.259962609998</c:v>
                </c:pt>
                <c:pt idx="7">
                  <c:v>99054.770874120004</c:v>
                </c:pt>
                <c:pt idx="8">
                  <c:v>89528.287546219988</c:v>
                </c:pt>
                <c:pt idx="9">
                  <c:v>30115.830423350002</c:v>
                </c:pt>
                <c:pt idx="10">
                  <c:v>2058.8435073000001</c:v>
                </c:pt>
                <c:pt idx="11">
                  <c:v>1783.9347816299999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Plan1!$P$368:$P$369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Plan1!$P$370:$P$381</c:f>
              <c:numCache>
                <c:formatCode>_(* #,##0_);_(* \(#,##0\);_(* "-"??_);_(@_)</c:formatCode>
                <c:ptCount val="12"/>
                <c:pt idx="0">
                  <c:v>3132.0926570300003</c:v>
                </c:pt>
                <c:pt idx="1">
                  <c:v>3019.6245644199998</c:v>
                </c:pt>
                <c:pt idx="2">
                  <c:v>1985.5357717500001</c:v>
                </c:pt>
                <c:pt idx="3">
                  <c:v>2147.8506086100001</c:v>
                </c:pt>
                <c:pt idx="4">
                  <c:v>1581.2708136199999</c:v>
                </c:pt>
                <c:pt idx="5">
                  <c:v>2713.84545127</c:v>
                </c:pt>
                <c:pt idx="6">
                  <c:v>22113.77060629</c:v>
                </c:pt>
                <c:pt idx="7">
                  <c:v>34947.976955849997</c:v>
                </c:pt>
                <c:pt idx="8">
                  <c:v>43578.734731460005</c:v>
                </c:pt>
                <c:pt idx="9">
                  <c:v>29373.286903800003</c:v>
                </c:pt>
                <c:pt idx="10">
                  <c:v>4602.2288177600003</c:v>
                </c:pt>
                <c:pt idx="11">
                  <c:v>9547.1516435600006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Plan1!$Q$368:$Q$369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Plan1!$Q$370:$Q$381</c:f>
              <c:numCache>
                <c:formatCode>_(* #,##0_);_(* \(#,##0\);_(* "-"??_);_(@_)</c:formatCode>
                <c:ptCount val="12"/>
                <c:pt idx="0">
                  <c:v>4311.0672230500004</c:v>
                </c:pt>
                <c:pt idx="1">
                  <c:v>14823.459399020001</c:v>
                </c:pt>
                <c:pt idx="2">
                  <c:v>42608.342844660001</c:v>
                </c:pt>
                <c:pt idx="3">
                  <c:v>64523.298846660007</c:v>
                </c:pt>
                <c:pt idx="4">
                  <c:v>83652.88167807</c:v>
                </c:pt>
                <c:pt idx="5">
                  <c:v>64419.856631400005</c:v>
                </c:pt>
                <c:pt idx="6">
                  <c:v>105089.41586204001</c:v>
                </c:pt>
                <c:pt idx="7">
                  <c:v>88583.803386810003</c:v>
                </c:pt>
                <c:pt idx="8">
                  <c:v>61627.130672920001</c:v>
                </c:pt>
                <c:pt idx="9">
                  <c:v>64014.736259110003</c:v>
                </c:pt>
                <c:pt idx="10">
                  <c:v>96868.923523300007</c:v>
                </c:pt>
                <c:pt idx="11">
                  <c:v>83051.36198853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Plan1!$R$368:$R$369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Plan1!$R$370:$R$381</c:f>
              <c:numCache>
                <c:formatCode>_(* #,##0_);_(* \(#,##0\);_(* "-"??_);_(@_)</c:formatCode>
                <c:ptCount val="12"/>
                <c:pt idx="0">
                  <c:v>60691.842215730001</c:v>
                </c:pt>
                <c:pt idx="1">
                  <c:v>21560.78938052</c:v>
                </c:pt>
                <c:pt idx="2">
                  <c:v>16394.087854120004</c:v>
                </c:pt>
                <c:pt idx="3">
                  <c:v>3873.71786432</c:v>
                </c:pt>
                <c:pt idx="4">
                  <c:v>1831.6304108600002</c:v>
                </c:pt>
                <c:pt idx="5">
                  <c:v>2334.7208637099998</c:v>
                </c:pt>
                <c:pt idx="6">
                  <c:v>28050.70339586</c:v>
                </c:pt>
                <c:pt idx="7">
                  <c:v>3546.7106424199997</c:v>
                </c:pt>
                <c:pt idx="8">
                  <c:v>39237.205958580002</c:v>
                </c:pt>
                <c:pt idx="9">
                  <c:v>55021.666558069992</c:v>
                </c:pt>
                <c:pt idx="10">
                  <c:v>60778.993823090001</c:v>
                </c:pt>
                <c:pt idx="11">
                  <c:v>19201.33698389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Plan1!$S$368:$S$369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Plan1!$S$370:$S$381</c:f>
              <c:numCache>
                <c:formatCode>_(* #,##0_);_(* \(#,##0\);_(* "-"??_);_(@_)</c:formatCode>
                <c:ptCount val="12"/>
                <c:pt idx="0">
                  <c:v>45043.417626920003</c:v>
                </c:pt>
                <c:pt idx="1">
                  <c:v>33321.570465669996</c:v>
                </c:pt>
                <c:pt idx="2">
                  <c:v>36805.590571820001</c:v>
                </c:pt>
                <c:pt idx="3">
                  <c:v>40059.611195700003</c:v>
                </c:pt>
                <c:pt idx="4">
                  <c:v>13789.53414141</c:v>
                </c:pt>
                <c:pt idx="5">
                  <c:v>47612.276667879996</c:v>
                </c:pt>
                <c:pt idx="6">
                  <c:v>64993.657128270002</c:v>
                </c:pt>
                <c:pt idx="7">
                  <c:v>56393.197367429995</c:v>
                </c:pt>
                <c:pt idx="8">
                  <c:v>57800.825396379994</c:v>
                </c:pt>
                <c:pt idx="9">
                  <c:v>50974.871991979999</c:v>
                </c:pt>
                <c:pt idx="10">
                  <c:v>62492.281458800004</c:v>
                </c:pt>
                <c:pt idx="11">
                  <c:v>61096.04427576001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Plan1!$T$368:$T$369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Plan1!$T$370:$T$381</c:f>
              <c:numCache>
                <c:formatCode>_(* #,##0_);_(* \(#,##0\);_(* "-"??_);_(@_)</c:formatCode>
                <c:ptCount val="12"/>
                <c:pt idx="0">
                  <c:v>53766.748826110001</c:v>
                </c:pt>
                <c:pt idx="1">
                  <c:v>60565.146572900005</c:v>
                </c:pt>
                <c:pt idx="2">
                  <c:v>56261.356660019992</c:v>
                </c:pt>
                <c:pt idx="3">
                  <c:v>35117.864723949999</c:v>
                </c:pt>
                <c:pt idx="4">
                  <c:v>27434.44039168</c:v>
                </c:pt>
                <c:pt idx="5">
                  <c:v>6285.6650152100001</c:v>
                </c:pt>
                <c:pt idx="6">
                  <c:v>69514.143575270005</c:v>
                </c:pt>
                <c:pt idx="7">
                  <c:v>153103.57993986999</c:v>
                </c:pt>
                <c:pt idx="8">
                  <c:v>282599.93049723998</c:v>
                </c:pt>
                <c:pt idx="9">
                  <c:v>458189.73843235994</c:v>
                </c:pt>
                <c:pt idx="10">
                  <c:v>684063.13679140992</c:v>
                </c:pt>
                <c:pt idx="11">
                  <c:v>924273.05632870994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Plan1!$U$368:$U$369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Plan1!$U$370:$U$381</c:f>
              <c:numCache>
                <c:formatCode>_(* #,##0_);_(* \(#,##0\);_(* "-"??_);_(@_)</c:formatCode>
                <c:ptCount val="12"/>
                <c:pt idx="0">
                  <c:v>999104.63043721998</c:v>
                </c:pt>
                <c:pt idx="1">
                  <c:v>1025785.6585176701</c:v>
                </c:pt>
                <c:pt idx="2">
                  <c:v>861602.61600165989</c:v>
                </c:pt>
                <c:pt idx="3">
                  <c:v>856433.80109910003</c:v>
                </c:pt>
                <c:pt idx="4">
                  <c:v>131919.03441393</c:v>
                </c:pt>
                <c:pt idx="5">
                  <c:v>316162.11135465</c:v>
                </c:pt>
                <c:pt idx="6">
                  <c:v>457020.48791260005</c:v>
                </c:pt>
                <c:pt idx="7">
                  <c:v>331382.66532840003</c:v>
                </c:pt>
                <c:pt idx="8">
                  <c:v>401060.44460063003</c:v>
                </c:pt>
                <c:pt idx="9">
                  <c:v>481237.19359429</c:v>
                </c:pt>
                <c:pt idx="10">
                  <c:v>458223.62792863999</c:v>
                </c:pt>
                <c:pt idx="11">
                  <c:v>407229.91166589997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2A-4E13-BFD5-863A815F9AB8}"/>
            </c:ext>
          </c:extLst>
        </c:ser>
        <c:ser>
          <c:idx val="19"/>
          <c:order val="19"/>
          <c:tx>
            <c:strRef>
              <c:f>Plan1!$V$368:$V$369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Plan1!$V$370:$V$381</c:f>
              <c:numCache>
                <c:formatCode>_(* #,##0_);_(* \(#,##0\);_(* "-"??_);_(@_)</c:formatCode>
                <c:ptCount val="12"/>
                <c:pt idx="0">
                  <c:v>473365.82973921997</c:v>
                </c:pt>
                <c:pt idx="1">
                  <c:v>432179.04056285002</c:v>
                </c:pt>
                <c:pt idx="2">
                  <c:v>381083.64952146006</c:v>
                </c:pt>
                <c:pt idx="3">
                  <c:v>366306.33845841</c:v>
                </c:pt>
                <c:pt idx="4">
                  <c:v>456758.77520830999</c:v>
                </c:pt>
                <c:pt idx="5">
                  <c:v>400862.34703468002</c:v>
                </c:pt>
                <c:pt idx="6">
                  <c:v>381428.19273364003</c:v>
                </c:pt>
                <c:pt idx="7">
                  <c:v>469464.06561211002</c:v>
                </c:pt>
                <c:pt idx="8">
                  <c:v>480449.47665932006</c:v>
                </c:pt>
                <c:pt idx="9">
                  <c:v>521245.87619842001</c:v>
                </c:pt>
                <c:pt idx="10">
                  <c:v>538587.66230486007</c:v>
                </c:pt>
                <c:pt idx="11">
                  <c:v>1128693.5355487401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2A-4E13-BFD5-863A815F9AB8}"/>
            </c:ext>
          </c:extLst>
        </c:ser>
        <c:ser>
          <c:idx val="20"/>
          <c:order val="20"/>
          <c:tx>
            <c:strRef>
              <c:f>Plan1!$W$368:$W$369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Plan1!$W$370:$W$381</c:f>
              <c:numCache>
                <c:formatCode>_(* #,##0_);_(* \(#,##0\);_(* "-"??_);_(@_)</c:formatCode>
                <c:ptCount val="12"/>
                <c:pt idx="0">
                  <c:v>56601.132196220002</c:v>
                </c:pt>
                <c:pt idx="1">
                  <c:v>911352.74248025019</c:v>
                </c:pt>
                <c:pt idx="2">
                  <c:v>55818.000532740007</c:v>
                </c:pt>
                <c:pt idx="3">
                  <c:v>246701.74565487998</c:v>
                </c:pt>
                <c:pt idx="4">
                  <c:v>435146.54776161001</c:v>
                </c:pt>
                <c:pt idx="5">
                  <c:v>563976.29167556006</c:v>
                </c:pt>
                <c:pt idx="6">
                  <c:v>398122.72594203003</c:v>
                </c:pt>
                <c:pt idx="7">
                  <c:v>491190.23296696</c:v>
                </c:pt>
                <c:pt idx="8">
                  <c:v>497319.14962715999</c:v>
                </c:pt>
                <c:pt idx="9">
                  <c:v>515957.83794731001</c:v>
                </c:pt>
                <c:pt idx="10">
                  <c:v>567754.9830904</c:v>
                </c:pt>
                <c:pt idx="11">
                  <c:v>555403.25548632012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2A-4E13-BFD5-863A815F9AB8}"/>
            </c:ext>
          </c:extLst>
        </c:ser>
        <c:ser>
          <c:idx val="21"/>
          <c:order val="21"/>
          <c:tx>
            <c:strRef>
              <c:f>Plan1!$X$368:$X$369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Plan1!$X$370:$X$381</c:f>
              <c:numCache>
                <c:formatCode>_(* #,##0_);_(* \(#,##0\);_(* "-"??_);_(@_)</c:formatCode>
                <c:ptCount val="12"/>
                <c:pt idx="0">
                  <c:v>453568.74082155997</c:v>
                </c:pt>
                <c:pt idx="1">
                  <c:v>395433.49251729</c:v>
                </c:pt>
                <c:pt idx="2">
                  <c:v>495745.42658553994</c:v>
                </c:pt>
                <c:pt idx="3">
                  <c:v>612991.73060728994</c:v>
                </c:pt>
                <c:pt idx="4">
                  <c:v>665839.84010327992</c:v>
                </c:pt>
                <c:pt idx="5">
                  <c:v>784120.52853877004</c:v>
                </c:pt>
                <c:pt idx="6">
                  <c:v>607186.87753791001</c:v>
                </c:pt>
                <c:pt idx="7">
                  <c:v>1654.04391532</c:v>
                </c:pt>
                <c:pt idx="8">
                  <c:v>2492.62025395</c:v>
                </c:pt>
                <c:pt idx="9">
                  <c:v>2208.8554758</c:v>
                </c:pt>
                <c:pt idx="10">
                  <c:v>2154.3920110100003</c:v>
                </c:pt>
                <c:pt idx="11">
                  <c:v>1932.4309059200002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C2-4DDD-B376-B6BBB21D48D1}"/>
            </c:ext>
          </c:extLst>
        </c:ser>
        <c:ser>
          <c:idx val="22"/>
          <c:order val="22"/>
          <c:tx>
            <c:strRef>
              <c:f>Plan1!$Y$368:$Y$369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Plan1!$B$370:$B$381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Plan1!$Y$370:$Y$381</c:f>
              <c:numCache>
                <c:formatCode>_(* #,##0_);_(* \(#,##0\);_(* "-"??_);_(@_)</c:formatCode>
                <c:ptCount val="12"/>
                <c:pt idx="0">
                  <c:v>3365.8911845400003</c:v>
                </c:pt>
                <c:pt idx="1">
                  <c:v>1891.3081281400002</c:v>
                </c:pt>
                <c:pt idx="2">
                  <c:v>1399.4324065199999</c:v>
                </c:pt>
                <c:pt idx="3">
                  <c:v>2608.53516244</c:v>
                </c:pt>
                <c:pt idx="4">
                  <c:v>2650.7963958300002</c:v>
                </c:pt>
                <c:pt idx="5">
                  <c:v>1136.3736828900001</c:v>
                </c:pt>
                <c:pt idx="6">
                  <c:v>1438.18392593</c:v>
                </c:pt>
                <c:pt idx="7">
                  <c:v>1354.31559939</c:v>
                </c:pt>
                <c:pt idx="8">
                  <c:v>697.24430792999999</c:v>
                </c:pt>
                <c:pt idx="9">
                  <c:v>1458.4182447000001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D-4099-9DC5-54F947549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image" Target="../media/image1.png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230</xdr:row>
      <xdr:rowOff>0</xdr:rowOff>
    </xdr:from>
    <xdr:to>
      <xdr:col>33</xdr:col>
      <xdr:colOff>0</xdr:colOff>
      <xdr:row>230</xdr:row>
      <xdr:rowOff>0</xdr:rowOff>
    </xdr:to>
    <xdr:graphicFrame macro="">
      <xdr:nvGraphicFramePr>
        <xdr:cNvPr id="6630878" name="Chart 30">
          <a:extLst>
            <a:ext uri="{FF2B5EF4-FFF2-40B4-BE49-F238E27FC236}">
              <a16:creationId xmlns:a16="http://schemas.microsoft.com/office/drawing/2014/main" id="{C0F6E9B4-B772-4945-87A3-B94FC2775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360</xdr:row>
      <xdr:rowOff>0</xdr:rowOff>
    </xdr:from>
    <xdr:to>
      <xdr:col>9</xdr:col>
      <xdr:colOff>28575</xdr:colOff>
      <xdr:row>360</xdr:row>
      <xdr:rowOff>0</xdr:rowOff>
    </xdr:to>
    <xdr:graphicFrame macro="">
      <xdr:nvGraphicFramePr>
        <xdr:cNvPr id="6630881" name="Chart 995">
          <a:extLst>
            <a:ext uri="{FF2B5EF4-FFF2-40B4-BE49-F238E27FC236}">
              <a16:creationId xmlns:a16="http://schemas.microsoft.com/office/drawing/2014/main" id="{61B4116D-7007-49B5-8F99-ED8F9D2F97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257175</xdr:colOff>
      <xdr:row>229</xdr:row>
      <xdr:rowOff>47625</xdr:rowOff>
    </xdr:from>
    <xdr:to>
      <xdr:col>33</xdr:col>
      <xdr:colOff>9525</xdr:colOff>
      <xdr:row>230</xdr:row>
      <xdr:rowOff>9525</xdr:rowOff>
    </xdr:to>
    <xdr:sp macro="" textlink="">
      <xdr:nvSpPr>
        <xdr:cNvPr id="6630883" name="Rectangle 1288">
          <a:extLst>
            <a:ext uri="{FF2B5EF4-FFF2-40B4-BE49-F238E27FC236}">
              <a16:creationId xmlns:a16="http://schemas.microsoft.com/office/drawing/2014/main" id="{463870D3-8D92-4328-AC07-6EE038DB2FD0}"/>
            </a:ext>
          </a:extLst>
        </xdr:cNvPr>
        <xdr:cNvSpPr>
          <a:spLocks noChangeArrowheads="1"/>
        </xdr:cNvSpPr>
      </xdr:nvSpPr>
      <xdr:spPr bwMode="auto">
        <a:xfrm>
          <a:off x="7019925" y="25050750"/>
          <a:ext cx="19297650" cy="1238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359</xdr:row>
      <xdr:rowOff>28575</xdr:rowOff>
    </xdr:from>
    <xdr:to>
      <xdr:col>9</xdr:col>
      <xdr:colOff>85725</xdr:colOff>
      <xdr:row>360</xdr:row>
      <xdr:rowOff>9525</xdr:rowOff>
    </xdr:to>
    <xdr:sp macro="" textlink="">
      <xdr:nvSpPr>
        <xdr:cNvPr id="6630884" name="Rectangle 2883">
          <a:extLst>
            <a:ext uri="{FF2B5EF4-FFF2-40B4-BE49-F238E27FC236}">
              <a16:creationId xmlns:a16="http://schemas.microsoft.com/office/drawing/2014/main" id="{155CA1A3-0C7C-46B6-AE23-205F3B597683}"/>
            </a:ext>
          </a:extLst>
        </xdr:cNvPr>
        <xdr:cNvSpPr>
          <a:spLocks noChangeArrowheads="1"/>
        </xdr:cNvSpPr>
      </xdr:nvSpPr>
      <xdr:spPr bwMode="auto">
        <a:xfrm>
          <a:off x="5086350" y="37985700"/>
          <a:ext cx="2600325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423</xdr:row>
      <xdr:rowOff>0</xdr:rowOff>
    </xdr:from>
    <xdr:to>
      <xdr:col>10</xdr:col>
      <xdr:colOff>276225</xdr:colOff>
      <xdr:row>423</xdr:row>
      <xdr:rowOff>0</xdr:rowOff>
    </xdr:to>
    <xdr:graphicFrame macro="">
      <xdr:nvGraphicFramePr>
        <xdr:cNvPr id="6630885" name="Chart 4819">
          <a:extLst>
            <a:ext uri="{FF2B5EF4-FFF2-40B4-BE49-F238E27FC236}">
              <a16:creationId xmlns:a16="http://schemas.microsoft.com/office/drawing/2014/main" id="{F7B01690-2E35-4806-9CBA-186ABD0669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6</xdr:row>
      <xdr:rowOff>19050</xdr:rowOff>
    </xdr:to>
    <xdr:pic>
      <xdr:nvPicPr>
        <xdr:cNvPr id="6630886" name="Picture 10776">
          <a:extLst>
            <a:ext uri="{FF2B5EF4-FFF2-40B4-BE49-F238E27FC236}">
              <a16:creationId xmlns:a16="http://schemas.microsoft.com/office/drawing/2014/main" id="{C97CC312-6237-4AD2-B70F-4711F3EEC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0"/>
          <a:ext cx="6953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2720</xdr:colOff>
      <xdr:row>55</xdr:row>
      <xdr:rowOff>163285</xdr:rowOff>
    </xdr:from>
    <xdr:to>
      <xdr:col>29</xdr:col>
      <xdr:colOff>0</xdr:colOff>
      <xdr:row>79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AFE5E8-3A54-4EB6-ADE4-F2019D525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128</xdr:row>
      <xdr:rowOff>163284</xdr:rowOff>
    </xdr:from>
    <xdr:to>
      <xdr:col>29</xdr:col>
      <xdr:colOff>0</xdr:colOff>
      <xdr:row>151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75E471B-0C01-4F3B-8457-7E3103015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2720</xdr:colOff>
      <xdr:row>194</xdr:row>
      <xdr:rowOff>32656</xdr:rowOff>
    </xdr:from>
    <xdr:to>
      <xdr:col>29</xdr:col>
      <xdr:colOff>0</xdr:colOff>
      <xdr:row>215</xdr:row>
      <xdr:rowOff>163284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40C1C2C-381E-4178-81A5-5F78D8E3A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2719</xdr:colOff>
      <xdr:row>258</xdr:row>
      <xdr:rowOff>0</xdr:rowOff>
    </xdr:from>
    <xdr:to>
      <xdr:col>28</xdr:col>
      <xdr:colOff>0</xdr:colOff>
      <xdr:row>280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AADA93-5BB7-4EA5-8CE2-6AA02B17F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2719</xdr:colOff>
      <xdr:row>322</xdr:row>
      <xdr:rowOff>0</xdr:rowOff>
    </xdr:from>
    <xdr:to>
      <xdr:col>28</xdr:col>
      <xdr:colOff>0</xdr:colOff>
      <xdr:row>344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9A39E51-5DD4-4019-BD23-29C0E5AEF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2719</xdr:colOff>
      <xdr:row>386</xdr:row>
      <xdr:rowOff>87086</xdr:rowOff>
    </xdr:from>
    <xdr:to>
      <xdr:col>26</xdr:col>
      <xdr:colOff>0</xdr:colOff>
      <xdr:row>408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ED8C8E9-51E7-436C-97CB-58E3A393F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Produ&#231;&#227;o%20Derivados%20(dados%20de%20origem)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Produ&#231;&#227;o%20Derivados%20(dados%20de%20origem)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Produ&#231;&#227;o%20Derivados%20(dados%20de%20origem)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Produ&#231;&#227;o%20Derivados%20(dados%20de%20origem).xlsx" TargetMode="External"/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2" Type="http://schemas.openxmlformats.org/officeDocument/2006/relationships/externalLinkPath" Target="Produ&#231;&#227;o%20Derivados%20(dados%20de%20origem).xlsx" TargetMode="External"/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5.691017824072" createdVersion="8" refreshedVersion="8" minRefreshableVersion="3" recordCount="7020" xr:uid="{D6F51760-8348-4C22-A72D-3AF0CC84A3FB}">
  <cacheSource type="worksheet">
    <worksheetSource ref="A1:R7021" sheet="b" r:id="rId2"/>
  </cacheSource>
  <cacheFields count="18">
    <cacheField name="PRODUTO" numFmtId="49">
      <sharedItems count="15">
        <s v="ÓLEO DIESEL (m3)"/>
        <s v="ÓLEO COMBUSTÍVEL (m3)"/>
        <s v="GASOLINA A (m3)"/>
        <s v="GASOLINA DE AVIAÇÃO (m3)"/>
        <s v="QUEROSENE DE AVIAÇÃO (m3)"/>
        <s v="QUEROSENE ILUMINANTE (m3)"/>
        <s v="GLP (m3)"/>
        <s v="NAFTA (m3)"/>
        <s v="ASFALTO (m3)"/>
        <s v="SOLVENTE (m3)"/>
        <s v="LUBRIFICANTE (m3)"/>
        <s v="PARAFINA (m3)"/>
        <s v="COQUE (m3)"/>
        <s v="OUTROS NÃO ENERGÉTICOS (m3)"/>
        <s v="OUTROS ENERGÉTICOS (m3)"/>
      </sharedItems>
    </cacheField>
    <cacheField name="ANO" numFmtId="1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ESTADO" numFmtId="165">
      <sharedItems count="10">
        <s v="AMAZONAS"/>
        <s v="CEARÁ"/>
        <s v="PERNAMBUCO"/>
        <s v="BAHIA"/>
        <s v="MINAS GERAIS"/>
        <s v="RIO DE JANEIRO"/>
        <s v="SÃO PAULO"/>
        <s v="PARANÁ"/>
        <s v="RIO GRANDE DO NORTE"/>
        <s v="RIO GRANDE DO SUL"/>
      </sharedItems>
    </cacheField>
    <cacheField name="REFINARIA" numFmtId="165">
      <sharedItems count="18">
        <s v="REAM"/>
        <s v="LUBNOR"/>
        <s v="RNEST"/>
        <s v="REFMAT"/>
        <s v="REGAP"/>
        <s v="MANGUINHOS"/>
        <s v="REDUC"/>
        <s v="RPBC"/>
        <s v="REVAP"/>
        <s v="RECAP"/>
        <s v="REPLAN"/>
        <s v="REPAR"/>
        <s v="3R POTIGUAR (ex-RPCC)"/>
        <s v="RIOGRANDENSE"/>
        <s v="REFAP"/>
        <s v="UNIVEN"/>
        <s v="DAX OIL"/>
        <s v="SSOIL"/>
      </sharedItems>
    </cacheField>
    <cacheField name="UNIDADE" numFmtId="165">
      <sharedItems/>
    </cacheField>
    <cacheField name="JAN" numFmtId="165">
      <sharedItems containsSemiMixedTypes="0" containsString="0" containsNumber="1" minValue="0" maxValue="6438098.5605600001"/>
    </cacheField>
    <cacheField name="FEV" numFmtId="165">
      <sharedItems containsSemiMixedTypes="0" containsString="0" containsNumber="1" minValue="0" maxValue="6354286.8423100002"/>
    </cacheField>
    <cacheField name="MAR" numFmtId="165">
      <sharedItems containsSemiMixedTypes="0" containsString="0" containsNumber="1" minValue="0" maxValue="6758985.7973300004"/>
    </cacheField>
    <cacheField name="ABR" numFmtId="165">
      <sharedItems containsSemiMixedTypes="0" containsString="0" containsNumber="1" minValue="0" maxValue="6981450.0872200001"/>
    </cacheField>
    <cacheField name="MAI" numFmtId="165">
      <sharedItems containsSemiMixedTypes="0" containsString="0" containsNumber="1" minValue="0" maxValue="7054474.7813200001"/>
    </cacheField>
    <cacheField name="JUN" numFmtId="165">
      <sharedItems containsSemiMixedTypes="0" containsString="0" containsNumber="1" minValue="0" maxValue="6416908.1906700004"/>
    </cacheField>
    <cacheField name="JUL" numFmtId="165">
      <sharedItems containsSemiMixedTypes="0" containsString="0" containsNumber="1" minValue="0" maxValue="7373896.4923600005"/>
    </cacheField>
    <cacheField name="AGO" numFmtId="165">
      <sharedItems containsSemiMixedTypes="0" containsString="0" containsNumber="1" minValue="0" maxValue="7049046.6752899997"/>
    </cacheField>
    <cacheField name="SET" numFmtId="165">
      <sharedItems containsSemiMixedTypes="0" containsString="0" containsNumber="1" minValue="0" maxValue="6814939.9470899999"/>
    </cacheField>
    <cacheField name="OUT" numFmtId="165">
      <sharedItems containsSemiMixedTypes="0" containsString="0" containsNumber="1" minValue="0" maxValue="6936025.0794000002"/>
    </cacheField>
    <cacheField name="NOV" numFmtId="165">
      <sharedItems containsString="0" containsBlank="1" containsNumber="1" minValue="0" maxValue="6833413.1190600004"/>
    </cacheField>
    <cacheField name="DEZ" numFmtId="165">
      <sharedItems containsString="0" containsBlank="1" containsNumber="1" minValue="0" maxValue="6723152.74976"/>
    </cacheField>
    <cacheField name="TOTAL" numFmtId="165">
      <sharedItems containsSemiMixedTypes="0" containsString="0" containsNumber="1" minValue="0" maxValue="76606269.1592500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5.691019675927" createdVersion="8" refreshedVersion="8" minRefreshableVersion="3" recordCount="225" xr:uid="{11EFD498-C1F7-4F56-9C99-BE818C73F5F5}">
  <cacheSource type="worksheet">
    <worksheetSource ref="A1:R226" sheet="centrais b" r:id="rId2"/>
  </cacheSource>
  <cacheFields count="18">
    <cacheField name="PRODUTO" numFmtId="49">
      <sharedItems count="3">
        <s v="ÓLEO DIESEL (b)"/>
        <s v="GASOLINA A (b)"/>
        <s v="GLP (b)"/>
      </sharedItems>
    </cacheField>
    <cacheField name="ANO" numFmtId="1">
      <sharedItems containsSemiMixedTypes="0" containsString="0" containsNumber="1" containsInteger="1" minValue="2001" maxValue="2025" count="25"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ESTADO" numFmtId="165">
      <sharedItems/>
    </cacheField>
    <cacheField name="CENTRAL PETROQ." numFmtId="165">
      <sharedItems count="3">
        <s v="BRASKEM - RS"/>
        <s v="BRASKEM - SP"/>
        <s v="BRASKEM - BA"/>
      </sharedItems>
    </cacheField>
    <cacheField name="UNIDADE" numFmtId="165">
      <sharedItems/>
    </cacheField>
    <cacheField name="JAN" numFmtId="165">
      <sharedItems containsSemiMixedTypes="0" containsString="0" containsNumber="1" minValue="0" maxValue="352275.16868623003"/>
    </cacheField>
    <cacheField name="FEV" numFmtId="165">
      <sharedItems containsSemiMixedTypes="0" containsString="0" containsNumber="1" minValue="0" maxValue="319942.25571560004"/>
    </cacheField>
    <cacheField name="MAR" numFmtId="165">
      <sharedItems containsSemiMixedTypes="0" containsString="0" containsNumber="1" minValue="0" maxValue="340310.47825068998"/>
    </cacheField>
    <cacheField name="ABR" numFmtId="165">
      <sharedItems containsSemiMixedTypes="0" containsString="0" containsNumber="1" minValue="0" maxValue="351997.90128181002"/>
    </cacheField>
    <cacheField name="MAI" numFmtId="165">
      <sharedItems containsSemiMixedTypes="0" containsString="0" containsNumber="1" minValue="0" maxValue="398563.61646379001"/>
    </cacheField>
    <cacheField name="JUN" numFmtId="165">
      <sharedItems containsSemiMixedTypes="0" containsString="0" containsNumber="1" minValue="0" maxValue="383023.33257831004"/>
    </cacheField>
    <cacheField name="JUL" numFmtId="165">
      <sharedItems containsSemiMixedTypes="0" containsString="0" containsNumber="1" minValue="0" maxValue="377652.45752950001"/>
    </cacheField>
    <cacheField name="AGO" numFmtId="165">
      <sharedItems containsSemiMixedTypes="0" containsString="0" containsNumber="1" minValue="0" maxValue="352638.29199714999"/>
    </cacheField>
    <cacheField name="SET" numFmtId="165">
      <sharedItems containsSemiMixedTypes="0" containsString="0" containsNumber="1" minValue="0" maxValue="339090.26769031002"/>
    </cacheField>
    <cacheField name="OUT" numFmtId="165">
      <sharedItems containsSemiMixedTypes="0" containsString="0" containsNumber="1" minValue="0" maxValue="363534.66449400003"/>
    </cacheField>
    <cacheField name="NOV" numFmtId="165">
      <sharedItems containsString="0" containsBlank="1" containsNumber="1" minValue="0" maxValue="340030.38043177"/>
    </cacheField>
    <cacheField name="DEZ" numFmtId="165">
      <sharedItems containsString="0" containsBlank="1" containsNumber="1" minValue="0" maxValue="406680.45273373002"/>
    </cacheField>
    <cacheField name="TOTAL" numFmtId="3">
      <sharedItems containsSemiMixedTypes="0" containsString="0" containsNumber="1" minValue="0" maxValue="3815891.82936513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5.691020254628" createdVersion="8" refreshedVersion="8" minRefreshableVersion="3" recordCount="125" xr:uid="{F628A6E2-7716-4135-BBA7-B6AF383C8732}">
  <cacheSource type="worksheet">
    <worksheetSource ref="A1:R126" sheet="SIX b" r:id="rId2"/>
  </cacheSource>
  <cacheFields count="18">
    <cacheField name="PRODUTO" numFmtId="49">
      <sharedItems count="5">
        <s v="GLP (b)"/>
        <s v="NAFTA (b)"/>
        <s v="ÓLEO COMBUSTÍVEL (b)"/>
        <s v="OUTROS NÃO ENERGÉTICOS (b)"/>
        <s v="DIESEL (b)"/>
      </sharedItems>
    </cacheField>
    <cacheField name="ANO" numFmtId="0">
      <sharedItems containsSemiMixedTypes="0" containsString="0" containsNumber="1" containsInteger="1" minValue="2001" maxValue="2025" count="25"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ESTADO" numFmtId="165">
      <sharedItems/>
    </cacheField>
    <cacheField name="UNIDADE" numFmtId="165">
      <sharedItems/>
    </cacheField>
    <cacheField name="UNIDADE2" numFmtId="165">
      <sharedItems/>
    </cacheField>
    <cacheField name="JAN" numFmtId="165">
      <sharedItems containsSemiMixedTypes="0" containsString="0" containsNumber="1" minValue="0" maxValue="264705.36628427205"/>
    </cacheField>
    <cacheField name="FEV" numFmtId="165">
      <sharedItems containsSemiMixedTypes="0" containsString="0" containsNumber="1" minValue="0" maxValue="240553.58681728199"/>
    </cacheField>
    <cacheField name="MAR" numFmtId="165">
      <sharedItems containsSemiMixedTypes="0" containsString="0" containsNumber="1" minValue="0" maxValue="222021.1285286179"/>
    </cacheField>
    <cacheField name="ABR" numFmtId="165">
      <sharedItems containsSemiMixedTypes="0" containsString="0" containsNumber="1" minValue="0" maxValue="247521.3614145992"/>
    </cacheField>
    <cacheField name="MAI" numFmtId="165">
      <sharedItems containsSemiMixedTypes="0" containsString="0" containsNumber="1" minValue="0" maxValue="206813.42113444072"/>
    </cacheField>
    <cacheField name="JUN" numFmtId="165">
      <sharedItems containsSemiMixedTypes="0" containsString="0" containsNumber="1" minValue="0" maxValue="217117.02480941289"/>
    </cacheField>
    <cacheField name="JUL" numFmtId="165">
      <sharedItems containsSemiMixedTypes="0" containsString="0" containsNumber="1" minValue="0" maxValue="228779.36571664223"/>
    </cacheField>
    <cacheField name="AGO" numFmtId="165">
      <sharedItems containsSemiMixedTypes="0" containsString="0" containsNumber="1" minValue="0" maxValue="244829.75108193717"/>
    </cacheField>
    <cacheField name="SET" numFmtId="165">
      <sharedItems containsSemiMixedTypes="0" containsString="0" containsNumber="1" minValue="0" maxValue="243198.20317593019"/>
    </cacheField>
    <cacheField name="OUT" numFmtId="165">
      <sharedItems containsSemiMixedTypes="0" containsString="0" containsNumber="1" minValue="0" maxValue="238122.46286115292"/>
    </cacheField>
    <cacheField name="NOV" numFmtId="165">
      <sharedItems containsString="0" containsBlank="1" containsNumber="1" minValue="0" maxValue="258551.81210411867"/>
    </cacheField>
    <cacheField name="DEZ" numFmtId="165">
      <sharedItems containsString="0" containsBlank="1" containsNumber="1" minValue="0" maxValue="249770.51630871219"/>
    </cacheField>
    <cacheField name="TOTAL" numFmtId="0">
      <sharedItems containsSemiMixedTypes="0" containsString="0" containsNumber="1" minValue="0" maxValue="2176413.43574930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5.691020949074" createdVersion="8" refreshedVersion="8" minRefreshableVersion="3" recordCount="414" xr:uid="{A311DBBA-D71C-4421-990F-8BC95EFEB53F}">
  <cacheSource type="worksheet">
    <worksheetSource ref="A417:Q831" sheet="outros produtores" r:id="rId2"/>
  </cacheSource>
  <cacheFields count="17">
    <cacheField name="PRODUTO" numFmtId="0">
      <sharedItems count="3">
        <s v="GASOLINA A (b)"/>
        <s v="ÓLEO DIESEL (b)"/>
        <s v="SOLVENTE (b)"/>
      </sharedItems>
    </cacheField>
    <cacheField name="ANO" numFmtId="0">
      <sharedItems containsSemiMixedTypes="0" containsString="0" containsNumber="1" containsInteger="1" minValue="2003" maxValue="2025" count="23"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OUTROS PRODUTORES" numFmtId="0">
      <sharedItems count="6">
        <s v="CAPIXABA"/>
        <s v="COPAPE"/>
        <s v="DECAL"/>
        <s v="CPB"/>
        <s v="NEOVG"/>
        <s v="NORQUIMA"/>
      </sharedItems>
    </cacheField>
    <cacheField name="UNIDADE" numFmtId="0">
      <sharedItems/>
    </cacheField>
    <cacheField name="JAN" numFmtId="165">
      <sharedItems containsSemiMixedTypes="0" containsString="0" containsNumber="1" minValue="0" maxValue="997468.88986899995"/>
    </cacheField>
    <cacheField name="FEV" numFmtId="165">
      <sharedItems containsSemiMixedTypes="0" containsString="0" containsNumber="1" minValue="0" maxValue="1023513.7351170001"/>
    </cacheField>
    <cacheField name="MAR" numFmtId="165">
      <sharedItems containsSemiMixedTypes="0" containsString="0" containsNumber="1" minValue="0" maxValue="859998.80250899994"/>
    </cacheField>
    <cacheField name="ABR" numFmtId="165">
      <sharedItems containsSemiMixedTypes="0" containsString="0" containsNumber="1" minValue="0" maxValue="854446.78722200007"/>
    </cacheField>
    <cacheField name="MAI" numFmtId="165">
      <sharedItems containsSemiMixedTypes="0" containsString="0" containsNumber="1" minValue="0" maxValue="664864.61764239997"/>
    </cacheField>
    <cacheField name="JUN" numFmtId="165">
      <sharedItems containsSemiMixedTypes="0" containsString="0" containsNumber="1" minValue="0" maxValue="782773.77329100005"/>
    </cacheField>
    <cacheField name="JUL" numFmtId="165">
      <sharedItems containsSemiMixedTypes="0" containsString="0" containsNumber="1" minValue="0" maxValue="605293.57553999999"/>
    </cacheField>
    <cacheField name="AGO" numFmtId="165">
      <sharedItems containsSemiMixedTypes="0" containsString="0" containsNumber="1" minValue="0" maxValue="467071.85588500003"/>
    </cacheField>
    <cacheField name="SET" numFmtId="165">
      <sharedItems containsSemiMixedTypes="0" containsString="0" containsNumber="1" minValue="0" maxValue="495713.76368199999"/>
    </cacheField>
    <cacheField name="OUT" numFmtId="165">
      <sharedItems containsSemiMixedTypes="0" containsString="0" containsNumber="1" minValue="0" maxValue="513593.17758800002"/>
    </cacheField>
    <cacheField name="NOV" numFmtId="165">
      <sharedItems containsString="0" containsBlank="1" containsNumber="1" minValue="0" maxValue="682011.97314211994"/>
    </cacheField>
    <cacheField name="DEZ" numFmtId="165">
      <sharedItems containsString="0" containsBlank="1" containsNumber="1" minValue="0" maxValue="1126032.6062690001"/>
    </cacheField>
    <cacheField name="TOTAL" numFmtId="3">
      <sharedItems containsSemiMixedTypes="0" containsString="0" containsNumber="1" minValue="0" maxValue="6705487.23342266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5.691021643521" createdVersion="8" refreshedVersion="8" minRefreshableVersion="3" recordCount="364" xr:uid="{5A8CD052-43A4-41BC-8A94-B90461AAA208}">
  <cacheSource type="worksheet">
    <worksheetSource ref="A1:R365" sheet="Gás Ref mil bep" r:id="rId2"/>
  </cacheSource>
  <cacheFields count="18">
    <cacheField name="PRODUTO" numFmtId="0">
      <sharedItems/>
    </cacheField>
    <cacheField name="ANO" numFmtId="1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ESTADO" numFmtId="165">
      <sharedItems/>
    </cacheField>
    <cacheField name="REFINARIA" numFmtId="165">
      <sharedItems count="14">
        <s v="REMAN"/>
        <s v="LUBNOR"/>
        <s v="RNEST"/>
        <s v="RLAM (ATUALMENTE MATARIPE)"/>
        <s v="REGAP"/>
        <s v="MANGUINHOS"/>
        <s v="REDUC"/>
        <s v="RPBC"/>
        <s v="REVAP"/>
        <s v="RECAP"/>
        <s v="REPLAN"/>
        <s v="REPAR"/>
        <s v="RIOGRANDENSE"/>
        <s v="REFAP"/>
      </sharedItems>
    </cacheField>
    <cacheField name="UNIDADE" numFmtId="165">
      <sharedItems/>
    </cacheField>
    <cacheField name="JAN" numFmtId="165">
      <sharedItems containsSemiMixedTypes="0" containsString="0" containsNumber="1" minValue="0" maxValue="342571.96609"/>
    </cacheField>
    <cacheField name="FEV" numFmtId="165">
      <sharedItems containsSemiMixedTypes="0" containsString="0" containsNumber="1" minValue="0" maxValue="304103.64250200003"/>
    </cacheField>
    <cacheField name="MAR" numFmtId="165">
      <sharedItems containsSemiMixedTypes="0" containsString="0" containsNumber="1" minValue="0" maxValue="346120.01947200001"/>
    </cacheField>
    <cacheField name="ABR" numFmtId="165">
      <sharedItems containsSemiMixedTypes="0" containsString="0" containsNumber="1" minValue="0" maxValue="303220.90829000005"/>
    </cacheField>
    <cacheField name="MAI" numFmtId="165">
      <sharedItems containsSemiMixedTypes="0" containsString="0" containsNumber="1" minValue="0" maxValue="314036.79945599998"/>
    </cacheField>
    <cacheField name="JUN" numFmtId="165">
      <sharedItems containsSemiMixedTypes="0" containsString="0" containsNumber="1" minValue="0" maxValue="297806.4000333334"/>
    </cacheField>
    <cacheField name="JUL" numFmtId="165">
      <sharedItems containsSemiMixedTypes="0" containsString="0" containsNumber="1" minValue="0" maxValue="303664.81152800005"/>
    </cacheField>
    <cacheField name="AGO" numFmtId="165">
      <sharedItems containsSemiMixedTypes="0" containsString="0" containsNumber="1" minValue="0" maxValue="470526.82578000007"/>
    </cacheField>
    <cacheField name="SET" numFmtId="165">
      <sharedItems containsSemiMixedTypes="0" containsString="0" containsNumber="1" minValue="0" maxValue="310246.36162200005"/>
    </cacheField>
    <cacheField name="OUT" numFmtId="165">
      <sharedItems containsSemiMixedTypes="0" containsString="0" containsNumber="1" minValue="0" maxValue="318962.81632000004"/>
    </cacheField>
    <cacheField name="NOV" numFmtId="165">
      <sharedItems containsString="0" containsBlank="1" containsNumber="1" minValue="0" maxValue="289502.97501600004"/>
    </cacheField>
    <cacheField name="DEZ" numFmtId="165">
      <sharedItems containsString="0" containsBlank="1" containsNumber="1" minValue="0" maxValue="299520.757698"/>
    </cacheField>
    <cacheField name="TOTAL" numFmtId="165">
      <sharedItems containsSemiMixedTypes="0" containsString="0" containsNumber="1" minValue="0" maxValue="3446961.82170400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20">
  <r>
    <x v="0"/>
    <x v="0"/>
    <x v="0"/>
    <x v="0"/>
    <s v="b"/>
    <n v="167202.01923000001"/>
    <n v="139017.38062000001"/>
    <n v="153326.69837"/>
    <n v="150011.96850000002"/>
    <n v="272027.99268999998"/>
    <n v="448564.08996000001"/>
    <n v="477654.46121000004"/>
    <n v="380621.56234"/>
    <n v="300935.95945000002"/>
    <n v="443463.05405000004"/>
    <n v="474270.54343000002"/>
    <n v="523299.61238000001"/>
    <n v="3930395.3422300001"/>
  </r>
  <r>
    <x v="0"/>
    <x v="0"/>
    <x v="1"/>
    <x v="1"/>
    <s v="b"/>
    <n v="0"/>
    <n v="509.47460999999998"/>
    <n v="0"/>
    <n v="0"/>
    <n v="0"/>
    <n v="8340.2880600000008"/>
    <n v="3968.8701100000003"/>
    <n v="1553.5830700000001"/>
    <n v="16800.08251"/>
    <n v="21957.726709999999"/>
    <n v="5415.5264100000004"/>
    <n v="7868.55231"/>
    <n v="66414.103790000008"/>
  </r>
  <r>
    <x v="0"/>
    <x v="0"/>
    <x v="2"/>
    <x v="2"/>
    <s v="b"/>
    <n v="0"/>
    <n v="0"/>
    <n v="0"/>
    <n v="0"/>
    <n v="0"/>
    <n v="0"/>
    <n v="0"/>
    <n v="0"/>
    <n v="0"/>
    <n v="0"/>
    <n v="0"/>
    <n v="0"/>
    <n v="0"/>
  </r>
  <r>
    <x v="0"/>
    <x v="0"/>
    <x v="3"/>
    <x v="3"/>
    <s v="b"/>
    <n v="1105440.3973099999"/>
    <n v="1055323.19123"/>
    <n v="1209555.6222399999"/>
    <n v="1206096.2267400001"/>
    <n v="1505321.3578699999"/>
    <n v="1341522.12585"/>
    <n v="1227160.8004300001"/>
    <n v="1205655.94004"/>
    <n v="682985.30865999998"/>
    <n v="1336446.24918"/>
    <n v="907399.43965000007"/>
    <n v="912330.65069000004"/>
    <n v="13695237.309890002"/>
  </r>
  <r>
    <x v="0"/>
    <x v="0"/>
    <x v="4"/>
    <x v="4"/>
    <s v="b"/>
    <n v="1478759.49024"/>
    <n v="1358246.73064"/>
    <n v="1529637.76333"/>
    <n v="1583006.80118"/>
    <n v="1514020.1651000001"/>
    <n v="1537745.3284199999"/>
    <n v="1515875.6590500001"/>
    <n v="1225412.23325"/>
    <n v="1335678.8923599999"/>
    <n v="1455606.6996299999"/>
    <n v="1310343.5376800001"/>
    <n v="1461808.4522899999"/>
    <n v="17306141.753169999"/>
  </r>
  <r>
    <x v="0"/>
    <x v="0"/>
    <x v="5"/>
    <x v="5"/>
    <s v="b"/>
    <n v="20328.665919999999"/>
    <n v="9069.9060200000004"/>
    <n v="11522.931920000001"/>
    <n v="19317.497194970001"/>
    <n v="9963.0590400000001"/>
    <n v="10900.24073"/>
    <n v="7692.4376300000004"/>
    <n v="11868.87147"/>
    <n v="25612.106319999999"/>
    <n v="24731.532920000001"/>
    <n v="24045.943630000002"/>
    <n v="10013.37752"/>
    <n v="185066.57031497001"/>
  </r>
  <r>
    <x v="0"/>
    <x v="0"/>
    <x v="5"/>
    <x v="6"/>
    <s v="b"/>
    <n v="1380047.2121000001"/>
    <n v="931847.93111999996"/>
    <n v="1563904.64821"/>
    <n v="1187176.47826"/>
    <n v="784936.83895"/>
    <n v="1299720.04859"/>
    <n v="1361290.99868"/>
    <n v="1530857.9864700001"/>
    <n v="1622343.2729200001"/>
    <n v="1804665.9953900001"/>
    <n v="1422100.88176"/>
    <n v="1494496.5948600001"/>
    <n v="16383388.88731"/>
  </r>
  <r>
    <x v="0"/>
    <x v="0"/>
    <x v="6"/>
    <x v="7"/>
    <s v="b"/>
    <n v="2265778.2563"/>
    <n v="2104048.3717700001"/>
    <n v="1905045.0731800001"/>
    <n v="1949230.9884300001"/>
    <n v="2135572.8994900002"/>
    <n v="2071706.16875"/>
    <n v="2315713.0578899998"/>
    <n v="2162681.9805899998"/>
    <n v="1827579.7732200001"/>
    <n v="2115583.8833099999"/>
    <n v="1985422.5551700001"/>
    <n v="2241939.8764"/>
    <n v="25080302.884500001"/>
  </r>
  <r>
    <x v="0"/>
    <x v="0"/>
    <x v="6"/>
    <x v="8"/>
    <s v="b"/>
    <n v="1650936.74918"/>
    <n v="1475595.71581"/>
    <n v="1647452.19444"/>
    <n v="1594416.5165200001"/>
    <n v="1576125.7490400001"/>
    <n v="1635004.6604500001"/>
    <n v="1626481.9679"/>
    <n v="1578346.0519700001"/>
    <n v="1586717.78908"/>
    <n v="1619091.4411500001"/>
    <n v="1583686.10066"/>
    <n v="1617921.5364900001"/>
    <n v="19191776.472690001"/>
  </r>
  <r>
    <x v="0"/>
    <x v="0"/>
    <x v="6"/>
    <x v="9"/>
    <s v="b"/>
    <n v="413095.85136999999"/>
    <n v="346945.91960000002"/>
    <n v="595645.00699999998"/>
    <n v="653498.67937999999"/>
    <n v="368111.13024999999"/>
    <n v="512078.59133999998"/>
    <n v="536017.60820000002"/>
    <n v="527281.06211000006"/>
    <n v="541181.54220999999"/>
    <n v="405818.54120000004"/>
    <n v="501341.88566999999"/>
    <n v="540546.27139999997"/>
    <n v="5941562.0897299992"/>
  </r>
  <r>
    <x v="0"/>
    <x v="0"/>
    <x v="6"/>
    <x v="10"/>
    <s v="b"/>
    <n v="3781314.2656100001"/>
    <n v="3317748.9788000002"/>
    <n v="3556919.0040500001"/>
    <n v="3761180.5838000001"/>
    <n v="4008552.5212900001"/>
    <n v="3746493.87745"/>
    <n v="3979455.8602300002"/>
    <n v="4267227.2473499998"/>
    <n v="3725391.5649000001"/>
    <n v="3768734.64561"/>
    <n v="3291828.6717900001"/>
    <n v="3344298.2668099999"/>
    <n v="44549145.487690002"/>
  </r>
  <r>
    <x v="0"/>
    <x v="0"/>
    <x v="7"/>
    <x v="11"/>
    <s v="b"/>
    <n v="2237379.7641500002"/>
    <n v="1891182.3319399999"/>
    <n v="2514043.34681"/>
    <n v="2466731.3959900001"/>
    <n v="2587451.7193200001"/>
    <n v="2420696.2766"/>
    <n v="2207754.75905"/>
    <n v="2449711.17013"/>
    <n v="2287717.1135800001"/>
    <n v="2560330.0586000001"/>
    <n v="2520578.4594000001"/>
    <n v="2554323.29005"/>
    <n v="28697899.685620002"/>
  </r>
  <r>
    <x v="0"/>
    <x v="0"/>
    <x v="8"/>
    <x v="12"/>
    <s v="b"/>
    <n v="99190.303700000004"/>
    <n v="76100.411189999999"/>
    <n v="93214.984200000006"/>
    <n v="101894.92200000001"/>
    <n v="106920.48019"/>
    <n v="97907.182459999996"/>
    <n v="114399.06428000001"/>
    <n v="111839.11161000001"/>
    <n v="102184.25326"/>
    <n v="101882.34238"/>
    <n v="96278.121670000008"/>
    <n v="112197.63078000001"/>
    <n v="1214008.8077200002"/>
  </r>
  <r>
    <x v="0"/>
    <x v="0"/>
    <x v="9"/>
    <x v="13"/>
    <s v="b"/>
    <n v="144670.03915681"/>
    <n v="142939.59291941999"/>
    <n v="143690.86040544001"/>
    <n v="145064.15865141002"/>
    <n v="141858.56327472001"/>
    <n v="119046.13315325"/>
    <n v="130395.76822813001"/>
    <n v="129800.31191542999"/>
    <n v="120488.28594929"/>
    <n v="120678.66591837001"/>
    <n v="81575.489521080002"/>
    <n v="122139.78249155999"/>
    <n v="1542347.65158491"/>
  </r>
  <r>
    <x v="0"/>
    <x v="0"/>
    <x v="9"/>
    <x v="14"/>
    <s v="b"/>
    <n v="1357429.05534"/>
    <n v="1186283.3252399999"/>
    <n v="1467117.0519300001"/>
    <n v="1391129.85732"/>
    <n v="1565363.8841300001"/>
    <n v="1290461.4482700001"/>
    <n v="1721860.64674"/>
    <n v="1451669.2785700001"/>
    <n v="1235997.9834799999"/>
    <n v="1679662.3114499999"/>
    <n v="1243872.8256000001"/>
    <n v="1459311.39772"/>
    <n v="17050159.065790001"/>
  </r>
  <r>
    <x v="0"/>
    <x v="0"/>
    <x v="6"/>
    <x v="15"/>
    <s v="b"/>
    <n v="0"/>
    <n v="0"/>
    <n v="0"/>
    <n v="0"/>
    <n v="0"/>
    <n v="0"/>
    <n v="0"/>
    <n v="0"/>
    <n v="0"/>
    <n v="0"/>
    <n v="0"/>
    <n v="0"/>
    <n v="0"/>
  </r>
  <r>
    <x v="0"/>
    <x v="0"/>
    <x v="3"/>
    <x v="16"/>
    <s v="b"/>
    <n v="0"/>
    <n v="0"/>
    <n v="0"/>
    <n v="0"/>
    <n v="0"/>
    <n v="0"/>
    <n v="0"/>
    <n v="0"/>
    <n v="0"/>
    <n v="0"/>
    <n v="0"/>
    <n v="0"/>
    <n v="0"/>
  </r>
  <r>
    <x v="0"/>
    <x v="0"/>
    <x v="6"/>
    <x v="17"/>
    <s v="b"/>
    <n v="0"/>
    <n v="0"/>
    <n v="0"/>
    <n v="0"/>
    <n v="0"/>
    <n v="0"/>
    <n v="0"/>
    <n v="0"/>
    <n v="0"/>
    <n v="0"/>
    <n v="0"/>
    <n v="0"/>
    <n v="0"/>
  </r>
  <r>
    <x v="1"/>
    <x v="0"/>
    <x v="0"/>
    <x v="0"/>
    <s v="b"/>
    <n v="16796.926497914756"/>
    <n v="37348.875661986182"/>
    <n v="26275.775196680715"/>
    <n v="0"/>
    <n v="61633.087632803523"/>
    <n v="143159.39563642661"/>
    <n v="102029.43084893226"/>
    <n v="178973.88726690764"/>
    <n v="155532.58216783695"/>
    <n v="167663.39826172675"/>
    <n v="130692.07163356927"/>
    <n v="149401.00588825112"/>
    <n v="1169506.4366930358"/>
  </r>
  <r>
    <x v="1"/>
    <x v="0"/>
    <x v="1"/>
    <x v="1"/>
    <s v="b"/>
    <n v="39429.917155655123"/>
    <n v="30347.926722243556"/>
    <n v="59713.057616511374"/>
    <n v="114540.24882920648"/>
    <n v="47538.568731067826"/>
    <n v="55242.201355911107"/>
    <n v="50548.76373472892"/>
    <n v="29291.237458181215"/>
    <n v="41467.934639601335"/>
    <n v="20677.235657776971"/>
    <n v="13938.751612201102"/>
    <n v="46616.314459120687"/>
    <n v="549352.15797220566"/>
  </r>
  <r>
    <x v="1"/>
    <x v="0"/>
    <x v="2"/>
    <x v="2"/>
    <s v="b"/>
    <n v="0"/>
    <n v="0"/>
    <n v="0"/>
    <n v="0"/>
    <n v="0"/>
    <n v="0"/>
    <n v="0"/>
    <n v="0"/>
    <n v="0"/>
    <n v="0"/>
    <n v="0"/>
    <n v="0"/>
    <n v="0"/>
  </r>
  <r>
    <x v="1"/>
    <x v="0"/>
    <x v="3"/>
    <x v="3"/>
    <s v="b"/>
    <n v="1143082.609719021"/>
    <n v="1264521.5594130764"/>
    <n v="1655112.2737817259"/>
    <n v="1794299.9636538397"/>
    <n v="1643283.4133510571"/>
    <n v="1647404.5376414263"/>
    <n v="1274350.0542405993"/>
    <n v="1445783.7004089728"/>
    <n v="993932.40256696206"/>
    <n v="1885396.8930053408"/>
    <n v="1567883.7301049733"/>
    <n v="1609426.0236738487"/>
    <n v="17924477.161560845"/>
  </r>
  <r>
    <x v="1"/>
    <x v="0"/>
    <x v="4"/>
    <x v="4"/>
    <s v="b"/>
    <n v="439733.19672000001"/>
    <n v="607685.69950203213"/>
    <n v="536836.49778412178"/>
    <n v="497482.02547905105"/>
    <n v="592064.01252050605"/>
    <n v="438546.89073994779"/>
    <n v="378945.19071258896"/>
    <n v="469129.68668230512"/>
    <n v="419649.10734237434"/>
    <n v="644484.67633563012"/>
    <n v="590725.60064159252"/>
    <n v="423081.02771532559"/>
    <n v="6038363.6121754749"/>
  </r>
  <r>
    <x v="1"/>
    <x v="0"/>
    <x v="5"/>
    <x v="5"/>
    <s v="b"/>
    <n v="76930.666110000006"/>
    <n v="46670.390200000002"/>
    <n v="64053.770523757776"/>
    <n v="117263.1617483943"/>
    <n v="144381.75953564985"/>
    <n v="144007.58759413799"/>
    <n v="125227.68854925112"/>
    <n v="90102.765402461169"/>
    <n v="61968.867907273991"/>
    <n v="98547.333253393226"/>
    <n v="100597.47515389833"/>
    <n v="78324.265512264188"/>
    <n v="1148075.7314904819"/>
  </r>
  <r>
    <x v="1"/>
    <x v="0"/>
    <x v="5"/>
    <x v="6"/>
    <s v="b"/>
    <n v="1508248.9671101631"/>
    <n v="1349956.8350375318"/>
    <n v="1439942.6757674823"/>
    <n v="1328409.3430677964"/>
    <n v="961535.23352300434"/>
    <n v="1129401.213283875"/>
    <n v="1075000.648232057"/>
    <n v="957382.08232638426"/>
    <n v="1034105.1568518925"/>
    <n v="1416464.4008771861"/>
    <n v="985189.70561059704"/>
    <n v="1598534.9055368449"/>
    <n v="14784171.167224819"/>
  </r>
  <r>
    <x v="1"/>
    <x v="0"/>
    <x v="6"/>
    <x v="7"/>
    <s v="b"/>
    <n v="175705.84234999999"/>
    <n v="136875.67187822153"/>
    <n v="300633.88480679155"/>
    <n v="191937.5620932194"/>
    <n v="443500.63943774282"/>
    <n v="195747.42188079664"/>
    <n v="98988.076639853927"/>
    <n v="56218.315250595944"/>
    <n v="121428.68300046719"/>
    <n v="265058.66802613658"/>
    <n v="187163.24112383244"/>
    <n v="467909.76030572678"/>
    <n v="2641167.7667933847"/>
  </r>
  <r>
    <x v="1"/>
    <x v="0"/>
    <x v="6"/>
    <x v="8"/>
    <s v="b"/>
    <n v="1344245.6135800001"/>
    <n v="1180367.8701349231"/>
    <n v="1254549.2841442223"/>
    <n v="1503330.080185107"/>
    <n v="1518426.4285520073"/>
    <n v="1595284.4756315737"/>
    <n v="1440114.6191198577"/>
    <n v="1408824.4994079499"/>
    <n v="1106356.8614927793"/>
    <n v="1295330.0946087569"/>
    <n v="2013960.763018758"/>
    <n v="1828516.9549100001"/>
    <n v="17489307.544785935"/>
  </r>
  <r>
    <x v="1"/>
    <x v="0"/>
    <x v="6"/>
    <x v="9"/>
    <s v="b"/>
    <n v="14792.778110963762"/>
    <n v="175168.93968989191"/>
    <n v="75240.917257689114"/>
    <n v="21026.566322953186"/>
    <n v="0"/>
    <n v="53548.033151838914"/>
    <n v="66841.71614588669"/>
    <n v="51613.156712749609"/>
    <n v="61228.008905878705"/>
    <n v="15975.986770508827"/>
    <n v="91259.925625260526"/>
    <n v="18331.978601760744"/>
    <n v="645028.00729538209"/>
  </r>
  <r>
    <x v="1"/>
    <x v="0"/>
    <x v="6"/>
    <x v="10"/>
    <s v="b"/>
    <n v="1863173.4479786986"/>
    <n v="1868680.5716842148"/>
    <n v="2632994.6581696169"/>
    <n v="1652251.0749294532"/>
    <n v="1448126.9112027972"/>
    <n v="2026956.3460317876"/>
    <n v="1763863.9223306403"/>
    <n v="1730358.077431588"/>
    <n v="1856954.0517920805"/>
    <n v="2624390.1636690563"/>
    <n v="2064266.6883773783"/>
    <n v="2525646.110780349"/>
    <n v="24057662.024377659"/>
  </r>
  <r>
    <x v="1"/>
    <x v="0"/>
    <x v="7"/>
    <x v="11"/>
    <s v="b"/>
    <n v="608966.78109615704"/>
    <n v="599612.0082678888"/>
    <n v="665091.22412512999"/>
    <n v="785297.64255724533"/>
    <n v="887281.10044813657"/>
    <n v="883819.43328067265"/>
    <n v="635143.4045219511"/>
    <n v="700252.08998919418"/>
    <n v="708457.756745602"/>
    <n v="774280.73586337734"/>
    <n v="729438.19186485116"/>
    <n v="1000948.8165895238"/>
    <n v="8978589.1853497308"/>
  </r>
  <r>
    <x v="1"/>
    <x v="0"/>
    <x v="8"/>
    <x v="12"/>
    <s v="b"/>
    <n v="0"/>
    <n v="0"/>
    <n v="0"/>
    <n v="0"/>
    <n v="0"/>
    <n v="0"/>
    <n v="0"/>
    <n v="0"/>
    <n v="0"/>
    <n v="0"/>
    <n v="0"/>
    <n v="0"/>
    <n v="0"/>
  </r>
  <r>
    <x v="1"/>
    <x v="0"/>
    <x v="9"/>
    <x v="13"/>
    <s v="b"/>
    <n v="71334.111260556616"/>
    <n v="69529.350410397965"/>
    <n v="67900.872011493368"/>
    <n v="55299.031406015521"/>
    <n v="60841.870560119925"/>
    <n v="55764.770969757796"/>
    <n v="38886.35943558938"/>
    <n v="64861.958013596704"/>
    <n v="65830.372334864442"/>
    <n v="67413.484522353305"/>
    <n v="66963.990406510187"/>
    <n v="63071.469160653272"/>
    <n v="747697.64049190853"/>
  </r>
  <r>
    <x v="1"/>
    <x v="0"/>
    <x v="9"/>
    <x v="14"/>
    <s v="b"/>
    <n v="498141.17864403932"/>
    <n v="298938.03004649439"/>
    <n v="333377.53422264149"/>
    <n v="265006.06787084625"/>
    <n v="480818.2717224831"/>
    <n v="343882.0412090685"/>
    <n v="417534.99001141277"/>
    <n v="423507.12000869017"/>
    <n v="439147.7691037964"/>
    <n v="452171.37938851916"/>
    <n v="462404.8794477185"/>
    <n v="475900.26977200742"/>
    <n v="4890829.531447717"/>
  </r>
  <r>
    <x v="1"/>
    <x v="0"/>
    <x v="6"/>
    <x v="15"/>
    <s v="b"/>
    <n v="0"/>
    <n v="0"/>
    <n v="0"/>
    <n v="0"/>
    <n v="0"/>
    <n v="0"/>
    <n v="0"/>
    <n v="0"/>
    <n v="0"/>
    <n v="0"/>
    <n v="0"/>
    <n v="0"/>
    <n v="0"/>
  </r>
  <r>
    <x v="1"/>
    <x v="0"/>
    <x v="3"/>
    <x v="16"/>
    <s v="b"/>
    <n v="0"/>
    <n v="0"/>
    <n v="0"/>
    <n v="0"/>
    <n v="0"/>
    <n v="0"/>
    <n v="0"/>
    <n v="0"/>
    <n v="0"/>
    <n v="0"/>
    <n v="0"/>
    <n v="0"/>
    <n v="0"/>
  </r>
  <r>
    <x v="1"/>
    <x v="0"/>
    <x v="6"/>
    <x v="17"/>
    <s v="b"/>
    <n v="0"/>
    <n v="0"/>
    <n v="0"/>
    <n v="0"/>
    <n v="0"/>
    <n v="0"/>
    <n v="0"/>
    <n v="0"/>
    <n v="0"/>
    <n v="0"/>
    <n v="0"/>
    <n v="0"/>
    <n v="0"/>
  </r>
  <r>
    <x v="2"/>
    <x v="0"/>
    <x v="0"/>
    <x v="0"/>
    <s v="b"/>
    <n v="80704.552110000004"/>
    <n v="107838.79245000001"/>
    <n v="160547.40025000001"/>
    <n v="95510.764850000007"/>
    <n v="117990.54579"/>
    <n v="160195.17089000001"/>
    <n v="145489.59510999999"/>
    <n v="250630.05907000002"/>
    <n v="163742.62372999999"/>
    <n v="196292.39048"/>
    <n v="200380.76698000001"/>
    <n v="158446.60371"/>
    <n v="1837769.2654200003"/>
  </r>
  <r>
    <x v="2"/>
    <x v="0"/>
    <x v="1"/>
    <x v="1"/>
    <s v="b"/>
    <n v="1490.68497"/>
    <n v="2754.93678"/>
    <n v="1647.93022"/>
    <n v="1685.6690800000001"/>
    <n v="1132.1658"/>
    <n v="2094.5067300000001"/>
    <n v="1283.1212399999999"/>
    <n v="1132.1658"/>
    <n v="1685.6690800000001"/>
    <n v="1679.3792700000001"/>
    <n v="918.31226000000004"/>
    <n v="993.78998000000001"/>
    <n v="18498.33121"/>
  </r>
  <r>
    <x v="2"/>
    <x v="0"/>
    <x v="2"/>
    <x v="2"/>
    <s v="b"/>
    <n v="0"/>
    <n v="0"/>
    <n v="0"/>
    <n v="0"/>
    <n v="0"/>
    <n v="0"/>
    <n v="0"/>
    <n v="0"/>
    <n v="0"/>
    <n v="0"/>
    <n v="0"/>
    <n v="0"/>
    <n v="0"/>
  </r>
  <r>
    <x v="2"/>
    <x v="0"/>
    <x v="3"/>
    <x v="3"/>
    <s v="b"/>
    <n v="452954.37734000001"/>
    <n v="465678.66297"/>
    <n v="517959.56369000004"/>
    <n v="506436.63177000004"/>
    <n v="566227.56562999997"/>
    <n v="491995.22801000002"/>
    <n v="170510.45929"/>
    <n v="45569.673450000002"/>
    <n v="427084.38881000003"/>
    <n v="583675.49857000005"/>
    <n v="260555.37925"/>
    <n v="541716.17605999997"/>
    <n v="5030363.6048400011"/>
  </r>
  <r>
    <x v="2"/>
    <x v="0"/>
    <x v="4"/>
    <x v="4"/>
    <s v="b"/>
    <n v="574089.82813000004"/>
    <n v="412561.21752000001"/>
    <n v="596991.02633999998"/>
    <n v="569240.38462000003"/>
    <n v="617162.44701"/>
    <n v="511657.17407000001"/>
    <n v="754997.34334999998"/>
    <n v="674330.53009999997"/>
    <n v="1028471.99234"/>
    <n v="1067619.76978"/>
    <n v="843262.24708"/>
    <n v="987795.79107000004"/>
    <n v="8638179.75141"/>
  </r>
  <r>
    <x v="2"/>
    <x v="0"/>
    <x v="5"/>
    <x v="5"/>
    <s v="b"/>
    <n v="226647.01354000001"/>
    <n v="179932.59466999999"/>
    <n v="251350.9341941"/>
    <n v="224752.62340496003"/>
    <n v="224382.68194000001"/>
    <n v="226615.56449000002"/>
    <n v="274109.91980000003"/>
    <n v="283337.07107000001"/>
    <n v="270694.55297000002"/>
    <n v="269140.96990000003"/>
    <n v="248680.21797"/>
    <n v="178624.31419"/>
    <n v="2858268.4581390601"/>
  </r>
  <r>
    <x v="2"/>
    <x v="0"/>
    <x v="5"/>
    <x v="6"/>
    <s v="b"/>
    <n v="507656.85490999999"/>
    <n v="485730.57725000003"/>
    <n v="1220267.16867"/>
    <n v="1291178.48661"/>
    <n v="1199435.3179500001"/>
    <n v="1184918.4364700001"/>
    <n v="1235098.5406500001"/>
    <n v="1130492.7105400001"/>
    <n v="1142210.6265700001"/>
    <n v="1335490.1980600001"/>
    <n v="1150544.62482"/>
    <n v="1289260.0945600001"/>
    <n v="13172283.637060001"/>
  </r>
  <r>
    <x v="2"/>
    <x v="0"/>
    <x v="6"/>
    <x v="7"/>
    <s v="b"/>
    <n v="842161.53032999998"/>
    <n v="1338867.8260300001"/>
    <n v="793748.86276000005"/>
    <n v="525136.23690000002"/>
    <n v="603651.93513"/>
    <n v="650542.46868000005"/>
    <n v="870308.43007999996"/>
    <n v="1051763.1587700001"/>
    <n v="643573.35920000006"/>
    <n v="1199026.4802999999"/>
    <n v="801592.25583000004"/>
    <n v="1100829.96658"/>
    <n v="10421202.51059"/>
  </r>
  <r>
    <x v="2"/>
    <x v="0"/>
    <x v="6"/>
    <x v="8"/>
    <s v="b"/>
    <n v="1560558.4692899999"/>
    <n v="1579201.4661300001"/>
    <n v="1726603.1634800001"/>
    <n v="1540626.0614"/>
    <n v="1403527.07283"/>
    <n v="1453185.1227800001"/>
    <n v="1493471.35583"/>
    <n v="1416635.03687"/>
    <n v="1504793.0138300001"/>
    <n v="1461330.4267299999"/>
    <n v="1423214.1781300001"/>
    <n v="1632746.6186599999"/>
    <n v="18195891.985960003"/>
  </r>
  <r>
    <x v="2"/>
    <x v="0"/>
    <x v="6"/>
    <x v="9"/>
    <s v="b"/>
    <n v="195449.55593999999"/>
    <n v="464206.84743000002"/>
    <n v="478950.16207000002"/>
    <n v="515745.55057000002"/>
    <n v="267386.11291000003"/>
    <n v="423536.93596999999"/>
    <n v="438003.49897000002"/>
    <n v="408718.14361000003"/>
    <n v="376753.32919000002"/>
    <n v="248529.26253000001"/>
    <n v="392886.69183999998"/>
    <n v="461508.51893999998"/>
    <n v="4671674.6099699996"/>
  </r>
  <r>
    <x v="2"/>
    <x v="0"/>
    <x v="6"/>
    <x v="10"/>
    <s v="b"/>
    <n v="1988951.13858"/>
    <n v="2482959.1057899999"/>
    <n v="2198999.3435300002"/>
    <n v="2040282.2779900001"/>
    <n v="2728595.0557200001"/>
    <n v="2878122.7088500001"/>
    <n v="2902407.6652600002"/>
    <n v="2529277.26663"/>
    <n v="2815476.2012499999"/>
    <n v="2665703.24553"/>
    <n v="2451390.5493999999"/>
    <n v="2551562.0634599999"/>
    <n v="30233726.621990003"/>
  </r>
  <r>
    <x v="2"/>
    <x v="0"/>
    <x v="7"/>
    <x v="11"/>
    <s v="b"/>
    <n v="1170911.0296"/>
    <n v="1120322.0877700001"/>
    <n v="1093785.3793800001"/>
    <n v="1153840.48526"/>
    <n v="1303896.4824300001"/>
    <n v="1085671.5244799999"/>
    <n v="1398551.8331200001"/>
    <n v="1162608.4804"/>
    <n v="1134732.0424800001"/>
    <n v="1288366.94154"/>
    <n v="651416.75227000006"/>
    <n v="1136788.8103499999"/>
    <n v="13700891.849079996"/>
  </r>
  <r>
    <x v="2"/>
    <x v="0"/>
    <x v="8"/>
    <x v="12"/>
    <s v="b"/>
    <n v="0"/>
    <n v="0"/>
    <n v="0"/>
    <n v="0"/>
    <n v="0"/>
    <n v="0"/>
    <n v="0"/>
    <n v="0"/>
    <n v="0"/>
    <n v="0"/>
    <n v="0"/>
    <n v="0"/>
    <n v="0"/>
  </r>
  <r>
    <x v="2"/>
    <x v="0"/>
    <x v="9"/>
    <x v="13"/>
    <s v="b"/>
    <n v="176177.62212867002"/>
    <n v="160838.53668547"/>
    <n v="191678.11038627999"/>
    <n v="182479.09972622001"/>
    <n v="201505.6366004"/>
    <n v="206134.16940358002"/>
    <n v="209203.40798928001"/>
    <n v="206599.49583719001"/>
    <n v="202148.66274612999"/>
    <n v="200029.04709461"/>
    <n v="219002.08913473997"/>
    <n v="207437.90864076"/>
    <n v="2363233.7863733303"/>
  </r>
  <r>
    <x v="2"/>
    <x v="0"/>
    <x v="9"/>
    <x v="14"/>
    <s v="b"/>
    <n v="604740.07226000004"/>
    <n v="564164.50795"/>
    <n v="590455.91375000007"/>
    <n v="497102.55372999999"/>
    <n v="484359.39867000002"/>
    <n v="452570.69893000001"/>
    <n v="399459.54329"/>
    <n v="424448.95841999998"/>
    <n v="355210.72993999999"/>
    <n v="410919.57711000001"/>
    <n v="405573.23861"/>
    <n v="510795.47010000004"/>
    <n v="5699800.6627600007"/>
  </r>
  <r>
    <x v="2"/>
    <x v="0"/>
    <x v="6"/>
    <x v="15"/>
    <s v="b"/>
    <n v="0"/>
    <n v="0"/>
    <n v="0"/>
    <n v="0"/>
    <n v="0"/>
    <n v="0"/>
    <n v="0"/>
    <n v="0"/>
    <n v="0"/>
    <n v="0"/>
    <n v="0"/>
    <n v="0"/>
    <n v="0"/>
  </r>
  <r>
    <x v="2"/>
    <x v="0"/>
    <x v="3"/>
    <x v="16"/>
    <s v="b"/>
    <n v="0"/>
    <n v="0"/>
    <n v="0"/>
    <n v="0"/>
    <n v="0"/>
    <n v="0"/>
    <n v="0"/>
    <n v="0"/>
    <n v="0"/>
    <n v="0"/>
    <n v="0"/>
    <n v="0"/>
    <n v="0"/>
  </r>
  <r>
    <x v="2"/>
    <x v="0"/>
    <x v="6"/>
    <x v="17"/>
    <s v="b"/>
    <n v="0"/>
    <n v="0"/>
    <n v="0"/>
    <n v="0"/>
    <n v="0"/>
    <n v="0"/>
    <n v="0"/>
    <n v="0"/>
    <n v="0"/>
    <n v="0"/>
    <n v="0"/>
    <n v="0"/>
    <n v="0"/>
  </r>
  <r>
    <x v="3"/>
    <x v="0"/>
    <x v="0"/>
    <x v="0"/>
    <s v="b"/>
    <n v="0"/>
    <n v="0"/>
    <n v="0"/>
    <n v="0"/>
    <n v="0"/>
    <n v="0"/>
    <n v="0"/>
    <n v="0"/>
    <n v="0"/>
    <n v="0"/>
    <n v="0"/>
    <n v="0"/>
    <n v="0"/>
  </r>
  <r>
    <x v="3"/>
    <x v="0"/>
    <x v="1"/>
    <x v="1"/>
    <s v="b"/>
    <n v="0"/>
    <n v="0"/>
    <n v="0"/>
    <n v="0"/>
    <n v="0"/>
    <n v="0"/>
    <n v="0"/>
    <n v="0"/>
    <n v="0"/>
    <n v="0"/>
    <n v="0"/>
    <n v="0"/>
    <n v="0"/>
  </r>
  <r>
    <x v="3"/>
    <x v="0"/>
    <x v="2"/>
    <x v="2"/>
    <s v="b"/>
    <n v="0"/>
    <n v="0"/>
    <n v="0"/>
    <n v="0"/>
    <n v="0"/>
    <n v="0"/>
    <n v="0"/>
    <n v="0"/>
    <n v="0"/>
    <n v="0"/>
    <n v="0"/>
    <n v="0"/>
    <n v="0"/>
  </r>
  <r>
    <x v="3"/>
    <x v="0"/>
    <x v="3"/>
    <x v="3"/>
    <s v="b"/>
    <n v="0"/>
    <n v="0"/>
    <n v="0"/>
    <n v="0"/>
    <n v="0"/>
    <n v="0"/>
    <n v="0"/>
    <n v="0"/>
    <n v="0"/>
    <n v="0"/>
    <n v="0"/>
    <n v="0"/>
    <n v="0"/>
  </r>
  <r>
    <x v="3"/>
    <x v="0"/>
    <x v="4"/>
    <x v="4"/>
    <s v="b"/>
    <n v="0"/>
    <n v="0"/>
    <n v="0"/>
    <n v="0"/>
    <n v="0"/>
    <n v="0"/>
    <n v="0"/>
    <n v="0"/>
    <n v="0"/>
    <n v="0"/>
    <n v="0"/>
    <n v="0"/>
    <n v="0"/>
  </r>
  <r>
    <x v="3"/>
    <x v="0"/>
    <x v="5"/>
    <x v="5"/>
    <s v="b"/>
    <n v="0"/>
    <n v="0"/>
    <n v="0"/>
    <n v="0"/>
    <n v="0"/>
    <n v="0"/>
    <n v="0"/>
    <n v="0"/>
    <n v="0"/>
    <n v="0"/>
    <n v="0"/>
    <n v="0"/>
    <n v="0"/>
  </r>
  <r>
    <x v="3"/>
    <x v="0"/>
    <x v="5"/>
    <x v="6"/>
    <s v="b"/>
    <n v="0"/>
    <n v="0"/>
    <n v="0"/>
    <n v="0"/>
    <n v="0"/>
    <n v="0"/>
    <n v="0"/>
    <n v="0"/>
    <n v="0"/>
    <n v="0"/>
    <n v="0"/>
    <n v="0"/>
    <n v="0"/>
  </r>
  <r>
    <x v="3"/>
    <x v="0"/>
    <x v="6"/>
    <x v="7"/>
    <s v="b"/>
    <n v="19542.43967"/>
    <n v="20674.605469999999"/>
    <n v="103838.47329000001"/>
    <n v="69338.865439999994"/>
    <n v="39940.2935"/>
    <n v="15196.18096"/>
    <n v="38298.65309"/>
    <n v="43670.150829999999"/>
    <n v="40368.00058"/>
    <n v="18416.563679999999"/>
    <n v="82201.526890000008"/>
    <n v="46167.205399999999"/>
    <n v="537652.95880000002"/>
  </r>
  <r>
    <x v="3"/>
    <x v="0"/>
    <x v="6"/>
    <x v="8"/>
    <s v="b"/>
    <n v="0"/>
    <n v="0"/>
    <n v="0"/>
    <n v="0"/>
    <n v="0"/>
    <n v="0"/>
    <n v="0"/>
    <n v="0"/>
    <n v="0"/>
    <n v="0"/>
    <n v="0"/>
    <n v="0"/>
    <n v="0"/>
  </r>
  <r>
    <x v="3"/>
    <x v="0"/>
    <x v="6"/>
    <x v="9"/>
    <s v="b"/>
    <n v="0"/>
    <n v="0"/>
    <n v="0"/>
    <n v="0"/>
    <n v="0"/>
    <n v="0"/>
    <n v="0"/>
    <n v="0"/>
    <n v="0"/>
    <n v="0"/>
    <n v="0"/>
    <n v="0"/>
    <n v="0"/>
  </r>
  <r>
    <x v="3"/>
    <x v="0"/>
    <x v="6"/>
    <x v="10"/>
    <s v="b"/>
    <n v="0"/>
    <n v="0"/>
    <n v="0"/>
    <n v="0"/>
    <n v="0"/>
    <n v="0"/>
    <n v="0"/>
    <n v="0"/>
    <n v="0"/>
    <n v="0"/>
    <n v="0"/>
    <n v="0"/>
    <n v="0"/>
  </r>
  <r>
    <x v="3"/>
    <x v="0"/>
    <x v="7"/>
    <x v="11"/>
    <s v="b"/>
    <n v="0"/>
    <n v="0"/>
    <n v="0"/>
    <n v="0"/>
    <n v="0"/>
    <n v="0"/>
    <n v="0"/>
    <n v="0"/>
    <n v="0"/>
    <n v="0"/>
    <n v="0"/>
    <n v="0"/>
    <n v="0"/>
  </r>
  <r>
    <x v="3"/>
    <x v="0"/>
    <x v="8"/>
    <x v="12"/>
    <s v="b"/>
    <n v="0"/>
    <n v="0"/>
    <n v="0"/>
    <n v="0"/>
    <n v="0"/>
    <n v="0"/>
    <n v="0"/>
    <n v="0"/>
    <n v="0"/>
    <n v="0"/>
    <n v="0"/>
    <n v="0"/>
    <n v="0"/>
  </r>
  <r>
    <x v="3"/>
    <x v="0"/>
    <x v="9"/>
    <x v="13"/>
    <s v="b"/>
    <n v="0"/>
    <n v="0"/>
    <n v="0"/>
    <n v="0"/>
    <n v="0"/>
    <n v="0"/>
    <n v="0"/>
    <n v="0"/>
    <n v="0"/>
    <n v="0"/>
    <n v="0"/>
    <n v="0"/>
    <n v="0"/>
  </r>
  <r>
    <x v="3"/>
    <x v="0"/>
    <x v="9"/>
    <x v="14"/>
    <s v="b"/>
    <n v="0"/>
    <n v="0"/>
    <n v="0"/>
    <n v="0"/>
    <n v="0"/>
    <n v="0"/>
    <n v="0"/>
    <n v="0"/>
    <n v="0"/>
    <n v="0"/>
    <n v="0"/>
    <n v="0"/>
    <n v="0"/>
  </r>
  <r>
    <x v="3"/>
    <x v="0"/>
    <x v="6"/>
    <x v="15"/>
    <s v="b"/>
    <n v="0"/>
    <n v="0"/>
    <n v="0"/>
    <n v="0"/>
    <n v="0"/>
    <n v="0"/>
    <n v="0"/>
    <n v="0"/>
    <n v="0"/>
    <n v="0"/>
    <n v="0"/>
    <n v="0"/>
    <n v="0"/>
  </r>
  <r>
    <x v="3"/>
    <x v="0"/>
    <x v="3"/>
    <x v="16"/>
    <s v="b"/>
    <n v="0"/>
    <n v="0"/>
    <n v="0"/>
    <n v="0"/>
    <n v="0"/>
    <n v="0"/>
    <n v="0"/>
    <n v="0"/>
    <n v="0"/>
    <n v="0"/>
    <n v="0"/>
    <n v="0"/>
    <n v="0"/>
  </r>
  <r>
    <x v="3"/>
    <x v="0"/>
    <x v="6"/>
    <x v="17"/>
    <s v="b"/>
    <n v="0"/>
    <n v="0"/>
    <n v="0"/>
    <n v="0"/>
    <n v="0"/>
    <n v="0"/>
    <n v="0"/>
    <n v="0"/>
    <n v="0"/>
    <n v="0"/>
    <n v="0"/>
    <n v="0"/>
    <n v="0"/>
  </r>
  <r>
    <x v="4"/>
    <x v="0"/>
    <x v="0"/>
    <x v="0"/>
    <s v="b"/>
    <n v="0"/>
    <n v="0"/>
    <n v="0"/>
    <n v="0"/>
    <n v="0"/>
    <n v="0"/>
    <n v="0"/>
    <n v="0"/>
    <n v="0"/>
    <n v="0"/>
    <n v="0"/>
    <n v="0"/>
    <n v="0"/>
  </r>
  <r>
    <x v="4"/>
    <x v="0"/>
    <x v="1"/>
    <x v="1"/>
    <s v="b"/>
    <n v="0"/>
    <n v="0"/>
    <n v="0"/>
    <n v="0"/>
    <n v="0"/>
    <n v="0"/>
    <n v="0"/>
    <n v="0"/>
    <n v="0"/>
    <n v="0"/>
    <n v="0"/>
    <n v="0"/>
    <n v="0"/>
  </r>
  <r>
    <x v="4"/>
    <x v="0"/>
    <x v="2"/>
    <x v="2"/>
    <s v="b"/>
    <n v="0"/>
    <n v="0"/>
    <n v="0"/>
    <n v="0"/>
    <n v="0"/>
    <n v="0"/>
    <n v="0"/>
    <n v="0"/>
    <n v="0"/>
    <n v="0"/>
    <n v="0"/>
    <n v="0"/>
    <n v="0"/>
  </r>
  <r>
    <x v="4"/>
    <x v="0"/>
    <x v="3"/>
    <x v="3"/>
    <s v="b"/>
    <n v="118808.22109000001"/>
    <n v="137526.69565000001"/>
    <n v="142413.87802"/>
    <n v="133388.00067000001"/>
    <n v="33933.524949999999"/>
    <n v="98838.074340000006"/>
    <n v="113839.27119"/>
    <n v="110889.35030000001"/>
    <n v="102467.29471"/>
    <n v="119720.24354"/>
    <n v="50916.01195"/>
    <n v="62489.262350000005"/>
    <n v="1225229.8287600002"/>
  </r>
  <r>
    <x v="4"/>
    <x v="0"/>
    <x v="4"/>
    <x v="4"/>
    <s v="b"/>
    <n v="149326.37921000001"/>
    <n v="203965.95868000001"/>
    <n v="183385.70036000002"/>
    <n v="152987.04863"/>
    <n v="181108.78914000001"/>
    <n v="169063.80299"/>
    <n v="233785.94789000001"/>
    <n v="163038.16501"/>
    <n v="195386.65784"/>
    <n v="177246.84580000001"/>
    <n v="213910.14829000001"/>
    <n v="236364.76999"/>
    <n v="2259570.2138300003"/>
  </r>
  <r>
    <x v="4"/>
    <x v="0"/>
    <x v="5"/>
    <x v="5"/>
    <s v="b"/>
    <n v="0"/>
    <n v="0"/>
    <n v="0"/>
    <n v="0"/>
    <n v="0"/>
    <n v="0"/>
    <n v="0"/>
    <n v="0"/>
    <n v="0"/>
    <n v="0"/>
    <n v="0"/>
    <n v="0"/>
    <n v="0"/>
  </r>
  <r>
    <x v="4"/>
    <x v="0"/>
    <x v="5"/>
    <x v="6"/>
    <s v="b"/>
    <n v="395930.95987999998"/>
    <n v="654637.13499000005"/>
    <n v="395113.28458000004"/>
    <n v="381980.16130000004"/>
    <n v="413995.2942"/>
    <n v="455344.50514000002"/>
    <n v="474868.07537999999"/>
    <n v="401516.31115999998"/>
    <n v="566189.82677000004"/>
    <n v="358204.67950000003"/>
    <n v="378621.40276000003"/>
    <n v="356657.38624000002"/>
    <n v="5233059.0219000001"/>
  </r>
  <r>
    <x v="4"/>
    <x v="0"/>
    <x v="6"/>
    <x v="7"/>
    <s v="b"/>
    <n v="0"/>
    <n v="0"/>
    <n v="0"/>
    <n v="0"/>
    <n v="0"/>
    <n v="0"/>
    <n v="0"/>
    <n v="0"/>
    <n v="0"/>
    <n v="0"/>
    <n v="0"/>
    <n v="0"/>
    <n v="0"/>
  </r>
  <r>
    <x v="4"/>
    <x v="0"/>
    <x v="6"/>
    <x v="8"/>
    <s v="b"/>
    <n v="655316.43446999998"/>
    <n v="823933.66095000005"/>
    <n v="911047.52945000003"/>
    <n v="745323.61557000002"/>
    <n v="723586.03220999998"/>
    <n v="794270.91699000006"/>
    <n v="782062.39578000002"/>
    <n v="806410.25029"/>
    <n v="768539.30428000004"/>
    <n v="878076.34542999999"/>
    <n v="793082.14289999998"/>
    <n v="828701.33692999999"/>
    <n v="9510349.9652499985"/>
  </r>
  <r>
    <x v="4"/>
    <x v="0"/>
    <x v="6"/>
    <x v="9"/>
    <s v="b"/>
    <n v="0"/>
    <n v="0"/>
    <n v="0"/>
    <n v="0"/>
    <n v="0"/>
    <n v="0"/>
    <n v="0"/>
    <n v="0"/>
    <n v="0"/>
    <n v="0"/>
    <n v="0"/>
    <n v="0"/>
    <n v="0"/>
  </r>
  <r>
    <x v="4"/>
    <x v="0"/>
    <x v="6"/>
    <x v="10"/>
    <s v="b"/>
    <n v="290532.61371000001"/>
    <n v="172334.50419000001"/>
    <n v="419932.87484"/>
    <n v="307156.58153999998"/>
    <n v="341203.32306999998"/>
    <n v="335051.88889"/>
    <n v="318132.29999000003"/>
    <n v="299772.34460000001"/>
    <n v="318075.69170000002"/>
    <n v="300634.04856999998"/>
    <n v="265612.38649"/>
    <n v="162849.47070999999"/>
    <n v="3531288.0282999999"/>
  </r>
  <r>
    <x v="4"/>
    <x v="0"/>
    <x v="7"/>
    <x v="11"/>
    <s v="b"/>
    <n v="57042.286890000003"/>
    <n v="96548.583500000008"/>
    <n v="97957.500939999998"/>
    <n v="113474.46221"/>
    <n v="36556.375720000004"/>
    <n v="144980.12049999999"/>
    <n v="68181.540399999998"/>
    <n v="86900.01496"/>
    <n v="91252.563479999997"/>
    <n v="70244.598079999996"/>
    <n v="87220.795270000002"/>
    <n v="84428.119630000001"/>
    <n v="1034786.96158"/>
  </r>
  <r>
    <x v="4"/>
    <x v="0"/>
    <x v="8"/>
    <x v="12"/>
    <s v="b"/>
    <n v="0"/>
    <n v="0"/>
    <n v="0"/>
    <n v="0"/>
    <n v="0"/>
    <n v="0"/>
    <n v="0"/>
    <n v="0"/>
    <n v="0"/>
    <n v="0"/>
    <n v="0"/>
    <n v="0"/>
    <n v="0"/>
  </r>
  <r>
    <x v="4"/>
    <x v="0"/>
    <x v="9"/>
    <x v="13"/>
    <s v="b"/>
    <n v="0"/>
    <n v="0"/>
    <n v="0"/>
    <n v="0"/>
    <n v="0"/>
    <n v="0"/>
    <n v="0"/>
    <n v="0"/>
    <n v="0"/>
    <n v="0"/>
    <n v="0"/>
    <n v="0"/>
    <n v="0"/>
  </r>
  <r>
    <x v="4"/>
    <x v="0"/>
    <x v="9"/>
    <x v="14"/>
    <s v="b"/>
    <n v="72974.375620000006"/>
    <n v="60407.33524"/>
    <n v="52909.881719999998"/>
    <n v="63564.819860000003"/>
    <n v="83308.533450000003"/>
    <n v="62149.612610000004"/>
    <n v="56312.66893"/>
    <n v="89988.311669999996"/>
    <n v="38443.318720000003"/>
    <n v="93963.471590000001"/>
    <n v="34983.923220000004"/>
    <n v="61633.848190000004"/>
    <n v="770640.10081999993"/>
  </r>
  <r>
    <x v="4"/>
    <x v="0"/>
    <x v="6"/>
    <x v="15"/>
    <s v="b"/>
    <n v="0"/>
    <n v="0"/>
    <n v="0"/>
    <n v="0"/>
    <n v="0"/>
    <n v="0"/>
    <n v="0"/>
    <n v="0"/>
    <n v="0"/>
    <n v="0"/>
    <n v="0"/>
    <n v="0"/>
    <n v="0"/>
  </r>
  <r>
    <x v="4"/>
    <x v="0"/>
    <x v="3"/>
    <x v="16"/>
    <s v="b"/>
    <n v="0"/>
    <n v="0"/>
    <n v="0"/>
    <n v="0"/>
    <n v="0"/>
    <n v="0"/>
    <n v="0"/>
    <n v="0"/>
    <n v="0"/>
    <n v="0"/>
    <n v="0"/>
    <n v="0"/>
    <n v="0"/>
  </r>
  <r>
    <x v="4"/>
    <x v="0"/>
    <x v="6"/>
    <x v="17"/>
    <s v="b"/>
    <n v="0"/>
    <n v="0"/>
    <n v="0"/>
    <n v="0"/>
    <n v="0"/>
    <n v="0"/>
    <n v="0"/>
    <n v="0"/>
    <n v="0"/>
    <n v="0"/>
    <n v="0"/>
    <n v="0"/>
    <n v="0"/>
  </r>
  <r>
    <x v="5"/>
    <x v="0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0"/>
    <x v="1"/>
    <x v="1"/>
    <s v="b"/>
    <n v="0"/>
    <n v="0"/>
    <n v="0"/>
    <n v="0"/>
    <n v="0"/>
    <n v="0"/>
    <n v="0"/>
    <n v="0"/>
    <n v="0"/>
    <n v="0"/>
    <n v="0"/>
    <n v="0"/>
    <n v="0"/>
  </r>
  <r>
    <x v="5"/>
    <x v="0"/>
    <x v="2"/>
    <x v="2"/>
    <s v="b"/>
    <n v="0"/>
    <n v="0"/>
    <n v="0"/>
    <n v="0"/>
    <n v="0"/>
    <n v="0"/>
    <n v="0"/>
    <n v="0"/>
    <n v="0"/>
    <n v="0"/>
    <n v="0"/>
    <n v="0"/>
    <n v="0"/>
  </r>
  <r>
    <x v="5"/>
    <x v="0"/>
    <x v="3"/>
    <x v="3"/>
    <s v="b"/>
    <n v="4302.2300400000004"/>
    <n v="9975.6386600000005"/>
    <n v="2358.67875"/>
    <n v="13416.16473"/>
    <n v="0"/>
    <n v="11805.97337"/>
    <n v="0"/>
    <n v="6868.4725200000003"/>
    <n v="1308.2804800000001"/>
    <n v="13340.68701"/>
    <n v="0"/>
    <n v="6553.9820200000004"/>
    <n v="69930.107580000011"/>
  </r>
  <r>
    <x v="5"/>
    <x v="0"/>
    <x v="4"/>
    <x v="4"/>
    <s v="b"/>
    <n v="9189.4124100000008"/>
    <n v="13120.543659999999"/>
    <n v="9818.3934100000006"/>
    <n v="10290.12916"/>
    <n v="10359.317070000001"/>
    <n v="11478.903249999999"/>
    <n v="8679.9377999999997"/>
    <n v="14523.17129"/>
    <n v="10598.32985"/>
    <n v="14894.27008"/>
    <n v="12837.502210000001"/>
    <n v="10189.492200000001"/>
    <n v="135979.40239"/>
  </r>
  <r>
    <x v="5"/>
    <x v="0"/>
    <x v="5"/>
    <x v="5"/>
    <s v="b"/>
    <n v="0"/>
    <n v="0"/>
    <n v="0"/>
    <n v="0"/>
    <n v="0"/>
    <n v="0"/>
    <n v="0"/>
    <n v="0"/>
    <n v="0"/>
    <n v="0"/>
    <n v="0"/>
    <n v="0"/>
    <n v="0"/>
  </r>
  <r>
    <x v="5"/>
    <x v="0"/>
    <x v="5"/>
    <x v="6"/>
    <s v="b"/>
    <n v="6258.3609500000002"/>
    <n v="3119.7457600000002"/>
    <n v="5019.2683800000004"/>
    <n v="6208.0424700000003"/>
    <n v="6377.8673399999998"/>
    <n v="16347.216190000001"/>
    <n v="3522.2936"/>
    <n v="13988.53744"/>
    <n v="12026.11672"/>
    <n v="14378.505660000001"/>
    <n v="15598.728800000001"/>
    <n v="20209.159530000001"/>
    <n v="123053.84284"/>
  </r>
  <r>
    <x v="5"/>
    <x v="0"/>
    <x v="6"/>
    <x v="7"/>
    <s v="b"/>
    <n v="0"/>
    <n v="0"/>
    <n v="0"/>
    <n v="0"/>
    <n v="0"/>
    <n v="0"/>
    <n v="0"/>
    <n v="0"/>
    <n v="0"/>
    <n v="0"/>
    <n v="0"/>
    <n v="0"/>
    <n v="0"/>
  </r>
  <r>
    <x v="5"/>
    <x v="0"/>
    <x v="6"/>
    <x v="8"/>
    <s v="b"/>
    <n v="60218.640940000005"/>
    <n v="8591.8804600000003"/>
    <n v="19536.149860000001"/>
    <n v="22586.707709999999"/>
    <n v="16548.490109999999"/>
    <n v="17334.716359999999"/>
    <n v="7503.7433300000002"/>
    <n v="16743.47422"/>
    <n v="13416.16473"/>
    <n v="8006.9281300000002"/>
    <n v="26668.794399999999"/>
    <n v="16875.560229999999"/>
    <n v="234031.25047999999"/>
  </r>
  <r>
    <x v="5"/>
    <x v="0"/>
    <x v="6"/>
    <x v="9"/>
    <s v="b"/>
    <n v="0"/>
    <n v="0"/>
    <n v="0"/>
    <n v="0"/>
    <n v="0"/>
    <n v="0"/>
    <n v="0"/>
    <n v="0"/>
    <n v="0"/>
    <n v="0"/>
    <n v="0"/>
    <n v="0"/>
    <n v="0"/>
  </r>
  <r>
    <x v="5"/>
    <x v="0"/>
    <x v="6"/>
    <x v="10"/>
    <s v="b"/>
    <n v="67602.87788"/>
    <n v="38839.57675"/>
    <n v="46915.692790000001"/>
    <n v="42833.606099999997"/>
    <n v="52085.91661"/>
    <n v="45399.848579999998"/>
    <n v="50827.954610000001"/>
    <n v="52828.11419"/>
    <n v="52368.958060000004"/>
    <n v="48657.970160000004"/>
    <n v="49098.256860000001"/>
    <n v="49154.865149999998"/>
    <n v="596613.63773999992"/>
  </r>
  <r>
    <x v="5"/>
    <x v="0"/>
    <x v="7"/>
    <x v="11"/>
    <s v="b"/>
    <n v="7547.7719999999999"/>
    <n v="8371.73711"/>
    <n v="7377.9471300000005"/>
    <n v="7667.2783900000004"/>
    <n v="8478.6638800000001"/>
    <n v="9201.9920299999994"/>
    <n v="8289.9695800000009"/>
    <n v="8176.7530000000006"/>
    <n v="6038.2175999999999"/>
    <n v="8208.2020499999999"/>
    <n v="6981.6891000000005"/>
    <n v="5849.5232999999998"/>
    <n v="92189.745169999995"/>
  </r>
  <r>
    <x v="5"/>
    <x v="0"/>
    <x v="8"/>
    <x v="12"/>
    <s v="b"/>
    <n v="0"/>
    <n v="0"/>
    <n v="0"/>
    <n v="0"/>
    <n v="0"/>
    <n v="0"/>
    <n v="0"/>
    <n v="0"/>
    <n v="0"/>
    <n v="0"/>
    <n v="0"/>
    <n v="0"/>
    <n v="0"/>
  </r>
  <r>
    <x v="5"/>
    <x v="0"/>
    <x v="9"/>
    <x v="13"/>
    <s v="b"/>
    <n v="0"/>
    <n v="4370.9210550100006"/>
    <n v="2049.6478050800001"/>
    <n v="3565.2341328699999"/>
    <n v="1891.29554852"/>
    <n v="1785.98525969"/>
    <n v="3063.9740147299999"/>
    <n v="3743.7326508600004"/>
    <n v="344.87657211000004"/>
    <n v="2496.31866223"/>
    <n v="1199.4478975700001"/>
    <n v="2363.9433209700001"/>
    <n v="26875.376919639999"/>
  </r>
  <r>
    <x v="5"/>
    <x v="0"/>
    <x v="9"/>
    <x v="14"/>
    <s v="b"/>
    <n v="0"/>
    <n v="0"/>
    <n v="0"/>
    <n v="0"/>
    <n v="0"/>
    <n v="0"/>
    <n v="0"/>
    <n v="0"/>
    <n v="0"/>
    <n v="0"/>
    <n v="0"/>
    <n v="0"/>
    <n v="0"/>
  </r>
  <r>
    <x v="5"/>
    <x v="0"/>
    <x v="6"/>
    <x v="15"/>
    <s v="b"/>
    <n v="0"/>
    <n v="0"/>
    <n v="0"/>
    <n v="0"/>
    <n v="0"/>
    <n v="0"/>
    <n v="0"/>
    <n v="0"/>
    <n v="0"/>
    <n v="0"/>
    <n v="0"/>
    <n v="0"/>
    <n v="0"/>
  </r>
  <r>
    <x v="5"/>
    <x v="0"/>
    <x v="3"/>
    <x v="16"/>
    <s v="b"/>
    <n v="0"/>
    <n v="0"/>
    <n v="0"/>
    <n v="0"/>
    <n v="0"/>
    <n v="0"/>
    <n v="0"/>
    <n v="0"/>
    <n v="0"/>
    <n v="0"/>
    <n v="0"/>
    <n v="0"/>
    <n v="0"/>
  </r>
  <r>
    <x v="5"/>
    <x v="0"/>
    <x v="6"/>
    <x v="17"/>
    <s v="b"/>
    <n v="0"/>
    <n v="0"/>
    <n v="0"/>
    <n v="0"/>
    <n v="0"/>
    <n v="0"/>
    <n v="0"/>
    <n v="0"/>
    <n v="0"/>
    <n v="0"/>
    <n v="0"/>
    <n v="0"/>
    <n v="0"/>
  </r>
  <r>
    <x v="6"/>
    <x v="0"/>
    <x v="0"/>
    <x v="0"/>
    <s v="b"/>
    <n v="41058.3138034328"/>
    <n v="36839.786901444095"/>
    <n v="39152.059994998468"/>
    <n v="39027.492338881944"/>
    <n v="45243.949476557893"/>
    <n v="66673.607453785575"/>
    <n v="71201.019954744261"/>
    <n v="75486.969886158389"/>
    <n v="67256.700262883081"/>
    <n v="72379.478644001574"/>
    <n v="69074.173552404027"/>
    <n v="73105.148272831939"/>
    <n v="696498.70054212399"/>
  </r>
  <r>
    <x v="6"/>
    <x v="0"/>
    <x v="1"/>
    <x v="1"/>
    <s v="b"/>
    <n v="11675.424492362983"/>
    <n v="10719.078112051882"/>
    <n v="10970.598837209302"/>
    <n v="11155.286241674597"/>
    <n v="10755.48905608755"/>
    <n v="11068.626558627264"/>
    <n v="9172.871221495494"/>
    <n v="2486.0468450903936"/>
    <n v="8292.8984656556659"/>
    <n v="10971.266757990868"/>
    <n v="8684.2914025500904"/>
    <n v="10324.04139161463"/>
    <n v="116275.91938241076"/>
  </r>
  <r>
    <x v="6"/>
    <x v="0"/>
    <x v="2"/>
    <x v="2"/>
    <s v="b"/>
    <n v="0"/>
    <n v="0"/>
    <n v="0"/>
    <n v="0"/>
    <n v="0"/>
    <n v="0"/>
    <n v="0"/>
    <n v="0"/>
    <n v="0"/>
    <n v="0"/>
    <n v="0"/>
    <n v="0"/>
    <n v="0"/>
  </r>
  <r>
    <x v="6"/>
    <x v="0"/>
    <x v="3"/>
    <x v="3"/>
    <s v="b"/>
    <n v="366402.17392399948"/>
    <n v="337720.95290749054"/>
    <n v="393444.59736844932"/>
    <n v="366479.30445948552"/>
    <n v="404283.7074213833"/>
    <n v="373698.67372451862"/>
    <n v="165390.46976754974"/>
    <n v="148893.16320907613"/>
    <n v="302328.00632802059"/>
    <n v="362282.12920259841"/>
    <n v="234323.80543851294"/>
    <n v="435625.70037339372"/>
    <n v="3890872.6841244781"/>
  </r>
  <r>
    <x v="6"/>
    <x v="0"/>
    <x v="4"/>
    <x v="4"/>
    <s v="b"/>
    <n v="389487.87226279138"/>
    <n v="348797.52388039528"/>
    <n v="389009.81940808968"/>
    <n v="388651.73829811712"/>
    <n v="399341.98302039056"/>
    <n v="376271.94025940733"/>
    <n v="395698.25460384722"/>
    <n v="366437.89319600892"/>
    <n v="289545.80345609534"/>
    <n v="366831.48093043064"/>
    <n v="345764.5520417667"/>
    <n v="375532.40718222223"/>
    <n v="4431371.2685395628"/>
  </r>
  <r>
    <x v="6"/>
    <x v="0"/>
    <x v="5"/>
    <x v="5"/>
    <s v="b"/>
    <n v="22833.498659073313"/>
    <n v="15534.099083938996"/>
    <n v="19037.448829292844"/>
    <n v="20460.112699560672"/>
    <n v="23001.084304822001"/>
    <n v="24068.854193318442"/>
    <n v="23578.193798481123"/>
    <n v="24319.043886085085"/>
    <n v="19923.884929950756"/>
    <n v="24470.575651003775"/>
    <n v="21233.155777146112"/>
    <n v="15908.169724339226"/>
    <n v="254368.12153701234"/>
  </r>
  <r>
    <x v="6"/>
    <x v="0"/>
    <x v="5"/>
    <x v="6"/>
    <s v="b"/>
    <n v="264733.80822836939"/>
    <n v="255165.54284248283"/>
    <n v="437498.30241131067"/>
    <n v="443365.82602061616"/>
    <n v="403316.27491306508"/>
    <n v="433649.19607506937"/>
    <n v="385821.40979549824"/>
    <n v="378253.23841640545"/>
    <n v="387003.55763876898"/>
    <n v="384302.11454903259"/>
    <n v="396747.92082624638"/>
    <n v="429047.04134414019"/>
    <n v="4598904.2330610054"/>
  </r>
  <r>
    <x v="6"/>
    <x v="0"/>
    <x v="6"/>
    <x v="7"/>
    <s v="b"/>
    <n v="404287.49810391036"/>
    <n v="360619.3322900518"/>
    <n v="378360.35416988312"/>
    <n v="320761.18437530304"/>
    <n v="422528.26441326947"/>
    <n v="371246.56667063682"/>
    <n v="399121.14953577681"/>
    <n v="403523.18330582121"/>
    <n v="400208.18441703438"/>
    <n v="416089.36404990201"/>
    <n v="339945.09851656866"/>
    <n v="364162.67347114836"/>
    <n v="4580852.8533193059"/>
  </r>
  <r>
    <x v="6"/>
    <x v="0"/>
    <x v="6"/>
    <x v="8"/>
    <s v="b"/>
    <n v="473355.97228608013"/>
    <n v="466973.38346829067"/>
    <n v="508080.81690697261"/>
    <n v="499421.2859705438"/>
    <n v="536796.12259115581"/>
    <n v="498570.11093257909"/>
    <n v="534146.10525894468"/>
    <n v="501448.1581129976"/>
    <n v="474625.39311817434"/>
    <n v="481859.23378096329"/>
    <n v="473639.79263714724"/>
    <n v="501744.1256645121"/>
    <n v="5950660.5007283604"/>
  </r>
  <r>
    <x v="6"/>
    <x v="0"/>
    <x v="6"/>
    <x v="9"/>
    <s v="b"/>
    <n v="146400.36005034161"/>
    <n v="151509.47662646198"/>
    <n v="202821.39449575177"/>
    <n v="204067.8693522047"/>
    <n v="109503.93123765045"/>
    <n v="166436.46635768813"/>
    <n v="191142.49814477994"/>
    <n v="192291.37671208321"/>
    <n v="171387.29268249468"/>
    <n v="132804.54203714125"/>
    <n v="177079.09406827085"/>
    <n v="188320.58064458048"/>
    <n v="2033764.8824094492"/>
  </r>
  <r>
    <x v="6"/>
    <x v="0"/>
    <x v="6"/>
    <x v="10"/>
    <s v="b"/>
    <n v="668651.64808043872"/>
    <n v="793775.40084033611"/>
    <n v="584861.8703258693"/>
    <n v="558692.92888692592"/>
    <n v="682770.10730357142"/>
    <n v="803907.36215969303"/>
    <n v="829764.47753689182"/>
    <n v="812714.80940530659"/>
    <n v="725681.63723404263"/>
    <n v="758841.84681476047"/>
    <n v="766639.00659178069"/>
    <n v="817191.2911689264"/>
    <n v="8803492.3863485437"/>
  </r>
  <r>
    <x v="6"/>
    <x v="0"/>
    <x v="7"/>
    <x v="11"/>
    <s v="b"/>
    <n v="439790.91249012831"/>
    <n v="437230.36830636597"/>
    <n v="451809.69182730064"/>
    <n v="455789.40734897653"/>
    <n v="486855.85541936051"/>
    <n v="488355.45420003246"/>
    <n v="496176.70230563323"/>
    <n v="471888.16222559469"/>
    <n v="442943.05505414284"/>
    <n v="431736.18552882352"/>
    <n v="230816.17706501437"/>
    <n v="449952.99481459148"/>
    <n v="5283344.966585964"/>
  </r>
  <r>
    <x v="6"/>
    <x v="0"/>
    <x v="8"/>
    <x v="12"/>
    <s v="b"/>
    <n v="0"/>
    <n v="0"/>
    <n v="0"/>
    <n v="0"/>
    <n v="0"/>
    <n v="0"/>
    <n v="0"/>
    <n v="0"/>
    <n v="0"/>
    <n v="0"/>
    <n v="0"/>
    <n v="0"/>
    <n v="0"/>
  </r>
  <r>
    <x v="6"/>
    <x v="0"/>
    <x v="9"/>
    <x v="13"/>
    <s v="b"/>
    <n v="26456.22742756271"/>
    <n v="25698.695535927509"/>
    <n v="26249.62782075311"/>
    <n v="30609.642591079497"/>
    <n v="29298.786371927334"/>
    <n v="28608.862046057773"/>
    <n v="26355.10924821721"/>
    <n v="24998.258074007073"/>
    <n v="24354.328703195482"/>
    <n v="24285.336270608528"/>
    <n v="22725.550877675596"/>
    <n v="24270.221573028608"/>
    <n v="313910.64654004038"/>
  </r>
  <r>
    <x v="6"/>
    <x v="0"/>
    <x v="9"/>
    <x v="14"/>
    <s v="b"/>
    <n v="226518.92468373428"/>
    <n v="221152.37570894638"/>
    <n v="223467.15297115297"/>
    <n v="223455.56081162076"/>
    <n v="225777.03106458011"/>
    <n v="208145.22075180616"/>
    <n v="239808.92960425559"/>
    <n v="213964.73962950811"/>
    <n v="183338.6297979891"/>
    <n v="195510.89817559472"/>
    <n v="116659.59110596341"/>
    <n v="211723.24737877943"/>
    <n v="2489522.3016839316"/>
  </r>
  <r>
    <x v="6"/>
    <x v="0"/>
    <x v="6"/>
    <x v="15"/>
    <s v="b"/>
    <n v="0"/>
    <n v="0"/>
    <n v="0"/>
    <n v="0"/>
    <n v="0"/>
    <n v="0"/>
    <n v="0"/>
    <n v="0"/>
    <n v="0"/>
    <n v="0"/>
    <n v="0"/>
    <n v="0"/>
    <n v="0"/>
  </r>
  <r>
    <x v="6"/>
    <x v="0"/>
    <x v="3"/>
    <x v="16"/>
    <s v="b"/>
    <n v="0"/>
    <n v="0"/>
    <n v="0"/>
    <n v="0"/>
    <n v="0"/>
    <n v="0"/>
    <n v="0"/>
    <n v="0"/>
    <n v="0"/>
    <n v="0"/>
    <n v="0"/>
    <n v="0"/>
    <n v="0"/>
  </r>
  <r>
    <x v="6"/>
    <x v="0"/>
    <x v="6"/>
    <x v="17"/>
    <s v="b"/>
    <n v="0"/>
    <n v="0"/>
    <n v="0"/>
    <n v="0"/>
    <n v="0"/>
    <n v="0"/>
    <n v="0"/>
    <n v="0"/>
    <n v="0"/>
    <n v="0"/>
    <n v="0"/>
    <n v="0"/>
    <n v="0"/>
  </r>
  <r>
    <x v="7"/>
    <x v="0"/>
    <x v="0"/>
    <x v="0"/>
    <s v="b"/>
    <n v="97869.443599999999"/>
    <n v="58249.930410000001"/>
    <n v="39839.656540000004"/>
    <n v="110241.49987"/>
    <n v="110537.12094000001"/>
    <n v="342977.04949"/>
    <n v="317075.61190999998"/>
    <n v="183404.56979000001"/>
    <n v="308266.00725769228"/>
    <n v="300663.68909956742"/>
    <n v="240747.23183144376"/>
    <n v="345541.23873647209"/>
    <n v="2455413.0494751758"/>
  </r>
  <r>
    <x v="7"/>
    <x v="0"/>
    <x v="1"/>
    <x v="1"/>
    <s v="b"/>
    <n v="0"/>
    <n v="0"/>
    <n v="0"/>
    <n v="0"/>
    <n v="0"/>
    <n v="0"/>
    <n v="0"/>
    <n v="0"/>
    <n v="0"/>
    <n v="0"/>
    <n v="0"/>
    <n v="0"/>
    <n v="0"/>
  </r>
  <r>
    <x v="7"/>
    <x v="0"/>
    <x v="2"/>
    <x v="2"/>
    <s v="b"/>
    <n v="0"/>
    <n v="0"/>
    <n v="0"/>
    <n v="0"/>
    <n v="0"/>
    <n v="0"/>
    <n v="0"/>
    <n v="0"/>
    <n v="0"/>
    <n v="0"/>
    <n v="0"/>
    <n v="0"/>
    <n v="0"/>
  </r>
  <r>
    <x v="7"/>
    <x v="0"/>
    <x v="3"/>
    <x v="3"/>
    <s v="b"/>
    <n v="1445969.5226744185"/>
    <n v="1408951.2561827956"/>
    <n v="1392902.9906122449"/>
    <n v="1460274.0525657246"/>
    <n v="1631341.8660462492"/>
    <n v="1388960.2984962407"/>
    <n v="1459710.9595968199"/>
    <n v="1441313.7075581395"/>
    <n v="594076.15338480636"/>
    <n v="1310218.8599753019"/>
    <n v="1074020.236893204"/>
    <n v="1119682.4798979303"/>
    <n v="15727422.383883879"/>
  </r>
  <r>
    <x v="7"/>
    <x v="0"/>
    <x v="4"/>
    <x v="4"/>
    <s v="b"/>
    <n v="334076.96834000002"/>
    <n v="259272.25801000002"/>
    <n v="292652.27967999998"/>
    <n v="318786.44023000001"/>
    <n v="360399.82319000002"/>
    <n v="373639.87323999999"/>
    <n v="235119.38761000001"/>
    <n v="28907.966759999999"/>
    <n v="0"/>
    <n v="0"/>
    <n v="24152.8704"/>
    <n v="64822.781860000003"/>
    <n v="2291830.6493200003"/>
  </r>
  <r>
    <x v="7"/>
    <x v="0"/>
    <x v="5"/>
    <x v="5"/>
    <s v="b"/>
    <n v="0"/>
    <n v="0"/>
    <n v="0"/>
    <n v="0"/>
    <n v="0"/>
    <n v="0"/>
    <n v="0"/>
    <n v="0"/>
    <n v="0"/>
    <n v="0"/>
    <n v="0"/>
    <n v="0"/>
    <n v="0"/>
  </r>
  <r>
    <x v="7"/>
    <x v="0"/>
    <x v="5"/>
    <x v="6"/>
    <s v="b"/>
    <n v="590317.53792999999"/>
    <n v="450117.67303000001"/>
    <n v="549672.78570999997"/>
    <n v="554698.34389999998"/>
    <n v="77880.427420000007"/>
    <n v="641805.92258999997"/>
    <n v="648441.67214000004"/>
    <n v="53689.818160000003"/>
    <n v="717812.19909199735"/>
    <n v="502945.78722"/>
    <n v="513858.60756999999"/>
    <n v="340096.31651000003"/>
    <n v="5641337.0912719974"/>
  </r>
  <r>
    <x v="7"/>
    <x v="0"/>
    <x v="6"/>
    <x v="7"/>
    <s v="b"/>
    <n v="0"/>
    <n v="0"/>
    <n v="33480.658629999998"/>
    <n v="38311.232710000004"/>
    <n v="0"/>
    <n v="45664.020600000003"/>
    <n v="14504.30186"/>
    <n v="0"/>
    <n v="0"/>
    <n v="0"/>
    <n v="9145.3837399999993"/>
    <n v="56.608290000000004"/>
    <n v="141162.20582999999"/>
  </r>
  <r>
    <x v="7"/>
    <x v="0"/>
    <x v="6"/>
    <x v="8"/>
    <s v="b"/>
    <n v="835568.775703953"/>
    <n v="879919.25976000004"/>
    <n v="944446.42055000004"/>
    <n v="1042416.5011100001"/>
    <n v="1106453.05672"/>
    <n v="1030780.3526100001"/>
    <n v="1247539.78483"/>
    <n v="1001004.3920700001"/>
    <n v="1048354.08175"/>
    <n v="886850.63037999999"/>
    <n v="954862.34591000003"/>
    <n v="835802.53242000006"/>
    <n v="11813998.133813955"/>
  </r>
  <r>
    <x v="7"/>
    <x v="0"/>
    <x v="6"/>
    <x v="9"/>
    <s v="b"/>
    <n v="76471.509980000003"/>
    <n v="0"/>
    <n v="0"/>
    <n v="21611.78716"/>
    <n v="0"/>
    <n v="0"/>
    <n v="0"/>
    <n v="0"/>
    <n v="0"/>
    <n v="0"/>
    <n v="0"/>
    <n v="10535.43175"/>
    <n v="108618.72889000001"/>
  </r>
  <r>
    <x v="7"/>
    <x v="0"/>
    <x v="6"/>
    <x v="10"/>
    <s v="b"/>
    <n v="706540.25259269902"/>
    <n v="534165.52632250742"/>
    <n v="581000.45327189693"/>
    <n v="792132.18348574801"/>
    <n v="696371.34755651304"/>
    <n v="358744.88174810034"/>
    <n v="216362.29539394035"/>
    <n v="342249.60550975159"/>
    <n v="514296.94625655562"/>
    <n v="715516.78840310383"/>
    <n v="606280.26014944678"/>
    <n v="743677.02360744681"/>
    <n v="6807337.5642977105"/>
  </r>
  <r>
    <x v="7"/>
    <x v="0"/>
    <x v="7"/>
    <x v="11"/>
    <s v="b"/>
    <n v="370419.49051999999"/>
    <n v="371451.01936000003"/>
    <n v="443746.0955"/>
    <n v="575077.32830000005"/>
    <n v="510845.78857999999"/>
    <n v="674116.67656000005"/>
    <n v="282355.86070999998"/>
    <n v="537080.58609"/>
    <n v="470414.88990000001"/>
    <n v="451061.14452999999"/>
    <n v="471043.87090000004"/>
    <n v="496398.09500999999"/>
    <n v="5654010.8459600015"/>
  </r>
  <r>
    <x v="7"/>
    <x v="0"/>
    <x v="8"/>
    <x v="12"/>
    <s v="b"/>
    <n v="0"/>
    <n v="0"/>
    <n v="0"/>
    <n v="0"/>
    <n v="0"/>
    <n v="0"/>
    <n v="0"/>
    <n v="0"/>
    <n v="0"/>
    <n v="0"/>
    <n v="0"/>
    <n v="0"/>
    <n v="0"/>
  </r>
  <r>
    <x v="7"/>
    <x v="0"/>
    <x v="9"/>
    <x v="13"/>
    <s v="b"/>
    <n v="0"/>
    <n v="0"/>
    <n v="0"/>
    <n v="0"/>
    <n v="0"/>
    <n v="0"/>
    <n v="0"/>
    <n v="0"/>
    <n v="0"/>
    <n v="0"/>
    <n v="0"/>
    <n v="0"/>
    <n v="0"/>
  </r>
  <r>
    <x v="7"/>
    <x v="0"/>
    <x v="9"/>
    <x v="14"/>
    <s v="b"/>
    <n v="1203441.92692"/>
    <n v="1439309.80192"/>
    <n v="1377034.3931100001"/>
    <n v="1325822.76009"/>
    <n v="1071714.43609"/>
    <n v="1320790.91209"/>
    <n v="1280196.47835"/>
    <n v="1118963.48881"/>
    <n v="909802.14707000006"/>
    <n v="1069481.55354"/>
    <n v="808341.22196"/>
    <n v="634239.28116000001"/>
    <n v="13559138.401110001"/>
  </r>
  <r>
    <x v="7"/>
    <x v="0"/>
    <x v="6"/>
    <x v="15"/>
    <s v="b"/>
    <n v="0"/>
    <n v="0"/>
    <n v="0"/>
    <n v="0"/>
    <n v="0"/>
    <n v="0"/>
    <n v="0"/>
    <n v="0"/>
    <n v="0"/>
    <n v="0"/>
    <n v="0"/>
    <n v="0"/>
    <n v="0"/>
  </r>
  <r>
    <x v="7"/>
    <x v="0"/>
    <x v="3"/>
    <x v="16"/>
    <s v="b"/>
    <n v="0"/>
    <n v="0"/>
    <n v="0"/>
    <n v="0"/>
    <n v="0"/>
    <n v="0"/>
    <n v="0"/>
    <n v="0"/>
    <n v="0"/>
    <n v="0"/>
    <n v="0"/>
    <n v="0"/>
    <n v="0"/>
  </r>
  <r>
    <x v="7"/>
    <x v="0"/>
    <x v="6"/>
    <x v="17"/>
    <s v="b"/>
    <n v="0"/>
    <n v="0"/>
    <n v="0"/>
    <n v="0"/>
    <n v="0"/>
    <n v="0"/>
    <n v="0"/>
    <n v="0"/>
    <n v="0"/>
    <n v="0"/>
    <n v="0"/>
    <n v="0"/>
    <n v="0"/>
  </r>
  <r>
    <x v="8"/>
    <x v="0"/>
    <x v="0"/>
    <x v="0"/>
    <s v="b"/>
    <n v="23958.358599268398"/>
    <n v="18928.652734313313"/>
    <n v="23154.189183124516"/>
    <n v="13198.173895806978"/>
    <n v="45062.132731196136"/>
    <n v="14077.061361834214"/>
    <n v="25565.562029375909"/>
    <n v="25603.882336022332"/>
    <n v="33497.658360535963"/>
    <n v="33760.205011758357"/>
    <n v="27156.644159907708"/>
    <n v="24794.228753626325"/>
    <n v="308756.74915677018"/>
  </r>
  <r>
    <x v="8"/>
    <x v="0"/>
    <x v="1"/>
    <x v="1"/>
    <s v="b"/>
    <n v="83748.562741343339"/>
    <n v="60554.038699361598"/>
    <n v="83602.420367668048"/>
    <n v="45931.853001259966"/>
    <n v="78095.454869143228"/>
    <n v="90361.172305401939"/>
    <n v="83208.550851350476"/>
    <n v="102215.96666574288"/>
    <n v="101843.91329387017"/>
    <n v="112054.34187292327"/>
    <n v="86649.323663394185"/>
    <n v="108317.41044073126"/>
    <n v="1036583.0087721904"/>
  </r>
  <r>
    <x v="8"/>
    <x v="0"/>
    <x v="2"/>
    <x v="2"/>
    <s v="b"/>
    <n v="0"/>
    <n v="0"/>
    <n v="0"/>
    <n v="0"/>
    <n v="0"/>
    <n v="0"/>
    <n v="0"/>
    <n v="0"/>
    <n v="0"/>
    <n v="0"/>
    <n v="0"/>
    <n v="0"/>
    <n v="0"/>
  </r>
  <r>
    <x v="8"/>
    <x v="0"/>
    <x v="3"/>
    <x v="3"/>
    <s v="b"/>
    <n v="33788.926708368213"/>
    <n v="77915.840134630576"/>
    <n v="43537.849930444805"/>
    <n v="60029.280260289139"/>
    <n v="47379.905651819405"/>
    <n v="40098.41269692035"/>
    <n v="50565.819687889511"/>
    <n v="57607.623019185405"/>
    <n v="62442.653658799725"/>
    <n v="79518.782132524881"/>
    <n v="96060.369275768855"/>
    <n v="53995.349497156647"/>
    <n v="702940.81265379756"/>
  </r>
  <r>
    <x v="8"/>
    <x v="0"/>
    <x v="4"/>
    <x v="4"/>
    <s v="b"/>
    <n v="81929.29426082586"/>
    <n v="116188.9177057437"/>
    <n v="47669.795575458214"/>
    <n v="142436.69736337799"/>
    <n v="151368.75185972871"/>
    <n v="153513.07501965237"/>
    <n v="183836.24639717993"/>
    <n v="136642.19567592815"/>
    <n v="172807.82995337175"/>
    <n v="180114.40043085354"/>
    <n v="81198.543885015359"/>
    <n v="81350.345583113463"/>
    <n v="1529056.0937102488"/>
  </r>
  <r>
    <x v="8"/>
    <x v="0"/>
    <x v="5"/>
    <x v="5"/>
    <s v="b"/>
    <n v="0"/>
    <n v="0"/>
    <n v="0"/>
    <n v="0"/>
    <n v="0"/>
    <n v="0"/>
    <n v="0"/>
    <n v="0"/>
    <n v="0"/>
    <n v="0"/>
    <n v="0"/>
    <n v="0"/>
    <n v="0"/>
  </r>
  <r>
    <x v="8"/>
    <x v="0"/>
    <x v="5"/>
    <x v="6"/>
    <s v="b"/>
    <n v="26955.996312701383"/>
    <n v="61321.282586497982"/>
    <n v="74909.734897990507"/>
    <n v="61503.613009176406"/>
    <n v="62954.621145018973"/>
    <n v="100278.07739652033"/>
    <n v="135424.28232101223"/>
    <n v="125352.81119073102"/>
    <n v="166482.86239190798"/>
    <n v="141727.92275692528"/>
    <n v="96273.009077450464"/>
    <n v="87427.704659283219"/>
    <n v="1140611.9177452156"/>
  </r>
  <r>
    <x v="8"/>
    <x v="0"/>
    <x v="6"/>
    <x v="7"/>
    <s v="b"/>
    <n v="0"/>
    <n v="0"/>
    <n v="0"/>
    <n v="0"/>
    <n v="0"/>
    <n v="0"/>
    <n v="0"/>
    <n v="0"/>
    <n v="0"/>
    <n v="0"/>
    <n v="0"/>
    <n v="0"/>
    <n v="0"/>
  </r>
  <r>
    <x v="8"/>
    <x v="0"/>
    <x v="6"/>
    <x v="8"/>
    <s v="b"/>
    <n v="114924.98838235356"/>
    <n v="173973.36906132917"/>
    <n v="216790.98230761202"/>
    <n v="202670.7548498307"/>
    <n v="267680.75696013262"/>
    <n v="270025.89721137722"/>
    <n v="256476.37752777737"/>
    <n v="313579.53039742116"/>
    <n v="340053.40477925877"/>
    <n v="331142.16026090918"/>
    <n v="161689.04634333335"/>
    <n v="124038.92218965635"/>
    <n v="2773046.1902709915"/>
  </r>
  <r>
    <x v="8"/>
    <x v="0"/>
    <x v="6"/>
    <x v="9"/>
    <s v="b"/>
    <n v="0"/>
    <n v="0"/>
    <n v="0"/>
    <n v="0"/>
    <n v="0"/>
    <n v="0"/>
    <n v="0"/>
    <n v="0"/>
    <n v="0"/>
    <n v="0"/>
    <n v="0"/>
    <n v="0"/>
    <n v="0"/>
  </r>
  <r>
    <x v="8"/>
    <x v="0"/>
    <x v="6"/>
    <x v="10"/>
    <s v="b"/>
    <n v="1394.7504485958254"/>
    <n v="76537.530551947333"/>
    <n v="1094.5544487288541"/>
    <n v="81554.330228658"/>
    <n v="63322.103031420309"/>
    <n v="90703.541047170031"/>
    <n v="81603.620256175491"/>
    <n v="76379.088440603271"/>
    <n v="78027.032106263185"/>
    <n v="74960.528391665182"/>
    <n v="75033.564927735264"/>
    <n v="117113.94221886373"/>
    <n v="817724.58609782648"/>
  </r>
  <r>
    <x v="8"/>
    <x v="0"/>
    <x v="7"/>
    <x v="11"/>
    <s v="b"/>
    <n v="150267.36249020151"/>
    <n v="92893.950057532915"/>
    <n v="173927.43633711769"/>
    <n v="159615.85377297"/>
    <n v="164524.11145152393"/>
    <n v="157838.39717579811"/>
    <n v="136330.8106643768"/>
    <n v="211764.98475160994"/>
    <n v="168432.47650168798"/>
    <n v="151412.1355819692"/>
    <n v="194746.37334186159"/>
    <n v="138848.09131920492"/>
    <n v="1900601.9834458546"/>
  </r>
  <r>
    <x v="8"/>
    <x v="0"/>
    <x v="8"/>
    <x v="12"/>
    <s v="b"/>
    <n v="0"/>
    <n v="0"/>
    <n v="0"/>
    <n v="0"/>
    <n v="0"/>
    <n v="0"/>
    <n v="0"/>
    <n v="0"/>
    <n v="0"/>
    <n v="0"/>
    <n v="0"/>
    <n v="0"/>
    <n v="0"/>
  </r>
  <r>
    <x v="8"/>
    <x v="0"/>
    <x v="9"/>
    <x v="13"/>
    <s v="b"/>
    <n v="0"/>
    <n v="0"/>
    <n v="0"/>
    <n v="0"/>
    <n v="0"/>
    <n v="0"/>
    <n v="0"/>
    <n v="0"/>
    <n v="0"/>
    <n v="0"/>
    <n v="0"/>
    <n v="0"/>
    <n v="0"/>
  </r>
  <r>
    <x v="8"/>
    <x v="0"/>
    <x v="9"/>
    <x v="14"/>
    <s v="b"/>
    <n v="64103.355755312485"/>
    <n v="81898.400482936282"/>
    <n v="76260.400784128462"/>
    <n v="70428.996709475075"/>
    <n v="69853.511945470527"/>
    <n v="78919.521087773566"/>
    <n v="67773.781509870882"/>
    <n v="71634.073399899091"/>
    <n v="102694.77580874728"/>
    <n v="97509.776460076915"/>
    <n v="54497.494597694415"/>
    <n v="51632.720098865808"/>
    <n v="887206.8086402507"/>
  </r>
  <r>
    <x v="8"/>
    <x v="0"/>
    <x v="6"/>
    <x v="15"/>
    <s v="b"/>
    <n v="0"/>
    <n v="0"/>
    <n v="0"/>
    <n v="0"/>
    <n v="0"/>
    <n v="0"/>
    <n v="0"/>
    <n v="0"/>
    <n v="0"/>
    <n v="0"/>
    <n v="0"/>
    <n v="0"/>
    <n v="0"/>
  </r>
  <r>
    <x v="8"/>
    <x v="0"/>
    <x v="3"/>
    <x v="16"/>
    <s v="b"/>
    <n v="0"/>
    <n v="0"/>
    <n v="0"/>
    <n v="0"/>
    <n v="0"/>
    <n v="0"/>
    <n v="0"/>
    <n v="0"/>
    <n v="0"/>
    <n v="0"/>
    <n v="0"/>
    <n v="0"/>
    <n v="0"/>
  </r>
  <r>
    <x v="8"/>
    <x v="0"/>
    <x v="6"/>
    <x v="17"/>
    <s v="b"/>
    <n v="0"/>
    <n v="0"/>
    <n v="0"/>
    <n v="0"/>
    <n v="0"/>
    <n v="0"/>
    <n v="0"/>
    <n v="0"/>
    <n v="0"/>
    <n v="0"/>
    <n v="0"/>
    <n v="0"/>
    <n v="0"/>
  </r>
  <r>
    <x v="9"/>
    <x v="0"/>
    <x v="0"/>
    <x v="0"/>
    <s v="b"/>
    <n v="0"/>
    <n v="0"/>
    <n v="0"/>
    <n v="0"/>
    <n v="0"/>
    <n v="0"/>
    <n v="0"/>
    <n v="0"/>
    <n v="0"/>
    <n v="0"/>
    <n v="0"/>
    <n v="0"/>
    <n v="0"/>
  </r>
  <r>
    <x v="9"/>
    <x v="0"/>
    <x v="1"/>
    <x v="1"/>
    <s v="b"/>
    <n v="94.347149999999999"/>
    <n v="100.63696"/>
    <n v="94.347149999999999"/>
    <n v="50.318480000000001"/>
    <n v="94.347149999999999"/>
    <n v="94.347149999999999"/>
    <n v="194.98411000000002"/>
    <n v="50.318480000000001"/>
    <n v="94.347149999999999"/>
    <n v="144.66562999999999"/>
    <n v="194.98411000000002"/>
    <n v="44.028669999999998"/>
    <n v="1251.67219"/>
  </r>
  <r>
    <x v="9"/>
    <x v="0"/>
    <x v="2"/>
    <x v="2"/>
    <s v="b"/>
    <n v="0"/>
    <n v="0"/>
    <n v="0"/>
    <n v="0"/>
    <n v="0"/>
    <n v="0"/>
    <n v="0"/>
    <n v="0"/>
    <n v="0"/>
    <n v="0"/>
    <n v="0"/>
    <n v="0"/>
    <n v="0"/>
  </r>
  <r>
    <x v="9"/>
    <x v="0"/>
    <x v="3"/>
    <x v="3"/>
    <s v="b"/>
    <n v="2572.5322900000001"/>
    <n v="6748.9661299999998"/>
    <n v="5635.6697599999998"/>
    <n v="6560.2718299999997"/>
    <n v="9239.7308900000007"/>
    <n v="2943.6310800000001"/>
    <n v="3295.8604399999999"/>
    <n v="4994.1091400000005"/>
    <n v="5050.7174299999997"/>
    <n v="1710.8283200000001"/>
    <n v="3157.4846200000002"/>
    <n v="3471.9751200000001"/>
    <n v="55381.777049999997"/>
  </r>
  <r>
    <x v="9"/>
    <x v="0"/>
    <x v="4"/>
    <x v="4"/>
    <s v="b"/>
    <n v="24266.08698"/>
    <n v="0"/>
    <n v="0"/>
    <n v="17712.104960000001"/>
    <n v="628.98099999999999"/>
    <n v="22844.589920000002"/>
    <n v="0"/>
    <n v="15460.35298"/>
    <n v="8862.3422900000005"/>
    <n v="19234.238980000002"/>
    <n v="7497.45352"/>
    <n v="12560.75057"/>
    <n v="129066.90120000001"/>
  </r>
  <r>
    <x v="9"/>
    <x v="0"/>
    <x v="5"/>
    <x v="5"/>
    <s v="b"/>
    <n v="15548.410320000001"/>
    <n v="8491.2435000000005"/>
    <n v="28943.07018961"/>
    <n v="14439.680352059999"/>
    <n v="29989.81408"/>
    <n v="26939.256229999999"/>
    <n v="21769.03241"/>
    <n v="16271.73847"/>
    <n v="23372.933960000002"/>
    <n v="24643.475580000002"/>
    <n v="27719.19267"/>
    <n v="9069.9060200000004"/>
    <n v="247197.75378166998"/>
  </r>
  <r>
    <x v="9"/>
    <x v="0"/>
    <x v="5"/>
    <x v="6"/>
    <s v="b"/>
    <n v="3270.7012"/>
    <n v="0"/>
    <n v="9642.27873"/>
    <n v="3019.1088"/>
    <n v="0"/>
    <n v="0"/>
    <n v="4365.1281399999998"/>
    <n v="4912.3416100000004"/>
    <n v="0"/>
    <n v="12158.202730000001"/>
    <n v="0"/>
    <n v="4201.5930799999996"/>
    <n v="41569.354289999996"/>
  </r>
  <r>
    <x v="9"/>
    <x v="0"/>
    <x v="6"/>
    <x v="7"/>
    <s v="b"/>
    <n v="43500.325960000002"/>
    <n v="26373.173330000001"/>
    <n v="104599.54030000001"/>
    <n v="115751.37343000001"/>
    <n v="119864.90917"/>
    <n v="111474.30263000001"/>
    <n v="112134.73268"/>
    <n v="109908.13994000001"/>
    <n v="105222.23149000001"/>
    <n v="117468.49156000001"/>
    <n v="115223.02939"/>
    <n v="115342.53578000001"/>
    <n v="1196862.7856600001"/>
  </r>
  <r>
    <x v="9"/>
    <x v="0"/>
    <x v="6"/>
    <x v="8"/>
    <s v="b"/>
    <n v="0"/>
    <n v="1868.07357"/>
    <n v="1874.36338"/>
    <n v="2081.9271100000001"/>
    <n v="2000.15958"/>
    <n v="855.41416000000004"/>
    <n v="1968.7105300000001"/>
    <n v="5679.6984300000004"/>
    <n v="1132.1658"/>
    <n v="1213.9333300000001"/>
    <n v="912.02245000000005"/>
    <n v="559.79309000000001"/>
    <n v="20146.261429999999"/>
  </r>
  <r>
    <x v="9"/>
    <x v="0"/>
    <x v="6"/>
    <x v="9"/>
    <s v="b"/>
    <n v="6428.1858199999997"/>
    <n v="35644.35327"/>
    <n v="30939.575390000002"/>
    <n v="45185.995040000002"/>
    <n v="46840.215069999998"/>
    <n v="52004.149080000003"/>
    <n v="44833.765680000004"/>
    <n v="51324.849600000001"/>
    <n v="76421.191500000001"/>
    <n v="42267.523200000003"/>
    <n v="79371.112389999995"/>
    <n v="78188.628110000005"/>
    <n v="589449.54415000009"/>
  </r>
  <r>
    <x v="9"/>
    <x v="0"/>
    <x v="6"/>
    <x v="10"/>
    <s v="b"/>
    <n v="1346.0193400000001"/>
    <n v="73559.327950000006"/>
    <n v="0"/>
    <n v="88824.696819999997"/>
    <n v="65766.253360000002"/>
    <n v="0"/>
    <n v="67156.301370000001"/>
    <n v="60721.82574"/>
    <n v="45594.832690000003"/>
    <n v="78559.726900000009"/>
    <n v="10585.75023"/>
    <n v="75263.866460000005"/>
    <n v="567378.60086000001"/>
  </r>
  <r>
    <x v="9"/>
    <x v="0"/>
    <x v="7"/>
    <x v="11"/>
    <s v="b"/>
    <n v="0"/>
    <n v="15498.091840000001"/>
    <n v="15139.57267"/>
    <n v="13541.960930000001"/>
    <n v="20617.997180000002"/>
    <n v="23611.946739999999"/>
    <n v="25404.542590000001"/>
    <n v="3836.7840999999999"/>
    <n v="18762.503230000002"/>
    <n v="19561.309099999999"/>
    <n v="9290.0493700000006"/>
    <n v="23618.236550000001"/>
    <n v="188882.99430000002"/>
  </r>
  <r>
    <x v="9"/>
    <x v="0"/>
    <x v="8"/>
    <x v="12"/>
    <s v="b"/>
    <n v="0"/>
    <n v="0"/>
    <n v="0"/>
    <n v="0"/>
    <n v="0"/>
    <n v="0"/>
    <n v="0"/>
    <n v="0"/>
    <n v="0"/>
    <n v="0"/>
    <n v="0"/>
    <n v="0"/>
    <n v="0"/>
  </r>
  <r>
    <x v="9"/>
    <x v="0"/>
    <x v="9"/>
    <x v="13"/>
    <s v="b"/>
    <n v="4032.0323820200001"/>
    <n v="4101.99393865"/>
    <n v="6063.3265215199999"/>
    <n v="7140.7521050900004"/>
    <n v="532.22485276999998"/>
    <n v="7137.9908784999998"/>
    <n v="11102.370064160001"/>
    <n v="4101.1573939200007"/>
    <n v="7412.7800977799998"/>
    <n v="8735.5271407799992"/>
    <n v="5912.5409063900006"/>
    <n v="9591.3123995699989"/>
    <n v="75864.008681150008"/>
  </r>
  <r>
    <x v="9"/>
    <x v="0"/>
    <x v="9"/>
    <x v="14"/>
    <s v="b"/>
    <n v="8786.8645699999997"/>
    <n v="15888.06006"/>
    <n v="1830.3347100000001"/>
    <n v="10755.5751"/>
    <n v="8705.0970400000006"/>
    <n v="9271.17994"/>
    <n v="26706.53326"/>
    <n v="1371.17858"/>
    <n v="6698.6476499999999"/>
    <n v="11460.033820000001"/>
    <n v="11724.205840000001"/>
    <n v="17051.674910000002"/>
    <n v="130249.38548"/>
  </r>
  <r>
    <x v="9"/>
    <x v="0"/>
    <x v="6"/>
    <x v="15"/>
    <s v="b"/>
    <n v="0"/>
    <n v="0"/>
    <n v="0"/>
    <n v="0"/>
    <n v="0"/>
    <n v="0"/>
    <n v="0"/>
    <n v="0"/>
    <n v="0"/>
    <n v="0"/>
    <n v="0"/>
    <n v="0"/>
    <n v="0"/>
  </r>
  <r>
    <x v="9"/>
    <x v="0"/>
    <x v="3"/>
    <x v="16"/>
    <s v="b"/>
    <n v="0"/>
    <n v="0"/>
    <n v="0"/>
    <n v="0"/>
    <n v="0"/>
    <n v="0"/>
    <n v="0"/>
    <n v="0"/>
    <n v="0"/>
    <n v="0"/>
    <n v="0"/>
    <n v="0"/>
    <n v="0"/>
  </r>
  <r>
    <x v="9"/>
    <x v="0"/>
    <x v="6"/>
    <x v="17"/>
    <s v="b"/>
    <n v="0"/>
    <n v="0"/>
    <n v="0"/>
    <n v="0"/>
    <n v="0"/>
    <n v="0"/>
    <n v="0"/>
    <n v="0"/>
    <n v="0"/>
    <n v="0"/>
    <n v="0"/>
    <n v="0"/>
    <n v="0"/>
  </r>
  <r>
    <x v="10"/>
    <x v="0"/>
    <x v="0"/>
    <x v="0"/>
    <s v="b"/>
    <n v="0"/>
    <n v="0"/>
    <n v="0"/>
    <n v="0"/>
    <n v="0"/>
    <n v="0"/>
    <n v="0"/>
    <n v="0"/>
    <n v="0"/>
    <n v="0"/>
    <n v="0"/>
    <n v="0"/>
    <n v="0"/>
  </r>
  <r>
    <x v="10"/>
    <x v="0"/>
    <x v="1"/>
    <x v="1"/>
    <s v="b"/>
    <n v="28362.891977544943"/>
    <n v="26672.424949159154"/>
    <n v="21963.677060000889"/>
    <n v="30944.217237073171"/>
    <n v="23926.481758075086"/>
    <n v="25616.856730310938"/>
    <n v="25522.422562852786"/>
    <n v="31628.506506273527"/>
    <n v="31790.937570865844"/>
    <n v="28662.005852251197"/>
    <n v="31190.626161770564"/>
    <n v="30860.289780580992"/>
    <n v="337141.33814675908"/>
  </r>
  <r>
    <x v="10"/>
    <x v="0"/>
    <x v="2"/>
    <x v="2"/>
    <s v="b"/>
    <n v="0"/>
    <n v="0"/>
    <n v="0"/>
    <n v="0"/>
    <n v="0"/>
    <n v="0"/>
    <n v="0"/>
    <n v="0"/>
    <n v="0"/>
    <n v="0"/>
    <n v="0"/>
    <n v="0"/>
    <n v="0"/>
  </r>
  <r>
    <x v="10"/>
    <x v="0"/>
    <x v="3"/>
    <x v="3"/>
    <s v="b"/>
    <n v="74233.997224672334"/>
    <n v="96519.157824956419"/>
    <n v="93855.956690114763"/>
    <n v="81803.039088809164"/>
    <n v="43433.52884359625"/>
    <n v="70256.126883199177"/>
    <n v="68491.408357585518"/>
    <n v="88361.686462098281"/>
    <n v="70368.158871823252"/>
    <n v="85890.184781117816"/>
    <n v="52644.812825064073"/>
    <n v="47462.361299937285"/>
    <n v="873320.41915297427"/>
  </r>
  <r>
    <x v="10"/>
    <x v="0"/>
    <x v="4"/>
    <x v="4"/>
    <s v="b"/>
    <n v="0"/>
    <n v="0"/>
    <n v="0"/>
    <n v="0"/>
    <n v="0"/>
    <n v="0"/>
    <n v="0"/>
    <n v="0"/>
    <n v="0"/>
    <n v="0"/>
    <n v="0"/>
    <n v="0"/>
    <n v="0"/>
  </r>
  <r>
    <x v="10"/>
    <x v="0"/>
    <x v="5"/>
    <x v="5"/>
    <s v="b"/>
    <n v="0"/>
    <n v="0"/>
    <n v="0"/>
    <n v="0"/>
    <n v="0"/>
    <n v="0"/>
    <n v="0"/>
    <n v="0"/>
    <n v="0"/>
    <n v="0"/>
    <n v="0"/>
    <n v="0"/>
    <n v="0"/>
  </r>
  <r>
    <x v="10"/>
    <x v="0"/>
    <x v="5"/>
    <x v="6"/>
    <s v="b"/>
    <n v="422853.88737091189"/>
    <n v="372831.72134523431"/>
    <n v="313583.72102869081"/>
    <n v="449213.60072315938"/>
    <n v="459424.06801791309"/>
    <n v="411441.03545439075"/>
    <n v="389388.0070716638"/>
    <n v="281592.5016646068"/>
    <n v="365014.53006391379"/>
    <n v="421083.5322655398"/>
    <n v="303823.31224550959"/>
    <n v="358315.14835899265"/>
    <n v="4548565.0656105261"/>
  </r>
  <r>
    <x v="10"/>
    <x v="0"/>
    <x v="6"/>
    <x v="7"/>
    <s v="b"/>
    <n v="0"/>
    <n v="0"/>
    <n v="0"/>
    <n v="0"/>
    <n v="0"/>
    <n v="0"/>
    <n v="0"/>
    <n v="0"/>
    <n v="0"/>
    <n v="0"/>
    <n v="0"/>
    <n v="0"/>
    <n v="0"/>
  </r>
  <r>
    <x v="10"/>
    <x v="0"/>
    <x v="6"/>
    <x v="8"/>
    <s v="b"/>
    <n v="0"/>
    <n v="0"/>
    <n v="0"/>
    <n v="0"/>
    <n v="0"/>
    <n v="0"/>
    <n v="0"/>
    <n v="0"/>
    <n v="0"/>
    <n v="0"/>
    <n v="0"/>
    <n v="0"/>
    <n v="0"/>
  </r>
  <r>
    <x v="10"/>
    <x v="0"/>
    <x v="6"/>
    <x v="9"/>
    <s v="b"/>
    <n v="0"/>
    <n v="0"/>
    <n v="0"/>
    <n v="0"/>
    <n v="0"/>
    <n v="0"/>
    <n v="0"/>
    <n v="0"/>
    <n v="0"/>
    <n v="0"/>
    <n v="0"/>
    <n v="0"/>
    <n v="0"/>
  </r>
  <r>
    <x v="10"/>
    <x v="0"/>
    <x v="6"/>
    <x v="10"/>
    <s v="b"/>
    <n v="0"/>
    <n v="0"/>
    <n v="0"/>
    <n v="0"/>
    <n v="0"/>
    <n v="0"/>
    <n v="0"/>
    <n v="0"/>
    <n v="0"/>
    <n v="0"/>
    <n v="0"/>
    <n v="0"/>
    <n v="0"/>
  </r>
  <r>
    <x v="10"/>
    <x v="0"/>
    <x v="7"/>
    <x v="11"/>
    <s v="b"/>
    <n v="0"/>
    <n v="0"/>
    <n v="0"/>
    <n v="0"/>
    <n v="0"/>
    <n v="0"/>
    <n v="0"/>
    <n v="0"/>
    <n v="0"/>
    <n v="0"/>
    <n v="0"/>
    <n v="0"/>
    <n v="0"/>
  </r>
  <r>
    <x v="10"/>
    <x v="0"/>
    <x v="8"/>
    <x v="12"/>
    <s v="b"/>
    <n v="0"/>
    <n v="0"/>
    <n v="0"/>
    <n v="0"/>
    <n v="0"/>
    <n v="0"/>
    <n v="0"/>
    <n v="0"/>
    <n v="0"/>
    <n v="0"/>
    <n v="0"/>
    <n v="0"/>
    <n v="0"/>
  </r>
  <r>
    <x v="10"/>
    <x v="0"/>
    <x v="9"/>
    <x v="13"/>
    <s v="b"/>
    <n v="0"/>
    <n v="0"/>
    <n v="0"/>
    <n v="0"/>
    <n v="0"/>
    <n v="0"/>
    <n v="0"/>
    <n v="0"/>
    <n v="0"/>
    <n v="0"/>
    <n v="0"/>
    <n v="0"/>
    <n v="0"/>
  </r>
  <r>
    <x v="10"/>
    <x v="0"/>
    <x v="9"/>
    <x v="14"/>
    <s v="b"/>
    <n v="0"/>
    <n v="0"/>
    <n v="0"/>
    <n v="0"/>
    <n v="0"/>
    <n v="0"/>
    <n v="0"/>
    <n v="0"/>
    <n v="0"/>
    <n v="0"/>
    <n v="0"/>
    <n v="0"/>
    <n v="0"/>
  </r>
  <r>
    <x v="10"/>
    <x v="0"/>
    <x v="6"/>
    <x v="15"/>
    <s v="b"/>
    <n v="0"/>
    <n v="0"/>
    <n v="0"/>
    <n v="0"/>
    <n v="0"/>
    <n v="0"/>
    <n v="0"/>
    <n v="0"/>
    <n v="0"/>
    <n v="0"/>
    <n v="0"/>
    <n v="0"/>
    <n v="0"/>
  </r>
  <r>
    <x v="10"/>
    <x v="0"/>
    <x v="3"/>
    <x v="16"/>
    <s v="b"/>
    <n v="0"/>
    <n v="0"/>
    <n v="0"/>
    <n v="0"/>
    <n v="0"/>
    <n v="0"/>
    <n v="0"/>
    <n v="0"/>
    <n v="0"/>
    <n v="0"/>
    <n v="0"/>
    <n v="0"/>
    <n v="0"/>
  </r>
  <r>
    <x v="10"/>
    <x v="0"/>
    <x v="6"/>
    <x v="17"/>
    <s v="b"/>
    <n v="0"/>
    <n v="0"/>
    <n v="0"/>
    <n v="0"/>
    <n v="0"/>
    <n v="0"/>
    <n v="0"/>
    <n v="0"/>
    <n v="0"/>
    <n v="0"/>
    <n v="0"/>
    <n v="0"/>
    <n v="0"/>
  </r>
  <r>
    <x v="11"/>
    <x v="0"/>
    <x v="0"/>
    <x v="0"/>
    <s v="b"/>
    <n v="0"/>
    <n v="0"/>
    <n v="0"/>
    <n v="0"/>
    <n v="0"/>
    <n v="0"/>
    <n v="0"/>
    <n v="0"/>
    <n v="0"/>
    <n v="0"/>
    <n v="0"/>
    <n v="0"/>
    <n v="0"/>
  </r>
  <r>
    <x v="11"/>
    <x v="0"/>
    <x v="1"/>
    <x v="1"/>
    <s v="b"/>
    <n v="0"/>
    <n v="0"/>
    <n v="0"/>
    <n v="0"/>
    <n v="0"/>
    <n v="0"/>
    <n v="0"/>
    <n v="0"/>
    <n v="0"/>
    <n v="0"/>
    <n v="0"/>
    <n v="0"/>
    <n v="0"/>
  </r>
  <r>
    <x v="11"/>
    <x v="0"/>
    <x v="2"/>
    <x v="2"/>
    <s v="b"/>
    <n v="0"/>
    <n v="0"/>
    <n v="0"/>
    <n v="0"/>
    <n v="0"/>
    <n v="0"/>
    <n v="0"/>
    <n v="0"/>
    <n v="0"/>
    <n v="0"/>
    <n v="0"/>
    <n v="0"/>
    <n v="0"/>
  </r>
  <r>
    <x v="11"/>
    <x v="0"/>
    <x v="3"/>
    <x v="3"/>
    <s v="b"/>
    <n v="40285.939047408974"/>
    <n v="79836.017037636164"/>
    <n v="70032.831382587741"/>
    <n v="81939.431481569191"/>
    <n v="30519.97885749249"/>
    <n v="58503.397009954235"/>
    <n v="67916.080794040943"/>
    <n v="58065.235446960847"/>
    <n v="58565.070485258322"/>
    <n v="83068.640705327693"/>
    <n v="50810.753761343498"/>
    <n v="31392.59278028502"/>
    <n v="710935.96878986526"/>
  </r>
  <r>
    <x v="11"/>
    <x v="0"/>
    <x v="4"/>
    <x v="4"/>
    <s v="b"/>
    <n v="0"/>
    <n v="0"/>
    <n v="0"/>
    <n v="0"/>
    <n v="0"/>
    <n v="0"/>
    <n v="0"/>
    <n v="0"/>
    <n v="0"/>
    <n v="0"/>
    <n v="0"/>
    <n v="0"/>
    <n v="0"/>
  </r>
  <r>
    <x v="11"/>
    <x v="0"/>
    <x v="5"/>
    <x v="5"/>
    <s v="b"/>
    <n v="0"/>
    <n v="0"/>
    <n v="0"/>
    <n v="0"/>
    <n v="0"/>
    <n v="0"/>
    <n v="0"/>
    <n v="0"/>
    <n v="0"/>
    <n v="0"/>
    <n v="0"/>
    <n v="0"/>
    <n v="0"/>
  </r>
  <r>
    <x v="11"/>
    <x v="0"/>
    <x v="5"/>
    <x v="6"/>
    <s v="b"/>
    <n v="30758.837994301306"/>
    <n v="23757.07717252144"/>
    <n v="20885.106357847722"/>
    <n v="26766.873976134972"/>
    <n v="20824.308766770606"/>
    <n v="23798.432963114738"/>
    <n v="22282.907157351485"/>
    <n v="11421.957429285007"/>
    <n v="15589.439957417211"/>
    <n v="17040.569922185921"/>
    <n v="16013.06571316525"/>
    <n v="13424.733168514696"/>
    <n v="242563.31057861034"/>
  </r>
  <r>
    <x v="11"/>
    <x v="0"/>
    <x v="6"/>
    <x v="7"/>
    <s v="b"/>
    <n v="0"/>
    <n v="0"/>
    <n v="0"/>
    <n v="0"/>
    <n v="0"/>
    <n v="0"/>
    <n v="0"/>
    <n v="0"/>
    <n v="0"/>
    <n v="0"/>
    <n v="0"/>
    <n v="0"/>
    <n v="0"/>
  </r>
  <r>
    <x v="11"/>
    <x v="0"/>
    <x v="6"/>
    <x v="8"/>
    <s v="b"/>
    <n v="0"/>
    <n v="0"/>
    <n v="0"/>
    <n v="0"/>
    <n v="0"/>
    <n v="0"/>
    <n v="0"/>
    <n v="0"/>
    <n v="0"/>
    <n v="0"/>
    <n v="0"/>
    <n v="0"/>
    <n v="0"/>
  </r>
  <r>
    <x v="11"/>
    <x v="0"/>
    <x v="6"/>
    <x v="9"/>
    <s v="b"/>
    <n v="0"/>
    <n v="0"/>
    <n v="0"/>
    <n v="0"/>
    <n v="0"/>
    <n v="0"/>
    <n v="0"/>
    <n v="0"/>
    <n v="0"/>
    <n v="0"/>
    <n v="0"/>
    <n v="0"/>
    <n v="0"/>
  </r>
  <r>
    <x v="11"/>
    <x v="0"/>
    <x v="6"/>
    <x v="10"/>
    <s v="b"/>
    <n v="0"/>
    <n v="0"/>
    <n v="0"/>
    <n v="0"/>
    <n v="0"/>
    <n v="0"/>
    <n v="0"/>
    <n v="0"/>
    <n v="0"/>
    <n v="0"/>
    <n v="0"/>
    <n v="0"/>
    <n v="0"/>
  </r>
  <r>
    <x v="11"/>
    <x v="0"/>
    <x v="7"/>
    <x v="11"/>
    <s v="b"/>
    <n v="0"/>
    <n v="0"/>
    <n v="0"/>
    <n v="0"/>
    <n v="0"/>
    <n v="0"/>
    <n v="0"/>
    <n v="0"/>
    <n v="0"/>
    <n v="0"/>
    <n v="0"/>
    <n v="0"/>
    <n v="0"/>
  </r>
  <r>
    <x v="11"/>
    <x v="0"/>
    <x v="8"/>
    <x v="12"/>
    <s v="b"/>
    <n v="0"/>
    <n v="0"/>
    <n v="0"/>
    <n v="0"/>
    <n v="0"/>
    <n v="0"/>
    <n v="0"/>
    <n v="0"/>
    <n v="0"/>
    <n v="0"/>
    <n v="0"/>
    <n v="0"/>
    <n v="0"/>
  </r>
  <r>
    <x v="11"/>
    <x v="0"/>
    <x v="9"/>
    <x v="13"/>
    <s v="b"/>
    <n v="0"/>
    <n v="0"/>
    <n v="0"/>
    <n v="0"/>
    <n v="0"/>
    <n v="0"/>
    <n v="0"/>
    <n v="0"/>
    <n v="0"/>
    <n v="0"/>
    <n v="0"/>
    <n v="0"/>
    <n v="0"/>
  </r>
  <r>
    <x v="11"/>
    <x v="0"/>
    <x v="9"/>
    <x v="14"/>
    <s v="b"/>
    <n v="0"/>
    <n v="0"/>
    <n v="0"/>
    <n v="0"/>
    <n v="0"/>
    <n v="0"/>
    <n v="0"/>
    <n v="0"/>
    <n v="0"/>
    <n v="0"/>
    <n v="0"/>
    <n v="0"/>
    <n v="0"/>
  </r>
  <r>
    <x v="11"/>
    <x v="0"/>
    <x v="6"/>
    <x v="15"/>
    <s v="b"/>
    <n v="0"/>
    <n v="0"/>
    <n v="0"/>
    <n v="0"/>
    <n v="0"/>
    <n v="0"/>
    <n v="0"/>
    <n v="0"/>
    <n v="0"/>
    <n v="0"/>
    <n v="0"/>
    <n v="0"/>
    <n v="0"/>
  </r>
  <r>
    <x v="11"/>
    <x v="0"/>
    <x v="3"/>
    <x v="16"/>
    <s v="b"/>
    <n v="0"/>
    <n v="0"/>
    <n v="0"/>
    <n v="0"/>
    <n v="0"/>
    <n v="0"/>
    <n v="0"/>
    <n v="0"/>
    <n v="0"/>
    <n v="0"/>
    <n v="0"/>
    <n v="0"/>
    <n v="0"/>
  </r>
  <r>
    <x v="11"/>
    <x v="0"/>
    <x v="6"/>
    <x v="17"/>
    <s v="b"/>
    <n v="0"/>
    <n v="0"/>
    <n v="0"/>
    <n v="0"/>
    <n v="0"/>
    <n v="0"/>
    <n v="0"/>
    <n v="0"/>
    <n v="0"/>
    <n v="0"/>
    <n v="0"/>
    <n v="0"/>
    <n v="0"/>
  </r>
  <r>
    <x v="12"/>
    <x v="0"/>
    <x v="0"/>
    <x v="0"/>
    <s v="b"/>
    <n v="0"/>
    <n v="0"/>
    <n v="0"/>
    <n v="0"/>
    <n v="0"/>
    <n v="0"/>
    <n v="0"/>
    <n v="0"/>
    <n v="0"/>
    <n v="0"/>
    <n v="0"/>
    <n v="0"/>
    <n v="0"/>
  </r>
  <r>
    <x v="12"/>
    <x v="0"/>
    <x v="1"/>
    <x v="1"/>
    <s v="b"/>
    <n v="0"/>
    <n v="0"/>
    <n v="0"/>
    <n v="0"/>
    <n v="0"/>
    <n v="0"/>
    <n v="0"/>
    <n v="0"/>
    <n v="0"/>
    <n v="0"/>
    <n v="0"/>
    <n v="0"/>
    <n v="0"/>
  </r>
  <r>
    <x v="12"/>
    <x v="0"/>
    <x v="2"/>
    <x v="2"/>
    <s v="b"/>
    <n v="0"/>
    <n v="0"/>
    <n v="0"/>
    <n v="0"/>
    <n v="0"/>
    <n v="0"/>
    <n v="0"/>
    <n v="0"/>
    <n v="0"/>
    <n v="0"/>
    <n v="0"/>
    <n v="0"/>
    <n v="0"/>
  </r>
  <r>
    <x v="12"/>
    <x v="0"/>
    <x v="3"/>
    <x v="3"/>
    <s v="b"/>
    <n v="0"/>
    <n v="0"/>
    <n v="0"/>
    <n v="0"/>
    <n v="0"/>
    <n v="0"/>
    <n v="0"/>
    <n v="0"/>
    <n v="0"/>
    <n v="0"/>
    <n v="0"/>
    <n v="0"/>
    <n v="0"/>
  </r>
  <r>
    <x v="12"/>
    <x v="0"/>
    <x v="4"/>
    <x v="4"/>
    <s v="b"/>
    <n v="261272.62224421627"/>
    <n v="190958.34859392577"/>
    <n v="268415.72821477853"/>
    <n v="220737.61350074588"/>
    <n v="243917.74029284166"/>
    <n v="384362.25643919042"/>
    <n v="527045.34049184318"/>
    <n v="378108.31671434408"/>
    <n v="183976.09754970446"/>
    <n v="199213.0283988851"/>
    <n v="194029.43673120119"/>
    <n v="246322.31328585735"/>
    <n v="3298358.8424575333"/>
  </r>
  <r>
    <x v="12"/>
    <x v="0"/>
    <x v="5"/>
    <x v="5"/>
    <s v="b"/>
    <n v="0"/>
    <n v="0"/>
    <n v="0"/>
    <n v="0"/>
    <n v="0"/>
    <n v="0"/>
    <n v="0"/>
    <n v="0"/>
    <n v="0"/>
    <n v="0"/>
    <n v="0"/>
    <n v="0"/>
    <n v="0"/>
  </r>
  <r>
    <x v="12"/>
    <x v="0"/>
    <x v="5"/>
    <x v="6"/>
    <s v="b"/>
    <n v="0"/>
    <n v="0"/>
    <n v="0"/>
    <n v="0"/>
    <n v="0"/>
    <n v="0"/>
    <n v="0"/>
    <n v="0"/>
    <n v="0"/>
    <n v="0"/>
    <n v="0"/>
    <n v="0"/>
    <n v="0"/>
  </r>
  <r>
    <x v="12"/>
    <x v="0"/>
    <x v="6"/>
    <x v="7"/>
    <s v="b"/>
    <n v="363134.36640693591"/>
    <n v="350484.52957313729"/>
    <n v="323864.17232152645"/>
    <n v="359859.05606841354"/>
    <n v="328342.15439789428"/>
    <n v="359928.01572196028"/>
    <n v="364059.74958868051"/>
    <n v="371493.84219006903"/>
    <n v="385566.3846801531"/>
    <n v="350865.30481927708"/>
    <n v="313816.32152466371"/>
    <n v="379294.39454167581"/>
    <n v="4250708.291834387"/>
  </r>
  <r>
    <x v="12"/>
    <x v="0"/>
    <x v="6"/>
    <x v="8"/>
    <s v="b"/>
    <n v="0"/>
    <n v="0"/>
    <n v="0"/>
    <n v="0"/>
    <n v="0"/>
    <n v="0"/>
    <n v="0"/>
    <n v="0"/>
    <n v="0"/>
    <n v="0"/>
    <n v="0"/>
    <n v="0"/>
    <n v="0"/>
  </r>
  <r>
    <x v="12"/>
    <x v="0"/>
    <x v="6"/>
    <x v="9"/>
    <s v="b"/>
    <n v="0"/>
    <n v="0"/>
    <n v="0"/>
    <n v="0"/>
    <n v="0"/>
    <n v="0"/>
    <n v="0"/>
    <n v="0"/>
    <n v="0"/>
    <n v="0"/>
    <n v="0"/>
    <n v="0"/>
    <n v="0"/>
  </r>
  <r>
    <x v="12"/>
    <x v="0"/>
    <x v="6"/>
    <x v="10"/>
    <s v="b"/>
    <n v="339206.43738879258"/>
    <n v="358567.72597073397"/>
    <n v="351652.93788399751"/>
    <n v="411627.22110558575"/>
    <n v="416743.01600373269"/>
    <n v="433773.6050831466"/>
    <n v="395077.99616064067"/>
    <n v="417322.95266722108"/>
    <n v="431756.00108785625"/>
    <n v="362403.35233850288"/>
    <n v="422003.57881963602"/>
    <n v="424035.72988288174"/>
    <n v="4764170.554392729"/>
  </r>
  <r>
    <x v="12"/>
    <x v="0"/>
    <x v="7"/>
    <x v="11"/>
    <s v="b"/>
    <n v="0"/>
    <n v="0"/>
    <n v="0"/>
    <n v="0"/>
    <n v="0"/>
    <n v="0"/>
    <n v="0"/>
    <n v="0"/>
    <n v="0"/>
    <n v="0"/>
    <n v="0"/>
    <n v="0"/>
    <n v="0"/>
  </r>
  <r>
    <x v="12"/>
    <x v="0"/>
    <x v="8"/>
    <x v="12"/>
    <s v="b"/>
    <n v="0"/>
    <n v="0"/>
    <n v="0"/>
    <n v="0"/>
    <n v="0"/>
    <n v="0"/>
    <n v="0"/>
    <n v="0"/>
    <n v="0"/>
    <n v="0"/>
    <n v="0"/>
    <n v="0"/>
    <n v="0"/>
  </r>
  <r>
    <x v="12"/>
    <x v="0"/>
    <x v="9"/>
    <x v="13"/>
    <s v="b"/>
    <n v="0"/>
    <n v="0"/>
    <n v="0"/>
    <n v="0"/>
    <n v="0"/>
    <n v="0"/>
    <n v="0"/>
    <n v="0"/>
    <n v="0"/>
    <n v="0"/>
    <n v="0"/>
    <n v="0"/>
    <n v="0"/>
  </r>
  <r>
    <x v="12"/>
    <x v="0"/>
    <x v="9"/>
    <x v="14"/>
    <s v="b"/>
    <n v="0"/>
    <n v="0"/>
    <n v="0"/>
    <n v="0"/>
    <n v="0"/>
    <n v="0"/>
    <n v="0"/>
    <n v="0"/>
    <n v="0"/>
    <n v="0"/>
    <n v="0"/>
    <n v="0"/>
    <n v="0"/>
  </r>
  <r>
    <x v="12"/>
    <x v="0"/>
    <x v="6"/>
    <x v="15"/>
    <s v="b"/>
    <n v="0"/>
    <n v="0"/>
    <n v="0"/>
    <n v="0"/>
    <n v="0"/>
    <n v="0"/>
    <n v="0"/>
    <n v="0"/>
    <n v="0"/>
    <n v="0"/>
    <n v="0"/>
    <n v="0"/>
    <n v="0"/>
  </r>
  <r>
    <x v="12"/>
    <x v="0"/>
    <x v="3"/>
    <x v="16"/>
    <s v="b"/>
    <n v="0"/>
    <n v="0"/>
    <n v="0"/>
    <n v="0"/>
    <n v="0"/>
    <n v="0"/>
    <n v="0"/>
    <n v="0"/>
    <n v="0"/>
    <n v="0"/>
    <n v="0"/>
    <n v="0"/>
    <n v="0"/>
  </r>
  <r>
    <x v="12"/>
    <x v="0"/>
    <x v="6"/>
    <x v="17"/>
    <s v="b"/>
    <n v="0"/>
    <n v="0"/>
    <n v="0"/>
    <n v="0"/>
    <n v="0"/>
    <n v="0"/>
    <n v="0"/>
    <n v="0"/>
    <n v="0"/>
    <n v="0"/>
    <n v="0"/>
    <n v="0"/>
    <n v="0"/>
  </r>
  <r>
    <x v="13"/>
    <x v="0"/>
    <x v="0"/>
    <x v="0"/>
    <s v="b"/>
    <n v="0"/>
    <n v="0"/>
    <n v="0"/>
    <n v="0"/>
    <n v="0"/>
    <n v="0"/>
    <n v="0"/>
    <n v="0"/>
    <n v="0"/>
    <n v="0"/>
    <n v="0"/>
    <n v="0"/>
    <n v="0"/>
  </r>
  <r>
    <x v="13"/>
    <x v="0"/>
    <x v="1"/>
    <x v="1"/>
    <s v="b"/>
    <n v="0"/>
    <n v="0"/>
    <n v="0"/>
    <n v="0"/>
    <n v="0"/>
    <n v="0"/>
    <n v="0"/>
    <n v="0"/>
    <n v="0"/>
    <n v="0"/>
    <n v="0"/>
    <n v="0"/>
    <n v="0"/>
  </r>
  <r>
    <x v="13"/>
    <x v="0"/>
    <x v="2"/>
    <x v="2"/>
    <s v="b"/>
    <n v="0"/>
    <n v="0"/>
    <n v="0"/>
    <n v="0"/>
    <n v="0"/>
    <n v="0"/>
    <n v="0"/>
    <n v="0"/>
    <n v="0"/>
    <n v="0"/>
    <n v="0"/>
    <n v="0"/>
    <n v="0"/>
  </r>
  <r>
    <x v="13"/>
    <x v="0"/>
    <x v="3"/>
    <x v="3"/>
    <s v="b"/>
    <n v="108778.18277557251"/>
    <n v="126669.02212335602"/>
    <n v="131500.10459433575"/>
    <n v="125357.67542575876"/>
    <n v="81372.680574416794"/>
    <n v="63021.114874908526"/>
    <n v="71858.681728203475"/>
    <n v="59526.761839999999"/>
    <n v="113003.52465923858"/>
    <n v="135193.04832159841"/>
    <n v="43606.160595738904"/>
    <n v="42001.163420000004"/>
    <n v="1101888.1209331278"/>
  </r>
  <r>
    <x v="13"/>
    <x v="0"/>
    <x v="4"/>
    <x v="4"/>
    <s v="b"/>
    <n v="0"/>
    <n v="0"/>
    <n v="0"/>
    <n v="0"/>
    <n v="0"/>
    <n v="0"/>
    <n v="0"/>
    <n v="0"/>
    <n v="0"/>
    <n v="0"/>
    <n v="0"/>
    <n v="0"/>
    <n v="0"/>
  </r>
  <r>
    <x v="13"/>
    <x v="0"/>
    <x v="5"/>
    <x v="5"/>
    <s v="b"/>
    <n v="0"/>
    <n v="0"/>
    <n v="0"/>
    <n v="0"/>
    <n v="0"/>
    <n v="0"/>
    <n v="0"/>
    <n v="0"/>
    <n v="0"/>
    <n v="0"/>
    <n v="0"/>
    <n v="0"/>
    <n v="0"/>
  </r>
  <r>
    <x v="13"/>
    <x v="0"/>
    <x v="5"/>
    <x v="6"/>
    <s v="b"/>
    <n v="12031.17366389115"/>
    <n v="125.7962"/>
    <n v="101865.50934936109"/>
    <n v="48985.040280000001"/>
    <n v="83454.192373333339"/>
    <n v="58762.253562714934"/>
    <n v="60176.280651424742"/>
    <n v="80908.822508056634"/>
    <n v="69864.791575989264"/>
    <n v="76402.535106318712"/>
    <n v="104904.79107725892"/>
    <n v="62276.853498915421"/>
    <n v="759758.03984726418"/>
  </r>
  <r>
    <x v="13"/>
    <x v="0"/>
    <x v="6"/>
    <x v="7"/>
    <s v="b"/>
    <n v="171829.38908024365"/>
    <n v="186495.01864458367"/>
    <n v="172323.15513206285"/>
    <n v="151161.40907588933"/>
    <n v="91428.270279469463"/>
    <n v="99894.647047619044"/>
    <n v="208297.6842272096"/>
    <n v="212038.81088223116"/>
    <n v="183169.82350410541"/>
    <n v="207306.8803940576"/>
    <n v="220001.8238283339"/>
    <n v="199020.09318824855"/>
    <n v="2102967.0052840542"/>
  </r>
  <r>
    <x v="13"/>
    <x v="0"/>
    <x v="6"/>
    <x v="8"/>
    <s v="b"/>
    <n v="49268.081729999998"/>
    <n v="48834.084840000003"/>
    <n v="42789.577429999998"/>
    <n v="40412.02925"/>
    <n v="47827.715239999998"/>
    <n v="43343.080710000002"/>
    <n v="46726.998489999998"/>
    <n v="35210.356379999997"/>
    <n v="85137.524163413065"/>
    <n v="35077.024513959637"/>
    <n v="43550.644440000004"/>
    <n v="27071.342240000002"/>
    <n v="545248.45942737267"/>
  </r>
  <r>
    <x v="13"/>
    <x v="0"/>
    <x v="6"/>
    <x v="9"/>
    <s v="b"/>
    <n v="28425.616288200337"/>
    <n v="0"/>
    <n v="9217.2399607650805"/>
    <n v="0"/>
    <n v="0"/>
    <n v="58358.170362368655"/>
    <n v="0"/>
    <n v="5910.9652540710222"/>
    <n v="23792.402773117534"/>
    <n v="0"/>
    <n v="78006.223620000004"/>
    <n v="24624.60615"/>
    <n v="228335.22440852263"/>
  </r>
  <r>
    <x v="13"/>
    <x v="0"/>
    <x v="6"/>
    <x v="10"/>
    <s v="b"/>
    <n v="44745.708339999997"/>
    <n v="32564.416552090439"/>
    <n v="30479.400243785854"/>
    <n v="28662.588814732309"/>
    <n v="14904.017015342646"/>
    <n v="39698.017166977181"/>
    <n v="45668.293034778784"/>
    <n v="60656.676318934602"/>
    <n v="26568.157439999999"/>
    <n v="24128.684225723278"/>
    <n v="17410.194080000001"/>
    <n v="49840.454440000001"/>
    <n v="415326.60767236503"/>
  </r>
  <r>
    <x v="13"/>
    <x v="0"/>
    <x v="7"/>
    <x v="11"/>
    <s v="b"/>
    <n v="44229.943919999998"/>
    <n v="39726.439960000003"/>
    <n v="42638.62199"/>
    <n v="40990.691769999998"/>
    <n v="43267.602989999999"/>
    <n v="41418.398849999998"/>
    <n v="39613.223380000003"/>
    <n v="43374.529759999998"/>
    <n v="31027.632730000001"/>
    <n v="40864.895570000001"/>
    <n v="6000.4787400000005"/>
    <n v="38959.083140000002"/>
    <n v="452111.5428"/>
  </r>
  <r>
    <x v="13"/>
    <x v="0"/>
    <x v="8"/>
    <x v="12"/>
    <s v="b"/>
    <n v="0"/>
    <n v="0"/>
    <n v="0"/>
    <n v="0"/>
    <n v="0"/>
    <n v="0"/>
    <n v="0"/>
    <n v="0"/>
    <n v="0"/>
    <n v="0"/>
    <n v="0"/>
    <n v="0"/>
    <n v="0"/>
  </r>
  <r>
    <x v="13"/>
    <x v="0"/>
    <x v="9"/>
    <x v="13"/>
    <s v="b"/>
    <n v="800.94440540000005"/>
    <n v="763.39147647936318"/>
    <n v="0"/>
    <n v="1301.1801523702632"/>
    <n v="1390.6084793824455"/>
    <n v="0"/>
    <n v="0"/>
    <n v="2048.5677254084953"/>
    <n v="239.95389463533948"/>
    <n v="0"/>
    <n v="0"/>
    <n v="940.39484785975992"/>
    <n v="7485.040981535667"/>
  </r>
  <r>
    <x v="13"/>
    <x v="0"/>
    <x v="9"/>
    <x v="14"/>
    <s v="b"/>
    <n v="0"/>
    <n v="0"/>
    <n v="0"/>
    <n v="0"/>
    <n v="0"/>
    <n v="0"/>
    <n v="0"/>
    <n v="0"/>
    <n v="0"/>
    <n v="0"/>
    <n v="0"/>
    <n v="0"/>
    <n v="0"/>
  </r>
  <r>
    <x v="13"/>
    <x v="0"/>
    <x v="6"/>
    <x v="15"/>
    <s v="b"/>
    <n v="0"/>
    <n v="0"/>
    <n v="0"/>
    <n v="0"/>
    <n v="0"/>
    <n v="0"/>
    <n v="0"/>
    <n v="0"/>
    <n v="0"/>
    <n v="0"/>
    <n v="0"/>
    <n v="0"/>
    <n v="0"/>
  </r>
  <r>
    <x v="13"/>
    <x v="0"/>
    <x v="3"/>
    <x v="16"/>
    <s v="b"/>
    <n v="0"/>
    <n v="0"/>
    <n v="0"/>
    <n v="0"/>
    <n v="0"/>
    <n v="0"/>
    <n v="0"/>
    <n v="0"/>
    <n v="0"/>
    <n v="0"/>
    <n v="0"/>
    <n v="0"/>
    <n v="0"/>
  </r>
  <r>
    <x v="13"/>
    <x v="0"/>
    <x v="6"/>
    <x v="17"/>
    <s v="b"/>
    <n v="0"/>
    <n v="0"/>
    <n v="0"/>
    <n v="0"/>
    <n v="0"/>
    <n v="0"/>
    <n v="0"/>
    <n v="0"/>
    <n v="0"/>
    <n v="0"/>
    <n v="0"/>
    <n v="0"/>
    <n v="0"/>
  </r>
  <r>
    <x v="14"/>
    <x v="0"/>
    <x v="0"/>
    <x v="0"/>
    <s v="b"/>
    <n v="17756.13363"/>
    <n v="21253.26799"/>
    <n v="19265.688030000001"/>
    <n v="14189.81136"/>
    <n v="0"/>
    <n v="28297.855190000002"/>
    <n v="3126.03557"/>
    <n v="53048.257539999999"/>
    <n v="156157.11287000001"/>
    <n v="65980.106899999999"/>
    <n v="16271.73847"/>
    <n v="23976.755720000001"/>
    <n v="419322.76327"/>
  </r>
  <r>
    <x v="14"/>
    <x v="0"/>
    <x v="1"/>
    <x v="1"/>
    <s v="b"/>
    <n v="0"/>
    <n v="0"/>
    <n v="0"/>
    <n v="0"/>
    <n v="0"/>
    <n v="0"/>
    <n v="0"/>
    <n v="0"/>
    <n v="0"/>
    <n v="0"/>
    <n v="0"/>
    <n v="0"/>
    <n v="0"/>
  </r>
  <r>
    <x v="14"/>
    <x v="0"/>
    <x v="2"/>
    <x v="2"/>
    <s v="b"/>
    <n v="0"/>
    <n v="0"/>
    <n v="0"/>
    <n v="0"/>
    <n v="0"/>
    <n v="0"/>
    <n v="0"/>
    <n v="0"/>
    <n v="0"/>
    <n v="0"/>
    <n v="0"/>
    <n v="0"/>
    <n v="0"/>
  </r>
  <r>
    <x v="14"/>
    <x v="0"/>
    <x v="3"/>
    <x v="3"/>
    <s v="b"/>
    <n v="0"/>
    <n v="0"/>
    <n v="0"/>
    <n v="0"/>
    <n v="0"/>
    <n v="0"/>
    <n v="0"/>
    <n v="0"/>
    <n v="0"/>
    <n v="0"/>
    <n v="0"/>
    <n v="0"/>
    <n v="0"/>
  </r>
  <r>
    <x v="14"/>
    <x v="0"/>
    <x v="4"/>
    <x v="4"/>
    <s v="b"/>
    <n v="0"/>
    <n v="0"/>
    <n v="0"/>
    <n v="0"/>
    <n v="0"/>
    <n v="0"/>
    <n v="0"/>
    <n v="0"/>
    <n v="0"/>
    <n v="0"/>
    <n v="0"/>
    <n v="0"/>
    <n v="0"/>
  </r>
  <r>
    <x v="14"/>
    <x v="0"/>
    <x v="5"/>
    <x v="5"/>
    <s v="b"/>
    <n v="0"/>
    <n v="0"/>
    <n v="0"/>
    <n v="0"/>
    <n v="0"/>
    <n v="0"/>
    <n v="0"/>
    <n v="0"/>
    <n v="0"/>
    <n v="0"/>
    <n v="0"/>
    <n v="0"/>
    <n v="0"/>
  </r>
  <r>
    <x v="14"/>
    <x v="0"/>
    <x v="5"/>
    <x v="6"/>
    <s v="b"/>
    <n v="0"/>
    <n v="0"/>
    <n v="0"/>
    <n v="0"/>
    <n v="0"/>
    <n v="0"/>
    <n v="0"/>
    <n v="0"/>
    <n v="0"/>
    <n v="0"/>
    <n v="0"/>
    <n v="0"/>
    <n v="0"/>
  </r>
  <r>
    <x v="14"/>
    <x v="0"/>
    <x v="6"/>
    <x v="7"/>
    <s v="b"/>
    <n v="0"/>
    <n v="0"/>
    <n v="0"/>
    <n v="0"/>
    <n v="0"/>
    <n v="0"/>
    <n v="0"/>
    <n v="0"/>
    <n v="0"/>
    <n v="0"/>
    <n v="0"/>
    <n v="0"/>
    <n v="0"/>
  </r>
  <r>
    <x v="14"/>
    <x v="0"/>
    <x v="6"/>
    <x v="8"/>
    <s v="b"/>
    <n v="0"/>
    <n v="0"/>
    <n v="0"/>
    <n v="0"/>
    <n v="0"/>
    <n v="0"/>
    <n v="0"/>
    <n v="0"/>
    <n v="0"/>
    <n v="0"/>
    <n v="0"/>
    <n v="0"/>
    <n v="0"/>
  </r>
  <r>
    <x v="14"/>
    <x v="0"/>
    <x v="6"/>
    <x v="9"/>
    <s v="b"/>
    <n v="0"/>
    <n v="0"/>
    <n v="0"/>
    <n v="0"/>
    <n v="0"/>
    <n v="0"/>
    <n v="0"/>
    <n v="0"/>
    <n v="0"/>
    <n v="0"/>
    <n v="0"/>
    <n v="0"/>
    <n v="0"/>
  </r>
  <r>
    <x v="14"/>
    <x v="0"/>
    <x v="6"/>
    <x v="10"/>
    <s v="b"/>
    <n v="0"/>
    <n v="0"/>
    <n v="0"/>
    <n v="0"/>
    <n v="0"/>
    <n v="0"/>
    <n v="0"/>
    <n v="0"/>
    <n v="0"/>
    <n v="0"/>
    <n v="0"/>
    <n v="0"/>
    <n v="0"/>
  </r>
  <r>
    <x v="14"/>
    <x v="0"/>
    <x v="7"/>
    <x v="11"/>
    <s v="b"/>
    <n v="0"/>
    <n v="0"/>
    <n v="0"/>
    <n v="0"/>
    <n v="0"/>
    <n v="0"/>
    <n v="0"/>
    <n v="0"/>
    <n v="0"/>
    <n v="0"/>
    <n v="0"/>
    <n v="0"/>
    <n v="0"/>
  </r>
  <r>
    <x v="14"/>
    <x v="0"/>
    <x v="8"/>
    <x v="12"/>
    <s v="b"/>
    <n v="0"/>
    <n v="0"/>
    <n v="0"/>
    <n v="0"/>
    <n v="0"/>
    <n v="0"/>
    <n v="0"/>
    <n v="0"/>
    <n v="0"/>
    <n v="0"/>
    <n v="0"/>
    <n v="0"/>
    <n v="0"/>
  </r>
  <r>
    <x v="14"/>
    <x v="0"/>
    <x v="9"/>
    <x v="13"/>
    <s v="b"/>
    <n v="0"/>
    <n v="0"/>
    <n v="0"/>
    <n v="0"/>
    <n v="0"/>
    <n v="0"/>
    <n v="0"/>
    <n v="0"/>
    <n v="0"/>
    <n v="0"/>
    <n v="0"/>
    <n v="0"/>
    <n v="0"/>
  </r>
  <r>
    <x v="14"/>
    <x v="0"/>
    <x v="9"/>
    <x v="14"/>
    <s v="b"/>
    <n v="42097.698329999999"/>
    <n v="45714.339079999998"/>
    <n v="41795.787450000003"/>
    <n v="42399.609210000002"/>
    <n v="1169.9046599999999"/>
    <n v="0"/>
    <n v="0"/>
    <n v="0"/>
    <n v="0"/>
    <n v="0"/>
    <n v="0"/>
    <n v="0"/>
    <n v="173177.33872999999"/>
  </r>
  <r>
    <x v="14"/>
    <x v="0"/>
    <x v="6"/>
    <x v="15"/>
    <s v="b"/>
    <n v="0"/>
    <n v="0"/>
    <n v="0"/>
    <n v="0"/>
    <n v="0"/>
    <n v="0"/>
    <n v="0"/>
    <n v="0"/>
    <n v="0"/>
    <n v="0"/>
    <n v="0"/>
    <n v="0"/>
    <n v="0"/>
  </r>
  <r>
    <x v="14"/>
    <x v="0"/>
    <x v="3"/>
    <x v="16"/>
    <s v="b"/>
    <n v="0"/>
    <n v="0"/>
    <n v="0"/>
    <n v="0"/>
    <n v="0"/>
    <n v="0"/>
    <n v="0"/>
    <n v="0"/>
    <n v="0"/>
    <n v="0"/>
    <n v="0"/>
    <n v="0"/>
    <n v="0"/>
  </r>
  <r>
    <x v="14"/>
    <x v="0"/>
    <x v="6"/>
    <x v="17"/>
    <s v="b"/>
    <n v="0"/>
    <n v="0"/>
    <n v="0"/>
    <n v="0"/>
    <n v="0"/>
    <n v="0"/>
    <n v="0"/>
    <n v="0"/>
    <n v="0"/>
    <n v="0"/>
    <n v="0"/>
    <n v="0"/>
    <n v="0"/>
  </r>
  <r>
    <x v="0"/>
    <x v="1"/>
    <x v="0"/>
    <x v="0"/>
    <s v="b"/>
    <n v="489278.03009000001"/>
    <n v="427788.84753000003"/>
    <n v="372979.44319000002"/>
    <n v="461848.16868"/>
    <n v="335655.71065000002"/>
    <n v="452426.03330000001"/>
    <n v="384389.15853000002"/>
    <n v="319950.05508000002"/>
    <n v="434317.67031000002"/>
    <n v="436732.95734999998"/>
    <n v="425901.90453"/>
    <n v="346675.45776999998"/>
    <n v="4887943.4370100005"/>
  </r>
  <r>
    <x v="0"/>
    <x v="1"/>
    <x v="1"/>
    <x v="1"/>
    <s v="b"/>
    <n v="12629.938480000001"/>
    <n v="10761.86491"/>
    <n v="19114.73259"/>
    <n v="10516.562320000001"/>
    <n v="14221.260410000001"/>
    <n v="9818.3934100000006"/>
    <n v="11007.1675"/>
    <n v="0"/>
    <n v="4950.0804699999999"/>
    <n v="8742.8359"/>
    <n v="11000.877689999999"/>
    <n v="3843.0739100000001"/>
    <n v="116606.78759000001"/>
  </r>
  <r>
    <x v="0"/>
    <x v="1"/>
    <x v="2"/>
    <x v="2"/>
    <s v="b"/>
    <n v="0"/>
    <n v="0"/>
    <n v="0"/>
    <n v="0"/>
    <n v="0"/>
    <n v="0"/>
    <n v="0"/>
    <n v="0"/>
    <n v="0"/>
    <n v="0"/>
    <n v="0"/>
    <n v="0"/>
    <n v="0"/>
  </r>
  <r>
    <x v="0"/>
    <x v="1"/>
    <x v="3"/>
    <x v="3"/>
    <s v="b"/>
    <n v="998771.50951999996"/>
    <n v="1379260.9858500001"/>
    <n v="1392280.89255"/>
    <n v="1319187.0105399999"/>
    <n v="1382990.8431800001"/>
    <n v="1478306.6239199999"/>
    <n v="1586132.83675"/>
    <n v="1568099.95148"/>
    <n v="1753542.41971"/>
    <n v="1664113.9011300001"/>
    <n v="1460569.3597200001"/>
    <n v="1726250.9341200001"/>
    <n v="17709507.26847"/>
  </r>
  <r>
    <x v="0"/>
    <x v="1"/>
    <x v="4"/>
    <x v="4"/>
    <s v="b"/>
    <n v="1529228.9256800001"/>
    <n v="1159866.1232400001"/>
    <n v="1505988.07773"/>
    <n v="1332011.93313"/>
    <n v="1469450.5714400001"/>
    <n v="1477224.7766"/>
    <n v="1614493.5900399999"/>
    <n v="1685184.7646300001"/>
    <n v="1583101.14833"/>
    <n v="1628979.02247"/>
    <n v="1457172.8623200001"/>
    <n v="1248590.1831"/>
    <n v="17691291.978709999"/>
  </r>
  <r>
    <x v="0"/>
    <x v="1"/>
    <x v="5"/>
    <x v="5"/>
    <s v="b"/>
    <n v="8057.2466100000001"/>
    <n v="8359.1574899999996"/>
    <n v="11283.91914"/>
    <n v="7271.0203600000004"/>
    <n v="13617.43865"/>
    <n v="6767.8355600000004"/>
    <n v="10805.89358"/>
    <n v="6906.2113799999997"/>
    <n v="10749.28529"/>
    <n v="9755.4953100000002"/>
    <n v="9227.1512700000003"/>
    <n v="3912.2618200000002"/>
    <n v="106712.91645999999"/>
  </r>
  <r>
    <x v="0"/>
    <x v="1"/>
    <x v="5"/>
    <x v="6"/>
    <s v="b"/>
    <n v="1423365.1335700001"/>
    <n v="1254955.4708199999"/>
    <n v="1448241.3321199999"/>
    <n v="1198435.2381599999"/>
    <n v="1240042.33131"/>
    <n v="1511334.4162300001"/>
    <n v="1211580.9410600001"/>
    <n v="1001224.53542"/>
    <n v="1285983.1035500001"/>
    <n v="1589158.23536"/>
    <n v="1199831.57598"/>
    <n v="1523725.3419300001"/>
    <n v="15887877.655510001"/>
  </r>
  <r>
    <x v="0"/>
    <x v="1"/>
    <x v="6"/>
    <x v="7"/>
    <s v="b"/>
    <n v="2220504.2039200002"/>
    <n v="2012695.17133"/>
    <n v="1776135.41723"/>
    <n v="1348346.5697000001"/>
    <n v="2340268.4761299998"/>
    <n v="2287333.43517"/>
    <n v="2406500.1754299998"/>
    <n v="2337381.45334"/>
    <n v="2259928.733"/>
    <n v="2153121.4693900002"/>
    <n v="1721451.8090900001"/>
    <n v="591556.63049999997"/>
    <n v="23455223.544229999"/>
  </r>
  <r>
    <x v="0"/>
    <x v="1"/>
    <x v="6"/>
    <x v="8"/>
    <s v="b"/>
    <n v="1515120.88185"/>
    <n v="1175162.9411599999"/>
    <n v="1364052.2252700001"/>
    <n v="1294669.3311600001"/>
    <n v="1370687.9748200001"/>
    <n v="1336219.81602"/>
    <n v="1554985.6976300001"/>
    <n v="1478444.9997400001"/>
    <n v="1533153.76712"/>
    <n v="1673510.8772700001"/>
    <n v="1788067.1868"/>
    <n v="1511397.31433"/>
    <n v="17595473.01317"/>
  </r>
  <r>
    <x v="0"/>
    <x v="1"/>
    <x v="6"/>
    <x v="9"/>
    <s v="b"/>
    <n v="456652.78561999998"/>
    <n v="498794.51261999999"/>
    <n v="559220.71729000006"/>
    <n v="582316.89960999996"/>
    <n v="699779.10135999997"/>
    <n v="623357.90986000001"/>
    <n v="619772.71816000005"/>
    <n v="642648.75713000004"/>
    <n v="596663.95622000005"/>
    <n v="603972.71544000006"/>
    <n v="474446.65811000002"/>
    <n v="464898.72652999999"/>
    <n v="6822525.4579500007"/>
  </r>
  <r>
    <x v="0"/>
    <x v="1"/>
    <x v="6"/>
    <x v="10"/>
    <s v="b"/>
    <n v="3094548.7811400001"/>
    <n v="3159415.59167"/>
    <n v="3463483.8765000002"/>
    <n v="3359922.15485"/>
    <n v="3897826.7060500002"/>
    <n v="3770357.41659"/>
    <n v="4047977.0503700003"/>
    <n v="5998308.7555499999"/>
    <n v="5571608.0451499997"/>
    <n v="5932265.75055"/>
    <n v="5486783.6674899999"/>
    <n v="5178123.8213600004"/>
    <n v="52960621.61727"/>
  </r>
  <r>
    <x v="0"/>
    <x v="1"/>
    <x v="7"/>
    <x v="11"/>
    <s v="b"/>
    <n v="2467096.2049699998"/>
    <n v="2318405.0965700001"/>
    <n v="2845189.2636899999"/>
    <n v="2702731.3569999998"/>
    <n v="2381982.4960500002"/>
    <n v="2337098.4118900001"/>
    <n v="2972991.9130799999"/>
    <n v="2950782.5939700003"/>
    <n v="2783492.5174000002"/>
    <n v="2711555.96043"/>
    <n v="2766076.03351"/>
    <n v="2633543.4470000002"/>
    <n v="31870945.295560002"/>
  </r>
  <r>
    <x v="0"/>
    <x v="1"/>
    <x v="8"/>
    <x v="12"/>
    <s v="b"/>
    <n v="106486.48330000001"/>
    <n v="98278.28125"/>
    <n v="88824.696819999997"/>
    <n v="113248.02905"/>
    <n v="105649.93857"/>
    <n v="70496.190480000005"/>
    <n v="81798.979049999994"/>
    <n v="99190.303700000004"/>
    <n v="109643.96792"/>
    <n v="105385.76655"/>
    <n v="90309.091979999997"/>
    <n v="28555.737400000002"/>
    <n v="1097867.4660700001"/>
  </r>
  <r>
    <x v="0"/>
    <x v="1"/>
    <x v="9"/>
    <x v="13"/>
    <s v="b"/>
    <n v="101952.20958948"/>
    <n v="69933.566975499998"/>
    <n v="76145.735560860005"/>
    <n v="122056.54314601999"/>
    <n v="117423.70182299001"/>
    <n v="132903.71045924001"/>
    <n v="115625.58351981001"/>
    <n v="101564.08428381001"/>
    <n v="79488.234942009993"/>
    <n v="82031.588803420003"/>
    <n v="80467.514330339996"/>
    <n v="94714.588120579996"/>
    <n v="1174307.0615540601"/>
  </r>
  <r>
    <x v="0"/>
    <x v="1"/>
    <x v="9"/>
    <x v="14"/>
    <s v="b"/>
    <n v="1543085.37711"/>
    <n v="1200598.9328000001"/>
    <n v="1475765.5406800001"/>
    <n v="1716394.8018499999"/>
    <n v="1435982.4924300001"/>
    <n v="1423629.30559"/>
    <n v="1651043.6759500001"/>
    <n v="1931091.1763900002"/>
    <n v="1263402.6856500001"/>
    <n v="1277674.2645400001"/>
    <n v="1555822.24236"/>
    <n v="1309192.50245"/>
    <n v="17783682.9978"/>
  </r>
  <r>
    <x v="0"/>
    <x v="1"/>
    <x v="6"/>
    <x v="15"/>
    <s v="b"/>
    <n v="0"/>
    <n v="0"/>
    <n v="0"/>
    <n v="0"/>
    <n v="0"/>
    <n v="0"/>
    <n v="0"/>
    <n v="0"/>
    <n v="0"/>
    <n v="0"/>
    <n v="0"/>
    <n v="0"/>
    <n v="0"/>
  </r>
  <r>
    <x v="0"/>
    <x v="1"/>
    <x v="3"/>
    <x v="16"/>
    <s v="b"/>
    <n v="0"/>
    <n v="0"/>
    <n v="0"/>
    <n v="0"/>
    <n v="0"/>
    <n v="0"/>
    <n v="0"/>
    <n v="0"/>
    <n v="0"/>
    <n v="0"/>
    <n v="0"/>
    <n v="0"/>
    <n v="0"/>
  </r>
  <r>
    <x v="0"/>
    <x v="1"/>
    <x v="6"/>
    <x v="17"/>
    <s v="b"/>
    <n v="0"/>
    <n v="0"/>
    <n v="0"/>
    <n v="0"/>
    <n v="0"/>
    <n v="0"/>
    <n v="0"/>
    <n v="0"/>
    <n v="0"/>
    <n v="0"/>
    <n v="0"/>
    <n v="0"/>
    <n v="0"/>
  </r>
  <r>
    <x v="1"/>
    <x v="1"/>
    <x v="0"/>
    <x v="0"/>
    <s v="b"/>
    <n v="130462.94725653868"/>
    <n v="138302.45408985214"/>
    <n v="151304.46901306571"/>
    <n v="167000.1600987218"/>
    <n v="173813.66424029425"/>
    <n v="160197.06447950154"/>
    <n v="127635.33380102458"/>
    <n v="335529.39180787472"/>
    <n v="148221.5679657273"/>
    <n v="203183.09093038933"/>
    <n v="153401.90385795699"/>
    <n v="171104.13418533679"/>
    <n v="2060156.1817262836"/>
  </r>
  <r>
    <x v="1"/>
    <x v="1"/>
    <x v="1"/>
    <x v="1"/>
    <s v="b"/>
    <n v="38780.876026265418"/>
    <n v="39997.248471726911"/>
    <n v="59522.397645574078"/>
    <n v="44120.754412044167"/>
    <n v="38087.634924003047"/>
    <n v="20604.822823149403"/>
    <n v="52523.981991856832"/>
    <n v="61140.822705061066"/>
    <n v="2860.5691467904517"/>
    <n v="10974.612156683128"/>
    <n v="18705.825577753942"/>
    <n v="12559.432139952112"/>
    <n v="399878.97802086046"/>
  </r>
  <r>
    <x v="1"/>
    <x v="1"/>
    <x v="2"/>
    <x v="2"/>
    <s v="b"/>
    <n v="0"/>
    <n v="0"/>
    <n v="0"/>
    <n v="0"/>
    <n v="0"/>
    <n v="0"/>
    <n v="0"/>
    <n v="0"/>
    <n v="0"/>
    <n v="0"/>
    <n v="0"/>
    <n v="0"/>
    <n v="0"/>
  </r>
  <r>
    <x v="1"/>
    <x v="1"/>
    <x v="3"/>
    <x v="3"/>
    <s v="b"/>
    <n v="1725216.8959974353"/>
    <n v="1880267.9207078987"/>
    <n v="1893107.6552427281"/>
    <n v="1740840.923457067"/>
    <n v="1864896.7937960189"/>
    <n v="1529159.7276568064"/>
    <n v="1961545.2078121232"/>
    <n v="2050459.6225041968"/>
    <n v="1714144.508802745"/>
    <n v="1623746.9069424132"/>
    <n v="1524215.2420611356"/>
    <n v="1499498.0281729482"/>
    <n v="21007099.433153514"/>
  </r>
  <r>
    <x v="1"/>
    <x v="1"/>
    <x v="4"/>
    <x v="4"/>
    <s v="b"/>
    <n v="475956.19783728808"/>
    <n v="433045.33820870501"/>
    <n v="637432.20383934968"/>
    <n v="594534.41630433674"/>
    <n v="466567.70309625508"/>
    <n v="543293.10131870711"/>
    <n v="452240.992955714"/>
    <n v="550138.34507037001"/>
    <n v="636452.79118265584"/>
    <n v="449566.99489827279"/>
    <n v="270245.82481992542"/>
    <n v="221642.04939464008"/>
    <n v="5731115.9589262195"/>
  </r>
  <r>
    <x v="1"/>
    <x v="1"/>
    <x v="5"/>
    <x v="5"/>
    <s v="b"/>
    <n v="151227.48690785337"/>
    <n v="107863.1538121662"/>
    <n v="145712.43500917807"/>
    <n v="157592.58531962859"/>
    <n v="149707.89632093505"/>
    <n v="88551.870515970513"/>
    <n v="146570.87972780346"/>
    <n v="145178.96114457285"/>
    <n v="142536.96609142979"/>
    <n v="164299.62605970667"/>
    <n v="163140.53946539885"/>
    <n v="116767.92293295429"/>
    <n v="1679150.3233075975"/>
  </r>
  <r>
    <x v="1"/>
    <x v="1"/>
    <x v="5"/>
    <x v="6"/>
    <s v="b"/>
    <n v="1332232.9755251149"/>
    <n v="1141554.9555216045"/>
    <n v="1418965.364767188"/>
    <n v="1240069.4366410293"/>
    <n v="1243751.149428745"/>
    <n v="1348799.6962328516"/>
    <n v="1847086.6639138281"/>
    <n v="1652885.89672651"/>
    <n v="1337098.0045621288"/>
    <n v="1672379.6265610482"/>
    <n v="1334388.4048739725"/>
    <n v="1382242.2026681989"/>
    <n v="16951454.377422217"/>
  </r>
  <r>
    <x v="1"/>
    <x v="1"/>
    <x v="6"/>
    <x v="7"/>
    <s v="b"/>
    <n v="525149.31167534471"/>
    <n v="478157.55027808185"/>
    <n v="479746.19969859999"/>
    <n v="264673.31156978908"/>
    <n v="86771.355573313776"/>
    <n v="303208.08134077274"/>
    <n v="322983.3915931274"/>
    <n v="374283.47858339106"/>
    <n v="343810.07222303824"/>
    <n v="286902.10257125349"/>
    <n v="309941.31965610024"/>
    <n v="33435.977971142536"/>
    <n v="3809062.1527339551"/>
  </r>
  <r>
    <x v="1"/>
    <x v="1"/>
    <x v="6"/>
    <x v="8"/>
    <s v="b"/>
    <n v="1603545.3663055799"/>
    <n v="1439457.5396703321"/>
    <n v="1763501.5978852799"/>
    <n v="1904154.648502178"/>
    <n v="1901874.2318531428"/>
    <n v="1648769.0809942614"/>
    <n v="1565715.823631533"/>
    <n v="1971630.4675275397"/>
    <n v="1683255.7736787647"/>
    <n v="1203787.8347834728"/>
    <n v="1031078.6302825431"/>
    <n v="1502060.302465583"/>
    <n v="19218831.297580209"/>
  </r>
  <r>
    <x v="1"/>
    <x v="1"/>
    <x v="6"/>
    <x v="9"/>
    <s v="b"/>
    <n v="119130.78897673848"/>
    <n v="94045.055161886252"/>
    <n v="141402.68853191359"/>
    <n v="0"/>
    <n v="87381.851165440748"/>
    <n v="84495.711186260844"/>
    <n v="50623.077359099058"/>
    <n v="57053.514763756153"/>
    <n v="73364.053618724633"/>
    <n v="71688.400551382598"/>
    <n v="34315.271415669769"/>
    <n v="71548.849709979579"/>
    <n v="885049.26244085177"/>
  </r>
  <r>
    <x v="1"/>
    <x v="1"/>
    <x v="6"/>
    <x v="10"/>
    <s v="b"/>
    <n v="2182946.2618614254"/>
    <n v="2090556.5678003733"/>
    <n v="1986489.556607242"/>
    <n v="2061012.7428872227"/>
    <n v="1652599.491085137"/>
    <n v="1355201.7540933571"/>
    <n v="1714215.3430108512"/>
    <n v="2155768.6862425273"/>
    <n v="2128303.4260711474"/>
    <n v="1780862.6544306739"/>
    <n v="1103809.2739284805"/>
    <n v="1381370.0502037925"/>
    <n v="21593135.808222231"/>
  </r>
  <r>
    <x v="1"/>
    <x v="1"/>
    <x v="7"/>
    <x v="11"/>
    <s v="b"/>
    <n v="949405.80448750674"/>
    <n v="907270.34212433395"/>
    <n v="1196193.3100937696"/>
    <n v="1185306.833835196"/>
    <n v="1137776.4735000511"/>
    <n v="906853.72392673988"/>
    <n v="843166.86744524632"/>
    <n v="939850.90536054655"/>
    <n v="857635.98909994983"/>
    <n v="890267.24951418408"/>
    <n v="1008246.8613761032"/>
    <n v="1058690.0060387193"/>
    <n v="11880664.366802348"/>
  </r>
  <r>
    <x v="1"/>
    <x v="1"/>
    <x v="8"/>
    <x v="12"/>
    <s v="b"/>
    <n v="0"/>
    <n v="0"/>
    <n v="0"/>
    <n v="0"/>
    <n v="0"/>
    <n v="0"/>
    <n v="0"/>
    <n v="0"/>
    <n v="0"/>
    <n v="0"/>
    <n v="0"/>
    <n v="0"/>
    <n v="0"/>
  </r>
  <r>
    <x v="1"/>
    <x v="1"/>
    <x v="9"/>
    <x v="13"/>
    <s v="b"/>
    <n v="64076.292754263777"/>
    <n v="38114.285972853679"/>
    <n v="48791.277385175519"/>
    <n v="42475.016971230376"/>
    <n v="59975.706813126199"/>
    <n v="38899.042515928326"/>
    <n v="36597.325914712863"/>
    <n v="39410.551871358002"/>
    <n v="43672.586775669093"/>
    <n v="47903.059711374495"/>
    <n v="34693.437030567686"/>
    <n v="43135.8936873208"/>
    <n v="537744.47740358079"/>
  </r>
  <r>
    <x v="1"/>
    <x v="1"/>
    <x v="9"/>
    <x v="14"/>
    <s v="b"/>
    <n v="421035.4239294721"/>
    <n v="429273.70149782376"/>
    <n v="432300.99349215557"/>
    <n v="443951.96697384695"/>
    <n v="250870.15623797968"/>
    <n v="148869.78468753444"/>
    <n v="421705.08744900132"/>
    <n v="379669.08092893689"/>
    <n v="514028.43119007384"/>
    <n v="274034.78609017562"/>
    <n v="270481.11117928766"/>
    <n v="490828.86494778545"/>
    <n v="4477049.3886040738"/>
  </r>
  <r>
    <x v="1"/>
    <x v="1"/>
    <x v="6"/>
    <x v="15"/>
    <s v="b"/>
    <n v="0"/>
    <n v="0"/>
    <n v="0"/>
    <n v="0"/>
    <n v="0"/>
    <n v="0"/>
    <n v="0"/>
    <n v="0"/>
    <n v="0"/>
    <n v="0"/>
    <n v="0"/>
    <n v="0"/>
    <n v="0"/>
  </r>
  <r>
    <x v="1"/>
    <x v="1"/>
    <x v="3"/>
    <x v="16"/>
    <s v="b"/>
    <n v="0"/>
    <n v="0"/>
    <n v="0"/>
    <n v="0"/>
    <n v="0"/>
    <n v="0"/>
    <n v="0"/>
    <n v="0"/>
    <n v="0"/>
    <n v="0"/>
    <n v="0"/>
    <n v="0"/>
    <n v="0"/>
  </r>
  <r>
    <x v="1"/>
    <x v="1"/>
    <x v="6"/>
    <x v="17"/>
    <s v="b"/>
    <n v="0"/>
    <n v="0"/>
    <n v="0"/>
    <n v="0"/>
    <n v="0"/>
    <n v="0"/>
    <n v="0"/>
    <n v="0"/>
    <n v="0"/>
    <n v="0"/>
    <n v="0"/>
    <n v="0"/>
    <n v="0"/>
  </r>
  <r>
    <x v="2"/>
    <x v="1"/>
    <x v="0"/>
    <x v="0"/>
    <s v="b"/>
    <n v="26549.28801"/>
    <n v="50041.728360000001"/>
    <n v="108455.19383"/>
    <n v="52312.349770000001"/>
    <n v="100555.19247000001"/>
    <n v="62099.294130000002"/>
    <n v="63149.6924"/>
    <n v="194782.83608000001"/>
    <n v="72873.738660000003"/>
    <n v="241000.35996"/>
    <n v="187744.53869000002"/>
    <n v="71200.6492"/>
    <n v="1230764.8615600001"/>
  </r>
  <r>
    <x v="2"/>
    <x v="1"/>
    <x v="1"/>
    <x v="1"/>
    <s v="b"/>
    <n v="1685.6690800000001"/>
    <n v="1113.29637"/>
    <n v="1616.48117"/>
    <n v="0"/>
    <n v="0"/>
    <n v="0"/>
    <n v="1119.58618"/>
    <n v="1553.5830700000001"/>
    <n v="1119.58618"/>
    <n v="1685.6690800000001"/>
    <n v="559.79309000000001"/>
    <n v="1169.9046599999999"/>
    <n v="11623.568880000001"/>
  </r>
  <r>
    <x v="2"/>
    <x v="1"/>
    <x v="2"/>
    <x v="2"/>
    <s v="b"/>
    <n v="0"/>
    <n v="0"/>
    <n v="0"/>
    <n v="0"/>
    <n v="0"/>
    <n v="0"/>
    <n v="0"/>
    <n v="0"/>
    <n v="0"/>
    <n v="0"/>
    <n v="0"/>
    <n v="0"/>
    <n v="0"/>
  </r>
  <r>
    <x v="2"/>
    <x v="1"/>
    <x v="3"/>
    <x v="3"/>
    <s v="b"/>
    <n v="433965.44095000002"/>
    <n v="542697.38642"/>
    <n v="490108.28500999999"/>
    <n v="552798.82128000003"/>
    <n v="544030.82614000002"/>
    <n v="403541.62998000003"/>
    <n v="695300.75664000004"/>
    <n v="864100.38760999998"/>
    <n v="1339037.6509"/>
    <n v="1413685.11598"/>
    <n v="1315759.06409"/>
    <n v="1293090.5888499999"/>
    <n v="9888115.9538500011"/>
  </r>
  <r>
    <x v="2"/>
    <x v="1"/>
    <x v="4"/>
    <x v="4"/>
    <s v="b"/>
    <n v="981738.70403999998"/>
    <n v="974065.13584"/>
    <n v="1157337.61962"/>
    <n v="1049479.95774"/>
    <n v="1125341.3561500001"/>
    <n v="1129285.06702"/>
    <n v="1026088.15435"/>
    <n v="1023163.3927"/>
    <n v="600456.71164999995"/>
    <n v="604891.02769999998"/>
    <n v="587254.40046000003"/>
    <n v="635962.68909999996"/>
    <n v="10895064.216369998"/>
  </r>
  <r>
    <x v="2"/>
    <x v="1"/>
    <x v="5"/>
    <x v="5"/>
    <s v="b"/>
    <n v="256410.39446000001"/>
    <n v="217011.02462000001"/>
    <n v="262574.40826"/>
    <n v="244428.30641000002"/>
    <n v="313069.00294000003"/>
    <n v="213123.92204"/>
    <n v="270442.96057"/>
    <n v="279670.11184000003"/>
    <n v="279261.27419000003"/>
    <n v="310817.25096000003"/>
    <n v="341303.96003000002"/>
    <n v="272160.07870000001"/>
    <n v="3260272.6950200005"/>
  </r>
  <r>
    <x v="2"/>
    <x v="1"/>
    <x v="5"/>
    <x v="6"/>
    <s v="b"/>
    <n v="1165300.51908"/>
    <n v="1128373.0445699999"/>
    <n v="1314098.55425"/>
    <n v="1175194.3902100001"/>
    <n v="1238161.6781200001"/>
    <n v="1159318.90977"/>
    <n v="689369.46580999997"/>
    <n v="335882.14380999998"/>
    <n v="1122938.64873"/>
    <n v="1025213.8707600001"/>
    <n v="1051712.84029"/>
    <n v="1003375.65044"/>
    <n v="12408939.715840001"/>
  </r>
  <r>
    <x v="2"/>
    <x v="1"/>
    <x v="6"/>
    <x v="7"/>
    <s v="b"/>
    <n v="898612.57507999998"/>
    <n v="1274089.07284"/>
    <n v="538156.14360000007"/>
    <n v="818694.24922"/>
    <n v="1334314.0035900001"/>
    <n v="1227380.9437800001"/>
    <n v="1359957.5589600001"/>
    <n v="1334081.2806200001"/>
    <n v="1447857.65371"/>
    <n v="1422031.6938499999"/>
    <n v="1248370.03975"/>
    <n v="1317708.9051900001"/>
    <n v="14221254.12019"/>
  </r>
  <r>
    <x v="2"/>
    <x v="1"/>
    <x v="6"/>
    <x v="8"/>
    <s v="b"/>
    <n v="1101282.8329"/>
    <n v="1133851.46908"/>
    <n v="1367379.53476"/>
    <n v="1626010.2321500001"/>
    <n v="1458216.9707800001"/>
    <n v="1394413.1381399999"/>
    <n v="1049882.5055800001"/>
    <n v="1177244.86827"/>
    <n v="1519001.69462"/>
    <n v="1302990.74979"/>
    <n v="1362662.17726"/>
    <n v="1106138.5662199999"/>
    <n v="15599074.739550002"/>
  </r>
  <r>
    <x v="2"/>
    <x v="1"/>
    <x v="6"/>
    <x v="9"/>
    <s v="b"/>
    <n v="372753.01003"/>
    <n v="433713.84855"/>
    <n v="513103.83036999998"/>
    <n v="494580.33992"/>
    <n v="617791.42801000003"/>
    <n v="509896.02727000002"/>
    <n v="447966.55801000004"/>
    <n v="465219.50683999999"/>
    <n v="436481.36495000002"/>
    <n v="445280.80914000003"/>
    <n v="434374.27860000002"/>
    <n v="430851.98499999999"/>
    <n v="5602012.9866900006"/>
  </r>
  <r>
    <x v="2"/>
    <x v="1"/>
    <x v="6"/>
    <x v="10"/>
    <s v="b"/>
    <n v="2467341.5075599998"/>
    <n v="2218761.92655"/>
    <n v="2165606.7422400001"/>
    <n v="2429395.0838299999"/>
    <n v="2616296.78798"/>
    <n v="2589175.12726"/>
    <n v="2180463.2734599998"/>
    <n v="2292711.22272"/>
    <n v="2116734.91854"/>
    <n v="1341962.41255"/>
    <n v="1379657.24388"/>
    <n v="2216076.1776800002"/>
    <n v="26014182.424249999"/>
  </r>
  <r>
    <x v="2"/>
    <x v="1"/>
    <x v="7"/>
    <x v="11"/>
    <s v="b"/>
    <n v="1200699.5697600001"/>
    <n v="1195913.0243500001"/>
    <n v="1179389.6934800001"/>
    <n v="1155463.25624"/>
    <n v="1189195.5072699999"/>
    <n v="1063481.0748000001"/>
    <n v="1087772.3210199999"/>
    <n v="1086325.66472"/>
    <n v="972020.94759"/>
    <n v="1024415.06489"/>
    <n v="1059587.6824100001"/>
    <n v="1052863.87552"/>
    <n v="13267127.682050001"/>
  </r>
  <r>
    <x v="2"/>
    <x v="1"/>
    <x v="8"/>
    <x v="12"/>
    <s v="b"/>
    <n v="0"/>
    <n v="0"/>
    <n v="0"/>
    <n v="0"/>
    <n v="0"/>
    <n v="0"/>
    <n v="0"/>
    <n v="0"/>
    <n v="0"/>
    <n v="0"/>
    <n v="0"/>
    <n v="0"/>
    <n v="0"/>
  </r>
  <r>
    <x v="2"/>
    <x v="1"/>
    <x v="9"/>
    <x v="13"/>
    <s v="b"/>
    <n v="236727.22658105998"/>
    <n v="234052.48487855998"/>
    <n v="275500.21940240002"/>
    <n v="247936.22779414998"/>
    <n v="209983.70294845002"/>
    <n v="253753.44662998998"/>
    <n v="287962.76087906002"/>
    <n v="276112.78399830003"/>
    <n v="274527.06628901005"/>
    <n v="276600.60908228002"/>
    <n v="264234.56587064004"/>
    <n v="294286.93840089999"/>
    <n v="3131678.0327548003"/>
  </r>
  <r>
    <x v="2"/>
    <x v="1"/>
    <x v="9"/>
    <x v="14"/>
    <s v="b"/>
    <n v="542772.86413999996"/>
    <n v="409233.90802999999"/>
    <n v="382024.18997000001"/>
    <n v="407504.21028"/>
    <n v="635239.36095"/>
    <n v="568535.92590000003"/>
    <n v="383867.10430000001"/>
    <n v="581404.87716000003"/>
    <n v="523236.71428000001"/>
    <n v="410517.02927"/>
    <n v="487321.89918000001"/>
    <n v="574152.72623000003"/>
    <n v="5905810.8096900005"/>
  </r>
  <r>
    <x v="2"/>
    <x v="1"/>
    <x v="6"/>
    <x v="15"/>
    <s v="b"/>
    <n v="0"/>
    <n v="0"/>
    <n v="0"/>
    <n v="0"/>
    <n v="0"/>
    <n v="0"/>
    <n v="0"/>
    <n v="0"/>
    <n v="0"/>
    <n v="0"/>
    <n v="0"/>
    <n v="0"/>
    <n v="0"/>
  </r>
  <r>
    <x v="2"/>
    <x v="1"/>
    <x v="3"/>
    <x v="16"/>
    <s v="b"/>
    <n v="0"/>
    <n v="0"/>
    <n v="0"/>
    <n v="0"/>
    <n v="0"/>
    <n v="0"/>
    <n v="0"/>
    <n v="0"/>
    <n v="0"/>
    <n v="0"/>
    <n v="0"/>
    <n v="0"/>
    <n v="0"/>
  </r>
  <r>
    <x v="2"/>
    <x v="1"/>
    <x v="6"/>
    <x v="17"/>
    <s v="b"/>
    <n v="0"/>
    <n v="0"/>
    <n v="0"/>
    <n v="0"/>
    <n v="0"/>
    <n v="0"/>
    <n v="0"/>
    <n v="0"/>
    <n v="0"/>
    <n v="0"/>
    <n v="0"/>
    <n v="0"/>
    <n v="0"/>
  </r>
  <r>
    <x v="3"/>
    <x v="1"/>
    <x v="0"/>
    <x v="0"/>
    <s v="b"/>
    <n v="0"/>
    <n v="0"/>
    <n v="0"/>
    <n v="0"/>
    <n v="0"/>
    <n v="0"/>
    <n v="0"/>
    <n v="0"/>
    <n v="0"/>
    <n v="0"/>
    <n v="0"/>
    <n v="0"/>
    <n v="0"/>
  </r>
  <r>
    <x v="3"/>
    <x v="1"/>
    <x v="1"/>
    <x v="1"/>
    <s v="b"/>
    <n v="0"/>
    <n v="0"/>
    <n v="0"/>
    <n v="0"/>
    <n v="0"/>
    <n v="0"/>
    <n v="0"/>
    <n v="0"/>
    <n v="0"/>
    <n v="0"/>
    <n v="0"/>
    <n v="0"/>
    <n v="0"/>
  </r>
  <r>
    <x v="3"/>
    <x v="1"/>
    <x v="2"/>
    <x v="2"/>
    <s v="b"/>
    <n v="0"/>
    <n v="0"/>
    <n v="0"/>
    <n v="0"/>
    <n v="0"/>
    <n v="0"/>
    <n v="0"/>
    <n v="0"/>
    <n v="0"/>
    <n v="0"/>
    <n v="0"/>
    <n v="0"/>
    <n v="0"/>
  </r>
  <r>
    <x v="3"/>
    <x v="1"/>
    <x v="3"/>
    <x v="3"/>
    <s v="b"/>
    <n v="0"/>
    <n v="0"/>
    <n v="0"/>
    <n v="0"/>
    <n v="0"/>
    <n v="0"/>
    <n v="0"/>
    <n v="0"/>
    <n v="0"/>
    <n v="0"/>
    <n v="0"/>
    <n v="0"/>
    <n v="0"/>
  </r>
  <r>
    <x v="3"/>
    <x v="1"/>
    <x v="4"/>
    <x v="4"/>
    <s v="b"/>
    <n v="0"/>
    <n v="0"/>
    <n v="0"/>
    <n v="0"/>
    <n v="0"/>
    <n v="0"/>
    <n v="0"/>
    <n v="0"/>
    <n v="0"/>
    <n v="0"/>
    <n v="0"/>
    <n v="0"/>
    <n v="0"/>
  </r>
  <r>
    <x v="3"/>
    <x v="1"/>
    <x v="5"/>
    <x v="5"/>
    <s v="b"/>
    <n v="0"/>
    <n v="0"/>
    <n v="0"/>
    <n v="0"/>
    <n v="0"/>
    <n v="0"/>
    <n v="0"/>
    <n v="0"/>
    <n v="0"/>
    <n v="0"/>
    <n v="0"/>
    <n v="0"/>
    <n v="0"/>
  </r>
  <r>
    <x v="3"/>
    <x v="1"/>
    <x v="5"/>
    <x v="6"/>
    <s v="b"/>
    <n v="0"/>
    <n v="0"/>
    <n v="0"/>
    <n v="0"/>
    <n v="0"/>
    <n v="0"/>
    <n v="0"/>
    <n v="0"/>
    <n v="0"/>
    <n v="0"/>
    <n v="0"/>
    <n v="0"/>
    <n v="0"/>
  </r>
  <r>
    <x v="3"/>
    <x v="1"/>
    <x v="6"/>
    <x v="7"/>
    <s v="b"/>
    <n v="42437.34807"/>
    <n v="61803.673060000001"/>
    <n v="58771.984640000002"/>
    <n v="42280.10282"/>
    <n v="60633.768400000001"/>
    <n v="86522.626359999995"/>
    <n v="21391.643810000001"/>
    <n v="42883.924579999999"/>
    <n v="42443.637880000002"/>
    <n v="21341.32533"/>
    <n v="42254.943579999999"/>
    <n v="64432.81364"/>
    <n v="587197.79217000003"/>
  </r>
  <r>
    <x v="3"/>
    <x v="1"/>
    <x v="6"/>
    <x v="8"/>
    <s v="b"/>
    <n v="0"/>
    <n v="0"/>
    <n v="0"/>
    <n v="0"/>
    <n v="0"/>
    <n v="0"/>
    <n v="0"/>
    <n v="0"/>
    <n v="0"/>
    <n v="0"/>
    <n v="0"/>
    <n v="0"/>
    <n v="0"/>
  </r>
  <r>
    <x v="3"/>
    <x v="1"/>
    <x v="6"/>
    <x v="9"/>
    <s v="b"/>
    <n v="0"/>
    <n v="0"/>
    <n v="0"/>
    <n v="0"/>
    <n v="0"/>
    <n v="0"/>
    <n v="0"/>
    <n v="0"/>
    <n v="0"/>
    <n v="0"/>
    <n v="0"/>
    <n v="0"/>
    <n v="0"/>
  </r>
  <r>
    <x v="3"/>
    <x v="1"/>
    <x v="6"/>
    <x v="10"/>
    <s v="b"/>
    <n v="0"/>
    <n v="0"/>
    <n v="0"/>
    <n v="0"/>
    <n v="0"/>
    <n v="0"/>
    <n v="0"/>
    <n v="0"/>
    <n v="0"/>
    <n v="0"/>
    <n v="0"/>
    <n v="0"/>
    <n v="0"/>
  </r>
  <r>
    <x v="3"/>
    <x v="1"/>
    <x v="7"/>
    <x v="11"/>
    <s v="b"/>
    <n v="0"/>
    <n v="0"/>
    <n v="0"/>
    <n v="0"/>
    <n v="0"/>
    <n v="0"/>
    <n v="0"/>
    <n v="0"/>
    <n v="0"/>
    <n v="0"/>
    <n v="0"/>
    <n v="0"/>
    <n v="0"/>
  </r>
  <r>
    <x v="3"/>
    <x v="1"/>
    <x v="8"/>
    <x v="12"/>
    <s v="b"/>
    <n v="0"/>
    <n v="0"/>
    <n v="0"/>
    <n v="0"/>
    <n v="0"/>
    <n v="0"/>
    <n v="0"/>
    <n v="0"/>
    <n v="0"/>
    <n v="0"/>
    <n v="0"/>
    <n v="0"/>
    <n v="0"/>
  </r>
  <r>
    <x v="3"/>
    <x v="1"/>
    <x v="9"/>
    <x v="13"/>
    <s v="b"/>
    <n v="0"/>
    <n v="0"/>
    <n v="0"/>
    <n v="0"/>
    <n v="0"/>
    <n v="0"/>
    <n v="0"/>
    <n v="0"/>
    <n v="0"/>
    <n v="0"/>
    <n v="0"/>
    <n v="0"/>
    <n v="0"/>
  </r>
  <r>
    <x v="3"/>
    <x v="1"/>
    <x v="9"/>
    <x v="14"/>
    <s v="b"/>
    <n v="0"/>
    <n v="0"/>
    <n v="0"/>
    <n v="0"/>
    <n v="0"/>
    <n v="0"/>
    <n v="0"/>
    <n v="0"/>
    <n v="0"/>
    <n v="0"/>
    <n v="0"/>
    <n v="0"/>
    <n v="0"/>
  </r>
  <r>
    <x v="3"/>
    <x v="1"/>
    <x v="6"/>
    <x v="15"/>
    <s v="b"/>
    <n v="0"/>
    <n v="0"/>
    <n v="0"/>
    <n v="0"/>
    <n v="0"/>
    <n v="0"/>
    <n v="0"/>
    <n v="0"/>
    <n v="0"/>
    <n v="0"/>
    <n v="0"/>
    <n v="0"/>
    <n v="0"/>
  </r>
  <r>
    <x v="3"/>
    <x v="1"/>
    <x v="3"/>
    <x v="16"/>
    <s v="b"/>
    <n v="0"/>
    <n v="0"/>
    <n v="0"/>
    <n v="0"/>
    <n v="0"/>
    <n v="0"/>
    <n v="0"/>
    <n v="0"/>
    <n v="0"/>
    <n v="0"/>
    <n v="0"/>
    <n v="0"/>
    <n v="0"/>
  </r>
  <r>
    <x v="3"/>
    <x v="1"/>
    <x v="6"/>
    <x v="17"/>
    <s v="b"/>
    <n v="0"/>
    <n v="0"/>
    <n v="0"/>
    <n v="0"/>
    <n v="0"/>
    <n v="0"/>
    <n v="0"/>
    <n v="0"/>
    <n v="0"/>
    <n v="0"/>
    <n v="0"/>
    <n v="0"/>
    <n v="0"/>
  </r>
  <r>
    <x v="4"/>
    <x v="1"/>
    <x v="0"/>
    <x v="0"/>
    <s v="b"/>
    <n v="9881.2915100000009"/>
    <n v="13019.9067"/>
    <n v="41386.949800000002"/>
    <n v="80515.857810000001"/>
    <n v="43468.876909999999"/>
    <n v="57633.529029999998"/>
    <n v="15573.56956"/>
    <n v="38512.506630000003"/>
    <n v="34430.41994"/>
    <n v="25341.644489999999"/>
    <n v="7956.6096500000003"/>
    <n v="43009.720780000003"/>
    <n v="410730.88280999998"/>
  </r>
  <r>
    <x v="4"/>
    <x v="1"/>
    <x v="1"/>
    <x v="1"/>
    <s v="b"/>
    <n v="0"/>
    <n v="0"/>
    <n v="0"/>
    <n v="0"/>
    <n v="0"/>
    <n v="0"/>
    <n v="0"/>
    <n v="0"/>
    <n v="0"/>
    <n v="0"/>
    <n v="0"/>
    <n v="0"/>
    <n v="0"/>
  </r>
  <r>
    <x v="4"/>
    <x v="1"/>
    <x v="2"/>
    <x v="2"/>
    <s v="b"/>
    <n v="0"/>
    <n v="0"/>
    <n v="0"/>
    <n v="0"/>
    <n v="0"/>
    <n v="0"/>
    <n v="0"/>
    <n v="0"/>
    <n v="0"/>
    <n v="0"/>
    <n v="0"/>
    <n v="0"/>
    <n v="0"/>
  </r>
  <r>
    <x v="4"/>
    <x v="1"/>
    <x v="3"/>
    <x v="3"/>
    <s v="b"/>
    <n v="89051.129979999998"/>
    <n v="132576.61517999999"/>
    <n v="132186.64696000001"/>
    <n v="114820.48155"/>
    <n v="145477.01548999999"/>
    <n v="144816.58544"/>
    <n v="172617.54564"/>
    <n v="163126.22235"/>
    <n v="134262.28426000001"/>
    <n v="113248.02905"/>
    <n v="96227.803190000006"/>
    <n v="113405.2743"/>
    <n v="1551815.6333900003"/>
  </r>
  <r>
    <x v="4"/>
    <x v="1"/>
    <x v="4"/>
    <x v="4"/>
    <s v="b"/>
    <n v="136488.87700000001"/>
    <n v="237654.18104"/>
    <n v="228861.02666"/>
    <n v="116845.80037"/>
    <n v="224980.21389000001"/>
    <n v="220571.05708"/>
    <n v="222514.60837"/>
    <n v="119399.46323000001"/>
    <n v="191600.19222"/>
    <n v="161503.45137"/>
    <n v="255209.04075000001"/>
    <n v="163384.10456000001"/>
    <n v="2279012.0165400002"/>
  </r>
  <r>
    <x v="4"/>
    <x v="1"/>
    <x v="5"/>
    <x v="5"/>
    <s v="b"/>
    <n v="0"/>
    <n v="0"/>
    <n v="0"/>
    <n v="0"/>
    <n v="0"/>
    <n v="0"/>
    <n v="0"/>
    <n v="0"/>
    <n v="0"/>
    <n v="0"/>
    <n v="0"/>
    <n v="0"/>
    <n v="0"/>
  </r>
  <r>
    <x v="4"/>
    <x v="1"/>
    <x v="5"/>
    <x v="6"/>
    <s v="b"/>
    <n v="389691.46836"/>
    <n v="432927.62229999999"/>
    <n v="322390.50135999999"/>
    <n v="429367.58984000003"/>
    <n v="478836.94549000001"/>
    <n v="463093.55106000003"/>
    <n v="230471.21802"/>
    <n v="341574.42186"/>
    <n v="325981.98287000001"/>
    <n v="291822.02476"/>
    <n v="379508.26597000001"/>
    <n v="301715.89588999999"/>
    <n v="4387381.4877800001"/>
  </r>
  <r>
    <x v="4"/>
    <x v="1"/>
    <x v="6"/>
    <x v="7"/>
    <s v="b"/>
    <n v="0"/>
    <n v="0"/>
    <n v="0"/>
    <n v="0"/>
    <n v="0"/>
    <n v="0"/>
    <n v="0"/>
    <n v="0"/>
    <n v="0"/>
    <n v="0"/>
    <n v="0"/>
    <n v="0"/>
    <n v="0"/>
  </r>
  <r>
    <x v="4"/>
    <x v="1"/>
    <x v="6"/>
    <x v="8"/>
    <s v="b"/>
    <n v="888970.29634999996"/>
    <n v="760425.44938000001"/>
    <n v="718818.35623000003"/>
    <n v="797491.29971000005"/>
    <n v="906430.80891000002"/>
    <n v="861653.65152000007"/>
    <n v="830670.04746000003"/>
    <n v="878271.32954000006"/>
    <n v="819461.60603999998"/>
    <n v="667921.21371000004"/>
    <n v="531595.87176999997"/>
    <n v="953019.43157999997"/>
    <n v="9614729.3621999994"/>
  </r>
  <r>
    <x v="4"/>
    <x v="1"/>
    <x v="6"/>
    <x v="9"/>
    <s v="b"/>
    <n v="0"/>
    <n v="0"/>
    <n v="0"/>
    <n v="0"/>
    <n v="0"/>
    <n v="0"/>
    <n v="0"/>
    <n v="0"/>
    <n v="0"/>
    <n v="0"/>
    <n v="0"/>
    <n v="0"/>
    <n v="0"/>
  </r>
  <r>
    <x v="4"/>
    <x v="1"/>
    <x v="6"/>
    <x v="10"/>
    <s v="b"/>
    <n v="283752.19852999999"/>
    <n v="112109.57344000001"/>
    <n v="285148.53635000001"/>
    <n v="260467.32191"/>
    <n v="292079.90697000001"/>
    <n v="331265.42327000003"/>
    <n v="264769.55194999999"/>
    <n v="345637.63912000001"/>
    <n v="283796.22720000002"/>
    <n v="297602.36015000002"/>
    <n v="84264.584570000006"/>
    <n v="208739.92447"/>
    <n v="3049633.2479300005"/>
  </r>
  <r>
    <x v="4"/>
    <x v="1"/>
    <x v="7"/>
    <x v="11"/>
    <s v="b"/>
    <n v="81798.979049999994"/>
    <n v="107379.63632000001"/>
    <n v="79478.03916"/>
    <n v="81214.026719999994"/>
    <n v="88082.499240000005"/>
    <n v="114040.54511000001"/>
    <n v="83365.141740000006"/>
    <n v="110442.77379000001"/>
    <n v="129645.56372000001"/>
    <n v="84340.062290000002"/>
    <n v="104083.77588"/>
    <n v="135507.66664000001"/>
    <n v="1199378.7096599999"/>
  </r>
  <r>
    <x v="4"/>
    <x v="1"/>
    <x v="8"/>
    <x v="12"/>
    <s v="b"/>
    <n v="0"/>
    <n v="0"/>
    <n v="0"/>
    <n v="0"/>
    <n v="0"/>
    <n v="0"/>
    <n v="0"/>
    <n v="0"/>
    <n v="0"/>
    <n v="0"/>
    <n v="0"/>
    <n v="0"/>
    <n v="0"/>
  </r>
  <r>
    <x v="4"/>
    <x v="1"/>
    <x v="9"/>
    <x v="13"/>
    <s v="b"/>
    <n v="0"/>
    <n v="0"/>
    <n v="0"/>
    <n v="0"/>
    <n v="0"/>
    <n v="0"/>
    <n v="0"/>
    <n v="0"/>
    <n v="0"/>
    <n v="0"/>
    <n v="0"/>
    <n v="0"/>
    <n v="0"/>
  </r>
  <r>
    <x v="4"/>
    <x v="1"/>
    <x v="6"/>
    <x v="14"/>
    <s v="b"/>
    <n v="96429.077109999998"/>
    <n v="54413.146310000004"/>
    <n v="92114.267449999999"/>
    <n v="51104.706250000003"/>
    <n v="48525.884149999998"/>
    <n v="112159.89192000001"/>
    <n v="54155.2641"/>
    <n v="80597.625339999999"/>
    <n v="58243.640599999999"/>
    <n v="70716.333830000003"/>
    <n v="73798.340729999996"/>
    <n v="83943.804260000004"/>
    <n v="876201.98205000011"/>
  </r>
  <r>
    <x v="4"/>
    <x v="1"/>
    <x v="6"/>
    <x v="15"/>
    <s v="b"/>
    <n v="0"/>
    <n v="0"/>
    <n v="0"/>
    <n v="0"/>
    <n v="0"/>
    <n v="0"/>
    <n v="0"/>
    <n v="0"/>
    <n v="0"/>
    <n v="0"/>
    <n v="0"/>
    <n v="0"/>
    <n v="0"/>
  </r>
  <r>
    <x v="4"/>
    <x v="1"/>
    <x v="3"/>
    <x v="16"/>
    <s v="b"/>
    <n v="0"/>
    <n v="0"/>
    <n v="0"/>
    <n v="0"/>
    <n v="0"/>
    <n v="0"/>
    <n v="0"/>
    <n v="0"/>
    <n v="0"/>
    <n v="0"/>
    <n v="0"/>
    <n v="0"/>
    <n v="0"/>
  </r>
  <r>
    <x v="4"/>
    <x v="1"/>
    <x v="6"/>
    <x v="17"/>
    <s v="b"/>
    <n v="0"/>
    <n v="0"/>
    <n v="0"/>
    <n v="0"/>
    <n v="0"/>
    <n v="0"/>
    <n v="0"/>
    <n v="0"/>
    <n v="0"/>
    <n v="0"/>
    <n v="0"/>
    <n v="0"/>
    <n v="0"/>
  </r>
  <r>
    <x v="5"/>
    <x v="1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1"/>
    <x v="1"/>
    <x v="1"/>
    <s v="b"/>
    <n v="0"/>
    <n v="0"/>
    <n v="0"/>
    <n v="0"/>
    <n v="0"/>
    <n v="4094.6663100000001"/>
    <n v="1893.23281"/>
    <n v="0"/>
    <n v="0"/>
    <n v="0"/>
    <n v="0"/>
    <n v="0"/>
    <n v="5987.89912"/>
  </r>
  <r>
    <x v="5"/>
    <x v="1"/>
    <x v="2"/>
    <x v="2"/>
    <s v="b"/>
    <n v="0"/>
    <n v="0"/>
    <n v="0"/>
    <n v="0"/>
    <n v="0"/>
    <n v="0"/>
    <n v="0"/>
    <n v="0"/>
    <n v="0"/>
    <n v="0"/>
    <n v="0"/>
    <n v="0"/>
    <n v="0"/>
  </r>
  <r>
    <x v="5"/>
    <x v="1"/>
    <x v="3"/>
    <x v="3"/>
    <s v="b"/>
    <n v="0"/>
    <n v="0"/>
    <n v="0"/>
    <n v="8679.9377999999997"/>
    <n v="0"/>
    <n v="6377.8673399999998"/>
    <n v="0"/>
    <n v="0"/>
    <n v="0"/>
    <n v="0"/>
    <n v="0"/>
    <n v="0"/>
    <n v="15057.80514"/>
  </r>
  <r>
    <x v="5"/>
    <x v="1"/>
    <x v="4"/>
    <x v="4"/>
    <s v="b"/>
    <n v="10038.536760000001"/>
    <n v="11296.49876"/>
    <n v="21995.46557"/>
    <n v="14881.69046"/>
    <n v="19787.742259999999"/>
    <n v="12824.92259"/>
    <n v="11397.13572"/>
    <n v="13931.92915"/>
    <n v="16240.289420000001"/>
    <n v="20372.694589999999"/>
    <n v="16938.458330000001"/>
    <n v="17164.891490000002"/>
    <n v="186870.25510000001"/>
  </r>
  <r>
    <x v="5"/>
    <x v="1"/>
    <x v="5"/>
    <x v="5"/>
    <s v="b"/>
    <n v="0"/>
    <n v="0"/>
    <n v="0"/>
    <n v="0"/>
    <n v="0"/>
    <n v="0"/>
    <n v="0"/>
    <n v="0"/>
    <n v="0"/>
    <n v="0"/>
    <n v="0"/>
    <n v="0"/>
    <n v="0"/>
  </r>
  <r>
    <x v="5"/>
    <x v="1"/>
    <x v="5"/>
    <x v="6"/>
    <s v="b"/>
    <n v="17435.353320000002"/>
    <n v="23247.137760000001"/>
    <n v="22423.17265"/>
    <n v="15730.81481"/>
    <n v="26599.606490000002"/>
    <n v="18372.53501"/>
    <n v="22398.01341"/>
    <n v="36896.025459999997"/>
    <n v="20221.739150000001"/>
    <n v="28536.867969999999"/>
    <n v="21184.08008"/>
    <n v="17473.09218"/>
    <n v="270518.43829000002"/>
  </r>
  <r>
    <x v="5"/>
    <x v="1"/>
    <x v="6"/>
    <x v="7"/>
    <s v="b"/>
    <n v="0"/>
    <n v="0"/>
    <n v="0"/>
    <n v="0"/>
    <n v="2673.1692499999999"/>
    <n v="0"/>
    <n v="0"/>
    <n v="0"/>
    <n v="0"/>
    <n v="0"/>
    <n v="0"/>
    <n v="0"/>
    <n v="2673.1692499999999"/>
  </r>
  <r>
    <x v="5"/>
    <x v="1"/>
    <x v="6"/>
    <x v="8"/>
    <s v="b"/>
    <n v="14762.184070000001"/>
    <n v="13051.355750000001"/>
    <n v="18208.999950000001"/>
    <n v="13510.51188"/>
    <n v="11774.52432"/>
    <n v="13598.569219999999"/>
    <n v="18913.45867"/>
    <n v="14441.403760000001"/>
    <n v="13202.31119"/>
    <n v="11466.323630000001"/>
    <n v="14755.894260000001"/>
    <n v="12799.763350000001"/>
    <n v="170485.30004999999"/>
  </r>
  <r>
    <x v="5"/>
    <x v="1"/>
    <x v="6"/>
    <x v="9"/>
    <s v="b"/>
    <n v="0"/>
    <n v="0"/>
    <n v="0"/>
    <n v="0"/>
    <n v="0"/>
    <n v="0"/>
    <n v="0"/>
    <n v="0"/>
    <n v="0"/>
    <n v="0"/>
    <n v="0"/>
    <n v="0"/>
    <n v="0"/>
  </r>
  <r>
    <x v="5"/>
    <x v="1"/>
    <x v="6"/>
    <x v="10"/>
    <s v="b"/>
    <n v="57124.05442"/>
    <n v="55161.633699999998"/>
    <n v="62086.714509999998"/>
    <n v="68634.406719999999"/>
    <n v="51010.359100000001"/>
    <n v="32883.126680000001"/>
    <n v="26857.488700000002"/>
    <n v="61331.937310000001"/>
    <n v="67684.645409999997"/>
    <n v="74798.42052"/>
    <n v="81094.520329999999"/>
    <n v="69848.340049999999"/>
    <n v="708515.64744999993"/>
  </r>
  <r>
    <x v="5"/>
    <x v="1"/>
    <x v="7"/>
    <x v="11"/>
    <s v="b"/>
    <n v="6604.3005000000003"/>
    <n v="4654.4593999999997"/>
    <n v="7201.8324499999999"/>
    <n v="6604.3005000000003"/>
    <n v="6981.6891000000005"/>
    <n v="7642.1191500000004"/>
    <n v="5849.5232999999998"/>
    <n v="6918.7910000000002"/>
    <n v="7076.0362500000001"/>
    <n v="6604.3005000000003"/>
    <n v="4780.2556000000004"/>
    <n v="5346.3384999999998"/>
    <n v="76263.946249999994"/>
  </r>
  <r>
    <x v="5"/>
    <x v="1"/>
    <x v="8"/>
    <x v="12"/>
    <s v="b"/>
    <n v="0"/>
    <n v="0"/>
    <n v="0"/>
    <n v="0"/>
    <n v="0"/>
    <n v="0"/>
    <n v="0"/>
    <n v="0"/>
    <n v="0"/>
    <n v="0"/>
    <n v="0"/>
    <n v="0"/>
    <n v="0"/>
  </r>
  <r>
    <x v="5"/>
    <x v="1"/>
    <x v="9"/>
    <x v="13"/>
    <s v="b"/>
    <n v="1892.8491315900001"/>
    <n v="3055.2185992099999"/>
    <n v="2076.5304530200001"/>
    <n v="382.01790016000001"/>
    <n v="1221.6509268700001"/>
    <n v="2708.1280139800001"/>
    <n v="1192.68635182"/>
    <n v="3701.9808920800001"/>
    <n v="880.65516753000009"/>
    <n v="3679.3816047500004"/>
    <n v="2664.4389937200003"/>
    <n v="2389.25351641"/>
    <n v="25844.791551140002"/>
  </r>
  <r>
    <x v="5"/>
    <x v="1"/>
    <x v="9"/>
    <x v="14"/>
    <s v="b"/>
    <n v="0"/>
    <n v="0"/>
    <n v="0"/>
    <n v="0"/>
    <n v="0"/>
    <n v="0"/>
    <n v="0"/>
    <n v="0"/>
    <n v="0"/>
    <n v="0"/>
    <n v="0"/>
    <n v="0"/>
    <n v="0"/>
  </r>
  <r>
    <x v="5"/>
    <x v="1"/>
    <x v="6"/>
    <x v="15"/>
    <s v="b"/>
    <n v="0"/>
    <n v="0"/>
    <n v="0"/>
    <n v="0"/>
    <n v="0"/>
    <n v="0"/>
    <n v="0"/>
    <n v="0"/>
    <n v="0"/>
    <n v="0"/>
    <n v="0"/>
    <n v="0"/>
    <n v="0"/>
  </r>
  <r>
    <x v="5"/>
    <x v="1"/>
    <x v="3"/>
    <x v="16"/>
    <s v="b"/>
    <n v="0"/>
    <n v="0"/>
    <n v="0"/>
    <n v="0"/>
    <n v="0"/>
    <n v="0"/>
    <n v="0"/>
    <n v="0"/>
    <n v="0"/>
    <n v="0"/>
    <n v="0"/>
    <n v="0"/>
    <n v="0"/>
  </r>
  <r>
    <x v="5"/>
    <x v="1"/>
    <x v="6"/>
    <x v="17"/>
    <s v="b"/>
    <n v="0"/>
    <n v="0"/>
    <n v="0"/>
    <n v="0"/>
    <n v="0"/>
    <n v="0"/>
    <n v="0"/>
    <n v="0"/>
    <n v="0"/>
    <n v="0"/>
    <n v="0"/>
    <n v="0"/>
    <n v="0"/>
  </r>
  <r>
    <x v="6"/>
    <x v="1"/>
    <x v="0"/>
    <x v="0"/>
    <s v="b"/>
    <n v="67026.85412296564"/>
    <n v="74639.534202426221"/>
    <n v="77754.574298642547"/>
    <n v="76185.309404955697"/>
    <n v="83871.707767341039"/>
    <n v="91419.017592926743"/>
    <n v="75554.979226878626"/>
    <n v="45874.332923521964"/>
    <n v="79676.227812895071"/>
    <n v="75893.106225189462"/>
    <n v="85050.106034948651"/>
    <n v="92686.56761578664"/>
    <n v="925632.31722847838"/>
  </r>
  <r>
    <x v="6"/>
    <x v="1"/>
    <x v="1"/>
    <x v="1"/>
    <s v="b"/>
    <n v="11267.731684816041"/>
    <n v="8396.706325528703"/>
    <n v="5339.3176096391162"/>
    <n v="10851.287877819228"/>
    <n v="7913.7967378209378"/>
    <n v="9076.8039422047805"/>
    <n v="9949.93933970326"/>
    <n v="10277.776882530121"/>
    <n v="4094.7439889854559"/>
    <n v="6442.8856520159825"/>
    <n v="8910.4690912388905"/>
    <n v="9190.5383357296905"/>
    <n v="101711.99746803222"/>
  </r>
  <r>
    <x v="6"/>
    <x v="1"/>
    <x v="2"/>
    <x v="2"/>
    <s v="b"/>
    <n v="0"/>
    <n v="0"/>
    <n v="0"/>
    <n v="0"/>
    <n v="0"/>
    <n v="0"/>
    <n v="0"/>
    <n v="0"/>
    <n v="0"/>
    <n v="0"/>
    <n v="0"/>
    <n v="0"/>
    <n v="0"/>
  </r>
  <r>
    <x v="6"/>
    <x v="1"/>
    <x v="3"/>
    <x v="3"/>
    <s v="b"/>
    <n v="359228.41209123668"/>
    <n v="382470.03344202042"/>
    <n v="377301.09476301284"/>
    <n v="405397.03959030216"/>
    <n v="454890.13274404424"/>
    <n v="631412.24715077423"/>
    <n v="536250.59715368238"/>
    <n v="516571.36662797688"/>
    <n v="724841.83397822583"/>
    <n v="749777.30755875329"/>
    <n v="671461.55962188949"/>
    <n v="764458.10922534519"/>
    <n v="6574059.7339472631"/>
  </r>
  <r>
    <x v="6"/>
    <x v="1"/>
    <x v="4"/>
    <x v="4"/>
    <s v="b"/>
    <n v="364755.02880629024"/>
    <n v="336117.74361146154"/>
    <n v="420320.86016687826"/>
    <n v="391911.45046287897"/>
    <n v="401320.95007264806"/>
    <n v="428508.28606423514"/>
    <n v="449583.3905150526"/>
    <n v="477443.90939256572"/>
    <n v="415150.39458523248"/>
    <n v="433650.189539749"/>
    <n v="261008.89686821145"/>
    <n v="318270.76234612602"/>
    <n v="4698041.8624313297"/>
  </r>
  <r>
    <x v="6"/>
    <x v="1"/>
    <x v="5"/>
    <x v="5"/>
    <s v="b"/>
    <n v="31114.257729967423"/>
    <n v="24289.395248633507"/>
    <n v="30032.114570396658"/>
    <n v="25458.754584033988"/>
    <n v="25543.616262765663"/>
    <n v="12947.515246096948"/>
    <n v="25779.800427258677"/>
    <n v="24577.389608328936"/>
    <n v="22797.333841391603"/>
    <n v="27432.91611406656"/>
    <n v="23133.166068016359"/>
    <n v="15636.349326954054"/>
    <n v="288742.6090279104"/>
  </r>
  <r>
    <x v="6"/>
    <x v="1"/>
    <x v="5"/>
    <x v="6"/>
    <s v="b"/>
    <n v="397077.21592294285"/>
    <n v="384661.9112856164"/>
    <n v="414918.75561007264"/>
    <n v="400531.8075554996"/>
    <n v="437753.59602588631"/>
    <n v="371451.85416562337"/>
    <n v="295354.37822821905"/>
    <n v="237326.57990553451"/>
    <n v="461899.38281355368"/>
    <n v="447402.48732754175"/>
    <n v="430577.49908180104"/>
    <n v="428905.41009659198"/>
    <n v="4707860.8780188831"/>
  </r>
  <r>
    <x v="6"/>
    <x v="1"/>
    <x v="6"/>
    <x v="7"/>
    <s v="b"/>
    <n v="369100.19789129979"/>
    <n v="330365.39069679735"/>
    <n v="117197.87581911146"/>
    <n v="284944.44527635211"/>
    <n v="365464.73853522842"/>
    <n v="366330.15289329324"/>
    <n v="362076.19779574411"/>
    <n v="337574.97626877407"/>
    <n v="364193.58853378159"/>
    <n v="331233.90521815885"/>
    <n v="335882.94421898259"/>
    <n v="345826.61980287067"/>
    <n v="3910191.0329503939"/>
  </r>
  <r>
    <x v="6"/>
    <x v="1"/>
    <x v="6"/>
    <x v="8"/>
    <s v="b"/>
    <n v="522798.53845585207"/>
    <n v="452708.13504855684"/>
    <n v="508152.67429547524"/>
    <n v="489395.7419673538"/>
    <n v="524874.83294046007"/>
    <n v="470172.56135739712"/>
    <n v="555263.39055596816"/>
    <n v="535052.7516421047"/>
    <n v="496563.06204104802"/>
    <n v="537631.30757639138"/>
    <n v="477857.17505117983"/>
    <n v="387268.97418710071"/>
    <n v="5957739.1451188875"/>
  </r>
  <r>
    <x v="6"/>
    <x v="1"/>
    <x v="6"/>
    <x v="9"/>
    <s v="b"/>
    <n v="171965.95952076095"/>
    <n v="187010.86780934921"/>
    <n v="204631.97146213625"/>
    <n v="197214.58735569986"/>
    <n v="211041.01415754532"/>
    <n v="232559.96330652371"/>
    <n v="201478.92455229227"/>
    <n v="228418.22176735799"/>
    <n v="210374.16862529743"/>
    <n v="225895.6671454545"/>
    <n v="191870.85753055356"/>
    <n v="204780.17435137139"/>
    <n v="2467242.3775843424"/>
  </r>
  <r>
    <x v="6"/>
    <x v="1"/>
    <x v="6"/>
    <x v="10"/>
    <s v="b"/>
    <n v="792409.82491279615"/>
    <n v="752420.68716253445"/>
    <n v="764828.9351252513"/>
    <n v="774320.70254206308"/>
    <n v="734907.32893961703"/>
    <n v="743844.46812130185"/>
    <n v="710438.23892804154"/>
    <n v="731215.11374976905"/>
    <n v="688228.97076271195"/>
    <n v="424512.9544282821"/>
    <n v="635337.9692378497"/>
    <n v="726044.25685409771"/>
    <n v="8478509.4507643171"/>
  </r>
  <r>
    <x v="6"/>
    <x v="1"/>
    <x v="7"/>
    <x v="11"/>
    <s v="b"/>
    <n v="443261.63419417868"/>
    <n v="412412.51982825802"/>
    <n v="467515.00013887824"/>
    <n v="475566.21411863744"/>
    <n v="483405.70420296665"/>
    <n v="461001.7678479458"/>
    <n v="507203.65908260184"/>
    <n v="510888.83402971772"/>
    <n v="483803.25514367298"/>
    <n v="497551.9056050622"/>
    <n v="468773.90509733063"/>
    <n v="480734.01807475684"/>
    <n v="5692118.4173640069"/>
  </r>
  <r>
    <x v="6"/>
    <x v="1"/>
    <x v="8"/>
    <x v="12"/>
    <s v="b"/>
    <n v="0"/>
    <n v="0"/>
    <n v="0"/>
    <n v="0"/>
    <n v="0"/>
    <n v="0"/>
    <n v="0"/>
    <n v="0"/>
    <n v="0"/>
    <n v="0"/>
    <n v="0"/>
    <n v="0"/>
    <n v="0"/>
  </r>
  <r>
    <x v="6"/>
    <x v="1"/>
    <x v="9"/>
    <x v="13"/>
    <s v="b"/>
    <n v="24303.559789475075"/>
    <n v="23270.075079634571"/>
    <n v="22058.786548746237"/>
    <n v="23370.089728973977"/>
    <n v="23536.780811206314"/>
    <n v="23792.373803962568"/>
    <n v="24848.08399143405"/>
    <n v="22792.227310568531"/>
    <n v="23614.569982914742"/>
    <n v="23247.849602003593"/>
    <n v="23625.682721730227"/>
    <n v="22658.874444782661"/>
    <n v="281118.95381543256"/>
  </r>
  <r>
    <x v="6"/>
    <x v="1"/>
    <x v="9"/>
    <x v="14"/>
    <s v="b"/>
    <n v="208381.87053941909"/>
    <n v="188671.53557727108"/>
    <n v="209477.82161770042"/>
    <n v="195513.33110056579"/>
    <n v="189218.26099239406"/>
    <n v="236374.01703435805"/>
    <n v="238529.912094876"/>
    <n v="238969.79982017621"/>
    <n v="198507.62602123449"/>
    <n v="179613.06004698231"/>
    <n v="202623.76200180344"/>
    <n v="183910.91593079836"/>
    <n v="2469791.9127775794"/>
  </r>
  <r>
    <x v="6"/>
    <x v="1"/>
    <x v="6"/>
    <x v="15"/>
    <s v="b"/>
    <n v="0"/>
    <n v="0"/>
    <n v="0"/>
    <n v="0"/>
    <n v="0"/>
    <n v="0"/>
    <n v="0"/>
    <n v="0"/>
    <n v="0"/>
    <n v="0"/>
    <n v="0"/>
    <n v="0"/>
    <n v="0"/>
  </r>
  <r>
    <x v="6"/>
    <x v="1"/>
    <x v="3"/>
    <x v="16"/>
    <s v="b"/>
    <n v="0"/>
    <n v="0"/>
    <n v="0"/>
    <n v="0"/>
    <n v="0"/>
    <n v="0"/>
    <n v="0"/>
    <n v="0"/>
    <n v="0"/>
    <n v="0"/>
    <n v="0"/>
    <n v="0"/>
    <n v="0"/>
  </r>
  <r>
    <x v="6"/>
    <x v="1"/>
    <x v="6"/>
    <x v="17"/>
    <s v="b"/>
    <n v="0"/>
    <n v="0"/>
    <n v="0"/>
    <n v="0"/>
    <n v="0"/>
    <n v="0"/>
    <n v="0"/>
    <n v="0"/>
    <n v="0"/>
    <n v="0"/>
    <n v="0"/>
    <n v="0"/>
    <n v="0"/>
  </r>
  <r>
    <x v="7"/>
    <x v="1"/>
    <x v="0"/>
    <x v="0"/>
    <s v="b"/>
    <n v="442396.92858303315"/>
    <n v="403143.58760673762"/>
    <n v="431958.16753653641"/>
    <n v="412604.24398218578"/>
    <n v="433283.61874233419"/>
    <n v="488915.77142020507"/>
    <n v="400814.4638941164"/>
    <n v="339624.30103528593"/>
    <n v="486468.08173942938"/>
    <n v="454583.43813000002"/>
    <n v="460067.2661977018"/>
    <n v="424543.30557000003"/>
    <n v="5178403.1744375657"/>
  </r>
  <r>
    <x v="7"/>
    <x v="1"/>
    <x v="1"/>
    <x v="1"/>
    <s v="b"/>
    <n v="0"/>
    <n v="0"/>
    <n v="0"/>
    <n v="0"/>
    <n v="0"/>
    <n v="0"/>
    <n v="0"/>
    <n v="0"/>
    <n v="0"/>
    <n v="0"/>
    <n v="0"/>
    <n v="0"/>
    <n v="0"/>
  </r>
  <r>
    <x v="7"/>
    <x v="1"/>
    <x v="2"/>
    <x v="2"/>
    <s v="b"/>
    <n v="0"/>
    <n v="0"/>
    <n v="0"/>
    <n v="0"/>
    <n v="0"/>
    <n v="0"/>
    <n v="0"/>
    <n v="0"/>
    <n v="0"/>
    <n v="0"/>
    <n v="0"/>
    <n v="0"/>
    <n v="0"/>
  </r>
  <r>
    <x v="7"/>
    <x v="1"/>
    <x v="3"/>
    <x v="3"/>
    <s v="b"/>
    <n v="1023366.4531495924"/>
    <n v="1288193.2789623202"/>
    <n v="1093470.0751764595"/>
    <n v="1096510.9342753543"/>
    <n v="1253157.9987654286"/>
    <n v="1393565.6356530378"/>
    <n v="1537385.7505027612"/>
    <n v="1200942.4772089066"/>
    <n v="1078527.5751020408"/>
    <n v="990280.26601999998"/>
    <n v="880870.58390772657"/>
    <n v="1036925.4969800001"/>
    <n v="13873196.525703628"/>
  </r>
  <r>
    <x v="7"/>
    <x v="1"/>
    <x v="4"/>
    <x v="4"/>
    <s v="b"/>
    <n v="56715.216769999999"/>
    <n v="0"/>
    <n v="1075.5575100000001"/>
    <n v="0"/>
    <n v="0"/>
    <n v="0"/>
    <n v="265128.07111999998"/>
    <n v="251202.43178000001"/>
    <n v="412800.2303"/>
    <n v="323868.60671000002"/>
    <n v="341184.45364000002"/>
    <n v="281154.50699999998"/>
    <n v="1933129.0748299998"/>
  </r>
  <r>
    <x v="7"/>
    <x v="1"/>
    <x v="5"/>
    <x v="5"/>
    <s v="b"/>
    <n v="0"/>
    <n v="0"/>
    <n v="0"/>
    <n v="0"/>
    <n v="0"/>
    <n v="0"/>
    <n v="0"/>
    <n v="0"/>
    <n v="0"/>
    <n v="0"/>
    <n v="0"/>
    <n v="0"/>
    <n v="0"/>
  </r>
  <r>
    <x v="7"/>
    <x v="1"/>
    <x v="5"/>
    <x v="6"/>
    <s v="b"/>
    <n v="657215.95709000004"/>
    <n v="531344.27937"/>
    <n v="517695.39166999998"/>
    <n v="494762.74440999998"/>
    <n v="353701.17554000003"/>
    <n v="412265.59645000001"/>
    <n v="403591.94845999999"/>
    <n v="389263.76128000004"/>
    <n v="516550.64624999999"/>
    <n v="645221.28942000004"/>
    <n v="727221.54238999996"/>
    <n v="570554.95490999997"/>
    <n v="6219389.2872400004"/>
  </r>
  <r>
    <x v="7"/>
    <x v="1"/>
    <x v="6"/>
    <x v="7"/>
    <s v="b"/>
    <n v="673.00967000000003"/>
    <n v="44399.768790000002"/>
    <n v="0"/>
    <n v="93227.563819999996"/>
    <n v="84975.333100000003"/>
    <n v="94787.436700000006"/>
    <n v="0"/>
    <n v="0"/>
    <n v="0"/>
    <n v="0"/>
    <n v="4453.1854800000001"/>
    <n v="0"/>
    <n v="322516.29755999998"/>
  </r>
  <r>
    <x v="7"/>
    <x v="1"/>
    <x v="6"/>
    <x v="8"/>
    <s v="b"/>
    <n v="1059971.3608200001"/>
    <n v="849401.10164000001"/>
    <n v="845614.63601999998"/>
    <n v="1049303.8430600001"/>
    <n v="1188063.3414700001"/>
    <n v="685092.39500999998"/>
    <n v="1069814.91347"/>
    <n v="1100634.9824699999"/>
    <n v="1063269.5964330069"/>
    <n v="946396.26165"/>
    <n v="965680.81911000004"/>
    <n v="846199.58834999998"/>
    <n v="11669442.839503007"/>
  </r>
  <r>
    <x v="7"/>
    <x v="1"/>
    <x v="6"/>
    <x v="9"/>
    <s v="b"/>
    <n v="0"/>
    <n v="0"/>
    <n v="31537.107340000002"/>
    <n v="0"/>
    <n v="9069.9060200000004"/>
    <n v="0"/>
    <n v="0"/>
    <n v="0"/>
    <n v="0"/>
    <n v="8579.3008399999999"/>
    <n v="0"/>
    <n v="0"/>
    <n v="49186.314200000008"/>
  </r>
  <r>
    <x v="7"/>
    <x v="1"/>
    <x v="6"/>
    <x v="10"/>
    <s v="b"/>
    <n v="668699.93507306825"/>
    <n v="651491.19831377768"/>
    <n v="1053446.6913286457"/>
    <n v="1278975.5713587194"/>
    <n v="780721.91125708772"/>
    <n v="1212016.1458376104"/>
    <n v="1165008.0010304619"/>
    <n v="675718.50533170451"/>
    <n v="848333.17346158007"/>
    <n v="1006489.10639"/>
    <n v="533678.15654294658"/>
    <n v="541106.06449000002"/>
    <n v="10415684.4604156"/>
  </r>
  <r>
    <x v="7"/>
    <x v="1"/>
    <x v="7"/>
    <x v="11"/>
    <s v="b"/>
    <n v="411051.66311999998"/>
    <n v="258781.65283000001"/>
    <n v="59388.386019999998"/>
    <n v="258800.52226"/>
    <n v="197229.57217"/>
    <n v="207261.81912"/>
    <n v="306483.57186999999"/>
    <n v="328296.63295"/>
    <n v="393396.16645000002"/>
    <n v="208092.07404000001"/>
    <n v="441060.34662999999"/>
    <n v="259435.79307000001"/>
    <n v="3329278.20053"/>
  </r>
  <r>
    <x v="7"/>
    <x v="1"/>
    <x v="8"/>
    <x v="12"/>
    <s v="b"/>
    <n v="0"/>
    <n v="0"/>
    <n v="0"/>
    <n v="0"/>
    <n v="0"/>
    <n v="0"/>
    <n v="0"/>
    <n v="0"/>
    <n v="0"/>
    <n v="0"/>
    <n v="0"/>
    <n v="0"/>
    <n v="0"/>
  </r>
  <r>
    <x v="7"/>
    <x v="1"/>
    <x v="9"/>
    <x v="13"/>
    <s v="b"/>
    <n v="0"/>
    <n v="0"/>
    <n v="0"/>
    <n v="0"/>
    <n v="0"/>
    <n v="0"/>
    <n v="0"/>
    <n v="0"/>
    <n v="0"/>
    <n v="0"/>
    <n v="0"/>
    <n v="0"/>
    <n v="0"/>
  </r>
  <r>
    <x v="7"/>
    <x v="1"/>
    <x v="9"/>
    <x v="14"/>
    <s v="b"/>
    <n v="758010.16234000004"/>
    <n v="939395.70311999996"/>
    <n v="1117051.3865700001"/>
    <n v="759664.38237000001"/>
    <n v="447136.30309"/>
    <n v="549207.33976999996"/>
    <n v="895706.68286000006"/>
    <n v="1177100.20264"/>
    <n v="812247.19397000002"/>
    <n v="643730.60444999998"/>
    <n v="779470.99406000006"/>
    <n v="759985.16268000007"/>
    <n v="9638706.1179200001"/>
  </r>
  <r>
    <x v="7"/>
    <x v="1"/>
    <x v="6"/>
    <x v="15"/>
    <s v="b"/>
    <n v="0"/>
    <n v="0"/>
    <n v="0"/>
    <n v="0"/>
    <n v="0"/>
    <n v="0"/>
    <n v="0"/>
    <n v="0"/>
    <n v="0"/>
    <n v="0"/>
    <n v="0"/>
    <n v="0"/>
    <n v="0"/>
  </r>
  <r>
    <x v="7"/>
    <x v="1"/>
    <x v="3"/>
    <x v="16"/>
    <s v="b"/>
    <n v="0"/>
    <n v="0"/>
    <n v="0"/>
    <n v="0"/>
    <n v="0"/>
    <n v="0"/>
    <n v="0"/>
    <n v="0"/>
    <n v="0"/>
    <n v="0"/>
    <n v="0"/>
    <n v="0"/>
    <n v="0"/>
  </r>
  <r>
    <x v="7"/>
    <x v="1"/>
    <x v="6"/>
    <x v="17"/>
    <s v="b"/>
    <n v="0"/>
    <n v="0"/>
    <n v="0"/>
    <n v="0"/>
    <n v="0"/>
    <n v="0"/>
    <n v="0"/>
    <n v="0"/>
    <n v="0"/>
    <n v="0"/>
    <n v="0"/>
    <n v="0"/>
    <n v="0"/>
  </r>
  <r>
    <x v="8"/>
    <x v="1"/>
    <x v="0"/>
    <x v="0"/>
    <s v="b"/>
    <n v="20473.664048068669"/>
    <n v="5310.3141964229781"/>
    <n v="17619.28812818864"/>
    <n v="37294.218816153851"/>
    <n v="29694.745571700412"/>
    <n v="18385.068580926818"/>
    <n v="43718.168081773103"/>
    <n v="28309.535994798916"/>
    <n v="36165.10474134508"/>
    <n v="54887.473058745913"/>
    <n v="51355.679279860313"/>
    <n v="80350.698111667662"/>
    <n v="423563.95860965236"/>
  </r>
  <r>
    <x v="8"/>
    <x v="1"/>
    <x v="1"/>
    <x v="1"/>
    <s v="b"/>
    <n v="113895.00734914487"/>
    <n v="85506.525672385644"/>
    <n v="79770.587486898046"/>
    <n v="61018.382420851543"/>
    <n v="21017.783906357588"/>
    <n v="100404.10661552908"/>
    <n v="100088.81383192028"/>
    <n v="91155.830980491373"/>
    <n v="122107.06055162354"/>
    <n v="127529.64843112188"/>
    <n v="118288.65630030177"/>
    <n v="119113.69555487233"/>
    <n v="1139896.099101498"/>
  </r>
  <r>
    <x v="8"/>
    <x v="1"/>
    <x v="2"/>
    <x v="2"/>
    <s v="b"/>
    <n v="0"/>
    <n v="0"/>
    <n v="0"/>
    <n v="0"/>
    <n v="0"/>
    <n v="0"/>
    <n v="0"/>
    <n v="0"/>
    <n v="0"/>
    <n v="0"/>
    <n v="0"/>
    <n v="0"/>
    <n v="0"/>
  </r>
  <r>
    <x v="8"/>
    <x v="1"/>
    <x v="3"/>
    <x v="3"/>
    <s v="b"/>
    <n v="87384.881439516743"/>
    <n v="38105.191137796457"/>
    <n v="88505.190082612797"/>
    <n v="67651.051707150502"/>
    <n v="55586.671564009317"/>
    <n v="49404.563629821983"/>
    <n v="27858.766175870576"/>
    <n v="53582.043271384515"/>
    <n v="76831.518529703419"/>
    <n v="53783.412805992215"/>
    <n v="69604.918015825242"/>
    <n v="82746.899159603738"/>
    <n v="751045.10751928738"/>
  </r>
  <r>
    <x v="8"/>
    <x v="1"/>
    <x v="4"/>
    <x v="4"/>
    <s v="b"/>
    <n v="42322.38520721862"/>
    <n v="102350.54675817756"/>
    <n v="99869.819030373867"/>
    <n v="85866.227129341307"/>
    <n v="141021.31383721123"/>
    <n v="151690.30075479674"/>
    <n v="174865.33547140408"/>
    <n v="155883.31410975839"/>
    <n v="154789.59840744751"/>
    <n v="128173.48314673603"/>
    <n v="30614.342951450999"/>
    <n v="98473.554736318954"/>
    <n v="1365920.221540235"/>
  </r>
  <r>
    <x v="8"/>
    <x v="1"/>
    <x v="5"/>
    <x v="5"/>
    <s v="b"/>
    <n v="0"/>
    <n v="0"/>
    <n v="0"/>
    <n v="0"/>
    <n v="0"/>
    <n v="0"/>
    <n v="0"/>
    <n v="0"/>
    <n v="0"/>
    <n v="0"/>
    <n v="0"/>
    <n v="0"/>
    <n v="0"/>
  </r>
  <r>
    <x v="8"/>
    <x v="1"/>
    <x v="5"/>
    <x v="6"/>
    <s v="b"/>
    <n v="93271.740421321942"/>
    <n v="75320.900641339569"/>
    <n v="90781.940027776553"/>
    <n v="85244.352786989024"/>
    <n v="78230.112188373008"/>
    <n v="120636.72599492197"/>
    <n v="94197.335355377872"/>
    <n v="81668.030566685789"/>
    <n v="85731.436076204234"/>
    <n v="55254.88384999417"/>
    <n v="110106.95858895489"/>
    <n v="105952.62485214131"/>
    <n v="1076397.0413500804"/>
  </r>
  <r>
    <x v="8"/>
    <x v="1"/>
    <x v="6"/>
    <x v="7"/>
    <s v="b"/>
    <n v="0"/>
    <n v="0"/>
    <n v="0"/>
    <n v="0"/>
    <n v="0"/>
    <n v="0"/>
    <n v="0"/>
    <n v="0"/>
    <n v="0"/>
    <n v="0"/>
    <n v="0"/>
    <n v="0"/>
    <n v="0"/>
  </r>
  <r>
    <x v="8"/>
    <x v="1"/>
    <x v="6"/>
    <x v="8"/>
    <s v="b"/>
    <n v="142161.32514384884"/>
    <n v="170301.39597211333"/>
    <n v="148365.03254549828"/>
    <n v="183166.4362307527"/>
    <n v="150079.86675100386"/>
    <n v="186781.36409691419"/>
    <n v="235553.81367819937"/>
    <n v="246896.27449853852"/>
    <n v="253796.31268543721"/>
    <n v="199879.56056813334"/>
    <n v="225115.31053320444"/>
    <n v="176381.69140122461"/>
    <n v="2318478.3841048689"/>
  </r>
  <r>
    <x v="8"/>
    <x v="1"/>
    <x v="6"/>
    <x v="9"/>
    <s v="b"/>
    <n v="0"/>
    <n v="0"/>
    <n v="0"/>
    <n v="0"/>
    <n v="0"/>
    <n v="0"/>
    <n v="0"/>
    <n v="0"/>
    <n v="0"/>
    <n v="0"/>
    <n v="0"/>
    <n v="0"/>
    <n v="0"/>
  </r>
  <r>
    <x v="8"/>
    <x v="1"/>
    <x v="6"/>
    <x v="10"/>
    <s v="b"/>
    <n v="88593.438771060464"/>
    <n v="1287.8441730945201"/>
    <n v="213788.16783371128"/>
    <n v="844.03960012313462"/>
    <n v="89274.180408187836"/>
    <n v="48682.223784045302"/>
    <n v="105698.61788285487"/>
    <n v="105823.19405360703"/>
    <n v="112793.08946937483"/>
    <n v="118078.8700660968"/>
    <n v="972.62087970858875"/>
    <n v="149073.4053109001"/>
    <n v="1034909.6922327648"/>
  </r>
  <r>
    <x v="8"/>
    <x v="1"/>
    <x v="7"/>
    <x v="11"/>
    <s v="b"/>
    <n v="95054.679728245726"/>
    <n v="104246.56762444244"/>
    <n v="70892.448492642565"/>
    <n v="124091.05153097413"/>
    <n v="82857.085515735685"/>
    <n v="138447.62961858531"/>
    <n v="93061.256329176089"/>
    <n v="186313.67909899665"/>
    <n v="133931.44936524102"/>
    <n v="202822.39312128493"/>
    <n v="174944.14336841597"/>
    <n v="153453.84034787345"/>
    <n v="1560116.224141614"/>
  </r>
  <r>
    <x v="8"/>
    <x v="1"/>
    <x v="8"/>
    <x v="12"/>
    <s v="b"/>
    <n v="0"/>
    <n v="0"/>
    <n v="0"/>
    <n v="0"/>
    <n v="0"/>
    <n v="0"/>
    <n v="0"/>
    <n v="0"/>
    <n v="0"/>
    <n v="0"/>
    <n v="0"/>
    <n v="0"/>
    <n v="0"/>
  </r>
  <r>
    <x v="8"/>
    <x v="1"/>
    <x v="9"/>
    <x v="13"/>
    <s v="b"/>
    <n v="0"/>
    <n v="0"/>
    <n v="0"/>
    <n v="0"/>
    <n v="0"/>
    <n v="0"/>
    <n v="0"/>
    <n v="0"/>
    <n v="0"/>
    <n v="0"/>
    <n v="0"/>
    <n v="0"/>
    <n v="0"/>
  </r>
  <r>
    <x v="8"/>
    <x v="1"/>
    <x v="9"/>
    <x v="14"/>
    <s v="b"/>
    <n v="62168.158998255953"/>
    <n v="42363.443159908158"/>
    <n v="61436.445498972025"/>
    <n v="24325.266094565675"/>
    <n v="39220.661573791112"/>
    <n v="7177.1219582896128"/>
    <n v="122416.81260254484"/>
    <n v="20658.001767256716"/>
    <n v="46041.125599790023"/>
    <n v="628.78042846856249"/>
    <n v="91500.496155246161"/>
    <n v="52952.726857586873"/>
    <n v="570889.04069467564"/>
  </r>
  <r>
    <x v="8"/>
    <x v="1"/>
    <x v="6"/>
    <x v="15"/>
    <s v="b"/>
    <n v="0"/>
    <n v="0"/>
    <n v="0"/>
    <n v="0"/>
    <n v="0"/>
    <n v="0"/>
    <n v="0"/>
    <n v="0"/>
    <n v="0"/>
    <n v="0"/>
    <n v="0"/>
    <n v="0"/>
    <n v="0"/>
  </r>
  <r>
    <x v="8"/>
    <x v="1"/>
    <x v="3"/>
    <x v="16"/>
    <s v="b"/>
    <n v="0"/>
    <n v="0"/>
    <n v="0"/>
    <n v="0"/>
    <n v="0"/>
    <n v="0"/>
    <n v="0"/>
    <n v="0"/>
    <n v="0"/>
    <n v="0"/>
    <n v="0"/>
    <n v="0"/>
    <n v="0"/>
  </r>
  <r>
    <x v="8"/>
    <x v="1"/>
    <x v="6"/>
    <x v="17"/>
    <s v="b"/>
    <n v="0"/>
    <n v="0"/>
    <n v="0"/>
    <n v="0"/>
    <n v="0"/>
    <n v="0"/>
    <n v="0"/>
    <n v="0"/>
    <n v="0"/>
    <n v="0"/>
    <n v="0"/>
    <n v="0"/>
    <n v="0"/>
  </r>
  <r>
    <x v="9"/>
    <x v="1"/>
    <x v="0"/>
    <x v="0"/>
    <s v="b"/>
    <n v="0"/>
    <n v="0"/>
    <n v="0"/>
    <n v="0"/>
    <n v="0"/>
    <n v="0"/>
    <n v="0"/>
    <n v="0"/>
    <n v="0"/>
    <n v="0"/>
    <n v="0"/>
    <n v="0"/>
    <n v="0"/>
  </r>
  <r>
    <x v="9"/>
    <x v="1"/>
    <x v="1"/>
    <x v="1"/>
    <s v="b"/>
    <n v="157.24525"/>
    <n v="0"/>
    <n v="119.50639"/>
    <n v="44.028669999999998"/>
    <n v="119.50639"/>
    <n v="94.347149999999999"/>
    <n v="88.057339999999996"/>
    <n v="44.028669999999998"/>
    <n v="44.028669999999998"/>
    <n v="94.347149999999999"/>
    <n v="94.347149999999999"/>
    <n v="69.187910000000002"/>
    <n v="968.63073999999995"/>
  </r>
  <r>
    <x v="9"/>
    <x v="1"/>
    <x v="2"/>
    <x v="2"/>
    <s v="b"/>
    <n v="0"/>
    <n v="0"/>
    <n v="0"/>
    <n v="0"/>
    <n v="0"/>
    <n v="0"/>
    <n v="0"/>
    <n v="0"/>
    <n v="0"/>
    <n v="0"/>
    <n v="0"/>
    <n v="0"/>
    <n v="0"/>
  </r>
  <r>
    <x v="9"/>
    <x v="1"/>
    <x v="3"/>
    <x v="3"/>
    <s v="b"/>
    <n v="4560.1122500000001"/>
    <n v="3729.8573300000003"/>
    <n v="7616.9599100000005"/>
    <n v="2792.6756399999999"/>
    <n v="10742.99548"/>
    <n v="10346.737450000001"/>
    <n v="6333.8386700000001"/>
    <n v="2679.4590600000001"/>
    <n v="17001.35643"/>
    <n v="9453.5844300000008"/>
    <n v="5038.1378100000002"/>
    <n v="7296.1796000000004"/>
    <n v="87591.894060000006"/>
  </r>
  <r>
    <x v="9"/>
    <x v="1"/>
    <x v="4"/>
    <x v="4"/>
    <s v="b"/>
    <n v="39330.181929999999"/>
    <n v="17366.165410000001"/>
    <n v="26807.17022"/>
    <n v="12611.06905"/>
    <n v="7094.9056799999998"/>
    <n v="29486.629280000001"/>
    <n v="0"/>
    <n v="19630.497009999999"/>
    <n v="0"/>
    <n v="25121.50114"/>
    <n v="0"/>
    <n v="16265.44866"/>
    <n v="193713.56838000001"/>
  </r>
  <r>
    <x v="9"/>
    <x v="1"/>
    <x v="5"/>
    <x v="5"/>
    <s v="b"/>
    <n v="16579.939160000002"/>
    <n v="26178.18922"/>
    <n v="25178.10943"/>
    <n v="24536.54881"/>
    <n v="21165.210650000001"/>
    <n v="22177.870060000001"/>
    <n v="14202.39098"/>
    <n v="20177.710480000002"/>
    <n v="22964.096310000001"/>
    <n v="17322.136740000002"/>
    <n v="18001.43622"/>
    <n v="14705.575780000001"/>
    <n v="243189.21384000001"/>
  </r>
  <r>
    <x v="9"/>
    <x v="1"/>
    <x v="5"/>
    <x v="6"/>
    <s v="b"/>
    <n v="0"/>
    <n v="4182.7236499999999"/>
    <n v="16089.333979999999"/>
    <n v="0"/>
    <n v="0"/>
    <n v="0"/>
    <n v="0"/>
    <n v="8220.7816700000003"/>
    <n v="4094.6663100000001"/>
    <n v="0"/>
    <n v="0"/>
    <n v="12938.13917"/>
    <n v="45525.644780000002"/>
  </r>
  <r>
    <x v="9"/>
    <x v="1"/>
    <x v="6"/>
    <x v="7"/>
    <s v="b"/>
    <n v="108417.45497000001"/>
    <n v="98693.408710000003"/>
    <n v="115958.93716"/>
    <n v="98416.657070000001"/>
    <n v="109537.04115"/>
    <n v="104706.46707"/>
    <n v="115455.75236"/>
    <n v="118235.84838"/>
    <n v="105354.3175"/>
    <n v="85208.056070000006"/>
    <n v="41808.36707"/>
    <n v="78830.188729999994"/>
    <n v="1180622.49624"/>
  </r>
  <r>
    <x v="9"/>
    <x v="1"/>
    <x v="6"/>
    <x v="8"/>
    <s v="b"/>
    <n v="0"/>
    <n v="188.6943"/>
    <n v="1402.62763"/>
    <n v="2182.5640699999999"/>
    <n v="3126.03557"/>
    <n v="12950.718790000001"/>
    <n v="1761.1468"/>
    <n v="8541.5619800000004"/>
    <n v="8723.9664699999994"/>
    <n v="17347.295979999999"/>
    <n v="24266.08698"/>
    <n v="8881.2117199999993"/>
    <n v="89371.91029"/>
  </r>
  <r>
    <x v="9"/>
    <x v="1"/>
    <x v="6"/>
    <x v="9"/>
    <s v="b"/>
    <n v="55262.270660000002"/>
    <n v="72225.888229999997"/>
    <n v="78893.08683"/>
    <n v="84717.450890000007"/>
    <n v="79000.013600000006"/>
    <n v="81981.383539999995"/>
    <n v="90309.091979999997"/>
    <n v="100435.68608"/>
    <n v="100517.45361"/>
    <n v="102492.45395"/>
    <n v="87076.129639999999"/>
    <n v="105404.63598000001"/>
    <n v="1038315.5449900001"/>
  </r>
  <r>
    <x v="9"/>
    <x v="1"/>
    <x v="6"/>
    <x v="10"/>
    <s v="b"/>
    <n v="10831.052820000001"/>
    <n v="57979.468580000001"/>
    <n v="29285.355360000001"/>
    <n v="52136.235090000002"/>
    <n v="59759.484810000002"/>
    <n v="67646.90655"/>
    <n v="36336.232369999998"/>
    <n v="48953.591229999998"/>
    <n v="73974.455409999995"/>
    <n v="16554.779920000001"/>
    <n v="24668.634819999999"/>
    <n v="18919.748480000002"/>
    <n v="497045.94543999998"/>
  </r>
  <r>
    <x v="9"/>
    <x v="1"/>
    <x v="7"/>
    <x v="11"/>
    <s v="b"/>
    <n v="18397.69425"/>
    <n v="18435.433110000002"/>
    <n v="14869.110840000001"/>
    <n v="15089.25419"/>
    <n v="13045.06594"/>
    <n v="22907.488020000001"/>
    <n v="10510.272510000001"/>
    <n v="18058.04451"/>
    <n v="8289.9695800000009"/>
    <n v="22813.140869999999"/>
    <n v="21020.545020000001"/>
    <n v="21863.379560000001"/>
    <n v="205299.39840000001"/>
  </r>
  <r>
    <x v="9"/>
    <x v="1"/>
    <x v="8"/>
    <x v="12"/>
    <s v="b"/>
    <n v="0"/>
    <n v="0"/>
    <n v="0"/>
    <n v="0"/>
    <n v="0"/>
    <n v="0"/>
    <n v="0"/>
    <n v="0"/>
    <n v="0"/>
    <n v="0"/>
    <n v="0"/>
    <n v="0"/>
    <n v="0"/>
  </r>
  <r>
    <x v="9"/>
    <x v="1"/>
    <x v="9"/>
    <x v="13"/>
    <s v="b"/>
    <n v="6653.1786135100001"/>
    <n v="4625.8407645000007"/>
    <n v="6492.1217386500002"/>
    <n v="12420.204765550001"/>
    <n v="10870.823288630001"/>
    <n v="9621.1701276399999"/>
    <n v="1723.1437679800001"/>
    <n v="13571.252575170001"/>
    <n v="1780.1986344899999"/>
    <n v="6140.6031271800002"/>
    <n v="10547.369809379999"/>
    <n v="5812.4322904299997"/>
    <n v="90258.339503110023"/>
  </r>
  <r>
    <x v="9"/>
    <x v="1"/>
    <x v="9"/>
    <x v="14"/>
    <s v="b"/>
    <n v="16366.08562"/>
    <n v="13334.397199999999"/>
    <n v="28656.374360000002"/>
    <n v="26763.14155"/>
    <n v="15743.39443"/>
    <n v="14655.257300000001"/>
    <n v="6629.4597400000002"/>
    <n v="28813.619610000002"/>
    <n v="15932.088729999999"/>
    <n v="18171.26109"/>
    <n v="26700.243450000002"/>
    <n v="15126.993050000001"/>
    <n v="226892.31612999999"/>
  </r>
  <r>
    <x v="9"/>
    <x v="1"/>
    <x v="6"/>
    <x v="15"/>
    <s v="b"/>
    <n v="0"/>
    <n v="0"/>
    <n v="0"/>
    <n v="0"/>
    <n v="0"/>
    <n v="0"/>
    <n v="0"/>
    <n v="0"/>
    <n v="0"/>
    <n v="0"/>
    <n v="0"/>
    <n v="0"/>
    <n v="0"/>
  </r>
  <r>
    <x v="9"/>
    <x v="1"/>
    <x v="3"/>
    <x v="16"/>
    <s v="b"/>
    <n v="0"/>
    <n v="0"/>
    <n v="0"/>
    <n v="0"/>
    <n v="0"/>
    <n v="0"/>
    <n v="0"/>
    <n v="0"/>
    <n v="0"/>
    <n v="0"/>
    <n v="0"/>
    <n v="0"/>
    <n v="0"/>
  </r>
  <r>
    <x v="9"/>
    <x v="1"/>
    <x v="6"/>
    <x v="17"/>
    <s v="b"/>
    <n v="0"/>
    <n v="0"/>
    <n v="0"/>
    <n v="0"/>
    <n v="0"/>
    <n v="0"/>
    <n v="0"/>
    <n v="0"/>
    <n v="0"/>
    <n v="0"/>
    <n v="0"/>
    <n v="0"/>
    <n v="0"/>
  </r>
  <r>
    <x v="10"/>
    <x v="1"/>
    <x v="0"/>
    <x v="0"/>
    <s v="b"/>
    <n v="0"/>
    <n v="0"/>
    <n v="0"/>
    <n v="0"/>
    <n v="0"/>
    <n v="0"/>
    <n v="0"/>
    <n v="0"/>
    <n v="0"/>
    <n v="0"/>
    <n v="0"/>
    <n v="0"/>
    <n v="0"/>
  </r>
  <r>
    <x v="10"/>
    <x v="1"/>
    <x v="1"/>
    <x v="1"/>
    <s v="b"/>
    <n v="27675.043285351392"/>
    <n v="4683.8647162304042"/>
    <n v="36940.926181837502"/>
    <n v="38820.405348352171"/>
    <n v="39741.528012883515"/>
    <n v="34720.477910339192"/>
    <n v="42506.44574798843"/>
    <n v="37468.39817"/>
    <n v="34858.12702"/>
    <n v="29524.368140000002"/>
    <n v="37197.93634"/>
    <n v="35751.158555535709"/>
    <n v="399888.67942851834"/>
  </r>
  <r>
    <x v="10"/>
    <x v="1"/>
    <x v="2"/>
    <x v="2"/>
    <s v="b"/>
    <n v="0"/>
    <n v="0"/>
    <n v="0"/>
    <n v="0"/>
    <n v="0"/>
    <n v="0"/>
    <n v="0"/>
    <n v="0"/>
    <n v="0"/>
    <n v="0"/>
    <n v="0"/>
    <n v="0"/>
    <n v="0"/>
  </r>
  <r>
    <x v="10"/>
    <x v="1"/>
    <x v="3"/>
    <x v="3"/>
    <s v="b"/>
    <n v="0"/>
    <n v="0"/>
    <n v="54510.903941097531"/>
    <n v="77553.830152566035"/>
    <n v="24812.113184220289"/>
    <n v="71994.525512050357"/>
    <n v="81934.584272755601"/>
    <n v="57080.025750000001"/>
    <n v="41720.309730000001"/>
    <n v="31908.206130000002"/>
    <n v="16586.22897"/>
    <n v="35352.640214558567"/>
    <n v="493453.36785724841"/>
  </r>
  <r>
    <x v="10"/>
    <x v="1"/>
    <x v="4"/>
    <x v="4"/>
    <s v="b"/>
    <n v="0"/>
    <n v="0"/>
    <n v="0"/>
    <n v="0"/>
    <n v="0"/>
    <n v="0"/>
    <n v="0"/>
    <n v="0"/>
    <n v="0"/>
    <n v="0"/>
    <n v="0"/>
    <n v="0"/>
    <n v="0"/>
  </r>
  <r>
    <x v="10"/>
    <x v="1"/>
    <x v="5"/>
    <x v="5"/>
    <s v="b"/>
    <n v="0"/>
    <n v="0"/>
    <n v="0"/>
    <n v="0"/>
    <n v="0"/>
    <n v="0"/>
    <n v="0"/>
    <n v="0"/>
    <n v="0"/>
    <n v="0"/>
    <n v="0"/>
    <n v="0"/>
    <n v="0"/>
  </r>
  <r>
    <x v="10"/>
    <x v="1"/>
    <x v="5"/>
    <x v="6"/>
    <s v="b"/>
    <n v="399590.78051218588"/>
    <n v="396862.5521077523"/>
    <n v="415735.41707972891"/>
    <n v="365273.46106881869"/>
    <n v="352006.34507613251"/>
    <n v="404981.42858290172"/>
    <n v="498388.34949439653"/>
    <n v="346543.37176000001"/>
    <n v="325403.32034999999"/>
    <n v="303665.73699"/>
    <n v="213388.09406"/>
    <n v="352382.11825963645"/>
    <n v="4374220.9753415538"/>
  </r>
  <r>
    <x v="10"/>
    <x v="1"/>
    <x v="6"/>
    <x v="7"/>
    <s v="b"/>
    <n v="0"/>
    <n v="0"/>
    <n v="0"/>
    <n v="0"/>
    <n v="0"/>
    <n v="0"/>
    <n v="0"/>
    <n v="0"/>
    <n v="0"/>
    <n v="0"/>
    <n v="0"/>
    <n v="0"/>
    <n v="0"/>
  </r>
  <r>
    <x v="10"/>
    <x v="1"/>
    <x v="6"/>
    <x v="8"/>
    <s v="b"/>
    <n v="0"/>
    <n v="0"/>
    <n v="0"/>
    <n v="0"/>
    <n v="0"/>
    <n v="0"/>
    <n v="0"/>
    <n v="0"/>
    <n v="0"/>
    <n v="0"/>
    <n v="0"/>
    <n v="0"/>
    <n v="0"/>
  </r>
  <r>
    <x v="10"/>
    <x v="1"/>
    <x v="6"/>
    <x v="9"/>
    <s v="b"/>
    <n v="0"/>
    <n v="0"/>
    <n v="0"/>
    <n v="0"/>
    <n v="0"/>
    <n v="0"/>
    <n v="0"/>
    <n v="0"/>
    <n v="0"/>
    <n v="0"/>
    <n v="0"/>
    <n v="0"/>
    <n v="0"/>
  </r>
  <r>
    <x v="10"/>
    <x v="1"/>
    <x v="6"/>
    <x v="10"/>
    <s v="b"/>
    <n v="0"/>
    <n v="0"/>
    <n v="0"/>
    <n v="0"/>
    <n v="0"/>
    <n v="0"/>
    <n v="0"/>
    <n v="0"/>
    <n v="0"/>
    <n v="0"/>
    <n v="0"/>
    <n v="0"/>
    <n v="0"/>
  </r>
  <r>
    <x v="10"/>
    <x v="1"/>
    <x v="7"/>
    <x v="11"/>
    <s v="b"/>
    <n v="0"/>
    <n v="0"/>
    <n v="0"/>
    <n v="0"/>
    <n v="0"/>
    <n v="0"/>
    <n v="0"/>
    <n v="0"/>
    <n v="0"/>
    <n v="0"/>
    <n v="0"/>
    <n v="0"/>
    <n v="0"/>
  </r>
  <r>
    <x v="10"/>
    <x v="1"/>
    <x v="8"/>
    <x v="12"/>
    <s v="b"/>
    <n v="0"/>
    <n v="0"/>
    <n v="0"/>
    <n v="0"/>
    <n v="0"/>
    <n v="0"/>
    <n v="0"/>
    <n v="0"/>
    <n v="0"/>
    <n v="0"/>
    <n v="0"/>
    <n v="0"/>
    <n v="0"/>
  </r>
  <r>
    <x v="10"/>
    <x v="1"/>
    <x v="9"/>
    <x v="13"/>
    <s v="b"/>
    <n v="0"/>
    <n v="0"/>
    <n v="0"/>
    <n v="0"/>
    <n v="0"/>
    <n v="0"/>
    <n v="0"/>
    <n v="0"/>
    <n v="0"/>
    <n v="0"/>
    <n v="0"/>
    <n v="0"/>
    <n v="0"/>
  </r>
  <r>
    <x v="10"/>
    <x v="1"/>
    <x v="9"/>
    <x v="14"/>
    <s v="b"/>
    <n v="0"/>
    <n v="0"/>
    <n v="0"/>
    <n v="0"/>
    <n v="0"/>
    <n v="0"/>
    <n v="0"/>
    <n v="0"/>
    <n v="0"/>
    <n v="0"/>
    <n v="0"/>
    <n v="0"/>
    <n v="0"/>
  </r>
  <r>
    <x v="10"/>
    <x v="1"/>
    <x v="6"/>
    <x v="15"/>
    <s v="b"/>
    <n v="0"/>
    <n v="0"/>
    <n v="0"/>
    <n v="0"/>
    <n v="0"/>
    <n v="0"/>
    <n v="0"/>
    <n v="0"/>
    <n v="0"/>
    <n v="0"/>
    <n v="0"/>
    <n v="0"/>
    <n v="0"/>
  </r>
  <r>
    <x v="10"/>
    <x v="1"/>
    <x v="3"/>
    <x v="16"/>
    <s v="b"/>
    <n v="0"/>
    <n v="0"/>
    <n v="0"/>
    <n v="0"/>
    <n v="0"/>
    <n v="0"/>
    <n v="0"/>
    <n v="0"/>
    <n v="0"/>
    <n v="0"/>
    <n v="0"/>
    <n v="0"/>
    <n v="0"/>
  </r>
  <r>
    <x v="10"/>
    <x v="1"/>
    <x v="6"/>
    <x v="17"/>
    <s v="b"/>
    <n v="0"/>
    <n v="0"/>
    <n v="0"/>
    <n v="0"/>
    <n v="0"/>
    <n v="0"/>
    <n v="0"/>
    <n v="0"/>
    <n v="0"/>
    <n v="0"/>
    <n v="0"/>
    <n v="0"/>
    <n v="0"/>
  </r>
  <r>
    <x v="11"/>
    <x v="1"/>
    <x v="0"/>
    <x v="0"/>
    <s v="b"/>
    <n v="0"/>
    <n v="0"/>
    <n v="0"/>
    <n v="0"/>
    <n v="0"/>
    <n v="0"/>
    <n v="0"/>
    <n v="0"/>
    <n v="0"/>
    <n v="0"/>
    <n v="0"/>
    <n v="0"/>
    <n v="0"/>
  </r>
  <r>
    <x v="11"/>
    <x v="1"/>
    <x v="1"/>
    <x v="1"/>
    <s v="b"/>
    <n v="0"/>
    <n v="0"/>
    <n v="0"/>
    <n v="0"/>
    <n v="0"/>
    <n v="0"/>
    <n v="0"/>
    <n v="0"/>
    <n v="0"/>
    <n v="0"/>
    <n v="0"/>
    <n v="0"/>
    <n v="0"/>
  </r>
  <r>
    <x v="11"/>
    <x v="1"/>
    <x v="2"/>
    <x v="2"/>
    <s v="b"/>
    <n v="0"/>
    <n v="0"/>
    <n v="0"/>
    <n v="0"/>
    <n v="0"/>
    <n v="0"/>
    <n v="0"/>
    <n v="0"/>
    <n v="0"/>
    <n v="0"/>
    <n v="0"/>
    <n v="0"/>
    <n v="0"/>
  </r>
  <r>
    <x v="11"/>
    <x v="1"/>
    <x v="3"/>
    <x v="3"/>
    <s v="b"/>
    <n v="9319.5212763542586"/>
    <n v="218.81612562949783"/>
    <n v="52825.029070967787"/>
    <n v="52946.444965770112"/>
    <n v="48291.909589253781"/>
    <n v="64784.618433246702"/>
    <n v="67306.818699170733"/>
    <n v="43262.051592617332"/>
    <n v="56796.444552881127"/>
    <n v="33307.45366457574"/>
    <n v="44095.291492699776"/>
    <n v="45149.478130083"/>
    <n v="518303.8775932499"/>
  </r>
  <r>
    <x v="11"/>
    <x v="1"/>
    <x v="4"/>
    <x v="4"/>
    <s v="b"/>
    <n v="0"/>
    <n v="0"/>
    <n v="0"/>
    <n v="0"/>
    <n v="0"/>
    <n v="0"/>
    <n v="0"/>
    <n v="0"/>
    <n v="0"/>
    <n v="0"/>
    <n v="0"/>
    <n v="0"/>
    <n v="0"/>
  </r>
  <r>
    <x v="11"/>
    <x v="1"/>
    <x v="5"/>
    <x v="5"/>
    <s v="b"/>
    <n v="0"/>
    <n v="0"/>
    <n v="0"/>
    <n v="0"/>
    <n v="0"/>
    <n v="0"/>
    <n v="0"/>
    <n v="0"/>
    <n v="0"/>
    <n v="0"/>
    <n v="0"/>
    <n v="0"/>
    <n v="0"/>
  </r>
  <r>
    <x v="11"/>
    <x v="1"/>
    <x v="5"/>
    <x v="6"/>
    <s v="b"/>
    <n v="18965.510401504715"/>
    <n v="7705.4043828240328"/>
    <n v="22504.586683216516"/>
    <n v="18935.383068373703"/>
    <n v="15843.172172014114"/>
    <n v="24201.644962548948"/>
    <n v="32600.224301465314"/>
    <n v="35111.449875594764"/>
    <n v="10875.705468416994"/>
    <n v="31553.882607908439"/>
    <n v="1889.8279134559205"/>
    <n v="17245.870049964462"/>
    <n v="237432.66188728795"/>
  </r>
  <r>
    <x v="11"/>
    <x v="1"/>
    <x v="6"/>
    <x v="7"/>
    <s v="b"/>
    <n v="0"/>
    <n v="0"/>
    <n v="0"/>
    <n v="0"/>
    <n v="0"/>
    <n v="0"/>
    <n v="0"/>
    <n v="0"/>
    <n v="0"/>
    <n v="0"/>
    <n v="0"/>
    <n v="0"/>
    <n v="0"/>
  </r>
  <r>
    <x v="11"/>
    <x v="1"/>
    <x v="6"/>
    <x v="8"/>
    <s v="b"/>
    <n v="0"/>
    <n v="0"/>
    <n v="0"/>
    <n v="0"/>
    <n v="0"/>
    <n v="0"/>
    <n v="0"/>
    <n v="0"/>
    <n v="0"/>
    <n v="0"/>
    <n v="0"/>
    <n v="0"/>
    <n v="0"/>
  </r>
  <r>
    <x v="11"/>
    <x v="1"/>
    <x v="6"/>
    <x v="9"/>
    <s v="b"/>
    <n v="0"/>
    <n v="0"/>
    <n v="0"/>
    <n v="0"/>
    <n v="0"/>
    <n v="0"/>
    <n v="0"/>
    <n v="0"/>
    <n v="0"/>
    <n v="0"/>
    <n v="0"/>
    <n v="0"/>
    <n v="0"/>
  </r>
  <r>
    <x v="11"/>
    <x v="1"/>
    <x v="6"/>
    <x v="10"/>
    <s v="b"/>
    <n v="0"/>
    <n v="0"/>
    <n v="0"/>
    <n v="0"/>
    <n v="0"/>
    <n v="0"/>
    <n v="0"/>
    <n v="0"/>
    <n v="0"/>
    <n v="0"/>
    <n v="0"/>
    <n v="0"/>
    <n v="0"/>
  </r>
  <r>
    <x v="11"/>
    <x v="1"/>
    <x v="7"/>
    <x v="11"/>
    <s v="b"/>
    <n v="0"/>
    <n v="0"/>
    <n v="0"/>
    <n v="0"/>
    <n v="0"/>
    <n v="0"/>
    <n v="0"/>
    <n v="0"/>
    <n v="0"/>
    <n v="0"/>
    <n v="0"/>
    <n v="0"/>
    <n v="0"/>
  </r>
  <r>
    <x v="11"/>
    <x v="1"/>
    <x v="8"/>
    <x v="12"/>
    <s v="b"/>
    <n v="0"/>
    <n v="0"/>
    <n v="0"/>
    <n v="0"/>
    <n v="0"/>
    <n v="0"/>
    <n v="0"/>
    <n v="0"/>
    <n v="0"/>
    <n v="0"/>
    <n v="0"/>
    <n v="0"/>
    <n v="0"/>
  </r>
  <r>
    <x v="11"/>
    <x v="1"/>
    <x v="9"/>
    <x v="13"/>
    <s v="b"/>
    <n v="0"/>
    <n v="0"/>
    <n v="0"/>
    <n v="0"/>
    <n v="0"/>
    <n v="0"/>
    <n v="0"/>
    <n v="0"/>
    <n v="0"/>
    <n v="0"/>
    <n v="0"/>
    <n v="0"/>
    <n v="0"/>
  </r>
  <r>
    <x v="11"/>
    <x v="1"/>
    <x v="9"/>
    <x v="14"/>
    <s v="b"/>
    <n v="0"/>
    <n v="0"/>
    <n v="0"/>
    <n v="0"/>
    <n v="0"/>
    <n v="0"/>
    <n v="0"/>
    <n v="0"/>
    <n v="0"/>
    <n v="0"/>
    <n v="0"/>
    <n v="0"/>
    <n v="0"/>
  </r>
  <r>
    <x v="11"/>
    <x v="1"/>
    <x v="6"/>
    <x v="15"/>
    <s v="b"/>
    <n v="0"/>
    <n v="0"/>
    <n v="0"/>
    <n v="0"/>
    <n v="0"/>
    <n v="0"/>
    <n v="0"/>
    <n v="0"/>
    <n v="0"/>
    <n v="0"/>
    <n v="0"/>
    <n v="0"/>
    <n v="0"/>
  </r>
  <r>
    <x v="11"/>
    <x v="1"/>
    <x v="3"/>
    <x v="16"/>
    <s v="b"/>
    <n v="0"/>
    <n v="0"/>
    <n v="0"/>
    <n v="0"/>
    <n v="0"/>
    <n v="0"/>
    <n v="0"/>
    <n v="0"/>
    <n v="0"/>
    <n v="0"/>
    <n v="0"/>
    <n v="0"/>
    <n v="0"/>
  </r>
  <r>
    <x v="11"/>
    <x v="1"/>
    <x v="6"/>
    <x v="17"/>
    <s v="b"/>
    <n v="0"/>
    <n v="0"/>
    <n v="0"/>
    <n v="0"/>
    <n v="0"/>
    <n v="0"/>
    <n v="0"/>
    <n v="0"/>
    <n v="0"/>
    <n v="0"/>
    <n v="0"/>
    <n v="0"/>
    <n v="0"/>
  </r>
  <r>
    <x v="12"/>
    <x v="1"/>
    <x v="0"/>
    <x v="0"/>
    <s v="b"/>
    <n v="0"/>
    <n v="0"/>
    <n v="0"/>
    <n v="0"/>
    <n v="0"/>
    <n v="0"/>
    <n v="0"/>
    <n v="0"/>
    <n v="0"/>
    <n v="0"/>
    <n v="0"/>
    <n v="0"/>
    <n v="0"/>
  </r>
  <r>
    <x v="12"/>
    <x v="1"/>
    <x v="1"/>
    <x v="1"/>
    <s v="b"/>
    <n v="0"/>
    <n v="0"/>
    <n v="0"/>
    <n v="0"/>
    <n v="0"/>
    <n v="0"/>
    <n v="0"/>
    <n v="0"/>
    <n v="0"/>
    <n v="0"/>
    <n v="0"/>
    <n v="0"/>
    <n v="0"/>
  </r>
  <r>
    <x v="12"/>
    <x v="1"/>
    <x v="2"/>
    <x v="2"/>
    <s v="b"/>
    <n v="0"/>
    <n v="0"/>
    <n v="0"/>
    <n v="0"/>
    <n v="0"/>
    <n v="0"/>
    <n v="0"/>
    <n v="0"/>
    <n v="0"/>
    <n v="0"/>
    <n v="0"/>
    <n v="0"/>
    <n v="0"/>
  </r>
  <r>
    <x v="12"/>
    <x v="1"/>
    <x v="3"/>
    <x v="3"/>
    <s v="b"/>
    <n v="0"/>
    <n v="0"/>
    <n v="0"/>
    <n v="0"/>
    <n v="0"/>
    <n v="0"/>
    <n v="0"/>
    <n v="0"/>
    <n v="0"/>
    <n v="0"/>
    <n v="0"/>
    <n v="0"/>
    <n v="0"/>
  </r>
  <r>
    <x v="12"/>
    <x v="1"/>
    <x v="4"/>
    <x v="4"/>
    <s v="b"/>
    <n v="232031.12490701332"/>
    <n v="205792.41382722487"/>
    <n v="232811.75028435796"/>
    <n v="195899.80657386855"/>
    <n v="247847.05095533439"/>
    <n v="229270.70220894759"/>
    <n v="219359.08004482323"/>
    <n v="234389.20830430998"/>
    <n v="202349.99759022382"/>
    <n v="252126.56645435246"/>
    <n v="235669.3002124395"/>
    <n v="219910.55117965461"/>
    <n v="2707457.5525425505"/>
  </r>
  <r>
    <x v="12"/>
    <x v="1"/>
    <x v="5"/>
    <x v="5"/>
    <s v="b"/>
    <n v="0"/>
    <n v="0"/>
    <n v="0"/>
    <n v="0"/>
    <n v="0"/>
    <n v="0"/>
    <n v="0"/>
    <n v="0"/>
    <n v="0"/>
    <n v="0"/>
    <n v="0"/>
    <n v="0"/>
    <n v="0"/>
  </r>
  <r>
    <x v="12"/>
    <x v="1"/>
    <x v="5"/>
    <x v="6"/>
    <s v="b"/>
    <n v="0"/>
    <n v="0"/>
    <n v="0"/>
    <n v="0"/>
    <n v="0"/>
    <n v="0"/>
    <n v="0"/>
    <n v="0"/>
    <n v="0"/>
    <n v="0"/>
    <n v="0"/>
    <n v="0"/>
    <n v="0"/>
  </r>
  <r>
    <x v="12"/>
    <x v="1"/>
    <x v="6"/>
    <x v="7"/>
    <s v="b"/>
    <n v="355257.40765125363"/>
    <n v="324796.45240737998"/>
    <n v="340298.39598333754"/>
    <n v="108247.08884497083"/>
    <n v="367490.72586126038"/>
    <n v="356259.41298537765"/>
    <n v="377031.07300245698"/>
    <n v="372455.0109287824"/>
    <n v="305830.81635268347"/>
    <n v="363408.18057869357"/>
    <n v="257347.37627657244"/>
    <n v="387089.64793378592"/>
    <n v="3915511.5888065551"/>
  </r>
  <r>
    <x v="12"/>
    <x v="1"/>
    <x v="6"/>
    <x v="8"/>
    <s v="b"/>
    <n v="0"/>
    <n v="0"/>
    <n v="0"/>
    <n v="0"/>
    <n v="0"/>
    <n v="0"/>
    <n v="0"/>
    <n v="0"/>
    <n v="0"/>
    <n v="0"/>
    <n v="0"/>
    <n v="0"/>
    <n v="0"/>
  </r>
  <r>
    <x v="12"/>
    <x v="1"/>
    <x v="6"/>
    <x v="9"/>
    <s v="b"/>
    <n v="0"/>
    <n v="0"/>
    <n v="0"/>
    <n v="0"/>
    <n v="0"/>
    <n v="0"/>
    <n v="0"/>
    <n v="0"/>
    <n v="0"/>
    <n v="0"/>
    <n v="0"/>
    <n v="0"/>
    <n v="0"/>
  </r>
  <r>
    <x v="12"/>
    <x v="1"/>
    <x v="6"/>
    <x v="10"/>
    <s v="b"/>
    <n v="434634.26212771964"/>
    <n v="321674.84136035666"/>
    <n v="400033.43778642354"/>
    <n v="424128.40960383171"/>
    <n v="405805.20677813323"/>
    <n v="390758.15600451676"/>
    <n v="360226.19551499601"/>
    <n v="335973.63281016448"/>
    <n v="360255.85563952173"/>
    <n v="391109.26055991044"/>
    <n v="397215.72000911058"/>
    <n v="429714.01513569313"/>
    <n v="4651528.9933303781"/>
  </r>
  <r>
    <x v="12"/>
    <x v="1"/>
    <x v="7"/>
    <x v="11"/>
    <s v="b"/>
    <n v="0"/>
    <n v="0"/>
    <n v="0"/>
    <n v="0"/>
    <n v="0"/>
    <n v="0"/>
    <n v="0"/>
    <n v="0"/>
    <n v="0"/>
    <n v="0"/>
    <n v="0"/>
    <n v="0"/>
    <n v="0"/>
  </r>
  <r>
    <x v="12"/>
    <x v="1"/>
    <x v="8"/>
    <x v="12"/>
    <s v="b"/>
    <n v="0"/>
    <n v="0"/>
    <n v="0"/>
    <n v="0"/>
    <n v="0"/>
    <n v="0"/>
    <n v="0"/>
    <n v="0"/>
    <n v="0"/>
    <n v="0"/>
    <n v="0"/>
    <n v="0"/>
    <n v="0"/>
  </r>
  <r>
    <x v="12"/>
    <x v="1"/>
    <x v="9"/>
    <x v="13"/>
    <s v="b"/>
    <n v="0"/>
    <n v="0"/>
    <n v="0"/>
    <n v="0"/>
    <n v="0"/>
    <n v="0"/>
    <n v="0"/>
    <n v="0"/>
    <n v="0"/>
    <n v="0"/>
    <n v="0"/>
    <n v="0"/>
    <n v="0"/>
  </r>
  <r>
    <x v="12"/>
    <x v="1"/>
    <x v="9"/>
    <x v="14"/>
    <s v="b"/>
    <n v="0"/>
    <n v="0"/>
    <n v="0"/>
    <n v="0"/>
    <n v="0"/>
    <n v="0"/>
    <n v="0"/>
    <n v="0"/>
    <n v="0"/>
    <n v="0"/>
    <n v="0"/>
    <n v="0"/>
    <n v="0"/>
  </r>
  <r>
    <x v="12"/>
    <x v="1"/>
    <x v="6"/>
    <x v="15"/>
    <s v="b"/>
    <n v="0"/>
    <n v="0"/>
    <n v="0"/>
    <n v="0"/>
    <n v="0"/>
    <n v="0"/>
    <n v="0"/>
    <n v="0"/>
    <n v="0"/>
    <n v="0"/>
    <n v="0"/>
    <n v="0"/>
    <n v="0"/>
  </r>
  <r>
    <x v="12"/>
    <x v="1"/>
    <x v="3"/>
    <x v="16"/>
    <s v="b"/>
    <n v="0"/>
    <n v="0"/>
    <n v="0"/>
    <n v="0"/>
    <n v="0"/>
    <n v="0"/>
    <n v="0"/>
    <n v="0"/>
    <n v="0"/>
    <n v="0"/>
    <n v="0"/>
    <n v="0"/>
    <n v="0"/>
  </r>
  <r>
    <x v="12"/>
    <x v="1"/>
    <x v="6"/>
    <x v="17"/>
    <s v="b"/>
    <n v="0"/>
    <n v="0"/>
    <n v="0"/>
    <n v="0"/>
    <n v="0"/>
    <n v="0"/>
    <n v="0"/>
    <n v="0"/>
    <n v="0"/>
    <n v="0"/>
    <n v="0"/>
    <n v="0"/>
    <n v="0"/>
  </r>
  <r>
    <x v="13"/>
    <x v="1"/>
    <x v="0"/>
    <x v="0"/>
    <s v="b"/>
    <n v="0"/>
    <n v="0"/>
    <n v="0"/>
    <n v="0"/>
    <n v="0"/>
    <n v="0"/>
    <n v="0"/>
    <n v="0"/>
    <n v="0"/>
    <n v="0"/>
    <n v="0"/>
    <n v="0"/>
    <n v="0"/>
  </r>
  <r>
    <x v="13"/>
    <x v="1"/>
    <x v="1"/>
    <x v="1"/>
    <s v="b"/>
    <n v="0"/>
    <n v="0"/>
    <n v="0"/>
    <n v="0"/>
    <n v="0"/>
    <n v="0"/>
    <n v="0"/>
    <n v="0"/>
    <n v="0"/>
    <n v="0"/>
    <n v="0"/>
    <n v="0"/>
    <n v="0"/>
  </r>
  <r>
    <x v="13"/>
    <x v="1"/>
    <x v="2"/>
    <x v="2"/>
    <s v="b"/>
    <n v="0"/>
    <n v="0"/>
    <n v="0"/>
    <n v="0"/>
    <n v="0"/>
    <n v="0"/>
    <n v="0"/>
    <n v="0"/>
    <n v="0"/>
    <n v="0"/>
    <n v="0"/>
    <n v="0"/>
    <n v="0"/>
  </r>
  <r>
    <x v="13"/>
    <x v="1"/>
    <x v="3"/>
    <x v="3"/>
    <s v="b"/>
    <n v="85002.688781587305"/>
    <n v="104568.41107084746"/>
    <n v="130935.87489098654"/>
    <n v="117225.32453460316"/>
    <n v="132312.41399550234"/>
    <n v="123993.75361002715"/>
    <n v="69867.209480000005"/>
    <n v="85650.081257857149"/>
    <n v="127851.45031304887"/>
    <n v="99038.987029157943"/>
    <n v="131221.48508701517"/>
    <n v="141043.92834416748"/>
    <n v="1348711.6083948007"/>
  </r>
  <r>
    <x v="13"/>
    <x v="1"/>
    <x v="4"/>
    <x v="4"/>
    <s v="b"/>
    <n v="0"/>
    <n v="0"/>
    <n v="0"/>
    <n v="0"/>
    <n v="0"/>
    <n v="0"/>
    <n v="0"/>
    <n v="0"/>
    <n v="0"/>
    <n v="0"/>
    <n v="0"/>
    <n v="0"/>
    <n v="0"/>
  </r>
  <r>
    <x v="13"/>
    <x v="1"/>
    <x v="5"/>
    <x v="5"/>
    <s v="b"/>
    <n v="0"/>
    <n v="0"/>
    <n v="0"/>
    <n v="0"/>
    <n v="0"/>
    <n v="0"/>
    <n v="0"/>
    <n v="0"/>
    <n v="0"/>
    <n v="0"/>
    <n v="0"/>
    <n v="0"/>
    <n v="0"/>
  </r>
  <r>
    <x v="13"/>
    <x v="1"/>
    <x v="5"/>
    <x v="6"/>
    <s v="b"/>
    <n v="107014.50254692393"/>
    <n v="54025.630917997405"/>
    <n v="134990.19909358319"/>
    <n v="65595.720697203404"/>
    <n v="124185.88291364798"/>
    <n v="71246.598689267077"/>
    <n v="52613.561006133627"/>
    <n v="0"/>
    <n v="101183.73924843236"/>
    <n v="53278.149338813615"/>
    <n v="123792.61437690728"/>
    <n v="130898.56069322783"/>
    <n v="1018825.1595221377"/>
  </r>
  <r>
    <x v="13"/>
    <x v="1"/>
    <x v="6"/>
    <x v="7"/>
    <s v="b"/>
    <n v="86717.847725253028"/>
    <n v="87738.749951227961"/>
    <n v="49521.576004623115"/>
    <n v="160254.84897304256"/>
    <n v="222314.26412355865"/>
    <n v="113863.29537921304"/>
    <n v="175168.32230856735"/>
    <n v="129467.698390708"/>
    <n v="155124.60688267613"/>
    <n v="155678.80614299566"/>
    <n v="199659.92223392203"/>
    <n v="145842.93948392378"/>
    <n v="1681352.8775997111"/>
  </r>
  <r>
    <x v="13"/>
    <x v="1"/>
    <x v="6"/>
    <x v="8"/>
    <s v="b"/>
    <n v="29882.887310000002"/>
    <n v="21825.6407"/>
    <n v="38701.200929999999"/>
    <n v="37455.818550000004"/>
    <n v="43129.227169999998"/>
    <n v="34845.547400000003"/>
    <n v="14686.70635"/>
    <n v="42097.698329999999"/>
    <n v="38506.216820000001"/>
    <n v="35222.936000000002"/>
    <n v="36216.725980000003"/>
    <n v="22504.940180000001"/>
    <n v="395075.54571999999"/>
  </r>
  <r>
    <x v="13"/>
    <x v="1"/>
    <x v="6"/>
    <x v="9"/>
    <s v="b"/>
    <n v="0"/>
    <n v="0"/>
    <n v="0"/>
    <n v="0"/>
    <n v="0"/>
    <n v="0"/>
    <n v="0"/>
    <n v="0"/>
    <n v="0"/>
    <n v="0"/>
    <n v="0"/>
    <n v="0"/>
    <n v="0"/>
  </r>
  <r>
    <x v="13"/>
    <x v="1"/>
    <x v="6"/>
    <x v="10"/>
    <s v="b"/>
    <n v="30795.483712558795"/>
    <n v="34159.95811"/>
    <n v="43437.427860000003"/>
    <n v="126815.14922000001"/>
    <n v="48104.46688"/>
    <n v="64892.162708957047"/>
    <n v="37436.949119999997"/>
    <n v="49342.2877206548"/>
    <n v="43435.657412230154"/>
    <n v="25520.917467485651"/>
    <n v="64554.849462942053"/>
    <n v="38045.724657214632"/>
    <n v="606541.03433204314"/>
  </r>
  <r>
    <x v="13"/>
    <x v="1"/>
    <x v="7"/>
    <x v="11"/>
    <s v="b"/>
    <n v="38581.694540000004"/>
    <n v="19253.108410000001"/>
    <n v="0"/>
    <n v="0"/>
    <n v="0"/>
    <n v="0"/>
    <n v="0"/>
    <n v="0"/>
    <n v="0"/>
    <n v="0"/>
    <n v="0"/>
    <n v="0"/>
    <n v="57834.802950000005"/>
  </r>
  <r>
    <x v="13"/>
    <x v="1"/>
    <x v="8"/>
    <x v="12"/>
    <s v="b"/>
    <n v="0"/>
    <n v="0"/>
    <n v="0"/>
    <n v="0"/>
    <n v="0"/>
    <n v="0"/>
    <n v="0"/>
    <n v="0"/>
    <n v="0"/>
    <n v="0"/>
    <n v="0"/>
    <n v="0"/>
    <n v="0"/>
  </r>
  <r>
    <x v="13"/>
    <x v="1"/>
    <x v="9"/>
    <x v="13"/>
    <s v="b"/>
    <n v="534.61143368466185"/>
    <n v="0"/>
    <n v="0"/>
    <n v="1062.2552814865082"/>
    <n v="2551.4342454240968"/>
    <n v="0"/>
    <n v="0"/>
    <n v="55.526845913336473"/>
    <n v="2145.5424537497538"/>
    <n v="821.05568665859653"/>
    <n v="0"/>
    <n v="2544.2382745898531"/>
    <n v="9714.6642215068059"/>
  </r>
  <r>
    <x v="13"/>
    <x v="1"/>
    <x v="9"/>
    <x v="14"/>
    <s v="b"/>
    <n v="0"/>
    <n v="0"/>
    <n v="0"/>
    <n v="0"/>
    <n v="0"/>
    <n v="0"/>
    <n v="0"/>
    <n v="0"/>
    <n v="0"/>
    <n v="0"/>
    <n v="0"/>
    <n v="0"/>
    <n v="0"/>
  </r>
  <r>
    <x v="13"/>
    <x v="1"/>
    <x v="6"/>
    <x v="15"/>
    <s v="b"/>
    <n v="0"/>
    <n v="0"/>
    <n v="0"/>
    <n v="0"/>
    <n v="0"/>
    <n v="0"/>
    <n v="0"/>
    <n v="0"/>
    <n v="0"/>
    <n v="0"/>
    <n v="0"/>
    <n v="0"/>
    <n v="0"/>
  </r>
  <r>
    <x v="13"/>
    <x v="1"/>
    <x v="3"/>
    <x v="16"/>
    <s v="b"/>
    <n v="0"/>
    <n v="0"/>
    <n v="0"/>
    <n v="0"/>
    <n v="0"/>
    <n v="0"/>
    <n v="0"/>
    <n v="0"/>
    <n v="0"/>
    <n v="0"/>
    <n v="0"/>
    <n v="0"/>
    <n v="0"/>
  </r>
  <r>
    <x v="13"/>
    <x v="1"/>
    <x v="6"/>
    <x v="17"/>
    <s v="b"/>
    <n v="0"/>
    <n v="0"/>
    <n v="0"/>
    <n v="0"/>
    <n v="0"/>
    <n v="0"/>
    <n v="0"/>
    <n v="0"/>
    <n v="0"/>
    <n v="0"/>
    <n v="0"/>
    <n v="0"/>
    <n v="0"/>
  </r>
  <r>
    <x v="14"/>
    <x v="1"/>
    <x v="0"/>
    <x v="0"/>
    <s v="b"/>
    <n v="11416.005150000001"/>
    <n v="109876.69089"/>
    <n v="70829.550409999996"/>
    <n v="72540.378729999997"/>
    <n v="116789.19208000001"/>
    <n v="62250.24957"/>
    <n v="80654.233630000002"/>
    <n v="42619.752560000001"/>
    <n v="44305.42164"/>
    <n v="21561.468680000002"/>
    <n v="49859.32387"/>
    <n v="134482.42761000001"/>
    <n v="817184.69481999998"/>
  </r>
  <r>
    <x v="14"/>
    <x v="1"/>
    <x v="1"/>
    <x v="1"/>
    <s v="b"/>
    <n v="0"/>
    <n v="0"/>
    <n v="0"/>
    <n v="0"/>
    <n v="0"/>
    <n v="0"/>
    <n v="0"/>
    <n v="0"/>
    <n v="0"/>
    <n v="0"/>
    <n v="0"/>
    <n v="0"/>
    <n v="0"/>
  </r>
  <r>
    <x v="14"/>
    <x v="1"/>
    <x v="2"/>
    <x v="2"/>
    <s v="b"/>
    <n v="0"/>
    <n v="0"/>
    <n v="0"/>
    <n v="0"/>
    <n v="0"/>
    <n v="0"/>
    <n v="0"/>
    <n v="0"/>
    <n v="0"/>
    <n v="0"/>
    <n v="0"/>
    <n v="0"/>
    <n v="0"/>
  </r>
  <r>
    <x v="14"/>
    <x v="1"/>
    <x v="3"/>
    <x v="3"/>
    <s v="b"/>
    <n v="0"/>
    <n v="0"/>
    <n v="0"/>
    <n v="0"/>
    <n v="0"/>
    <n v="0"/>
    <n v="0"/>
    <n v="0"/>
    <n v="0"/>
    <n v="0"/>
    <n v="0"/>
    <n v="0"/>
    <n v="0"/>
  </r>
  <r>
    <x v="14"/>
    <x v="1"/>
    <x v="4"/>
    <x v="4"/>
    <s v="b"/>
    <n v="0"/>
    <n v="0"/>
    <n v="0"/>
    <n v="0"/>
    <n v="0"/>
    <n v="0"/>
    <n v="0"/>
    <n v="0"/>
    <n v="0"/>
    <n v="0"/>
    <n v="0"/>
    <n v="0"/>
    <n v="0"/>
  </r>
  <r>
    <x v="14"/>
    <x v="1"/>
    <x v="5"/>
    <x v="5"/>
    <s v="b"/>
    <n v="0"/>
    <n v="0"/>
    <n v="0"/>
    <n v="0"/>
    <n v="0"/>
    <n v="0"/>
    <n v="0"/>
    <n v="0"/>
    <n v="0"/>
    <n v="0"/>
    <n v="0"/>
    <n v="0"/>
    <n v="0"/>
  </r>
  <r>
    <x v="14"/>
    <x v="1"/>
    <x v="5"/>
    <x v="6"/>
    <s v="b"/>
    <n v="0"/>
    <n v="0"/>
    <n v="0"/>
    <n v="0"/>
    <n v="0"/>
    <n v="0"/>
    <n v="0"/>
    <n v="0"/>
    <n v="0"/>
    <n v="0"/>
    <n v="0"/>
    <n v="0"/>
    <n v="0"/>
  </r>
  <r>
    <x v="14"/>
    <x v="1"/>
    <x v="6"/>
    <x v="7"/>
    <s v="b"/>
    <n v="0"/>
    <n v="0"/>
    <n v="0"/>
    <n v="0"/>
    <n v="0"/>
    <n v="0"/>
    <n v="0"/>
    <n v="0"/>
    <n v="0"/>
    <n v="0"/>
    <n v="0"/>
    <n v="0"/>
    <n v="0"/>
  </r>
  <r>
    <x v="14"/>
    <x v="1"/>
    <x v="6"/>
    <x v="8"/>
    <s v="b"/>
    <n v="0"/>
    <n v="0"/>
    <n v="0"/>
    <n v="0"/>
    <n v="0"/>
    <n v="0"/>
    <n v="0"/>
    <n v="0"/>
    <n v="0"/>
    <n v="0"/>
    <n v="0"/>
    <n v="0"/>
    <n v="0"/>
  </r>
  <r>
    <x v="14"/>
    <x v="1"/>
    <x v="6"/>
    <x v="9"/>
    <s v="b"/>
    <n v="0"/>
    <n v="0"/>
    <n v="0"/>
    <n v="0"/>
    <n v="0"/>
    <n v="0"/>
    <n v="0"/>
    <n v="0"/>
    <n v="0"/>
    <n v="0"/>
    <n v="0"/>
    <n v="0"/>
    <n v="0"/>
  </r>
  <r>
    <x v="14"/>
    <x v="1"/>
    <x v="6"/>
    <x v="10"/>
    <s v="b"/>
    <n v="0"/>
    <n v="0"/>
    <n v="0"/>
    <n v="0"/>
    <n v="0"/>
    <n v="0"/>
    <n v="0"/>
    <n v="0"/>
    <n v="0"/>
    <n v="0"/>
    <n v="0"/>
    <n v="0"/>
    <n v="0"/>
  </r>
  <r>
    <x v="14"/>
    <x v="1"/>
    <x v="7"/>
    <x v="11"/>
    <s v="b"/>
    <n v="0"/>
    <n v="0"/>
    <n v="0"/>
    <n v="0"/>
    <n v="0"/>
    <n v="0"/>
    <n v="0"/>
    <n v="0"/>
    <n v="0"/>
    <n v="0"/>
    <n v="0"/>
    <n v="0"/>
    <n v="0"/>
  </r>
  <r>
    <x v="14"/>
    <x v="1"/>
    <x v="8"/>
    <x v="12"/>
    <s v="b"/>
    <n v="0"/>
    <n v="0"/>
    <n v="0"/>
    <n v="0"/>
    <n v="0"/>
    <n v="0"/>
    <n v="0"/>
    <n v="0"/>
    <n v="0"/>
    <n v="0"/>
    <n v="0"/>
    <n v="0"/>
    <n v="0"/>
  </r>
  <r>
    <x v="14"/>
    <x v="1"/>
    <x v="9"/>
    <x v="13"/>
    <s v="b"/>
    <n v="0"/>
    <n v="0"/>
    <n v="0"/>
    <n v="0"/>
    <n v="0"/>
    <n v="0"/>
    <n v="0"/>
    <n v="0"/>
    <n v="0"/>
    <n v="0"/>
    <n v="0"/>
    <n v="0"/>
    <n v="0"/>
  </r>
  <r>
    <x v="14"/>
    <x v="1"/>
    <x v="9"/>
    <x v="14"/>
    <s v="b"/>
    <n v="0"/>
    <n v="0"/>
    <n v="0"/>
    <n v="0"/>
    <n v="0"/>
    <n v="0"/>
    <n v="0"/>
    <n v="0"/>
    <n v="0"/>
    <n v="0"/>
    <n v="0"/>
    <n v="0"/>
    <n v="0"/>
  </r>
  <r>
    <x v="14"/>
    <x v="1"/>
    <x v="6"/>
    <x v="15"/>
    <s v="b"/>
    <n v="0"/>
    <n v="0"/>
    <n v="0"/>
    <n v="0"/>
    <n v="0"/>
    <n v="0"/>
    <n v="0"/>
    <n v="0"/>
    <n v="0"/>
    <n v="0"/>
    <n v="0"/>
    <n v="0"/>
    <n v="0"/>
  </r>
  <r>
    <x v="14"/>
    <x v="1"/>
    <x v="3"/>
    <x v="16"/>
    <s v="b"/>
    <n v="0"/>
    <n v="0"/>
    <n v="0"/>
    <n v="0"/>
    <n v="0"/>
    <n v="0"/>
    <n v="0"/>
    <n v="0"/>
    <n v="0"/>
    <n v="0"/>
    <n v="0"/>
    <n v="0"/>
    <n v="0"/>
  </r>
  <r>
    <x v="14"/>
    <x v="1"/>
    <x v="6"/>
    <x v="17"/>
    <s v="b"/>
    <n v="0"/>
    <n v="0"/>
    <n v="0"/>
    <n v="0"/>
    <n v="0"/>
    <n v="0"/>
    <n v="0"/>
    <n v="0"/>
    <n v="0"/>
    <n v="0"/>
    <n v="0"/>
    <n v="0"/>
    <n v="0"/>
  </r>
  <r>
    <x v="0"/>
    <x v="2"/>
    <x v="0"/>
    <x v="0"/>
    <s v="b"/>
    <n v="465408.20114000002"/>
    <n v="441934.63021999999"/>
    <n v="446872.13107"/>
    <n v="352990.42700999998"/>
    <n v="494970.30814000004"/>
    <n v="376218.69534000003"/>
    <n v="517682.81205000001"/>
    <n v="441160.98359000002"/>
    <n v="491837.98275999998"/>
    <n v="448645.85749000002"/>
    <n v="437588.37151000003"/>
    <n v="378703.17028999998"/>
    <n v="5294013.5706099998"/>
  </r>
  <r>
    <x v="0"/>
    <x v="2"/>
    <x v="1"/>
    <x v="1"/>
    <s v="b"/>
    <n v="5849.5232999999998"/>
    <n v="1754.85699"/>
    <n v="5220.5423000000001"/>
    <n v="4968.9499000000005"/>
    <n v="2603.9813400000003"/>
    <n v="5163.9340099999999"/>
    <n v="2949.9208899999999"/>
    <n v="2780.09602"/>
    <n v="7988.0587000000005"/>
    <n v="13516.80169"/>
    <n v="24115.131540000002"/>
    <n v="21794.191650000001"/>
    <n v="98705.988329999993"/>
  </r>
  <r>
    <x v="0"/>
    <x v="2"/>
    <x v="2"/>
    <x v="2"/>
    <s v="b"/>
    <n v="0"/>
    <n v="0"/>
    <n v="0"/>
    <n v="0"/>
    <n v="0"/>
    <n v="0"/>
    <n v="0"/>
    <n v="0"/>
    <n v="0"/>
    <n v="0"/>
    <n v="0"/>
    <n v="0"/>
    <n v="0"/>
  </r>
  <r>
    <x v="0"/>
    <x v="2"/>
    <x v="3"/>
    <x v="3"/>
    <s v="b"/>
    <n v="1636564.53333"/>
    <n v="1330533.8277799999"/>
    <n v="1672120.82926"/>
    <n v="1551759.0251"/>
    <n v="1086350.82396"/>
    <n v="1058084.4178200001"/>
    <n v="1650320.3478000001"/>
    <n v="1742252.2107599999"/>
    <n v="1469085.7624600001"/>
    <n v="1866526.2767400001"/>
    <n v="1570603.29586"/>
    <n v="1909460.5198000001"/>
    <n v="18543661.870670002"/>
  </r>
  <r>
    <x v="0"/>
    <x v="2"/>
    <x v="4"/>
    <x v="4"/>
    <s v="b"/>
    <n v="1482451.6087100001"/>
    <n v="1290511.76675"/>
    <n v="1711394.4029000001"/>
    <n v="1223122.7424099999"/>
    <n v="1003281.3032900001"/>
    <n v="1467406.38319"/>
    <n v="1590900.5127300001"/>
    <n v="1438781.4578800001"/>
    <n v="1578056.72071"/>
    <n v="1442769.1974200001"/>
    <n v="1539619.6918000001"/>
    <n v="1419918.3176899999"/>
    <n v="17188214.10548"/>
  </r>
  <r>
    <x v="0"/>
    <x v="2"/>
    <x v="5"/>
    <x v="5"/>
    <s v="b"/>
    <n v="24360.434130000001"/>
    <n v="26285.115990000002"/>
    <n v="45311.791239999999"/>
    <n v="24712.663489999999"/>
    <n v="21121.181980000001"/>
    <n v="23095.698004629998"/>
    <n v="69395.473729999998"/>
    <n v="76377.162830000001"/>
    <n v="41886.008484639999"/>
    <n v="9119.5326209000013"/>
    <n v="51324.73638342"/>
    <n v="101125.62791852"/>
    <n v="514115.42680210999"/>
  </r>
  <r>
    <x v="0"/>
    <x v="2"/>
    <x v="5"/>
    <x v="6"/>
    <s v="b"/>
    <n v="1165923.2102699999"/>
    <n v="1106000.1904"/>
    <n v="1268302.4476399999"/>
    <n v="1311739.8755000001"/>
    <n v="1351315.36002"/>
    <n v="1177471.30143"/>
    <n v="1355026.3479200001"/>
    <n v="1900384.32397"/>
    <n v="1440328.7511400001"/>
    <n v="1520448.3509200001"/>
    <n v="1375386.4628900001"/>
    <n v="1389431.6086200001"/>
    <n v="16361758.230719998"/>
  </r>
  <r>
    <x v="0"/>
    <x v="2"/>
    <x v="6"/>
    <x v="7"/>
    <s v="b"/>
    <n v="2082876.8713100001"/>
    <n v="2027469.93502"/>
    <n v="2216818.3752600001"/>
    <n v="2357892.5237500002"/>
    <n v="2269671.6486900002"/>
    <n v="1686769.79675"/>
    <n v="2178500.85274"/>
    <n v="2087223.13002"/>
    <n v="2031331.87836"/>
    <n v="2367383.8470399999"/>
    <n v="2388693.7233199999"/>
    <n v="2453069.9286699998"/>
    <n v="26147702.510930002"/>
  </r>
  <r>
    <x v="0"/>
    <x v="2"/>
    <x v="6"/>
    <x v="8"/>
    <s v="b"/>
    <n v="1187402.91142"/>
    <n v="1215725.92585"/>
    <n v="1690329.8292100001"/>
    <n v="1700682.85647"/>
    <n v="1893006.37684"/>
    <n v="1580692.1511000001"/>
    <n v="1662572.8976799999"/>
    <n v="1414641.1671"/>
    <n v="1445272.5418"/>
    <n v="1670164.69835"/>
    <n v="1608084.2736500001"/>
    <n v="141231.39374"/>
    <n v="17209807.023209997"/>
  </r>
  <r>
    <x v="0"/>
    <x v="2"/>
    <x v="6"/>
    <x v="9"/>
    <s v="b"/>
    <n v="493228.03077000001"/>
    <n v="471672.85190000001"/>
    <n v="587921.12031999999"/>
    <n v="468810.98835"/>
    <n v="546339.18640999997"/>
    <n v="512858.52778"/>
    <n v="521230.26488999999"/>
    <n v="484906.61213999998"/>
    <n v="516462.58890999999"/>
    <n v="480409.39799000003"/>
    <n v="584285.61014"/>
    <n v="553629.07620000001"/>
    <n v="6221754.2558000004"/>
  </r>
  <r>
    <x v="0"/>
    <x v="2"/>
    <x v="6"/>
    <x v="10"/>
    <s v="b"/>
    <n v="3826577.7502140161"/>
    <n v="3771994.4605222326"/>
    <n v="4181758.3639298398"/>
    <n v="4155457.4881874477"/>
    <n v="4591436.3332825517"/>
    <n v="3784222.371039405"/>
    <n v="4380412.6241259314"/>
    <n v="4553539.4150736891"/>
    <n v="4271377.4732969105"/>
    <n v="4669995.2242901465"/>
    <n v="4138912.6551478845"/>
    <n v="3495322.188369947"/>
    <n v="49821006.347480007"/>
  </r>
  <r>
    <x v="0"/>
    <x v="2"/>
    <x v="7"/>
    <x v="11"/>
    <s v="b"/>
    <n v="2509627.90019"/>
    <n v="2681283.1049000002"/>
    <n v="3095360.1666299999"/>
    <n v="2710316.8678600001"/>
    <n v="2203490.2678700001"/>
    <n v="2340513.7787199998"/>
    <n v="2324147.6931000003"/>
    <n v="2553254.0223500002"/>
    <n v="2419237.0406800001"/>
    <n v="2799298.80993"/>
    <n v="2835911.7939400002"/>
    <n v="2481248.2774700001"/>
    <n v="30953689.723639999"/>
  </r>
  <r>
    <x v="0"/>
    <x v="2"/>
    <x v="8"/>
    <x v="12"/>
    <s v="b"/>
    <n v="104643.56897000001"/>
    <n v="114656.94649"/>
    <n v="132475.97821999999"/>
    <n v="122783.38101"/>
    <n v="130287.12434000001"/>
    <n v="114487.12162000001"/>
    <n v="114443.09295000001"/>
    <n v="121883.93818"/>
    <n v="73326.604980000004"/>
    <n v="109857.82146000001"/>
    <n v="116587.91816"/>
    <n v="119204.47912"/>
    <n v="1374637.9754999999"/>
  </r>
  <r>
    <x v="0"/>
    <x v="2"/>
    <x v="9"/>
    <x v="13"/>
    <s v="b"/>
    <n v="109747.58624994"/>
    <n v="122952.89767931002"/>
    <n v="42368.902357580002"/>
    <n v="158199.62803054001"/>
    <n v="134035.15293109001"/>
    <n v="131729.22681756"/>
    <n v="105925.6838404"/>
    <n v="125627.11103777"/>
    <n v="111204.75911226001"/>
    <n v="81887.394909170005"/>
    <n v="94749.754448289998"/>
    <n v="166088.39578988001"/>
    <n v="1384516.4932037902"/>
  </r>
  <r>
    <x v="0"/>
    <x v="2"/>
    <x v="9"/>
    <x v="14"/>
    <s v="b"/>
    <n v="1539783.2268600001"/>
    <n v="1408955.1788600001"/>
    <n v="1472589.1866300001"/>
    <n v="1584598.12311"/>
    <n v="1757844.6497500001"/>
    <n v="1385255.17478"/>
    <n v="1165671.61787"/>
    <n v="1361850.79177"/>
    <n v="1666535.47798"/>
    <n v="1531273.11393"/>
    <n v="1608493.1113"/>
    <n v="1282800.4596899999"/>
    <n v="17765650.112530001"/>
  </r>
  <r>
    <x v="0"/>
    <x v="2"/>
    <x v="6"/>
    <x v="15"/>
    <s v="b"/>
    <n v="0"/>
    <n v="0"/>
    <n v="0"/>
    <n v="0"/>
    <n v="0"/>
    <n v="0"/>
    <n v="0"/>
    <n v="0"/>
    <n v="0"/>
    <n v="0"/>
    <n v="0"/>
    <n v="0"/>
    <n v="0"/>
  </r>
  <r>
    <x v="0"/>
    <x v="2"/>
    <x v="3"/>
    <x v="16"/>
    <s v="b"/>
    <n v="0"/>
    <n v="0"/>
    <n v="0"/>
    <n v="0"/>
    <n v="0"/>
    <n v="0"/>
    <n v="0"/>
    <n v="0"/>
    <n v="0"/>
    <n v="0"/>
    <n v="0"/>
    <n v="0"/>
    <n v="0"/>
  </r>
  <r>
    <x v="0"/>
    <x v="2"/>
    <x v="6"/>
    <x v="17"/>
    <s v="b"/>
    <n v="0"/>
    <n v="0"/>
    <n v="0"/>
    <n v="0"/>
    <n v="0"/>
    <n v="0"/>
    <n v="0"/>
    <n v="0"/>
    <n v="0"/>
    <n v="0"/>
    <n v="0"/>
    <n v="0"/>
    <n v="0"/>
  </r>
  <r>
    <x v="1"/>
    <x v="2"/>
    <x v="0"/>
    <x v="0"/>
    <s v="b"/>
    <n v="182115.43744711147"/>
    <n v="158911.19402109121"/>
    <n v="183114.56367144623"/>
    <n v="178918.7924154865"/>
    <n v="182653.87455021171"/>
    <n v="173435.06927134976"/>
    <n v="186056.13526906623"/>
    <n v="173022.85234090872"/>
    <n v="162500.67800877261"/>
    <n v="175847.54911957006"/>
    <n v="160348.67363779157"/>
    <n v="177211.02090417364"/>
    <n v="2094135.8406569797"/>
  </r>
  <r>
    <x v="1"/>
    <x v="2"/>
    <x v="1"/>
    <x v="1"/>
    <s v="b"/>
    <n v="10175.082526913064"/>
    <n v="6894.6545046599722"/>
    <n v="9277.9343505874476"/>
    <n v="12573.652107408438"/>
    <n v="10058.070781605838"/>
    <n v="4446.1066863216593"/>
    <n v="65342.917177886506"/>
    <n v="43379.281671268975"/>
    <n v="10397.425424296596"/>
    <n v="10443.166431451573"/>
    <n v="7846.8433162473757"/>
    <n v="7897.5323768445023"/>
    <n v="198732.66735549193"/>
  </r>
  <r>
    <x v="1"/>
    <x v="2"/>
    <x v="2"/>
    <x v="2"/>
    <s v="b"/>
    <n v="0"/>
    <n v="0"/>
    <n v="0"/>
    <n v="0"/>
    <n v="0"/>
    <n v="0"/>
    <n v="0"/>
    <n v="0"/>
    <n v="0"/>
    <n v="0"/>
    <n v="0"/>
    <n v="0"/>
    <n v="0"/>
  </r>
  <r>
    <x v="1"/>
    <x v="2"/>
    <x v="3"/>
    <x v="3"/>
    <s v="b"/>
    <n v="1584229.9633981918"/>
    <n v="1524087.0046860061"/>
    <n v="1956222.1957502356"/>
    <n v="1610586.1097958612"/>
    <n v="1416575.2711526193"/>
    <n v="1474222.9712263294"/>
    <n v="1714885.0390456412"/>
    <n v="1578756.4474568088"/>
    <n v="1113703.7290507688"/>
    <n v="1366469.7434351994"/>
    <n v="1395369.2841415962"/>
    <n v="1242650.397968926"/>
    <n v="17977758.157108184"/>
  </r>
  <r>
    <x v="1"/>
    <x v="2"/>
    <x v="4"/>
    <x v="4"/>
    <s v="b"/>
    <n v="596457.26150078746"/>
    <n v="412635.61314143345"/>
    <n v="337120.29213787336"/>
    <n v="150471.77406295901"/>
    <n v="109811.32838345366"/>
    <n v="338079.58251902147"/>
    <n v="390508.7534878109"/>
    <n v="643593.33025971288"/>
    <n v="316439.23820284597"/>
    <n v="245262.11202991506"/>
    <n v="321574.0348167317"/>
    <n v="235238.8974200105"/>
    <n v="4097192.2179625556"/>
  </r>
  <r>
    <x v="1"/>
    <x v="2"/>
    <x v="5"/>
    <x v="5"/>
    <s v="b"/>
    <n v="118405.05053393236"/>
    <n v="106749.73658370785"/>
    <n v="131837.45317292435"/>
    <n v="152021.51123918034"/>
    <n v="167875.80422326658"/>
    <n v="74920.914617537055"/>
    <n v="126435.22919749487"/>
    <n v="100199.95889473526"/>
    <n v="47238.323545715728"/>
    <n v="55646.524335518414"/>
    <n v="145674.26659752149"/>
    <n v="125256.41060497567"/>
    <n v="1352261.1835465101"/>
  </r>
  <r>
    <x v="1"/>
    <x v="2"/>
    <x v="5"/>
    <x v="6"/>
    <s v="b"/>
    <n v="1685243.6864568009"/>
    <n v="1377462.3219918916"/>
    <n v="1280979.8447242149"/>
    <n v="1365912.2356104427"/>
    <n v="1462705.9719139121"/>
    <n v="1538222.0888287167"/>
    <n v="1732812.1178615037"/>
    <n v="1767267.8102783656"/>
    <n v="1694137.1253061187"/>
    <n v="1505753.6629000579"/>
    <n v="1551800.8408057466"/>
    <n v="1517204.6136060364"/>
    <n v="18479502.320283808"/>
  </r>
  <r>
    <x v="1"/>
    <x v="2"/>
    <x v="6"/>
    <x v="7"/>
    <s v="b"/>
    <n v="167525.44239651182"/>
    <n v="188335.9593245119"/>
    <n v="455250.09228160663"/>
    <n v="158343.90146665162"/>
    <n v="76197.265882113774"/>
    <n v="127484.78703356175"/>
    <n v="19220.550803301801"/>
    <n v="35467.449233165316"/>
    <n v="122778.21178546999"/>
    <n v="96338.505233300981"/>
    <n v="85499.766555887225"/>
    <n v="191097.50715785279"/>
    <n v="1723539.4391539358"/>
  </r>
  <r>
    <x v="1"/>
    <x v="2"/>
    <x v="6"/>
    <x v="8"/>
    <s v="b"/>
    <n v="1442345.7483131113"/>
    <n v="1277549.5877417398"/>
    <n v="1581288.5532369898"/>
    <n v="1582211.9486379432"/>
    <n v="1479001.0336691833"/>
    <n v="1458973.8147298559"/>
    <n v="1579681.2789579376"/>
    <n v="1013239.1441459276"/>
    <n v="819978.05259049986"/>
    <n v="1454748.998868729"/>
    <n v="1131373.4151622634"/>
    <n v="220741.2853540685"/>
    <n v="15041132.861408252"/>
  </r>
  <r>
    <x v="1"/>
    <x v="2"/>
    <x v="6"/>
    <x v="9"/>
    <s v="b"/>
    <n v="64815.294832824366"/>
    <n v="87276.126138046297"/>
    <n v="113162.60648526225"/>
    <n v="156392.3759155997"/>
    <n v="85794.159543214701"/>
    <n v="85416.860107685978"/>
    <n v="107493.91653904264"/>
    <n v="79172.926234087514"/>
    <n v="6593.2411717506156"/>
    <n v="42519.856019504427"/>
    <n v="27342.698854142065"/>
    <n v="31253.871569739997"/>
    <n v="887233.93341090053"/>
  </r>
  <r>
    <x v="1"/>
    <x v="2"/>
    <x v="6"/>
    <x v="10"/>
    <s v="b"/>
    <n v="1842857.3159882405"/>
    <n v="1804381.1667844786"/>
    <n v="2298067.7215475901"/>
    <n v="1791321.7011751318"/>
    <n v="2097169.1647304106"/>
    <n v="2083181.571710479"/>
    <n v="2018575.4183939046"/>
    <n v="1821077.7959981884"/>
    <n v="2074739.7116159678"/>
    <n v="2241487.0857016924"/>
    <n v="2227510.9420609716"/>
    <n v="2399179.0207489398"/>
    <n v="24699548.616455991"/>
  </r>
  <r>
    <x v="1"/>
    <x v="2"/>
    <x v="7"/>
    <x v="11"/>
    <s v="b"/>
    <n v="1188995.3866813749"/>
    <n v="847665.08668434457"/>
    <n v="975909.32117148861"/>
    <n v="859848.75065238972"/>
    <n v="438773.19985007081"/>
    <n v="873273.40944946313"/>
    <n v="1146512.7980524695"/>
    <n v="1280530.5220322758"/>
    <n v="1050771.3604738789"/>
    <n v="977862.60674263607"/>
    <n v="862484.49909625808"/>
    <n v="1078013.2444060319"/>
    <n v="11580640.18529268"/>
  </r>
  <r>
    <x v="1"/>
    <x v="2"/>
    <x v="8"/>
    <x v="12"/>
    <s v="b"/>
    <n v="0"/>
    <n v="0"/>
    <n v="0"/>
    <n v="0"/>
    <n v="0"/>
    <n v="0"/>
    <n v="0"/>
    <n v="0"/>
    <n v="0"/>
    <n v="0"/>
    <n v="0"/>
    <n v="0"/>
    <n v="0"/>
  </r>
  <r>
    <x v="1"/>
    <x v="2"/>
    <x v="9"/>
    <x v="13"/>
    <s v="b"/>
    <n v="43500.071759045706"/>
    <n v="28999.690894422816"/>
    <n v="18380.196183186588"/>
    <n v="31604.19753982484"/>
    <n v="29765.901562832136"/>
    <n v="28828.026869826874"/>
    <n v="32206.153558977065"/>
    <n v="78177.193754033127"/>
    <n v="44310.427004589474"/>
    <n v="41114.553107135522"/>
    <n v="30907.4027720837"/>
    <n v="29062.777262144769"/>
    <n v="436856.59226810263"/>
  </r>
  <r>
    <x v="1"/>
    <x v="2"/>
    <x v="9"/>
    <x v="14"/>
    <s v="b"/>
    <n v="407564.97788380214"/>
    <n v="357250.8498463353"/>
    <n v="304940.53900887241"/>
    <n v="519350.52267151338"/>
    <n v="391080.57779103139"/>
    <n v="346933.31462929852"/>
    <n v="367003.04709746223"/>
    <n v="436875.14197479578"/>
    <n v="289249.10979915492"/>
    <n v="433116.85238976317"/>
    <n v="275298.61936351977"/>
    <n v="201527.81205933259"/>
    <n v="4330191.3645148817"/>
  </r>
  <r>
    <x v="1"/>
    <x v="2"/>
    <x v="6"/>
    <x v="15"/>
    <s v="b"/>
    <n v="0"/>
    <n v="0"/>
    <n v="0"/>
    <n v="0"/>
    <n v="0"/>
    <n v="0"/>
    <n v="0"/>
    <n v="0"/>
    <n v="0"/>
    <n v="0"/>
    <n v="0"/>
    <n v="0"/>
    <n v="0"/>
  </r>
  <r>
    <x v="1"/>
    <x v="2"/>
    <x v="3"/>
    <x v="16"/>
    <s v="b"/>
    <n v="0"/>
    <n v="0"/>
    <n v="0"/>
    <n v="0"/>
    <n v="0"/>
    <n v="0"/>
    <n v="0"/>
    <n v="0"/>
    <n v="0"/>
    <n v="0"/>
    <n v="0"/>
    <n v="0"/>
    <n v="0"/>
  </r>
  <r>
    <x v="1"/>
    <x v="2"/>
    <x v="6"/>
    <x v="17"/>
    <s v="b"/>
    <n v="0"/>
    <n v="0"/>
    <n v="0"/>
    <n v="0"/>
    <n v="0"/>
    <n v="0"/>
    <n v="0"/>
    <n v="0"/>
    <n v="0"/>
    <n v="0"/>
    <n v="0"/>
    <n v="0"/>
    <n v="0"/>
  </r>
  <r>
    <x v="2"/>
    <x v="2"/>
    <x v="0"/>
    <x v="0"/>
    <s v="b"/>
    <n v="72471.190820000003"/>
    <n v="68659.565960000007"/>
    <n v="121582.0273"/>
    <n v="95391.258459999997"/>
    <n v="99378.998000000007"/>
    <n v="100077.16691"/>
    <n v="115430.59312000001"/>
    <n v="113612.83803"/>
    <n v="124292.93541000001"/>
    <n v="121273.82661"/>
    <n v="130469.52883"/>
    <n v="111751.05427000001"/>
    <n v="1274390.9837199999"/>
  </r>
  <r>
    <x v="2"/>
    <x v="2"/>
    <x v="1"/>
    <x v="1"/>
    <s v="b"/>
    <n v="1446.6563000000001"/>
    <n v="1050.3982699999999"/>
    <n v="1125.87599"/>
    <n v="1088.1371300000001"/>
    <n v="1119.58618"/>
    <n v="1691.9588900000001"/>
    <n v="2239.17236"/>
    <n v="1056.6880800000001"/>
    <n v="3773.886"/>
    <n v="1616.48117"/>
    <n v="2415.2870400000002"/>
    <n v="4623.0103500000005"/>
    <n v="23247.137760000001"/>
  </r>
  <r>
    <x v="2"/>
    <x v="2"/>
    <x v="2"/>
    <x v="2"/>
    <s v="b"/>
    <n v="0"/>
    <n v="0"/>
    <n v="0"/>
    <n v="0"/>
    <n v="0"/>
    <n v="0"/>
    <n v="0"/>
    <n v="0"/>
    <n v="0"/>
    <n v="0"/>
    <n v="0"/>
    <n v="0"/>
    <n v="0"/>
  </r>
  <r>
    <x v="2"/>
    <x v="2"/>
    <x v="3"/>
    <x v="3"/>
    <s v="b"/>
    <n v="1168011.42719"/>
    <n v="1221072.2643500001"/>
    <n v="1303701.49832"/>
    <n v="1217801.5631500001"/>
    <n v="529715.21857999999"/>
    <n v="789012.63583000004"/>
    <n v="1557457.59296"/>
    <n v="1354799.9147600001"/>
    <n v="1035692.6942200001"/>
    <n v="1313557.63059"/>
    <n v="1154129.8165200001"/>
    <n v="1601052.2660700001"/>
    <n v="14246004.522540001"/>
  </r>
  <r>
    <x v="2"/>
    <x v="2"/>
    <x v="4"/>
    <x v="4"/>
    <s v="b"/>
    <n v="628999.86942999996"/>
    <n v="762394.15991000005"/>
    <n v="789220.19955999998"/>
    <n v="722768.35690999997"/>
    <n v="775678.23863000004"/>
    <n v="841526.25951999996"/>
    <n v="827776.73485999997"/>
    <n v="783483.89283999999"/>
    <n v="775344.8787"/>
    <n v="742034.04494000005"/>
    <n v="833173.39184000005"/>
    <n v="601632.90612000006"/>
    <n v="9084032.9332600012"/>
  </r>
  <r>
    <x v="2"/>
    <x v="2"/>
    <x v="5"/>
    <x v="5"/>
    <s v="b"/>
    <n v="205016.35695000002"/>
    <n v="196128.85542000001"/>
    <n v="210834.43119999999"/>
    <n v="197254.73141000001"/>
    <n v="194864.60360999999"/>
    <n v="127456.96143240001"/>
    <n v="250617.47945000001"/>
    <n v="322516.29755999998"/>
    <n v="189825.48458964002"/>
    <n v="123413.17968530001"/>
    <n v="237437.13227651999"/>
    <n v="269363.00648281001"/>
    <n v="2524728.5200666701"/>
  </r>
  <r>
    <x v="2"/>
    <x v="2"/>
    <x v="5"/>
    <x v="6"/>
    <s v="b"/>
    <n v="1016917.6113700001"/>
    <n v="1038051.37297"/>
    <n v="1106610.3019699999"/>
    <n v="1107692.1492900001"/>
    <n v="1203857.0543800001"/>
    <n v="1068764.5152"/>
    <n v="1105629.09161"/>
    <n v="1238740.3406400001"/>
    <n v="1153236.6635"/>
    <n v="1120661.7375100001"/>
    <n v="1010256.70258"/>
    <n v="1207102.5963399999"/>
    <n v="13377520.137359997"/>
  </r>
  <r>
    <x v="2"/>
    <x v="2"/>
    <x v="6"/>
    <x v="7"/>
    <s v="b"/>
    <n v="1382374.4417999999"/>
    <n v="1161633.5598500001"/>
    <n v="987475.01075999998"/>
    <n v="1141116.1996299999"/>
    <n v="1258188.43316"/>
    <n v="801963.35462"/>
    <n v="1075066.9048200001"/>
    <n v="793591.61751000001"/>
    <n v="1260314.38894"/>
    <n v="1250231.82351"/>
    <n v="1134581.0870400001"/>
    <n v="982329.94617999997"/>
    <n v="13228866.767819997"/>
  </r>
  <r>
    <x v="2"/>
    <x v="2"/>
    <x v="6"/>
    <x v="8"/>
    <s v="b"/>
    <n v="1527486.6483100001"/>
    <n v="1340081.75936"/>
    <n v="1114409.66637"/>
    <n v="1272711.60445"/>
    <n v="1427315.1342500001"/>
    <n v="1272101.49288"/>
    <n v="1193598.37427"/>
    <n v="789050.37468999997"/>
    <n v="118934.01729"/>
    <n v="1153173.7653999999"/>
    <n v="1141254.5754500001"/>
    <n v="996318.48362000007"/>
    <n v="13346435.896339998"/>
  </r>
  <r>
    <x v="2"/>
    <x v="2"/>
    <x v="6"/>
    <x v="9"/>
    <s v="b"/>
    <n v="432380.40883000003"/>
    <n v="381521.00517000002"/>
    <n v="417574.19608999998"/>
    <n v="388848.63381999999"/>
    <n v="453539.32967000001"/>
    <n v="454438.77250000002"/>
    <n v="428071.88897999999"/>
    <n v="438934.39085000003"/>
    <n v="450507.64124999999"/>
    <n v="244176.71401"/>
    <n v="388288.84073"/>
    <n v="407378.41408000002"/>
    <n v="4885660.2359800003"/>
  </r>
  <r>
    <x v="2"/>
    <x v="2"/>
    <x v="6"/>
    <x v="10"/>
    <s v="b"/>
    <n v="2230209.38075"/>
    <n v="1917643.5626100001"/>
    <n v="2204679.0419600001"/>
    <n v="2067020.2603"/>
    <n v="2316882.9625499998"/>
    <n v="2007342.54302"/>
    <n v="2033155.9232600001"/>
    <n v="2277785.5035899999"/>
    <n v="2205930.7141499999"/>
    <n v="2066057.91937"/>
    <n v="1879420.3872400001"/>
    <n v="1934343.00816"/>
    <n v="25140471.206959996"/>
  </r>
  <r>
    <x v="2"/>
    <x v="2"/>
    <x v="7"/>
    <x v="11"/>
    <s v="b"/>
    <n v="1082734.1832099999"/>
    <n v="915947.29144000006"/>
    <n v="1039711.88281"/>
    <n v="1190032.0519999999"/>
    <n v="1143638.41344"/>
    <n v="1079262.2080900001"/>
    <n v="1021880.2714600001"/>
    <n v="1223783.17246"/>
    <n v="931621.49796000007"/>
    <n v="1075972.6374600001"/>
    <n v="1130656.2456"/>
    <n v="1120724.63561"/>
    <n v="12955964.49154"/>
  </r>
  <r>
    <x v="2"/>
    <x v="2"/>
    <x v="8"/>
    <x v="12"/>
    <s v="b"/>
    <n v="0"/>
    <n v="0"/>
    <n v="0"/>
    <n v="0"/>
    <n v="0"/>
    <n v="0"/>
    <n v="0"/>
    <n v="0"/>
    <n v="0"/>
    <n v="0"/>
    <n v="0"/>
    <n v="0"/>
    <n v="0"/>
  </r>
  <r>
    <x v="2"/>
    <x v="2"/>
    <x v="9"/>
    <x v="13"/>
    <s v="b"/>
    <n v="258220.19294035001"/>
    <n v="192696.66334825"/>
    <n v="88421.916257029996"/>
    <n v="233200.24078279999"/>
    <n v="261355.14117112002"/>
    <n v="189518.87522157002"/>
    <n v="247502.24977358"/>
    <n v="215971.62722769001"/>
    <n v="210540.50837869997"/>
    <n v="89550.628951340012"/>
    <n v="193404.17891591002"/>
    <n v="240644.92279690001"/>
    <n v="2421027.1457652398"/>
  </r>
  <r>
    <x v="2"/>
    <x v="2"/>
    <x v="9"/>
    <x v="14"/>
    <s v="b"/>
    <n v="562969.44405000005"/>
    <n v="455269.02742"/>
    <n v="519689.26144000003"/>
    <n v="399818.06245999999"/>
    <n v="510808.04972000001"/>
    <n v="458105.73173"/>
    <n v="272877.11703999998"/>
    <n v="342002.12894000002"/>
    <n v="526092.28801999998"/>
    <n v="498907.7292"/>
    <n v="528960.44137999997"/>
    <n v="469075.16037"/>
    <n v="5544574.4417699995"/>
  </r>
  <r>
    <x v="2"/>
    <x v="2"/>
    <x v="6"/>
    <x v="15"/>
    <s v="b"/>
    <n v="0"/>
    <n v="0"/>
    <n v="0"/>
    <n v="0"/>
    <n v="0"/>
    <n v="0"/>
    <n v="0"/>
    <n v="0"/>
    <n v="0"/>
    <n v="0"/>
    <n v="0"/>
    <n v="0"/>
    <n v="0"/>
  </r>
  <r>
    <x v="2"/>
    <x v="2"/>
    <x v="3"/>
    <x v="16"/>
    <s v="b"/>
    <n v="0"/>
    <n v="0"/>
    <n v="0"/>
    <n v="0"/>
    <n v="0"/>
    <n v="0"/>
    <n v="0"/>
    <n v="0"/>
    <n v="0"/>
    <n v="0"/>
    <n v="0"/>
    <n v="0"/>
    <n v="0"/>
  </r>
  <r>
    <x v="2"/>
    <x v="2"/>
    <x v="6"/>
    <x v="17"/>
    <s v="b"/>
    <n v="0"/>
    <n v="0"/>
    <n v="0"/>
    <n v="0"/>
    <n v="0"/>
    <n v="0"/>
    <n v="0"/>
    <n v="0"/>
    <n v="0"/>
    <n v="0"/>
    <n v="0"/>
    <n v="0"/>
    <n v="0"/>
  </r>
  <r>
    <x v="3"/>
    <x v="2"/>
    <x v="0"/>
    <x v="0"/>
    <s v="b"/>
    <n v="0"/>
    <n v="0"/>
    <n v="0"/>
    <n v="0"/>
    <n v="0"/>
    <n v="0"/>
    <n v="0"/>
    <n v="0"/>
    <n v="0"/>
    <n v="0"/>
    <n v="0"/>
    <n v="0"/>
    <n v="0"/>
  </r>
  <r>
    <x v="3"/>
    <x v="2"/>
    <x v="1"/>
    <x v="1"/>
    <s v="b"/>
    <n v="0"/>
    <n v="0"/>
    <n v="0"/>
    <n v="0"/>
    <n v="0"/>
    <n v="0"/>
    <n v="0"/>
    <n v="0"/>
    <n v="0"/>
    <n v="0"/>
    <n v="0"/>
    <n v="0"/>
    <n v="0"/>
  </r>
  <r>
    <x v="3"/>
    <x v="2"/>
    <x v="2"/>
    <x v="2"/>
    <s v="b"/>
    <n v="0"/>
    <n v="0"/>
    <n v="0"/>
    <n v="0"/>
    <n v="0"/>
    <n v="0"/>
    <n v="0"/>
    <n v="0"/>
    <n v="0"/>
    <n v="0"/>
    <n v="0"/>
    <n v="0"/>
    <n v="0"/>
  </r>
  <r>
    <x v="3"/>
    <x v="2"/>
    <x v="3"/>
    <x v="3"/>
    <s v="b"/>
    <n v="0"/>
    <n v="0"/>
    <n v="0"/>
    <n v="0"/>
    <n v="0"/>
    <n v="0"/>
    <n v="0"/>
    <n v="0"/>
    <n v="0"/>
    <n v="0"/>
    <n v="0"/>
    <n v="0"/>
    <n v="0"/>
  </r>
  <r>
    <x v="3"/>
    <x v="2"/>
    <x v="4"/>
    <x v="4"/>
    <s v="b"/>
    <n v="0"/>
    <n v="0"/>
    <n v="0"/>
    <n v="0"/>
    <n v="0"/>
    <n v="0"/>
    <n v="0"/>
    <n v="0"/>
    <n v="0"/>
    <n v="0"/>
    <n v="0"/>
    <n v="0"/>
    <n v="0"/>
  </r>
  <r>
    <x v="3"/>
    <x v="2"/>
    <x v="5"/>
    <x v="5"/>
    <s v="b"/>
    <n v="0"/>
    <n v="0"/>
    <n v="0"/>
    <n v="0"/>
    <n v="0"/>
    <n v="0"/>
    <n v="0"/>
    <n v="0"/>
    <n v="0"/>
    <n v="0"/>
    <n v="0"/>
    <n v="0"/>
    <n v="0"/>
  </r>
  <r>
    <x v="3"/>
    <x v="2"/>
    <x v="5"/>
    <x v="6"/>
    <s v="b"/>
    <n v="0"/>
    <n v="0"/>
    <n v="0"/>
    <n v="0"/>
    <n v="0"/>
    <n v="0"/>
    <n v="0"/>
    <n v="0"/>
    <n v="0"/>
    <n v="0"/>
    <n v="0"/>
    <n v="0"/>
    <n v="0"/>
  </r>
  <r>
    <x v="3"/>
    <x v="2"/>
    <x v="6"/>
    <x v="7"/>
    <s v="b"/>
    <n v="64973.737300000001"/>
    <n v="74383.293059999996"/>
    <n v="0"/>
    <n v="65741.094119999994"/>
    <n v="42726.679329999999"/>
    <n v="64502.001550000001"/>
    <n v="51909.801930000001"/>
    <n v="40217.045140000002"/>
    <n v="0"/>
    <n v="21976.596140000001"/>
    <n v="22681.05486"/>
    <n v="0"/>
    <n v="449111.30342999997"/>
  </r>
  <r>
    <x v="3"/>
    <x v="2"/>
    <x v="6"/>
    <x v="8"/>
    <s v="b"/>
    <n v="0"/>
    <n v="0"/>
    <n v="0"/>
    <n v="0"/>
    <n v="0"/>
    <n v="0"/>
    <n v="0"/>
    <n v="0"/>
    <n v="0"/>
    <n v="0"/>
    <n v="0"/>
    <n v="0"/>
    <n v="0"/>
  </r>
  <r>
    <x v="3"/>
    <x v="2"/>
    <x v="6"/>
    <x v="9"/>
    <s v="b"/>
    <n v="0"/>
    <n v="0"/>
    <n v="0"/>
    <n v="0"/>
    <n v="0"/>
    <n v="0"/>
    <n v="0"/>
    <n v="0"/>
    <n v="0"/>
    <n v="0"/>
    <n v="0"/>
    <n v="0"/>
    <n v="0"/>
  </r>
  <r>
    <x v="3"/>
    <x v="2"/>
    <x v="6"/>
    <x v="10"/>
    <s v="b"/>
    <n v="0"/>
    <n v="0"/>
    <n v="0"/>
    <n v="0"/>
    <n v="0"/>
    <n v="0"/>
    <n v="0"/>
    <n v="0"/>
    <n v="0"/>
    <n v="0"/>
    <n v="0"/>
    <n v="0"/>
    <n v="0"/>
  </r>
  <r>
    <x v="3"/>
    <x v="2"/>
    <x v="7"/>
    <x v="11"/>
    <s v="b"/>
    <n v="0"/>
    <n v="0"/>
    <n v="0"/>
    <n v="0"/>
    <n v="0"/>
    <n v="0"/>
    <n v="0"/>
    <n v="0"/>
    <n v="0"/>
    <n v="0"/>
    <n v="0"/>
    <n v="0"/>
    <n v="0"/>
  </r>
  <r>
    <x v="3"/>
    <x v="2"/>
    <x v="8"/>
    <x v="12"/>
    <s v="b"/>
    <n v="0"/>
    <n v="0"/>
    <n v="0"/>
    <n v="0"/>
    <n v="0"/>
    <n v="0"/>
    <n v="0"/>
    <n v="0"/>
    <n v="0"/>
    <n v="0"/>
    <n v="0"/>
    <n v="0"/>
    <n v="0"/>
  </r>
  <r>
    <x v="3"/>
    <x v="2"/>
    <x v="9"/>
    <x v="13"/>
    <s v="b"/>
    <n v="0"/>
    <n v="0"/>
    <n v="0"/>
    <n v="0"/>
    <n v="0"/>
    <n v="0"/>
    <n v="0"/>
    <n v="0"/>
    <n v="0"/>
    <n v="0"/>
    <n v="0"/>
    <n v="0"/>
    <n v="0"/>
  </r>
  <r>
    <x v="3"/>
    <x v="2"/>
    <x v="9"/>
    <x v="14"/>
    <s v="b"/>
    <n v="0"/>
    <n v="0"/>
    <n v="0"/>
    <n v="0"/>
    <n v="0"/>
    <n v="0"/>
    <n v="0"/>
    <n v="0"/>
    <n v="0"/>
    <n v="0"/>
    <n v="0"/>
    <n v="0"/>
    <n v="0"/>
  </r>
  <r>
    <x v="3"/>
    <x v="2"/>
    <x v="6"/>
    <x v="15"/>
    <s v="b"/>
    <n v="0"/>
    <n v="0"/>
    <n v="0"/>
    <n v="0"/>
    <n v="0"/>
    <n v="0"/>
    <n v="0"/>
    <n v="0"/>
    <n v="0"/>
    <n v="0"/>
    <n v="0"/>
    <n v="0"/>
    <n v="0"/>
  </r>
  <r>
    <x v="3"/>
    <x v="2"/>
    <x v="3"/>
    <x v="16"/>
    <s v="b"/>
    <n v="0"/>
    <n v="0"/>
    <n v="0"/>
    <n v="0"/>
    <n v="0"/>
    <n v="0"/>
    <n v="0"/>
    <n v="0"/>
    <n v="0"/>
    <n v="0"/>
    <n v="0"/>
    <n v="0"/>
    <n v="0"/>
  </r>
  <r>
    <x v="3"/>
    <x v="2"/>
    <x v="6"/>
    <x v="17"/>
    <s v="b"/>
    <n v="0"/>
    <n v="0"/>
    <n v="0"/>
    <n v="0"/>
    <n v="0"/>
    <n v="0"/>
    <n v="0"/>
    <n v="0"/>
    <n v="0"/>
    <n v="0"/>
    <n v="0"/>
    <n v="0"/>
    <n v="0"/>
  </r>
  <r>
    <x v="4"/>
    <x v="2"/>
    <x v="0"/>
    <x v="0"/>
    <s v="b"/>
    <n v="39053.430290000004"/>
    <n v="32593.795420000002"/>
    <n v="29958.365030000001"/>
    <n v="31430.18057"/>
    <n v="32405.101119999999"/>
    <n v="31046.50216"/>
    <n v="0"/>
    <n v="0"/>
    <n v="31499.368480000001"/>
    <n v="31945.94499"/>
    <n v="31895.626510000002"/>
    <n v="31335.833419999999"/>
    <n v="323164.14799000003"/>
  </r>
  <r>
    <x v="4"/>
    <x v="2"/>
    <x v="1"/>
    <x v="1"/>
    <s v="b"/>
    <n v="0"/>
    <n v="0"/>
    <n v="0"/>
    <n v="0"/>
    <n v="0"/>
    <n v="0"/>
    <n v="0"/>
    <n v="0"/>
    <n v="0"/>
    <n v="0"/>
    <n v="0"/>
    <n v="0"/>
    <n v="0"/>
  </r>
  <r>
    <x v="4"/>
    <x v="2"/>
    <x v="2"/>
    <x v="2"/>
    <s v="b"/>
    <n v="0"/>
    <n v="0"/>
    <n v="0"/>
    <n v="0"/>
    <n v="0"/>
    <n v="0"/>
    <n v="0"/>
    <n v="0"/>
    <n v="0"/>
    <n v="0"/>
    <n v="0"/>
    <n v="0"/>
    <n v="0"/>
  </r>
  <r>
    <x v="4"/>
    <x v="2"/>
    <x v="3"/>
    <x v="3"/>
    <s v="b"/>
    <n v="124758.38135"/>
    <n v="93950.891969999997"/>
    <n v="120739.19276000001"/>
    <n v="110109.41386"/>
    <n v="118122.6318"/>
    <n v="121531.70882"/>
    <n v="128695.80241"/>
    <n v="125689.27323000001"/>
    <n v="110084.25462000001"/>
    <n v="135388.16025000002"/>
    <n v="126267.93575"/>
    <n v="128136.00932"/>
    <n v="1443473.6561399999"/>
  </r>
  <r>
    <x v="4"/>
    <x v="2"/>
    <x v="4"/>
    <x v="4"/>
    <s v="b"/>
    <n v="223212.77728000001"/>
    <n v="193405.36769000001"/>
    <n v="216696.53412"/>
    <n v="169818.58019000001"/>
    <n v="213312.61634000001"/>
    <n v="206613.96869000001"/>
    <n v="185650.03195999999"/>
    <n v="234484.11680000002"/>
    <n v="161446.84307999999"/>
    <n v="183385.70036000002"/>
    <n v="156962.20855000001"/>
    <n v="170453.851"/>
    <n v="2315442.5960599999"/>
  </r>
  <r>
    <x v="4"/>
    <x v="2"/>
    <x v="5"/>
    <x v="5"/>
    <s v="b"/>
    <n v="0"/>
    <n v="0"/>
    <n v="0"/>
    <n v="0"/>
    <n v="0"/>
    <n v="0"/>
    <n v="0"/>
    <n v="0"/>
    <n v="0"/>
    <n v="0"/>
    <n v="0"/>
    <n v="0"/>
    <n v="0"/>
  </r>
  <r>
    <x v="4"/>
    <x v="2"/>
    <x v="5"/>
    <x v="6"/>
    <s v="b"/>
    <n v="309402.04371"/>
    <n v="151238.48144999999"/>
    <n v="302200.21126000001"/>
    <n v="309773.14250000002"/>
    <n v="409114.40164"/>
    <n v="256561.3499"/>
    <n v="434669.89967000001"/>
    <n v="388823.47457999998"/>
    <n v="354965.42735000001"/>
    <n v="340448.54587000003"/>
    <n v="332422.74831"/>
    <n v="456571.01809000003"/>
    <n v="4046190.7443300006"/>
  </r>
  <r>
    <x v="4"/>
    <x v="2"/>
    <x v="6"/>
    <x v="7"/>
    <s v="b"/>
    <n v="0"/>
    <n v="0"/>
    <n v="0"/>
    <n v="0"/>
    <n v="0"/>
    <n v="0"/>
    <n v="0"/>
    <n v="0"/>
    <n v="0"/>
    <n v="0"/>
    <n v="0"/>
    <n v="0"/>
    <n v="0"/>
  </r>
  <r>
    <x v="4"/>
    <x v="2"/>
    <x v="6"/>
    <x v="8"/>
    <s v="b"/>
    <n v="708100.51999000006"/>
    <n v="736310.31784000003"/>
    <n v="920740.12666000007"/>
    <n v="961290.53173000005"/>
    <n v="951163.93763000006"/>
    <n v="876176.82281000004"/>
    <n v="1109824.39488"/>
    <n v="980254.30888000003"/>
    <n v="1077450.74281"/>
    <n v="1113547.9624000001"/>
    <n v="986682.49470000004"/>
    <n v="122072.63248"/>
    <n v="10543614.792809999"/>
  </r>
  <r>
    <x v="4"/>
    <x v="2"/>
    <x v="6"/>
    <x v="9"/>
    <s v="b"/>
    <n v="0"/>
    <n v="0"/>
    <n v="0"/>
    <n v="0"/>
    <n v="0"/>
    <n v="0"/>
    <n v="0"/>
    <n v="0"/>
    <n v="0"/>
    <n v="0"/>
    <n v="0"/>
    <n v="0"/>
    <n v="0"/>
  </r>
  <r>
    <x v="4"/>
    <x v="2"/>
    <x v="6"/>
    <x v="10"/>
    <s v="b"/>
    <n v="280116.68835000001"/>
    <n v="212727.66401000001"/>
    <n v="236176.07569"/>
    <n v="268279.26592999999"/>
    <n v="146722.39787000002"/>
    <n v="142508.22516999999"/>
    <n v="273965.25417000003"/>
    <n v="155446.36434"/>
    <n v="233836.26637"/>
    <n v="222571.21666000001"/>
    <n v="64564.899649999999"/>
    <n v="102536.48262"/>
    <n v="2339450.8008300001"/>
  </r>
  <r>
    <x v="4"/>
    <x v="2"/>
    <x v="7"/>
    <x v="11"/>
    <s v="b"/>
    <n v="105121.59453"/>
    <n v="73156.780110000007"/>
    <n v="81861.87715"/>
    <n v="104121.51474"/>
    <n v="12000.957480000001"/>
    <n v="54268.480680000001"/>
    <n v="125343.33368"/>
    <n v="119418.33266"/>
    <n v="119657.34544"/>
    <n v="91183.375570000004"/>
    <n v="50670.709360000001"/>
    <n v="63571.109669999998"/>
    <n v="1000375.4110699999"/>
  </r>
  <r>
    <x v="4"/>
    <x v="2"/>
    <x v="8"/>
    <x v="12"/>
    <s v="b"/>
    <n v="0"/>
    <n v="0"/>
    <n v="0"/>
    <n v="0"/>
    <n v="0"/>
    <n v="0"/>
    <n v="0"/>
    <n v="0"/>
    <n v="0"/>
    <n v="0"/>
    <n v="0"/>
    <n v="0"/>
    <n v="0"/>
  </r>
  <r>
    <x v="4"/>
    <x v="2"/>
    <x v="9"/>
    <x v="13"/>
    <s v="b"/>
    <n v="0"/>
    <n v="0"/>
    <n v="0"/>
    <n v="0"/>
    <n v="0"/>
    <n v="0"/>
    <n v="0"/>
    <n v="0"/>
    <n v="0"/>
    <n v="0"/>
    <n v="0"/>
    <n v="0"/>
    <n v="0"/>
  </r>
  <r>
    <x v="4"/>
    <x v="2"/>
    <x v="9"/>
    <x v="14"/>
    <s v="b"/>
    <n v="91026.130319999997"/>
    <n v="66477.00189"/>
    <n v="80107.02016"/>
    <n v="50865.693469999998"/>
    <n v="95913.312690000006"/>
    <n v="58407.175660000001"/>
    <n v="51526.123520000001"/>
    <n v="66237.989109999995"/>
    <n v="70609.407059999998"/>
    <n v="56746.665820000002"/>
    <n v="67118.562510000003"/>
    <n v="35417.920109999999"/>
    <n v="790453.00231999997"/>
  </r>
  <r>
    <x v="4"/>
    <x v="2"/>
    <x v="6"/>
    <x v="15"/>
    <s v="b"/>
    <n v="0"/>
    <n v="0"/>
    <n v="0"/>
    <n v="0"/>
    <n v="0"/>
    <n v="0"/>
    <n v="0"/>
    <n v="0"/>
    <n v="0"/>
    <n v="0"/>
    <n v="0"/>
    <n v="0"/>
    <n v="0"/>
  </r>
  <r>
    <x v="4"/>
    <x v="2"/>
    <x v="3"/>
    <x v="16"/>
    <s v="b"/>
    <n v="0"/>
    <n v="0"/>
    <n v="0"/>
    <n v="0"/>
    <n v="0"/>
    <n v="0"/>
    <n v="0"/>
    <n v="0"/>
    <n v="0"/>
    <n v="0"/>
    <n v="0"/>
    <n v="0"/>
    <n v="0"/>
  </r>
  <r>
    <x v="4"/>
    <x v="2"/>
    <x v="6"/>
    <x v="17"/>
    <s v="b"/>
    <n v="0"/>
    <n v="0"/>
    <n v="0"/>
    <n v="0"/>
    <n v="0"/>
    <n v="0"/>
    <n v="0"/>
    <n v="0"/>
    <n v="0"/>
    <n v="0"/>
    <n v="0"/>
    <n v="0"/>
    <n v="0"/>
  </r>
  <r>
    <x v="5"/>
    <x v="2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2"/>
    <x v="1"/>
    <x v="1"/>
    <s v="b"/>
    <n v="0"/>
    <n v="0"/>
    <n v="0"/>
    <n v="0"/>
    <n v="0"/>
    <n v="0"/>
    <n v="0"/>
    <n v="0"/>
    <n v="0"/>
    <n v="0"/>
    <n v="0"/>
    <n v="0"/>
    <n v="0"/>
  </r>
  <r>
    <x v="5"/>
    <x v="2"/>
    <x v="2"/>
    <x v="2"/>
    <s v="b"/>
    <n v="0"/>
    <n v="0"/>
    <n v="0"/>
    <n v="0"/>
    <n v="0"/>
    <n v="0"/>
    <n v="0"/>
    <n v="0"/>
    <n v="0"/>
    <n v="0"/>
    <n v="0"/>
    <n v="0"/>
    <n v="0"/>
  </r>
  <r>
    <x v="5"/>
    <x v="2"/>
    <x v="3"/>
    <x v="3"/>
    <s v="b"/>
    <n v="13258.91948"/>
    <n v="0"/>
    <n v="0"/>
    <n v="2817.8348799999999"/>
    <n v="0"/>
    <n v="0"/>
    <n v="0"/>
    <n v="13196.02138"/>
    <n v="0"/>
    <n v="0"/>
    <n v="0"/>
    <n v="0"/>
    <n v="29272.775740000001"/>
  </r>
  <r>
    <x v="5"/>
    <x v="2"/>
    <x v="4"/>
    <x v="4"/>
    <s v="b"/>
    <n v="17636.627240000002"/>
    <n v="14246.41965"/>
    <n v="17567.439330000001"/>
    <n v="11321.657999999999"/>
    <n v="10837.342630000001"/>
    <n v="10912.82035"/>
    <n v="12636.228290000001"/>
    <n v="15315.68735"/>
    <n v="15177.311530000001"/>
    <n v="16479.302200000002"/>
    <n v="11560.67078"/>
    <n v="6805.5744199999999"/>
    <n v="160497.08177000002"/>
  </r>
  <r>
    <x v="5"/>
    <x v="2"/>
    <x v="5"/>
    <x v="5"/>
    <s v="b"/>
    <n v="0"/>
    <n v="0"/>
    <n v="0"/>
    <n v="0"/>
    <n v="0"/>
    <n v="0"/>
    <n v="0"/>
    <n v="0"/>
    <n v="0"/>
    <n v="0"/>
    <n v="0"/>
    <n v="0"/>
    <n v="0"/>
  </r>
  <r>
    <x v="5"/>
    <x v="2"/>
    <x v="5"/>
    <x v="6"/>
    <s v="b"/>
    <n v="20869.58958"/>
    <n v="12931.84936"/>
    <n v="16278.02828"/>
    <n v="1251.67219"/>
    <n v="20039.33466"/>
    <n v="18058.04451"/>
    <n v="21102.312549999999"/>
    <n v="18793.952280000001"/>
    <n v="23215.688710000002"/>
    <n v="21781.61203"/>
    <n v="7698.7274400000006"/>
    <n v="15038.93571"/>
    <n v="197059.74729999996"/>
  </r>
  <r>
    <x v="5"/>
    <x v="2"/>
    <x v="6"/>
    <x v="7"/>
    <s v="b"/>
    <n v="0"/>
    <n v="0"/>
    <n v="0"/>
    <n v="0"/>
    <n v="0"/>
    <n v="0"/>
    <n v="0"/>
    <n v="0"/>
    <n v="0"/>
    <n v="0"/>
    <n v="0"/>
    <n v="0"/>
    <n v="0"/>
  </r>
  <r>
    <x v="5"/>
    <x v="2"/>
    <x v="6"/>
    <x v="8"/>
    <s v="b"/>
    <n v="0"/>
    <n v="0"/>
    <n v="0"/>
    <n v="0"/>
    <n v="0"/>
    <n v="0"/>
    <n v="0"/>
    <n v="0"/>
    <n v="0"/>
    <n v="0"/>
    <n v="0"/>
    <n v="0"/>
    <n v="0"/>
  </r>
  <r>
    <x v="5"/>
    <x v="2"/>
    <x v="6"/>
    <x v="9"/>
    <s v="b"/>
    <n v="0"/>
    <n v="0"/>
    <n v="0"/>
    <n v="0"/>
    <n v="0"/>
    <n v="0"/>
    <n v="0"/>
    <n v="0"/>
    <n v="0"/>
    <n v="0"/>
    <n v="0"/>
    <n v="0"/>
    <n v="0"/>
  </r>
  <r>
    <x v="5"/>
    <x v="2"/>
    <x v="6"/>
    <x v="10"/>
    <s v="b"/>
    <n v="74012.194270000007"/>
    <n v="73175.649539999999"/>
    <n v="62338.306909999999"/>
    <n v="54186.713150000003"/>
    <n v="41034.720439999997"/>
    <n v="59709.16633"/>
    <n v="104901.45118"/>
    <n v="119776.85183"/>
    <n v="103322.70887"/>
    <n v="130916.10534000001"/>
    <n v="99989.109570000001"/>
    <n v="47079.227850000003"/>
    <n v="970442.20527999988"/>
  </r>
  <r>
    <x v="5"/>
    <x v="2"/>
    <x v="7"/>
    <x v="11"/>
    <s v="b"/>
    <n v="6289.81"/>
    <n v="5063.2970500000001"/>
    <n v="5472.1347000000005"/>
    <n v="6415.6062000000002"/>
    <n v="7547.7719999999999"/>
    <n v="5031.848"/>
    <n v="6881.0521399999998"/>
    <n v="7233.2815000000001"/>
    <n v="6792.9948000000004"/>
    <n v="6453.3450600000006"/>
    <n v="3585.1916999999999"/>
    <n v="5730.0169100000003"/>
    <n v="72496.350060000012"/>
  </r>
  <r>
    <x v="5"/>
    <x v="2"/>
    <x v="8"/>
    <x v="12"/>
    <s v="b"/>
    <n v="0"/>
    <n v="0"/>
    <n v="0"/>
    <n v="0"/>
    <n v="0"/>
    <n v="0"/>
    <n v="0"/>
    <n v="0"/>
    <n v="0"/>
    <n v="0"/>
    <n v="0"/>
    <n v="0"/>
    <n v="0"/>
  </r>
  <r>
    <x v="5"/>
    <x v="2"/>
    <x v="9"/>
    <x v="13"/>
    <s v="b"/>
    <n v="2726.1860584900001"/>
    <n v="2378.7180846599999"/>
    <n v="865.78605669000001"/>
    <n v="2425.9419781400002"/>
    <n v="519.54459581000003"/>
    <n v="434.6887691"/>
    <n v="4159.9796970400002"/>
    <n v="3300.4268420600001"/>
    <n v="2714.07817424"/>
    <n v="0"/>
    <n v="2011.72654059"/>
    <n v="2084.2857887499999"/>
    <n v="23621.362585569997"/>
  </r>
  <r>
    <x v="5"/>
    <x v="2"/>
    <x v="9"/>
    <x v="14"/>
    <s v="b"/>
    <n v="0"/>
    <n v="0"/>
    <n v="0"/>
    <n v="0"/>
    <n v="0"/>
    <n v="0"/>
    <n v="0"/>
    <n v="0"/>
    <n v="0"/>
    <n v="0"/>
    <n v="0"/>
    <n v="0"/>
    <n v="0"/>
  </r>
  <r>
    <x v="5"/>
    <x v="2"/>
    <x v="6"/>
    <x v="15"/>
    <s v="b"/>
    <n v="0"/>
    <n v="0"/>
    <n v="0"/>
    <n v="0"/>
    <n v="0"/>
    <n v="0"/>
    <n v="0"/>
    <n v="0"/>
    <n v="0"/>
    <n v="0"/>
    <n v="0"/>
    <n v="0"/>
    <n v="0"/>
  </r>
  <r>
    <x v="5"/>
    <x v="2"/>
    <x v="3"/>
    <x v="16"/>
    <s v="b"/>
    <n v="0"/>
    <n v="0"/>
    <n v="0"/>
    <n v="0"/>
    <n v="0"/>
    <n v="0"/>
    <n v="0"/>
    <n v="0"/>
    <n v="0"/>
    <n v="0"/>
    <n v="0"/>
    <n v="0"/>
    <n v="0"/>
  </r>
  <r>
    <x v="5"/>
    <x v="2"/>
    <x v="6"/>
    <x v="17"/>
    <s v="b"/>
    <n v="0"/>
    <n v="0"/>
    <n v="0"/>
    <n v="0"/>
    <n v="0"/>
    <n v="0"/>
    <n v="0"/>
    <n v="0"/>
    <n v="0"/>
    <n v="0"/>
    <n v="0"/>
    <n v="0"/>
    <n v="0"/>
  </r>
  <r>
    <x v="6"/>
    <x v="2"/>
    <x v="0"/>
    <x v="0"/>
    <s v="b"/>
    <n v="92860.385095633348"/>
    <n v="80161.139676258987"/>
    <n v="81012.662396694213"/>
    <n v="83024.588453941469"/>
    <n v="89382.104431288128"/>
    <n v="86545.388603884217"/>
    <n v="84323.525336033883"/>
    <n v="85503.171769815424"/>
    <n v="78713.518208092486"/>
    <n v="73811.515423063189"/>
    <n v="75718.381423207582"/>
    <n v="66531.701389396709"/>
    <n v="977588.08220730955"/>
  </r>
  <r>
    <x v="6"/>
    <x v="2"/>
    <x v="1"/>
    <x v="1"/>
    <s v="b"/>
    <n v="9243.7380165289269"/>
    <n v="8394.7437059779659"/>
    <n v="9733.669292664672"/>
    <n v="8555.7333643468555"/>
    <n v="11658.087005337751"/>
    <n v="12062.965273193986"/>
    <n v="14947.094496571633"/>
    <n v="14716.50642844317"/>
    <n v="12853.68086064098"/>
    <n v="12450.354029204977"/>
    <n v="16834.491470588237"/>
    <n v="18099.925886202509"/>
    <n v="149550.98982970166"/>
  </r>
  <r>
    <x v="6"/>
    <x v="2"/>
    <x v="2"/>
    <x v="2"/>
    <s v="b"/>
    <n v="0"/>
    <n v="0"/>
    <n v="0"/>
    <n v="0"/>
    <n v="0"/>
    <n v="0"/>
    <n v="0"/>
    <n v="0"/>
    <n v="0"/>
    <n v="0"/>
    <n v="0"/>
    <n v="0"/>
    <n v="0"/>
  </r>
  <r>
    <x v="6"/>
    <x v="2"/>
    <x v="3"/>
    <x v="3"/>
    <s v="b"/>
    <n v="724459.35971039883"/>
    <n v="722527.278093428"/>
    <n v="758076.72121229535"/>
    <n v="692432.16172308114"/>
    <n v="412711.94501461234"/>
    <n v="463917.15908410272"/>
    <n v="758928.23347633844"/>
    <n v="681723.53822398593"/>
    <n v="545482.57649248652"/>
    <n v="596473.15321551566"/>
    <n v="558623.98269034747"/>
    <n v="775080.7359248416"/>
    <n v="7690436.8448614338"/>
  </r>
  <r>
    <x v="6"/>
    <x v="2"/>
    <x v="4"/>
    <x v="4"/>
    <s v="b"/>
    <n v="430762.55372215173"/>
    <n v="404096.10092307691"/>
    <n v="498014.46912909654"/>
    <n v="414607.49021029734"/>
    <n v="415567.76951396442"/>
    <n v="455209.15719731356"/>
    <n v="463036.34835842554"/>
    <n v="395245.45725163165"/>
    <n v="371348.82964240341"/>
    <n v="429022.72994381009"/>
    <n v="431049.03989496565"/>
    <n v="411367.2475"/>
    <n v="5119327.193287136"/>
  </r>
  <r>
    <x v="6"/>
    <x v="2"/>
    <x v="5"/>
    <x v="5"/>
    <s v="b"/>
    <n v="18651.749030090992"/>
    <n v="20969.901771204899"/>
    <n v="15394.396850828729"/>
    <n v="16490.442822878227"/>
    <n v="15498.647845303867"/>
    <n v="8393.1572645377473"/>
    <n v="6278.2690642201824"/>
    <n v="9542.7460877862595"/>
    <n v="7749.1482685937935"/>
    <n v="6054.5822405035779"/>
    <n v="10458.072298895322"/>
    <n v="9113.1029558099035"/>
    <n v="144594.21650065351"/>
  </r>
  <r>
    <x v="6"/>
    <x v="2"/>
    <x v="5"/>
    <x v="6"/>
    <s v="b"/>
    <n v="390380.35318912711"/>
    <n v="365601.01868118427"/>
    <n v="455298.93245664757"/>
    <n v="468327.61946009897"/>
    <n v="532744.19293784304"/>
    <n v="416716.15220787906"/>
    <n v="440076.98758298339"/>
    <n v="459263.0337413323"/>
    <n v="418721.28649783874"/>
    <n v="603479.58372985129"/>
    <n v="634846.71974530339"/>
    <n v="639145.85136407521"/>
    <n v="5824601.7315941639"/>
  </r>
  <r>
    <x v="6"/>
    <x v="2"/>
    <x v="6"/>
    <x v="7"/>
    <s v="b"/>
    <n v="330581.05703159276"/>
    <n v="296616.94533325627"/>
    <n v="295619.39371630771"/>
    <n v="387118.99813177215"/>
    <n v="425906.36347582605"/>
    <n v="264867.40253665193"/>
    <n v="427036.94100800657"/>
    <n v="349121.27089987084"/>
    <n v="309109.27267572284"/>
    <n v="415711.76511874213"/>
    <n v="346896.67684549204"/>
    <n v="364149.21595000511"/>
    <n v="4212735.3027232457"/>
  </r>
  <r>
    <x v="6"/>
    <x v="2"/>
    <x v="6"/>
    <x v="8"/>
    <s v="b"/>
    <n v="436436.92692021804"/>
    <n v="403930.43974815897"/>
    <n v="505812.29899161571"/>
    <n v="485937.02007680351"/>
    <n v="523961.10855728964"/>
    <n v="503106.05626356567"/>
    <n v="524517.82985519443"/>
    <n v="184407.41749941415"/>
    <n v="9450.7891769995567"/>
    <n v="464874.12075233471"/>
    <n v="528448.52764528908"/>
    <n v="348180.15790996247"/>
    <n v="4919062.6933968458"/>
  </r>
  <r>
    <x v="6"/>
    <x v="2"/>
    <x v="6"/>
    <x v="9"/>
    <s v="b"/>
    <n v="209295.19455056178"/>
    <n v="173476.64613553113"/>
    <n v="190228.4"/>
    <n v="185723.26790123459"/>
    <n v="207393.43032096111"/>
    <n v="186600.32351888315"/>
    <n v="172078.63317037842"/>
    <n v="137467.527197905"/>
    <n v="173015.95569016153"/>
    <n v="84973.88074600356"/>
    <n v="158225.40739091719"/>
    <n v="164434.40727435212"/>
    <n v="2042913.0738968893"/>
  </r>
  <r>
    <x v="6"/>
    <x v="2"/>
    <x v="6"/>
    <x v="10"/>
    <s v="b"/>
    <n v="763962.50138559716"/>
    <n v="749902.71194383665"/>
    <n v="719907.77886861318"/>
    <n v="730982.26423224399"/>
    <n v="744365.20908258564"/>
    <n v="709036.2530065598"/>
    <n v="727717.32599231764"/>
    <n v="789954.35829810693"/>
    <n v="761052.04248581361"/>
    <n v="825847.91496710526"/>
    <n v="691558.83326059277"/>
    <n v="783941.02491349482"/>
    <n v="8998228.218436867"/>
  </r>
  <r>
    <x v="6"/>
    <x v="2"/>
    <x v="7"/>
    <x v="11"/>
    <s v="b"/>
    <n v="503135.26432482881"/>
    <n v="417400.0917924376"/>
    <n v="439227.97141422814"/>
    <n v="454668.66945754172"/>
    <n v="400547.3519899777"/>
    <n v="450471.83721435315"/>
    <n v="500617.28008410922"/>
    <n v="509574.98113487591"/>
    <n v="511918.87372540752"/>
    <n v="473763.14836400974"/>
    <n v="455577.45189841639"/>
    <n v="486870.46041985916"/>
    <n v="5603773.3818200445"/>
  </r>
  <r>
    <x v="6"/>
    <x v="2"/>
    <x v="8"/>
    <x v="12"/>
    <s v="b"/>
    <n v="0"/>
    <n v="0"/>
    <n v="0"/>
    <n v="0"/>
    <n v="0"/>
    <n v="0"/>
    <n v="0"/>
    <n v="0"/>
    <n v="0"/>
    <n v="0"/>
    <n v="0"/>
    <n v="0"/>
    <n v="0"/>
  </r>
  <r>
    <x v="6"/>
    <x v="2"/>
    <x v="9"/>
    <x v="13"/>
    <s v="b"/>
    <n v="24525.814565784862"/>
    <n v="23358.976990158484"/>
    <n v="3000.2393700000002"/>
    <n v="10566.880800000001"/>
    <n v="15378.58545"/>
    <n v="13730.65523"/>
    <n v="13900.480100000001"/>
    <n v="12755.73468"/>
    <n v="23500.444642282218"/>
    <n v="4103.5979526184092"/>
    <n v="1502.6294259874892"/>
    <n v="17357.456442307692"/>
    <n v="163681.49564913913"/>
  </r>
  <r>
    <x v="6"/>
    <x v="2"/>
    <x v="9"/>
    <x v="14"/>
    <s v="b"/>
    <n v="223967.54541524051"/>
    <n v="180863.24821364129"/>
    <n v="215203.55914290907"/>
    <n v="200088.88333333333"/>
    <n v="202677.9870266353"/>
    <n v="173285.06806416335"/>
    <n v="167648.41779107726"/>
    <n v="204302.13621719458"/>
    <n v="198049.72209323416"/>
    <n v="189278.38650764749"/>
    <n v="170793.3209335987"/>
    <n v="117990.41927083334"/>
    <n v="2244148.6940095085"/>
  </r>
  <r>
    <x v="6"/>
    <x v="2"/>
    <x v="6"/>
    <x v="15"/>
    <s v="b"/>
    <n v="0"/>
    <n v="0"/>
    <n v="0"/>
    <n v="0"/>
    <n v="0"/>
    <n v="0"/>
    <n v="0"/>
    <n v="0"/>
    <n v="0"/>
    <n v="0"/>
    <n v="0"/>
    <n v="0"/>
    <n v="0"/>
  </r>
  <r>
    <x v="6"/>
    <x v="2"/>
    <x v="3"/>
    <x v="16"/>
    <s v="b"/>
    <n v="0"/>
    <n v="0"/>
    <n v="0"/>
    <n v="0"/>
    <n v="0"/>
    <n v="0"/>
    <n v="0"/>
    <n v="0"/>
    <n v="0"/>
    <n v="0"/>
    <n v="0"/>
    <n v="0"/>
    <n v="0"/>
  </r>
  <r>
    <x v="6"/>
    <x v="2"/>
    <x v="6"/>
    <x v="17"/>
    <s v="b"/>
    <n v="0"/>
    <n v="0"/>
    <n v="0"/>
    <n v="0"/>
    <n v="0"/>
    <n v="0"/>
    <n v="0"/>
    <n v="0"/>
    <n v="0"/>
    <n v="0"/>
    <n v="0"/>
    <n v="0"/>
    <n v="0"/>
  </r>
  <r>
    <x v="7"/>
    <x v="2"/>
    <x v="0"/>
    <x v="0"/>
    <s v="b"/>
    <n v="453539.32967000001"/>
    <n v="436173.16425999999"/>
    <n v="346826.41321000003"/>
    <n v="466030.89233"/>
    <n v="452205.88994999998"/>
    <n v="431990.44060999999"/>
    <n v="417398.08140999998"/>
    <n v="409051.50354000001"/>
    <n v="420354.29210999998"/>
    <n v="416769.10041000001"/>
    <n v="394779.92465"/>
    <n v="440896.81157000002"/>
    <n v="5086015.8437200002"/>
  </r>
  <r>
    <x v="7"/>
    <x v="2"/>
    <x v="1"/>
    <x v="1"/>
    <s v="b"/>
    <n v="0"/>
    <n v="0"/>
    <n v="0"/>
    <n v="0"/>
    <n v="0"/>
    <n v="0"/>
    <n v="0"/>
    <n v="0"/>
    <n v="0"/>
    <n v="0"/>
    <n v="0"/>
    <n v="0"/>
    <n v="0"/>
  </r>
  <r>
    <x v="7"/>
    <x v="2"/>
    <x v="2"/>
    <x v="2"/>
    <s v="b"/>
    <n v="0"/>
    <n v="0"/>
    <n v="0"/>
    <n v="0"/>
    <n v="0"/>
    <n v="0"/>
    <n v="0"/>
    <n v="0"/>
    <n v="0"/>
    <n v="0"/>
    <n v="0"/>
    <n v="0"/>
    <n v="0"/>
  </r>
  <r>
    <x v="7"/>
    <x v="2"/>
    <x v="3"/>
    <x v="3"/>
    <s v="b"/>
    <n v="1048297.47346"/>
    <n v="836205.08025999996"/>
    <n v="1032717.61409"/>
    <n v="1004495.23662"/>
    <n v="847715.43255999999"/>
    <n v="809347.59155999997"/>
    <n v="1057423.98777"/>
    <n v="1004325.41175"/>
    <n v="855389.00075999997"/>
    <n v="993525.80798000004"/>
    <n v="984871.02942000004"/>
    <n v="875510.10294999997"/>
    <n v="11349823.76918"/>
  </r>
  <r>
    <x v="7"/>
    <x v="2"/>
    <x v="4"/>
    <x v="4"/>
    <s v="b"/>
    <n v="439821.25406000001"/>
    <n v="182429.64924"/>
    <n v="458495.69994999998"/>
    <n v="192304.65093999999"/>
    <n v="106681.46741"/>
    <n v="206683.15660000002"/>
    <n v="472547.13549000002"/>
    <n v="400711.21548000001"/>
    <n v="342568.21184"/>
    <n v="414278.33565000002"/>
    <n v="228559.11577999999"/>
    <n v="380137.24697000004"/>
    <n v="3825217.1394100003"/>
  </r>
  <r>
    <x v="7"/>
    <x v="2"/>
    <x v="5"/>
    <x v="5"/>
    <s v="b"/>
    <n v="0"/>
    <n v="0"/>
    <n v="0"/>
    <n v="0"/>
    <n v="0"/>
    <n v="0"/>
    <n v="0"/>
    <n v="0"/>
    <n v="0"/>
    <n v="0"/>
    <n v="0"/>
    <n v="0"/>
    <n v="0"/>
  </r>
  <r>
    <x v="7"/>
    <x v="2"/>
    <x v="5"/>
    <x v="6"/>
    <s v="b"/>
    <n v="498291.32782000001"/>
    <n v="398264.47938999999"/>
    <n v="446513.61190000002"/>
    <n v="287255.62270000001"/>
    <n v="533564.58230000001"/>
    <n v="477157.56622000004"/>
    <n v="718667.40078999999"/>
    <n v="726196.30336000002"/>
    <n v="596330.59629000002"/>
    <n v="565724.38083000004"/>
    <n v="617508.38656000001"/>
    <n v="529350.40960000001"/>
    <n v="6394824.6677600006"/>
  </r>
  <r>
    <x v="7"/>
    <x v="2"/>
    <x v="6"/>
    <x v="7"/>
    <s v="b"/>
    <n v="0"/>
    <n v="0"/>
    <n v="0"/>
    <n v="446.57650999999998"/>
    <n v="52777.795709999999"/>
    <n v="129727.33125"/>
    <n v="44475.246510000004"/>
    <n v="57992.048200000005"/>
    <n v="52758.92628"/>
    <n v="2811.5450700000001"/>
    <n v="116732.58379"/>
    <n v="58816.013310000002"/>
    <n v="516538.06663000002"/>
  </r>
  <r>
    <x v="7"/>
    <x v="2"/>
    <x v="6"/>
    <x v="8"/>
    <s v="b"/>
    <n v="539489.58331999998"/>
    <n v="717365.41012000002"/>
    <n v="1025685.6065100001"/>
    <n v="954516.40636000002"/>
    <n v="973461.31408000004"/>
    <n v="705465.08960000006"/>
    <n v="820801.33557"/>
    <n v="575372.94937000005"/>
    <n v="732184.20247999998"/>
    <n v="662008.79231000005"/>
    <n v="674877.74357000005"/>
    <n v="0"/>
    <n v="8381228.4332900001"/>
  </r>
  <r>
    <x v="7"/>
    <x v="2"/>
    <x v="6"/>
    <x v="9"/>
    <s v="b"/>
    <n v="0"/>
    <n v="0"/>
    <n v="0"/>
    <n v="0"/>
    <n v="0"/>
    <n v="28907.966759999999"/>
    <n v="0"/>
    <n v="0"/>
    <n v="0"/>
    <n v="0"/>
    <n v="0"/>
    <n v="0"/>
    <n v="28907.966759999999"/>
  </r>
  <r>
    <x v="7"/>
    <x v="2"/>
    <x v="6"/>
    <x v="10"/>
    <s v="b"/>
    <n v="1003306.46253"/>
    <n v="719592.00286000001"/>
    <n v="547326.68657999998"/>
    <n v="1023194.84175"/>
    <n v="858533.90575999999"/>
    <n v="562070.00121999998"/>
    <n v="511267.20585000003"/>
    <n v="278166.84724999999"/>
    <n v="250152.03351000001"/>
    <n v="508128.59065999999"/>
    <n v="653234.50736000005"/>
    <n v="1093426.8602100001"/>
    <n v="8008399.9455400016"/>
  </r>
  <r>
    <x v="7"/>
    <x v="2"/>
    <x v="7"/>
    <x v="11"/>
    <s v="b"/>
    <n v="326176.96698000003"/>
    <n v="293432.21612"/>
    <n v="195160.22468000001"/>
    <n v="143055.43864000001"/>
    <n v="478132.48677000002"/>
    <n v="434273.64163999999"/>
    <n v="352179.04152000003"/>
    <n v="557340.06409999996"/>
    <n v="554031.62404000002"/>
    <n v="285903.31355000002"/>
    <n v="431550.15390999999"/>
    <n v="359840.03010000003"/>
    <n v="4411075.2020500004"/>
  </r>
  <r>
    <x v="7"/>
    <x v="2"/>
    <x v="8"/>
    <x v="12"/>
    <s v="b"/>
    <n v="0"/>
    <n v="0"/>
    <n v="0"/>
    <n v="0"/>
    <n v="0"/>
    <n v="0"/>
    <n v="0"/>
    <n v="0"/>
    <n v="0"/>
    <n v="0"/>
    <n v="0"/>
    <n v="0"/>
    <n v="0"/>
  </r>
  <r>
    <x v="7"/>
    <x v="2"/>
    <x v="9"/>
    <x v="13"/>
    <s v="b"/>
    <n v="0"/>
    <n v="0"/>
    <n v="0"/>
    <n v="0"/>
    <n v="0"/>
    <n v="96613.494339199999"/>
    <n v="28919.728704699999"/>
    <n v="15429.432274039998"/>
    <n v="0"/>
    <n v="0"/>
    <n v="0"/>
    <n v="0"/>
    <n v="140962.65531793999"/>
  </r>
  <r>
    <x v="7"/>
    <x v="2"/>
    <x v="9"/>
    <x v="14"/>
    <s v="b"/>
    <n v="550069.04373999999"/>
    <n v="497895.06979000004"/>
    <n v="590782.98387"/>
    <n v="506562.42797000002"/>
    <n v="658606.00510000007"/>
    <n v="581574.70203000004"/>
    <n v="532684.00890000002"/>
    <n v="573253.28339999996"/>
    <n v="560145.31935999996"/>
    <n v="869446.72611000005"/>
    <n v="858584.22424000001"/>
    <n v="518274.05419"/>
    <n v="7297877.8487"/>
  </r>
  <r>
    <x v="7"/>
    <x v="2"/>
    <x v="6"/>
    <x v="15"/>
    <s v="b"/>
    <n v="0"/>
    <n v="0"/>
    <n v="0"/>
    <n v="0"/>
    <n v="0"/>
    <n v="0"/>
    <n v="0"/>
    <n v="0"/>
    <n v="0"/>
    <n v="0"/>
    <n v="0"/>
    <n v="0"/>
    <n v="0"/>
  </r>
  <r>
    <x v="7"/>
    <x v="2"/>
    <x v="3"/>
    <x v="16"/>
    <s v="b"/>
    <n v="0"/>
    <n v="0"/>
    <n v="0"/>
    <n v="0"/>
    <n v="0"/>
    <n v="0"/>
    <n v="0"/>
    <n v="0"/>
    <n v="0"/>
    <n v="0"/>
    <n v="0"/>
    <n v="0"/>
    <n v="0"/>
  </r>
  <r>
    <x v="7"/>
    <x v="2"/>
    <x v="6"/>
    <x v="17"/>
    <s v="b"/>
    <n v="0"/>
    <n v="0"/>
    <n v="0"/>
    <n v="0"/>
    <n v="0"/>
    <n v="0"/>
    <n v="0"/>
    <n v="0"/>
    <n v="0"/>
    <n v="0"/>
    <n v="0"/>
    <n v="0"/>
    <n v="0"/>
  </r>
  <r>
    <x v="8"/>
    <x v="2"/>
    <x v="0"/>
    <x v="0"/>
    <s v="b"/>
    <n v="40698.894941154329"/>
    <n v="0"/>
    <n v="37356.093606907802"/>
    <n v="33673.948165086935"/>
    <n v="28915.3164047145"/>
    <n v="26606.891995282804"/>
    <n v="46094.648281591122"/>
    <n v="43757.953134889802"/>
    <n v="39760.710378174779"/>
    <n v="13841.947958468687"/>
    <n v="14713.227726792829"/>
    <n v="17597.297473587209"/>
    <n v="343016.93006665085"/>
  </r>
  <r>
    <x v="8"/>
    <x v="2"/>
    <x v="1"/>
    <x v="1"/>
    <s v="b"/>
    <n v="119116.0231226936"/>
    <n v="108705.37463527634"/>
    <n v="117442.65293005227"/>
    <n v="111230.50163595556"/>
    <n v="124462.51796981954"/>
    <n v="116583.20843670462"/>
    <n v="93456.530426407538"/>
    <n v="96331.738651747713"/>
    <n v="113643.60269962841"/>
    <n v="83427.147936155525"/>
    <n v="107601.04971354385"/>
    <n v="116698.41184195539"/>
    <n v="1308698.7599999406"/>
  </r>
  <r>
    <x v="8"/>
    <x v="2"/>
    <x v="2"/>
    <x v="2"/>
    <s v="b"/>
    <n v="0"/>
    <n v="0"/>
    <n v="0"/>
    <n v="0"/>
    <n v="0"/>
    <n v="0"/>
    <n v="0"/>
    <n v="0"/>
    <n v="0"/>
    <n v="0"/>
    <n v="0"/>
    <n v="0"/>
    <n v="0"/>
  </r>
  <r>
    <x v="8"/>
    <x v="2"/>
    <x v="3"/>
    <x v="3"/>
    <s v="b"/>
    <n v="53552.502856840714"/>
    <n v="68532.790500131421"/>
    <n v="86670.243788351421"/>
    <n v="69531.460656889583"/>
    <n v="39220.132011254012"/>
    <n v="81990.399087930084"/>
    <n v="57506.94522189656"/>
    <n v="57291.832741849794"/>
    <n v="62692.089121771838"/>
    <n v="42412.145359276816"/>
    <n v="45721.823710148776"/>
    <n v="52496.049723173259"/>
    <n v="717618.41477951431"/>
  </r>
  <r>
    <x v="8"/>
    <x v="2"/>
    <x v="4"/>
    <x v="4"/>
    <s v="b"/>
    <n v="83345.567341313857"/>
    <n v="92993.915171584857"/>
    <n v="123193.29815598174"/>
    <n v="95460.657811175624"/>
    <n v="97117.935242264895"/>
    <n v="181800.06357377785"/>
    <n v="194004.95829965803"/>
    <n v="268850.91769133118"/>
    <n v="197227.31092280539"/>
    <n v="202652.45008591056"/>
    <n v="103803.70566171788"/>
    <n v="55118.078508217259"/>
    <n v="1695568.8584657391"/>
  </r>
  <r>
    <x v="8"/>
    <x v="2"/>
    <x v="5"/>
    <x v="5"/>
    <s v="b"/>
    <n v="0"/>
    <n v="0"/>
    <n v="0"/>
    <n v="0"/>
    <n v="0"/>
    <n v="0"/>
    <n v="0"/>
    <n v="0"/>
    <n v="0"/>
    <n v="0"/>
    <n v="0"/>
    <n v="0"/>
    <n v="0"/>
  </r>
  <r>
    <x v="8"/>
    <x v="2"/>
    <x v="5"/>
    <x v="6"/>
    <s v="b"/>
    <n v="74877.931667257042"/>
    <n v="51427.374782823535"/>
    <n v="130224.73991025538"/>
    <n v="92113.471524837936"/>
    <n v="76920.393291438275"/>
    <n v="144553.07508219063"/>
    <n v="106436.41766286759"/>
    <n v="15296.38547589126"/>
    <n v="62563.032462149706"/>
    <n v="83708.503827872584"/>
    <n v="130457.74646282075"/>
    <n v="50833.320076621043"/>
    <n v="1019412.3922270258"/>
  </r>
  <r>
    <x v="8"/>
    <x v="2"/>
    <x v="6"/>
    <x v="7"/>
    <s v="b"/>
    <n v="0"/>
    <n v="0"/>
    <n v="0"/>
    <n v="0"/>
    <n v="0"/>
    <n v="0"/>
    <n v="0"/>
    <n v="0"/>
    <n v="0"/>
    <n v="0"/>
    <n v="0"/>
    <n v="0"/>
    <n v="0"/>
  </r>
  <r>
    <x v="8"/>
    <x v="2"/>
    <x v="6"/>
    <x v="8"/>
    <s v="b"/>
    <n v="72857.866298119945"/>
    <n v="137514.15864952668"/>
    <n v="202486.79250260841"/>
    <n v="206547.30329543885"/>
    <n v="244329.58939365673"/>
    <n v="270545.31626797037"/>
    <n v="189100.2189857357"/>
    <n v="247317.42427703578"/>
    <n v="217482.8361482367"/>
    <n v="245835.90452040426"/>
    <n v="147659.2369086023"/>
    <n v="50934.652238402698"/>
    <n v="2232611.2994857384"/>
  </r>
  <r>
    <x v="8"/>
    <x v="2"/>
    <x v="6"/>
    <x v="9"/>
    <s v="b"/>
    <n v="0"/>
    <n v="0"/>
    <n v="0"/>
    <n v="0"/>
    <n v="0"/>
    <n v="0"/>
    <n v="0"/>
    <n v="0"/>
    <n v="0"/>
    <n v="0"/>
    <n v="0"/>
    <n v="0"/>
    <n v="0"/>
  </r>
  <r>
    <x v="8"/>
    <x v="2"/>
    <x v="6"/>
    <x v="10"/>
    <s v="b"/>
    <n v="38467.680706155697"/>
    <n v="151984.82890230103"/>
    <n v="22758.78911806066"/>
    <n v="100234.71329633304"/>
    <n v="81695.183421995069"/>
    <n v="109469.13332455225"/>
    <n v="70950.303677119737"/>
    <n v="91394.500299150692"/>
    <n v="92525.257448417382"/>
    <n v="70914.284260925779"/>
    <n v="115313.89491604987"/>
    <n v="66143.390944176426"/>
    <n v="1011851.9603152379"/>
  </r>
  <r>
    <x v="8"/>
    <x v="2"/>
    <x v="7"/>
    <x v="11"/>
    <s v="b"/>
    <n v="81906.506081729793"/>
    <n v="93886.91912499287"/>
    <n v="176168.23897346793"/>
    <n v="102593.14847156433"/>
    <n v="148134.9970368038"/>
    <n v="147091.18763587539"/>
    <n v="178313.4748392051"/>
    <n v="178702.14113626233"/>
    <n v="129968.38580806456"/>
    <n v="182814.67424614978"/>
    <n v="145509.8553747228"/>
    <n v="139346.21562468252"/>
    <n v="1704435.7443535214"/>
  </r>
  <r>
    <x v="8"/>
    <x v="2"/>
    <x v="8"/>
    <x v="12"/>
    <s v="b"/>
    <n v="0"/>
    <n v="0"/>
    <n v="0"/>
    <n v="0"/>
    <n v="0"/>
    <n v="0"/>
    <n v="0"/>
    <n v="0"/>
    <n v="0"/>
    <n v="0"/>
    <n v="0"/>
    <n v="0"/>
    <n v="0"/>
  </r>
  <r>
    <x v="8"/>
    <x v="2"/>
    <x v="9"/>
    <x v="13"/>
    <s v="b"/>
    <n v="0"/>
    <n v="0"/>
    <n v="0"/>
    <n v="0"/>
    <n v="0"/>
    <n v="0"/>
    <n v="0"/>
    <n v="0"/>
    <n v="0"/>
    <n v="0"/>
    <n v="0"/>
    <n v="0"/>
    <n v="0"/>
  </r>
  <r>
    <x v="8"/>
    <x v="2"/>
    <x v="9"/>
    <x v="14"/>
    <s v="b"/>
    <n v="22465.802442185039"/>
    <n v="52604.923797575531"/>
    <n v="2071.4854450769267"/>
    <n v="62537.316702325137"/>
    <n v="35723.212182002688"/>
    <n v="64439.589045298235"/>
    <n v="39546.784179645918"/>
    <n v="2119.338420972621"/>
    <n v="33293.646019474196"/>
    <n v="45784.654090474563"/>
    <n v="46893.236144818744"/>
    <n v="30873.470383033997"/>
    <n v="438353.45885288354"/>
  </r>
  <r>
    <x v="8"/>
    <x v="2"/>
    <x v="6"/>
    <x v="15"/>
    <s v="b"/>
    <n v="0"/>
    <n v="0"/>
    <n v="0"/>
    <n v="0"/>
    <n v="0"/>
    <n v="0"/>
    <n v="0"/>
    <n v="0"/>
    <n v="0"/>
    <n v="0"/>
    <n v="0"/>
    <n v="0"/>
    <n v="0"/>
  </r>
  <r>
    <x v="8"/>
    <x v="2"/>
    <x v="3"/>
    <x v="16"/>
    <s v="b"/>
    <n v="0"/>
    <n v="0"/>
    <n v="0"/>
    <n v="0"/>
    <n v="0"/>
    <n v="0"/>
    <n v="0"/>
    <n v="0"/>
    <n v="0"/>
    <n v="0"/>
    <n v="0"/>
    <n v="0"/>
    <n v="0"/>
  </r>
  <r>
    <x v="8"/>
    <x v="2"/>
    <x v="6"/>
    <x v="17"/>
    <s v="b"/>
    <n v="0"/>
    <n v="0"/>
    <n v="0"/>
    <n v="0"/>
    <n v="0"/>
    <n v="0"/>
    <n v="0"/>
    <n v="0"/>
    <n v="0"/>
    <n v="0"/>
    <n v="0"/>
    <n v="0"/>
    <n v="0"/>
  </r>
  <r>
    <x v="9"/>
    <x v="2"/>
    <x v="0"/>
    <x v="0"/>
    <s v="b"/>
    <n v="0"/>
    <n v="0"/>
    <n v="0"/>
    <n v="0"/>
    <n v="0"/>
    <n v="0"/>
    <n v="0"/>
    <n v="0"/>
    <n v="0"/>
    <n v="0"/>
    <n v="0"/>
    <n v="0"/>
    <n v="0"/>
  </r>
  <r>
    <x v="9"/>
    <x v="2"/>
    <x v="1"/>
    <x v="1"/>
    <s v="b"/>
    <n v="88.057339999999996"/>
    <n v="119.50639"/>
    <n v="0"/>
    <n v="44.028669999999998"/>
    <n v="0"/>
    <n v="44.028669999999998"/>
    <n v="106.92677"/>
    <n v="119.50639"/>
    <n v="106.92677"/>
    <n v="169.82487"/>
    <n v="0"/>
    <n v="94.347149999999999"/>
    <n v="893.15301999999997"/>
  </r>
  <r>
    <x v="9"/>
    <x v="2"/>
    <x v="2"/>
    <x v="2"/>
    <s v="b"/>
    <n v="0"/>
    <n v="0"/>
    <n v="0"/>
    <n v="0"/>
    <n v="0"/>
    <n v="0"/>
    <n v="0"/>
    <n v="0"/>
    <n v="0"/>
    <n v="0"/>
    <n v="0"/>
    <n v="0"/>
    <n v="0"/>
  </r>
  <r>
    <x v="9"/>
    <x v="2"/>
    <x v="3"/>
    <x v="3"/>
    <s v="b"/>
    <n v="7157.8037800000002"/>
    <n v="9937.8998000000011"/>
    <n v="11541.80135"/>
    <n v="5088.4562900000001"/>
    <n v="9591.9602500000001"/>
    <n v="8415.7657799999997"/>
    <n v="7151.51397"/>
    <n v="8139.0141400000002"/>
    <n v="8849.7626700000001"/>
    <n v="5409.2366000000002"/>
    <n v="8013.2179400000005"/>
    <n v="10290.12916"/>
    <n v="99586.561730000001"/>
  </r>
  <r>
    <x v="9"/>
    <x v="2"/>
    <x v="4"/>
    <x v="4"/>
    <s v="b"/>
    <n v="16529.62068"/>
    <n v="8390.6065400000007"/>
    <n v="25140.370569999999"/>
    <n v="24429.622040000002"/>
    <n v="7516.3229499999998"/>
    <n v="40588.143929999998"/>
    <n v="24951.67627"/>
    <n v="32971.184020000001"/>
    <n v="48003.829920000004"/>
    <n v="32266.725300000002"/>
    <n v="63344.676510000005"/>
    <n v="39260.994019999998"/>
    <n v="363393.77275"/>
  </r>
  <r>
    <x v="9"/>
    <x v="2"/>
    <x v="5"/>
    <x v="5"/>
    <s v="b"/>
    <n v="35663.222699999998"/>
    <n v="28939.415810000002"/>
    <n v="86830.827050000007"/>
    <n v="57759.325230000002"/>
    <n v="87591.894060000006"/>
    <n v="49749.082370130003"/>
    <n v="83956.383880000009"/>
    <n v="5818.0742499999997"/>
    <n v="20393.60820825"/>
    <n v="41612.791717860004"/>
    <n v="71808.798349279998"/>
    <n v="87159.041915420006"/>
    <n v="657282.46554094006"/>
  </r>
  <r>
    <x v="9"/>
    <x v="2"/>
    <x v="5"/>
    <x v="6"/>
    <s v="b"/>
    <n v="7761.62554"/>
    <n v="3786.4656199999999"/>
    <n v="4924.9212299999999"/>
    <n v="3453.1056899999999"/>
    <n v="15850.3212"/>
    <n v="0"/>
    <n v="0"/>
    <n v="10535.43175"/>
    <n v="16391.244859999999"/>
    <n v="7453.4248500000003"/>
    <n v="13988.53744"/>
    <n v="9818.3934100000006"/>
    <n v="93963.471590000001"/>
  </r>
  <r>
    <x v="9"/>
    <x v="2"/>
    <x v="6"/>
    <x v="7"/>
    <s v="b"/>
    <n v="108304.23839"/>
    <n v="97699.618730000002"/>
    <n v="119185.60969"/>
    <n v="109291.73856"/>
    <n v="116298.58690000001"/>
    <n v="105876.37173"/>
    <n v="107631.22872"/>
    <n v="86271.033960000001"/>
    <n v="97768.806639999995"/>
    <n v="121349.30433"/>
    <n v="64332.176680000004"/>
    <n v="112801.45254"/>
    <n v="1246810.1668700001"/>
  </r>
  <r>
    <x v="9"/>
    <x v="2"/>
    <x v="6"/>
    <x v="8"/>
    <s v="b"/>
    <n v="18334.796150000002"/>
    <n v="31.44905"/>
    <n v="9529.0621499999997"/>
    <n v="18.869430000000001"/>
    <n v="25.15924"/>
    <n v="12.57962"/>
    <n v="0"/>
    <n v="0"/>
    <n v="0"/>
    <n v="0"/>
    <n v="0"/>
    <n v="0"/>
    <n v="27951.915640000003"/>
  </r>
  <r>
    <x v="9"/>
    <x v="2"/>
    <x v="6"/>
    <x v="9"/>
    <s v="b"/>
    <n v="97032.898870000005"/>
    <n v="64785.042999999998"/>
    <n v="66445.552840000004"/>
    <n v="81918.485440000004"/>
    <n v="81673.182849999997"/>
    <n v="102637.11958"/>
    <n v="90944.362789999999"/>
    <n v="95831.545160000009"/>
    <n v="85975.412890000007"/>
    <n v="61048.895860000004"/>
    <n v="66866.970109999995"/>
    <n v="89717.849839999995"/>
    <n v="984877.31923000014"/>
  </r>
  <r>
    <x v="9"/>
    <x v="2"/>
    <x v="6"/>
    <x v="10"/>
    <s v="b"/>
    <n v="31040.212350000002"/>
    <n v="58205.901740000001"/>
    <n v="34065.610959999998"/>
    <n v="11768.23451"/>
    <n v="28140.609940000002"/>
    <n v="38034.481070000002"/>
    <n v="31688.06278"/>
    <n v="23247.137760000001"/>
    <n v="0"/>
    <n v="0"/>
    <n v="0"/>
    <n v="0"/>
    <n v="256190.25111000004"/>
  </r>
  <r>
    <x v="9"/>
    <x v="2"/>
    <x v="7"/>
    <x v="11"/>
    <s v="b"/>
    <n v="18473.171969999999"/>
    <n v="20404.143640000002"/>
    <n v="17026.515670000001"/>
    <n v="14843.9516"/>
    <n v="14743.314640000001"/>
    <n v="15026.356090000001"/>
    <n v="23655.975409999999"/>
    <n v="27788.380580000001"/>
    <n v="19605.337770000002"/>
    <n v="30140.769520000002"/>
    <n v="18164.971280000002"/>
    <n v="21781.61203"/>
    <n v="241654.50020000001"/>
  </r>
  <r>
    <x v="9"/>
    <x v="2"/>
    <x v="8"/>
    <x v="12"/>
    <s v="b"/>
    <n v="0"/>
    <n v="0"/>
    <n v="0"/>
    <n v="0"/>
    <n v="0"/>
    <n v="0"/>
    <n v="0"/>
    <n v="0"/>
    <n v="0"/>
    <n v="0"/>
    <n v="0"/>
    <n v="0"/>
    <n v="0"/>
  </r>
  <r>
    <x v="9"/>
    <x v="2"/>
    <x v="9"/>
    <x v="13"/>
    <s v="b"/>
    <n v="7830.2851059599998"/>
    <n v="5956.7519808799998"/>
    <n v="673.11030696"/>
    <n v="10996.56917015"/>
    <n v="9523.8101586499997"/>
    <n v="7687.6951132600007"/>
    <n v="12772.289459920001"/>
    <n v="15209.018462210001"/>
    <n v="17855.31135408"/>
    <n v="19460.816805630002"/>
    <n v="18661.117782609999"/>
    <n v="7163.521217290001"/>
    <n v="133790.2969176"/>
  </r>
  <r>
    <x v="9"/>
    <x v="2"/>
    <x v="9"/>
    <x v="14"/>
    <s v="b"/>
    <n v="14818.792359999999"/>
    <n v="17164.891490000002"/>
    <n v="16473.01239"/>
    <n v="18202.710139999999"/>
    <n v="23832.090090000002"/>
    <n v="16240.289420000001"/>
    <n v="14397.37509"/>
    <n v="20819.271100000002"/>
    <n v="25159.24"/>
    <n v="26964.41547"/>
    <n v="17900.79926"/>
    <n v="9233.4410800000005"/>
    <n v="221206.32788999999"/>
  </r>
  <r>
    <x v="9"/>
    <x v="2"/>
    <x v="6"/>
    <x v="15"/>
    <s v="b"/>
    <n v="0"/>
    <n v="0"/>
    <n v="0"/>
    <n v="0"/>
    <n v="0"/>
    <n v="0"/>
    <n v="0"/>
    <n v="0"/>
    <n v="0"/>
    <n v="0"/>
    <n v="0"/>
    <n v="0"/>
    <n v="0"/>
  </r>
  <r>
    <x v="9"/>
    <x v="2"/>
    <x v="3"/>
    <x v="16"/>
    <s v="b"/>
    <n v="0"/>
    <n v="0"/>
    <n v="0"/>
    <n v="0"/>
    <n v="0"/>
    <n v="0"/>
    <n v="0"/>
    <n v="0"/>
    <n v="0"/>
    <n v="0"/>
    <n v="0"/>
    <n v="0"/>
    <n v="0"/>
  </r>
  <r>
    <x v="9"/>
    <x v="2"/>
    <x v="6"/>
    <x v="17"/>
    <s v="b"/>
    <n v="0"/>
    <n v="0"/>
    <n v="0"/>
    <n v="0"/>
    <n v="0"/>
    <n v="0"/>
    <n v="0"/>
    <n v="0"/>
    <n v="0"/>
    <n v="0"/>
    <n v="0"/>
    <n v="0"/>
    <n v="0"/>
  </r>
  <r>
    <x v="10"/>
    <x v="2"/>
    <x v="0"/>
    <x v="0"/>
    <s v="b"/>
    <n v="0"/>
    <n v="0"/>
    <n v="0"/>
    <n v="0"/>
    <n v="0"/>
    <n v="0"/>
    <n v="0"/>
    <n v="0"/>
    <n v="0"/>
    <n v="0"/>
    <n v="0"/>
    <n v="0"/>
    <n v="0"/>
  </r>
  <r>
    <x v="10"/>
    <x v="2"/>
    <x v="1"/>
    <x v="1"/>
    <s v="b"/>
    <n v="30549.607169999999"/>
    <n v="23832.090090000002"/>
    <n v="27234.8773"/>
    <n v="34782.649299999997"/>
    <n v="29587.266240000001"/>
    <n v="32172.37815"/>
    <n v="30889.25691"/>
    <n v="35443.07935"/>
    <n v="32461.709409999999"/>
    <n v="35644.35327"/>
    <n v="30945.8652"/>
    <n v="33883.206469999997"/>
    <n v="377426.33886000002"/>
  </r>
  <r>
    <x v="10"/>
    <x v="2"/>
    <x v="2"/>
    <x v="2"/>
    <s v="b"/>
    <n v="0"/>
    <n v="0"/>
    <n v="0"/>
    <n v="0"/>
    <n v="0"/>
    <n v="0"/>
    <n v="0"/>
    <n v="0"/>
    <n v="0"/>
    <n v="0"/>
    <n v="0"/>
    <n v="0"/>
    <n v="0"/>
  </r>
  <r>
    <x v="10"/>
    <x v="2"/>
    <x v="3"/>
    <x v="3"/>
    <s v="b"/>
    <n v="46079.14806"/>
    <n v="51331.139410000003"/>
    <n v="67175.170800000007"/>
    <n v="64061.714850000004"/>
    <n v="60476.523150000001"/>
    <n v="76087.831569999995"/>
    <n v="51953.830600000001"/>
    <n v="15661.626900000001"/>
    <n v="46632.651340000004"/>
    <n v="57350.487580000001"/>
    <n v="12353.18684"/>
    <n v="20127.392"/>
    <n v="569290.70309999993"/>
  </r>
  <r>
    <x v="10"/>
    <x v="2"/>
    <x v="4"/>
    <x v="4"/>
    <s v="b"/>
    <n v="0"/>
    <n v="0"/>
    <n v="0"/>
    <n v="0"/>
    <n v="0"/>
    <n v="0"/>
    <n v="0"/>
    <n v="0"/>
    <n v="0"/>
    <n v="0"/>
    <n v="0"/>
    <n v="0"/>
    <n v="0"/>
  </r>
  <r>
    <x v="10"/>
    <x v="2"/>
    <x v="5"/>
    <x v="5"/>
    <s v="b"/>
    <n v="0"/>
    <n v="0"/>
    <n v="0"/>
    <n v="0"/>
    <n v="0"/>
    <n v="0"/>
    <n v="0"/>
    <n v="0"/>
    <n v="0"/>
    <n v="0"/>
    <n v="0"/>
    <n v="0"/>
    <n v="0"/>
  </r>
  <r>
    <x v="10"/>
    <x v="2"/>
    <x v="5"/>
    <x v="6"/>
    <s v="b"/>
    <n v="340725.29751"/>
    <n v="245604.50088000001"/>
    <n v="267084.20202999999"/>
    <n v="353613.11820000003"/>
    <n v="374212.24595000001"/>
    <n v="345631.34931000002"/>
    <n v="381068.13884999999"/>
    <n v="352153.88228000002"/>
    <n v="355839.71094000002"/>
    <n v="363368.61351"/>
    <n v="358600.93753"/>
    <n v="372293.85389999999"/>
    <n v="4110195.8508899999"/>
  </r>
  <r>
    <x v="10"/>
    <x v="2"/>
    <x v="6"/>
    <x v="7"/>
    <s v="b"/>
    <n v="0"/>
    <n v="0"/>
    <n v="0"/>
    <n v="0"/>
    <n v="0"/>
    <n v="0"/>
    <n v="0"/>
    <n v="0"/>
    <n v="0"/>
    <n v="0"/>
    <n v="0"/>
    <n v="0"/>
    <n v="0"/>
  </r>
  <r>
    <x v="10"/>
    <x v="2"/>
    <x v="6"/>
    <x v="8"/>
    <s v="b"/>
    <n v="0"/>
    <n v="0"/>
    <n v="0"/>
    <n v="0"/>
    <n v="0"/>
    <n v="0"/>
    <n v="0"/>
    <n v="0"/>
    <n v="0"/>
    <n v="0"/>
    <n v="0"/>
    <n v="0"/>
    <n v="0"/>
  </r>
  <r>
    <x v="10"/>
    <x v="2"/>
    <x v="6"/>
    <x v="9"/>
    <s v="b"/>
    <n v="0"/>
    <n v="0"/>
    <n v="0"/>
    <n v="0"/>
    <n v="0"/>
    <n v="0"/>
    <n v="0"/>
    <n v="0"/>
    <n v="0"/>
    <n v="0"/>
    <n v="0"/>
    <n v="0"/>
    <n v="0"/>
  </r>
  <r>
    <x v="10"/>
    <x v="2"/>
    <x v="6"/>
    <x v="10"/>
    <s v="b"/>
    <n v="0"/>
    <n v="0"/>
    <n v="0"/>
    <n v="0"/>
    <n v="0"/>
    <n v="0"/>
    <n v="0"/>
    <n v="0"/>
    <n v="0"/>
    <n v="0"/>
    <n v="0"/>
    <n v="0"/>
    <n v="0"/>
  </r>
  <r>
    <x v="10"/>
    <x v="2"/>
    <x v="7"/>
    <x v="11"/>
    <s v="b"/>
    <n v="0"/>
    <n v="0"/>
    <n v="0"/>
    <n v="0"/>
    <n v="0"/>
    <n v="0"/>
    <n v="0"/>
    <n v="0"/>
    <n v="0"/>
    <n v="0"/>
    <n v="0"/>
    <n v="0"/>
    <n v="0"/>
  </r>
  <r>
    <x v="10"/>
    <x v="2"/>
    <x v="8"/>
    <x v="12"/>
    <s v="b"/>
    <n v="0"/>
    <n v="0"/>
    <n v="0"/>
    <n v="0"/>
    <n v="0"/>
    <n v="0"/>
    <n v="0"/>
    <n v="0"/>
    <n v="0"/>
    <n v="0"/>
    <n v="0"/>
    <n v="0"/>
    <n v="0"/>
  </r>
  <r>
    <x v="10"/>
    <x v="2"/>
    <x v="9"/>
    <x v="13"/>
    <s v="b"/>
    <n v="0"/>
    <n v="0"/>
    <n v="0"/>
    <n v="0"/>
    <n v="0"/>
    <n v="0"/>
    <n v="0"/>
    <n v="0"/>
    <n v="0"/>
    <n v="0"/>
    <n v="0"/>
    <n v="0"/>
    <n v="0"/>
  </r>
  <r>
    <x v="10"/>
    <x v="2"/>
    <x v="9"/>
    <x v="14"/>
    <s v="b"/>
    <n v="0"/>
    <n v="0"/>
    <n v="0"/>
    <n v="0"/>
    <n v="0"/>
    <n v="0"/>
    <n v="0"/>
    <n v="0"/>
    <n v="0"/>
    <n v="0"/>
    <n v="0"/>
    <n v="0"/>
    <n v="0"/>
  </r>
  <r>
    <x v="10"/>
    <x v="2"/>
    <x v="6"/>
    <x v="15"/>
    <s v="b"/>
    <n v="0"/>
    <n v="0"/>
    <n v="0"/>
    <n v="0"/>
    <n v="0"/>
    <n v="0"/>
    <n v="0"/>
    <n v="0"/>
    <n v="0"/>
    <n v="0"/>
    <n v="0"/>
    <n v="0"/>
    <n v="0"/>
  </r>
  <r>
    <x v="10"/>
    <x v="2"/>
    <x v="3"/>
    <x v="16"/>
    <s v="b"/>
    <n v="0"/>
    <n v="0"/>
    <n v="0"/>
    <n v="0"/>
    <n v="0"/>
    <n v="0"/>
    <n v="0"/>
    <n v="0"/>
    <n v="0"/>
    <n v="0"/>
    <n v="0"/>
    <n v="0"/>
    <n v="0"/>
  </r>
  <r>
    <x v="10"/>
    <x v="2"/>
    <x v="6"/>
    <x v="17"/>
    <s v="b"/>
    <n v="0"/>
    <n v="0"/>
    <n v="0"/>
    <n v="0"/>
    <n v="0"/>
    <n v="0"/>
    <n v="0"/>
    <n v="0"/>
    <n v="0"/>
    <n v="0"/>
    <n v="0"/>
    <n v="0"/>
    <n v="0"/>
  </r>
  <r>
    <x v="11"/>
    <x v="2"/>
    <x v="0"/>
    <x v="0"/>
    <s v="b"/>
    <n v="0"/>
    <n v="0"/>
    <n v="0"/>
    <n v="0"/>
    <n v="0"/>
    <n v="0"/>
    <n v="0"/>
    <n v="0"/>
    <n v="0"/>
    <n v="0"/>
    <n v="0"/>
    <n v="0"/>
    <n v="0"/>
  </r>
  <r>
    <x v="11"/>
    <x v="2"/>
    <x v="1"/>
    <x v="1"/>
    <s v="b"/>
    <n v="0"/>
    <n v="0"/>
    <n v="0"/>
    <n v="0"/>
    <n v="0"/>
    <n v="0"/>
    <n v="0"/>
    <n v="0"/>
    <n v="0"/>
    <n v="0"/>
    <n v="0"/>
    <n v="0"/>
    <n v="0"/>
  </r>
  <r>
    <x v="11"/>
    <x v="2"/>
    <x v="2"/>
    <x v="2"/>
    <s v="b"/>
    <n v="0"/>
    <n v="0"/>
    <n v="0"/>
    <n v="0"/>
    <n v="0"/>
    <n v="0"/>
    <n v="0"/>
    <n v="0"/>
    <n v="0"/>
    <n v="0"/>
    <n v="0"/>
    <n v="0"/>
    <n v="0"/>
  </r>
  <r>
    <x v="11"/>
    <x v="2"/>
    <x v="3"/>
    <x v="3"/>
    <s v="b"/>
    <n v="61206.754696665972"/>
    <n v="54648.611427791409"/>
    <n v="55902.536319117651"/>
    <n v="30625.331812579705"/>
    <n v="69789.489192931345"/>
    <n v="57000.28120472029"/>
    <n v="59320.429726016919"/>
    <n v="51908.219616309696"/>
    <n v="45435.813983958811"/>
    <n v="68528.667636514714"/>
    <n v="39307.487356802289"/>
    <n v="26878.086594079185"/>
    <n v="620551.70956748794"/>
  </r>
  <r>
    <x v="11"/>
    <x v="2"/>
    <x v="4"/>
    <x v="4"/>
    <s v="b"/>
    <n v="0"/>
    <n v="0"/>
    <n v="0"/>
    <n v="0"/>
    <n v="0"/>
    <n v="0"/>
    <n v="0"/>
    <n v="0"/>
    <n v="0"/>
    <n v="0"/>
    <n v="0"/>
    <n v="0"/>
    <n v="0"/>
  </r>
  <r>
    <x v="11"/>
    <x v="2"/>
    <x v="5"/>
    <x v="5"/>
    <s v="b"/>
    <n v="0"/>
    <n v="0"/>
    <n v="0"/>
    <n v="0"/>
    <n v="0"/>
    <n v="0"/>
    <n v="0"/>
    <n v="0"/>
    <n v="0"/>
    <n v="0"/>
    <n v="0"/>
    <n v="0"/>
    <n v="0"/>
  </r>
  <r>
    <x v="11"/>
    <x v="2"/>
    <x v="5"/>
    <x v="6"/>
    <s v="b"/>
    <n v="18154.13903611599"/>
    <n v="17380.776847222442"/>
    <n v="19932.429981741807"/>
    <n v="27949.905496082429"/>
    <n v="17060.045802835892"/>
    <n v="14486.695265210541"/>
    <n v="18174.780710515071"/>
    <n v="23171.6128012597"/>
    <n v="17915.341298781794"/>
    <n v="19839.636894524298"/>
    <n v="20037.124113438069"/>
    <n v="22713.091415401792"/>
    <n v="236815.57966312981"/>
  </r>
  <r>
    <x v="11"/>
    <x v="2"/>
    <x v="6"/>
    <x v="7"/>
    <s v="b"/>
    <n v="0"/>
    <n v="0"/>
    <n v="0"/>
    <n v="0"/>
    <n v="0"/>
    <n v="0"/>
    <n v="0"/>
    <n v="0"/>
    <n v="0"/>
    <n v="0"/>
    <n v="0"/>
    <n v="0"/>
    <n v="0"/>
  </r>
  <r>
    <x v="11"/>
    <x v="2"/>
    <x v="6"/>
    <x v="8"/>
    <s v="b"/>
    <n v="0"/>
    <n v="0"/>
    <n v="0"/>
    <n v="0"/>
    <n v="0"/>
    <n v="0"/>
    <n v="0"/>
    <n v="0"/>
    <n v="0"/>
    <n v="0"/>
    <n v="0"/>
    <n v="0"/>
    <n v="0"/>
  </r>
  <r>
    <x v="11"/>
    <x v="2"/>
    <x v="6"/>
    <x v="9"/>
    <s v="b"/>
    <n v="0"/>
    <n v="0"/>
    <n v="0"/>
    <n v="0"/>
    <n v="0"/>
    <n v="0"/>
    <n v="0"/>
    <n v="0"/>
    <n v="0"/>
    <n v="0"/>
    <n v="0"/>
    <n v="0"/>
    <n v="0"/>
  </r>
  <r>
    <x v="11"/>
    <x v="2"/>
    <x v="6"/>
    <x v="10"/>
    <s v="b"/>
    <n v="0"/>
    <n v="0"/>
    <n v="0"/>
    <n v="0"/>
    <n v="0"/>
    <n v="0"/>
    <n v="0"/>
    <n v="0"/>
    <n v="0"/>
    <n v="0"/>
    <n v="0"/>
    <n v="0"/>
    <n v="0"/>
  </r>
  <r>
    <x v="11"/>
    <x v="2"/>
    <x v="7"/>
    <x v="11"/>
    <s v="b"/>
    <n v="0"/>
    <n v="0"/>
    <n v="0"/>
    <n v="0"/>
    <n v="0"/>
    <n v="0"/>
    <n v="0"/>
    <n v="0"/>
    <n v="0"/>
    <n v="0"/>
    <n v="0"/>
    <n v="0"/>
    <n v="0"/>
  </r>
  <r>
    <x v="11"/>
    <x v="2"/>
    <x v="8"/>
    <x v="12"/>
    <s v="b"/>
    <n v="0"/>
    <n v="0"/>
    <n v="0"/>
    <n v="0"/>
    <n v="0"/>
    <n v="0"/>
    <n v="0"/>
    <n v="0"/>
    <n v="0"/>
    <n v="0"/>
    <n v="0"/>
    <n v="0"/>
    <n v="0"/>
  </r>
  <r>
    <x v="11"/>
    <x v="2"/>
    <x v="9"/>
    <x v="13"/>
    <s v="b"/>
    <n v="0"/>
    <n v="0"/>
    <n v="0"/>
    <n v="0"/>
    <n v="0"/>
    <n v="0"/>
    <n v="0"/>
    <n v="0"/>
    <n v="0"/>
    <n v="0"/>
    <n v="0"/>
    <n v="0"/>
    <n v="0"/>
  </r>
  <r>
    <x v="11"/>
    <x v="2"/>
    <x v="9"/>
    <x v="14"/>
    <s v="b"/>
    <n v="0"/>
    <n v="0"/>
    <n v="0"/>
    <n v="0"/>
    <n v="0"/>
    <n v="0"/>
    <n v="0"/>
    <n v="0"/>
    <n v="0"/>
    <n v="0"/>
    <n v="0"/>
    <n v="0"/>
    <n v="0"/>
  </r>
  <r>
    <x v="11"/>
    <x v="2"/>
    <x v="6"/>
    <x v="15"/>
    <s v="b"/>
    <n v="0"/>
    <n v="0"/>
    <n v="0"/>
    <n v="0"/>
    <n v="0"/>
    <n v="0"/>
    <n v="0"/>
    <n v="0"/>
    <n v="0"/>
    <n v="0"/>
    <n v="0"/>
    <n v="0"/>
    <n v="0"/>
  </r>
  <r>
    <x v="11"/>
    <x v="2"/>
    <x v="3"/>
    <x v="16"/>
    <s v="b"/>
    <n v="0"/>
    <n v="0"/>
    <n v="0"/>
    <n v="0"/>
    <n v="0"/>
    <n v="0"/>
    <n v="0"/>
    <n v="0"/>
    <n v="0"/>
    <n v="0"/>
    <n v="0"/>
    <n v="0"/>
    <n v="0"/>
  </r>
  <r>
    <x v="11"/>
    <x v="2"/>
    <x v="6"/>
    <x v="17"/>
    <s v="b"/>
    <n v="0"/>
    <n v="0"/>
    <n v="0"/>
    <n v="0"/>
    <n v="0"/>
    <n v="0"/>
    <n v="0"/>
    <n v="0"/>
    <n v="0"/>
    <n v="0"/>
    <n v="0"/>
    <n v="0"/>
    <n v="0"/>
  </r>
  <r>
    <x v="12"/>
    <x v="2"/>
    <x v="0"/>
    <x v="0"/>
    <s v="b"/>
    <n v="0"/>
    <n v="0"/>
    <n v="0"/>
    <n v="0"/>
    <n v="0"/>
    <n v="0"/>
    <n v="0"/>
    <n v="0"/>
    <n v="0"/>
    <n v="0"/>
    <n v="0"/>
    <n v="0"/>
    <n v="0"/>
  </r>
  <r>
    <x v="12"/>
    <x v="2"/>
    <x v="1"/>
    <x v="1"/>
    <s v="b"/>
    <n v="0"/>
    <n v="0"/>
    <n v="0"/>
    <n v="0"/>
    <n v="0"/>
    <n v="0"/>
    <n v="0"/>
    <n v="0"/>
    <n v="0"/>
    <n v="0"/>
    <n v="0"/>
    <n v="0"/>
    <n v="0"/>
  </r>
  <r>
    <x v="12"/>
    <x v="2"/>
    <x v="2"/>
    <x v="2"/>
    <s v="b"/>
    <n v="0"/>
    <n v="0"/>
    <n v="0"/>
    <n v="0"/>
    <n v="0"/>
    <n v="0"/>
    <n v="0"/>
    <n v="0"/>
    <n v="0"/>
    <n v="0"/>
    <n v="0"/>
    <n v="0"/>
    <n v="0"/>
  </r>
  <r>
    <x v="12"/>
    <x v="2"/>
    <x v="3"/>
    <x v="3"/>
    <s v="b"/>
    <n v="0"/>
    <n v="0"/>
    <n v="0"/>
    <n v="0"/>
    <n v="0"/>
    <n v="0"/>
    <n v="0"/>
    <n v="0"/>
    <n v="0"/>
    <n v="0"/>
    <n v="0"/>
    <n v="0"/>
    <n v="0"/>
  </r>
  <r>
    <x v="12"/>
    <x v="2"/>
    <x v="4"/>
    <x v="4"/>
    <s v="b"/>
    <n v="270153.83340412978"/>
    <n v="206237.51113755355"/>
    <n v="255626.44044502618"/>
    <n v="245140.92900999522"/>
    <n v="225943.68644693002"/>
    <n v="248246.91562351258"/>
    <n v="238599.64635887672"/>
    <n v="150793.77900999525"/>
    <n v="231070.43543550689"/>
    <n v="213265.27361970488"/>
    <n v="228420.99143265112"/>
    <n v="237445.48791608066"/>
    <n v="2750944.9298399626"/>
  </r>
  <r>
    <x v="12"/>
    <x v="2"/>
    <x v="5"/>
    <x v="5"/>
    <s v="b"/>
    <n v="0"/>
    <n v="0"/>
    <n v="0"/>
    <n v="0"/>
    <n v="0"/>
    <n v="0"/>
    <n v="0"/>
    <n v="0"/>
    <n v="0"/>
    <n v="0"/>
    <n v="0"/>
    <n v="0"/>
    <n v="0"/>
  </r>
  <r>
    <x v="12"/>
    <x v="2"/>
    <x v="5"/>
    <x v="6"/>
    <s v="b"/>
    <n v="0"/>
    <n v="0"/>
    <n v="0"/>
    <n v="0"/>
    <n v="0"/>
    <n v="0"/>
    <n v="0"/>
    <n v="0"/>
    <n v="0"/>
    <n v="0"/>
    <n v="0"/>
    <n v="0"/>
    <n v="0"/>
  </r>
  <r>
    <x v="12"/>
    <x v="2"/>
    <x v="6"/>
    <x v="7"/>
    <s v="b"/>
    <n v="365896.07354782039"/>
    <n v="347304.49613229319"/>
    <n v="379095.64655532362"/>
    <n v="350259.4744505494"/>
    <n v="365390.89627513458"/>
    <n v="213329.10164563905"/>
    <n v="367706.12970155809"/>
    <n v="390338.61531531531"/>
    <n v="369972.96860784531"/>
    <n v="377678.89892307692"/>
    <n v="349392.41305637982"/>
    <n v="366928.62799516373"/>
    <n v="4243293.3422060991"/>
  </r>
  <r>
    <x v="12"/>
    <x v="2"/>
    <x v="6"/>
    <x v="8"/>
    <s v="b"/>
    <n v="0"/>
    <n v="0"/>
    <n v="0"/>
    <n v="0"/>
    <n v="0"/>
    <n v="0"/>
    <n v="0"/>
    <n v="0"/>
    <n v="0"/>
    <n v="0"/>
    <n v="0"/>
    <n v="0"/>
    <n v="0"/>
  </r>
  <r>
    <x v="12"/>
    <x v="2"/>
    <x v="6"/>
    <x v="9"/>
    <s v="b"/>
    <n v="0"/>
    <n v="0"/>
    <n v="0"/>
    <n v="0"/>
    <n v="0"/>
    <n v="0"/>
    <n v="0"/>
    <n v="0"/>
    <n v="0"/>
    <n v="0"/>
    <n v="0"/>
    <n v="0"/>
    <n v="0"/>
  </r>
  <r>
    <x v="12"/>
    <x v="2"/>
    <x v="6"/>
    <x v="10"/>
    <s v="b"/>
    <n v="384831.01552943862"/>
    <n v="341262.21725830383"/>
    <n v="398632.23404862458"/>
    <n v="409412.06187214615"/>
    <n v="359833.13715753425"/>
    <n v="336440.21366438357"/>
    <n v="345500.19869310502"/>
    <n v="431828.1373103917"/>
    <n v="336609.61732085806"/>
    <n v="357286.47923752997"/>
    <n v="353187.08246775484"/>
    <n v="380289.04885287071"/>
    <n v="4435111.4434129409"/>
  </r>
  <r>
    <x v="12"/>
    <x v="2"/>
    <x v="7"/>
    <x v="11"/>
    <s v="b"/>
    <n v="0"/>
    <n v="0"/>
    <n v="0"/>
    <n v="0"/>
    <n v="0"/>
    <n v="0"/>
    <n v="0"/>
    <n v="0"/>
    <n v="0"/>
    <n v="0"/>
    <n v="0"/>
    <n v="0"/>
    <n v="0"/>
  </r>
  <r>
    <x v="12"/>
    <x v="2"/>
    <x v="8"/>
    <x v="12"/>
    <s v="b"/>
    <n v="0"/>
    <n v="0"/>
    <n v="0"/>
    <n v="0"/>
    <n v="0"/>
    <n v="0"/>
    <n v="0"/>
    <n v="0"/>
    <n v="0"/>
    <n v="0"/>
    <n v="0"/>
    <n v="0"/>
    <n v="0"/>
  </r>
  <r>
    <x v="12"/>
    <x v="2"/>
    <x v="9"/>
    <x v="13"/>
    <s v="b"/>
    <n v="0"/>
    <n v="0"/>
    <n v="0"/>
    <n v="0"/>
    <n v="0"/>
    <n v="0"/>
    <n v="0"/>
    <n v="0"/>
    <n v="0"/>
    <n v="0"/>
    <n v="0"/>
    <n v="0"/>
    <n v="0"/>
  </r>
  <r>
    <x v="12"/>
    <x v="2"/>
    <x v="9"/>
    <x v="14"/>
    <s v="b"/>
    <n v="0"/>
    <n v="0"/>
    <n v="0"/>
    <n v="0"/>
    <n v="0"/>
    <n v="0"/>
    <n v="0"/>
    <n v="0"/>
    <n v="0"/>
    <n v="0"/>
    <n v="0"/>
    <n v="0"/>
    <n v="0"/>
  </r>
  <r>
    <x v="12"/>
    <x v="2"/>
    <x v="6"/>
    <x v="15"/>
    <s v="b"/>
    <n v="0"/>
    <n v="0"/>
    <n v="0"/>
    <n v="0"/>
    <n v="0"/>
    <n v="0"/>
    <n v="0"/>
    <n v="0"/>
    <n v="0"/>
    <n v="0"/>
    <n v="0"/>
    <n v="0"/>
    <n v="0"/>
  </r>
  <r>
    <x v="12"/>
    <x v="2"/>
    <x v="3"/>
    <x v="16"/>
    <s v="b"/>
    <n v="0"/>
    <n v="0"/>
    <n v="0"/>
    <n v="0"/>
    <n v="0"/>
    <n v="0"/>
    <n v="0"/>
    <n v="0"/>
    <n v="0"/>
    <n v="0"/>
    <n v="0"/>
    <n v="0"/>
    <n v="0"/>
  </r>
  <r>
    <x v="12"/>
    <x v="2"/>
    <x v="6"/>
    <x v="17"/>
    <s v="b"/>
    <n v="0"/>
    <n v="0"/>
    <n v="0"/>
    <n v="0"/>
    <n v="0"/>
    <n v="0"/>
    <n v="0"/>
    <n v="0"/>
    <n v="0"/>
    <n v="0"/>
    <n v="0"/>
    <n v="0"/>
    <n v="0"/>
  </r>
  <r>
    <x v="13"/>
    <x v="2"/>
    <x v="0"/>
    <x v="0"/>
    <s v="b"/>
    <n v="0"/>
    <n v="0"/>
    <n v="0"/>
    <n v="0"/>
    <n v="0"/>
    <n v="0"/>
    <n v="0"/>
    <n v="0"/>
    <n v="0"/>
    <n v="0"/>
    <n v="0"/>
    <n v="0"/>
    <n v="0"/>
  </r>
  <r>
    <x v="13"/>
    <x v="2"/>
    <x v="1"/>
    <x v="1"/>
    <s v="b"/>
    <n v="0"/>
    <n v="0"/>
    <n v="0"/>
    <n v="0"/>
    <n v="0"/>
    <n v="0"/>
    <n v="0"/>
    <n v="0"/>
    <n v="0"/>
    <n v="0"/>
    <n v="0"/>
    <n v="0"/>
    <n v="0"/>
  </r>
  <r>
    <x v="13"/>
    <x v="2"/>
    <x v="2"/>
    <x v="2"/>
    <s v="b"/>
    <n v="0"/>
    <n v="0"/>
    <n v="0"/>
    <n v="0"/>
    <n v="0"/>
    <n v="0"/>
    <n v="0"/>
    <n v="0"/>
    <n v="0"/>
    <n v="0"/>
    <n v="0"/>
    <n v="0"/>
    <n v="0"/>
  </r>
  <r>
    <x v="13"/>
    <x v="2"/>
    <x v="3"/>
    <x v="3"/>
    <s v="b"/>
    <n v="171841.48885033707"/>
    <n v="123931.97927370787"/>
    <n v="172502.34126567002"/>
    <n v="155506.09315589149"/>
    <n v="101756.36591433772"/>
    <n v="124023.15487470018"/>
    <n v="206441.40641866936"/>
    <n v="168949.17693549339"/>
    <n v="174430.60687792258"/>
    <n v="207305.74785502226"/>
    <n v="166154.85112578623"/>
    <n v="183099.16673730337"/>
    <n v="1955942.3792848417"/>
  </r>
  <r>
    <x v="13"/>
    <x v="2"/>
    <x v="4"/>
    <x v="4"/>
    <s v="b"/>
    <n v="0"/>
    <n v="0"/>
    <n v="0"/>
    <n v="0"/>
    <n v="0"/>
    <n v="0"/>
    <n v="0"/>
    <n v="0"/>
    <n v="0"/>
    <n v="0"/>
    <n v="0"/>
    <n v="0"/>
    <n v="0"/>
  </r>
  <r>
    <x v="13"/>
    <x v="2"/>
    <x v="5"/>
    <x v="5"/>
    <s v="b"/>
    <n v="0"/>
    <n v="0"/>
    <n v="0"/>
    <n v="0"/>
    <n v="0"/>
    <n v="0"/>
    <n v="0"/>
    <n v="0"/>
    <n v="0"/>
    <n v="0"/>
    <n v="0"/>
    <n v="0"/>
    <n v="0"/>
  </r>
  <r>
    <x v="13"/>
    <x v="2"/>
    <x v="5"/>
    <x v="6"/>
    <s v="b"/>
    <n v="101513.24016300884"/>
    <n v="110249.63962411766"/>
    <n v="137835.75964725492"/>
    <n v="96098.430431372544"/>
    <n v="86422.606048039204"/>
    <n v="161586.20553686275"/>
    <n v="164403.99862264364"/>
    <n v="146326.13983999999"/>
    <n v="172422.56153000001"/>
    <n v="126198.74784"/>
    <n v="178095.97015000001"/>
    <n v="160339.83652000001"/>
    <n v="1641493.1359532997"/>
  </r>
  <r>
    <x v="13"/>
    <x v="2"/>
    <x v="6"/>
    <x v="7"/>
    <s v="b"/>
    <n v="161693.38284902685"/>
    <n v="158371.15170960227"/>
    <n v="92487.321706592396"/>
    <n v="62939.595939474333"/>
    <n v="153984.8513648253"/>
    <n v="101708.48112215652"/>
    <n v="184822.17775689944"/>
    <n v="121846.44490844288"/>
    <n v="139418.37925723061"/>
    <n v="180646.0936328879"/>
    <n v="175417.27381945919"/>
    <n v="131097.23214995276"/>
    <n v="1664432.3862165504"/>
  </r>
  <r>
    <x v="13"/>
    <x v="2"/>
    <x v="6"/>
    <x v="8"/>
    <s v="b"/>
    <n v="26983.284899999999"/>
    <n v="25404.542590000001"/>
    <n v="2855.5737400000003"/>
    <n v="20932.487680000002"/>
    <n v="48538.463770000002"/>
    <n v="38896.185040000004"/>
    <n v="47928.352200000001"/>
    <n v="4817.9944599999999"/>
    <n v="0"/>
    <n v="5239.4117299999998"/>
    <n v="30650.244129999999"/>
    <n v="13718.07561"/>
    <n v="265964.61584999994"/>
  </r>
  <r>
    <x v="13"/>
    <x v="2"/>
    <x v="6"/>
    <x v="9"/>
    <s v="b"/>
    <n v="0"/>
    <n v="0"/>
    <n v="0"/>
    <n v="0"/>
    <n v="0"/>
    <n v="0"/>
    <n v="0"/>
    <n v="0"/>
    <n v="0"/>
    <n v="0"/>
    <n v="0"/>
    <n v="0"/>
    <n v="0"/>
  </r>
  <r>
    <x v="13"/>
    <x v="2"/>
    <x v="6"/>
    <x v="10"/>
    <s v="b"/>
    <n v="45027.486152635116"/>
    <n v="54775.884297590223"/>
    <n v="65977.195296557868"/>
    <n v="32744.75086"/>
    <n v="54795.816251853568"/>
    <n v="75320.735316158272"/>
    <n v="24561.708050000001"/>
    <n v="57266.40718147756"/>
    <n v="13076.555889832793"/>
    <n v="96322.409116702998"/>
    <n v="59262.788599150481"/>
    <n v="70205.422988358245"/>
    <n v="649337.16000031726"/>
  </r>
  <r>
    <x v="13"/>
    <x v="2"/>
    <x v="7"/>
    <x v="11"/>
    <s v="b"/>
    <n v="0"/>
    <n v="0"/>
    <n v="10491.40308"/>
    <n v="44248.813350000004"/>
    <n v="36543.7961"/>
    <n v="34141.088680000001"/>
    <n v="28197.218230000002"/>
    <n v="18548.649690000002"/>
    <n v="33486.94844"/>
    <n v="45443.877249999998"/>
    <n v="38757.809220000003"/>
    <n v="40091.248939999998"/>
    <n v="329950.85298000003"/>
  </r>
  <r>
    <x v="13"/>
    <x v="2"/>
    <x v="8"/>
    <x v="12"/>
    <s v="b"/>
    <n v="0"/>
    <n v="0"/>
    <n v="0"/>
    <n v="0"/>
    <n v="0"/>
    <n v="0"/>
    <n v="0"/>
    <n v="0"/>
    <n v="0"/>
    <n v="0"/>
    <n v="0"/>
    <n v="0"/>
    <n v="0"/>
  </r>
  <r>
    <x v="13"/>
    <x v="2"/>
    <x v="9"/>
    <x v="13"/>
    <s v="b"/>
    <n v="0"/>
    <n v="151.78801441803969"/>
    <n v="0"/>
    <n v="0"/>
    <n v="0"/>
    <n v="741.32780440413592"/>
    <n v="0"/>
    <n v="843.85579971144432"/>
    <n v="1027.4801092339562"/>
    <n v="4056.5637877706872"/>
    <n v="0"/>
    <n v="0"/>
    <n v="6821.0155155382636"/>
  </r>
  <r>
    <x v="13"/>
    <x v="2"/>
    <x v="9"/>
    <x v="14"/>
    <s v="b"/>
    <n v="0"/>
    <n v="0"/>
    <n v="0"/>
    <n v="0"/>
    <n v="0"/>
    <n v="0"/>
    <n v="0"/>
    <n v="0"/>
    <n v="0"/>
    <n v="0"/>
    <n v="0"/>
    <n v="0"/>
    <n v="0"/>
  </r>
  <r>
    <x v="13"/>
    <x v="2"/>
    <x v="6"/>
    <x v="15"/>
    <s v="b"/>
    <n v="0"/>
    <n v="0"/>
    <n v="0"/>
    <n v="0"/>
    <n v="0"/>
    <n v="0"/>
    <n v="0"/>
    <n v="0"/>
    <n v="0"/>
    <n v="0"/>
    <n v="0"/>
    <n v="0"/>
    <n v="0"/>
  </r>
  <r>
    <x v="13"/>
    <x v="2"/>
    <x v="3"/>
    <x v="16"/>
    <s v="b"/>
    <n v="0"/>
    <n v="0"/>
    <n v="0"/>
    <n v="0"/>
    <n v="0"/>
    <n v="0"/>
    <n v="0"/>
    <n v="0"/>
    <n v="0"/>
    <n v="0"/>
    <n v="0"/>
    <n v="0"/>
    <n v="0"/>
  </r>
  <r>
    <x v="13"/>
    <x v="2"/>
    <x v="6"/>
    <x v="17"/>
    <s v="b"/>
    <n v="0"/>
    <n v="0"/>
    <n v="0"/>
    <n v="0"/>
    <n v="0"/>
    <n v="0"/>
    <n v="0"/>
    <n v="0"/>
    <n v="0"/>
    <n v="0"/>
    <n v="0"/>
    <n v="0"/>
    <n v="0"/>
  </r>
  <r>
    <x v="14"/>
    <x v="2"/>
    <x v="0"/>
    <x v="0"/>
    <s v="b"/>
    <n v="15994.98683"/>
    <n v="597.53195000000005"/>
    <n v="0"/>
    <n v="122902.88740000001"/>
    <n v="16164.8117"/>
    <n v="126808.85941"/>
    <n v="24417.042420000002"/>
    <n v="130934.97477"/>
    <n v="22982.96574"/>
    <n v="104624.69954"/>
    <n v="86176.686809999999"/>
    <n v="154980.9184"/>
    <n v="806586.36497"/>
  </r>
  <r>
    <x v="14"/>
    <x v="2"/>
    <x v="1"/>
    <x v="1"/>
    <s v="b"/>
    <n v="0"/>
    <n v="0"/>
    <n v="0"/>
    <n v="0"/>
    <n v="0"/>
    <n v="0"/>
    <n v="0"/>
    <n v="0"/>
    <n v="0"/>
    <n v="0"/>
    <n v="0"/>
    <n v="0"/>
    <n v="0"/>
  </r>
  <r>
    <x v="14"/>
    <x v="2"/>
    <x v="2"/>
    <x v="2"/>
    <s v="b"/>
    <n v="0"/>
    <n v="0"/>
    <n v="0"/>
    <n v="0"/>
    <n v="0"/>
    <n v="0"/>
    <n v="0"/>
    <n v="0"/>
    <n v="0"/>
    <n v="0"/>
    <n v="0"/>
    <n v="0"/>
    <n v="0"/>
  </r>
  <r>
    <x v="14"/>
    <x v="2"/>
    <x v="3"/>
    <x v="3"/>
    <s v="b"/>
    <n v="0"/>
    <n v="0"/>
    <n v="0"/>
    <n v="0"/>
    <n v="0"/>
    <n v="0"/>
    <n v="0"/>
    <n v="0"/>
    <n v="0"/>
    <n v="0"/>
    <n v="0"/>
    <n v="0"/>
    <n v="0"/>
  </r>
  <r>
    <x v="14"/>
    <x v="2"/>
    <x v="4"/>
    <x v="4"/>
    <s v="b"/>
    <n v="0"/>
    <n v="0"/>
    <n v="0"/>
    <n v="0"/>
    <n v="0"/>
    <n v="0"/>
    <n v="0"/>
    <n v="0"/>
    <n v="0"/>
    <n v="0"/>
    <n v="0"/>
    <n v="0"/>
    <n v="0"/>
  </r>
  <r>
    <x v="14"/>
    <x v="2"/>
    <x v="5"/>
    <x v="5"/>
    <s v="b"/>
    <n v="0"/>
    <n v="0"/>
    <n v="0"/>
    <n v="0"/>
    <n v="0"/>
    <n v="0"/>
    <n v="0"/>
    <n v="0"/>
    <n v="0"/>
    <n v="0"/>
    <n v="0"/>
    <n v="0"/>
    <n v="0"/>
  </r>
  <r>
    <x v="14"/>
    <x v="2"/>
    <x v="5"/>
    <x v="6"/>
    <s v="b"/>
    <n v="0"/>
    <n v="0"/>
    <n v="0"/>
    <n v="0"/>
    <n v="0"/>
    <n v="0"/>
    <n v="0"/>
    <n v="0"/>
    <n v="0"/>
    <n v="0"/>
    <n v="0"/>
    <n v="0"/>
    <n v="0"/>
  </r>
  <r>
    <x v="14"/>
    <x v="2"/>
    <x v="6"/>
    <x v="7"/>
    <s v="b"/>
    <n v="0"/>
    <n v="0"/>
    <n v="0"/>
    <n v="0"/>
    <n v="0"/>
    <n v="0"/>
    <n v="0"/>
    <n v="0"/>
    <n v="0"/>
    <n v="0"/>
    <n v="0"/>
    <n v="0"/>
    <n v="0"/>
  </r>
  <r>
    <x v="14"/>
    <x v="2"/>
    <x v="6"/>
    <x v="8"/>
    <s v="b"/>
    <n v="0"/>
    <n v="0"/>
    <n v="0"/>
    <n v="0"/>
    <n v="0"/>
    <n v="0"/>
    <n v="0"/>
    <n v="0"/>
    <n v="0"/>
    <n v="0"/>
    <n v="0"/>
    <n v="0"/>
    <n v="0"/>
  </r>
  <r>
    <x v="14"/>
    <x v="2"/>
    <x v="6"/>
    <x v="9"/>
    <s v="b"/>
    <n v="0"/>
    <n v="0"/>
    <n v="0"/>
    <n v="0"/>
    <n v="0"/>
    <n v="0"/>
    <n v="0"/>
    <n v="0"/>
    <n v="0"/>
    <n v="0"/>
    <n v="0"/>
    <n v="0"/>
    <n v="0"/>
  </r>
  <r>
    <x v="14"/>
    <x v="2"/>
    <x v="6"/>
    <x v="10"/>
    <s v="b"/>
    <n v="0"/>
    <n v="0"/>
    <n v="0"/>
    <n v="0"/>
    <n v="0"/>
    <n v="0"/>
    <n v="0"/>
    <n v="0"/>
    <n v="0"/>
    <n v="0"/>
    <n v="0"/>
    <n v="0"/>
    <n v="0"/>
  </r>
  <r>
    <x v="14"/>
    <x v="2"/>
    <x v="7"/>
    <x v="11"/>
    <s v="b"/>
    <n v="0"/>
    <n v="0"/>
    <n v="0"/>
    <n v="0"/>
    <n v="0"/>
    <n v="0"/>
    <n v="0"/>
    <n v="0"/>
    <n v="0"/>
    <n v="0"/>
    <n v="0"/>
    <n v="0"/>
    <n v="0"/>
  </r>
  <r>
    <x v="14"/>
    <x v="2"/>
    <x v="8"/>
    <x v="12"/>
    <s v="b"/>
    <n v="0"/>
    <n v="0"/>
    <n v="0"/>
    <n v="0"/>
    <n v="0"/>
    <n v="0"/>
    <n v="0"/>
    <n v="0"/>
    <n v="0"/>
    <n v="0"/>
    <n v="0"/>
    <n v="0"/>
    <n v="0"/>
  </r>
  <r>
    <x v="14"/>
    <x v="2"/>
    <x v="9"/>
    <x v="13"/>
    <s v="b"/>
    <n v="0"/>
    <n v="0"/>
    <n v="0"/>
    <n v="0"/>
    <n v="0"/>
    <n v="0"/>
    <n v="0"/>
    <n v="0"/>
    <n v="0"/>
    <n v="0"/>
    <n v="0"/>
    <n v="0"/>
    <n v="0"/>
  </r>
  <r>
    <x v="14"/>
    <x v="2"/>
    <x v="9"/>
    <x v="14"/>
    <s v="b"/>
    <n v="0"/>
    <n v="0"/>
    <n v="0"/>
    <n v="0"/>
    <n v="0"/>
    <n v="0"/>
    <n v="0"/>
    <n v="0"/>
    <n v="0"/>
    <n v="0"/>
    <n v="0"/>
    <n v="0"/>
    <n v="0"/>
  </r>
  <r>
    <x v="14"/>
    <x v="2"/>
    <x v="6"/>
    <x v="15"/>
    <s v="b"/>
    <n v="0"/>
    <n v="0"/>
    <n v="0"/>
    <n v="0"/>
    <n v="0"/>
    <n v="0"/>
    <n v="0"/>
    <n v="0"/>
    <n v="0"/>
    <n v="0"/>
    <n v="0"/>
    <n v="0"/>
    <n v="0"/>
  </r>
  <r>
    <x v="14"/>
    <x v="2"/>
    <x v="3"/>
    <x v="16"/>
    <s v="b"/>
    <n v="0"/>
    <n v="0"/>
    <n v="0"/>
    <n v="0"/>
    <n v="0"/>
    <n v="0"/>
    <n v="0"/>
    <n v="0"/>
    <n v="0"/>
    <n v="0"/>
    <n v="0"/>
    <n v="0"/>
    <n v="0"/>
  </r>
  <r>
    <x v="14"/>
    <x v="2"/>
    <x v="6"/>
    <x v="17"/>
    <s v="b"/>
    <n v="0"/>
    <n v="0"/>
    <n v="0"/>
    <n v="0"/>
    <n v="0"/>
    <n v="0"/>
    <n v="0"/>
    <n v="0"/>
    <n v="0"/>
    <n v="0"/>
    <n v="0"/>
    <n v="0"/>
    <n v="0"/>
  </r>
  <r>
    <x v="0"/>
    <x v="3"/>
    <x v="0"/>
    <x v="0"/>
    <s v="b"/>
    <n v="414624.27520000003"/>
    <n v="424184.78639999998"/>
    <n v="374891.54543"/>
    <n v="416926.34565999999"/>
    <n v="356833.50092000002"/>
    <n v="218885.38800000001"/>
    <n v="324874.97631"/>
    <n v="458432.80184999999"/>
    <n v="383672.12018999999"/>
    <n v="385540.19375999999"/>
    <n v="487535.75271999999"/>
    <n v="437280.17082"/>
    <n v="4683681.85726"/>
  </r>
  <r>
    <x v="0"/>
    <x v="3"/>
    <x v="1"/>
    <x v="1"/>
    <s v="b"/>
    <n v="1880.65319"/>
    <n v="10497.69289"/>
    <n v="16164.8117"/>
    <n v="0"/>
    <n v="0"/>
    <n v="0"/>
    <n v="3383.9177800000002"/>
    <n v="20077.073520000002"/>
    <n v="6667.1985999999997"/>
    <n v="8126.4345199999998"/>
    <n v="6195.4628499999999"/>
    <n v="0"/>
    <n v="72993.245049999998"/>
  </r>
  <r>
    <x v="0"/>
    <x v="3"/>
    <x v="2"/>
    <x v="2"/>
    <s v="b"/>
    <n v="0"/>
    <n v="0"/>
    <n v="0"/>
    <n v="0"/>
    <n v="0"/>
    <n v="0"/>
    <n v="0"/>
    <n v="0"/>
    <n v="0"/>
    <n v="0"/>
    <n v="0"/>
    <n v="0"/>
    <n v="0"/>
  </r>
  <r>
    <x v="0"/>
    <x v="3"/>
    <x v="3"/>
    <x v="3"/>
    <s v="b"/>
    <n v="1983667.6981800001"/>
    <n v="1616512.6190500001"/>
    <n v="1976277.1714300001"/>
    <n v="1767084.3806400001"/>
    <n v="1776311.5319100001"/>
    <n v="1887182.01278"/>
    <n v="1810075.23199"/>
    <n v="1531883.2254999999"/>
    <n v="1859085.43151"/>
    <n v="1690965.10002"/>
    <n v="655259.82617999997"/>
    <n v="1144921.53468"/>
    <n v="19699225.763870001"/>
  </r>
  <r>
    <x v="0"/>
    <x v="3"/>
    <x v="4"/>
    <x v="4"/>
    <s v="b"/>
    <n v="1374958.75581"/>
    <n v="1259289.1499099999"/>
    <n v="1614304.8957400001"/>
    <n v="1471891.0177200001"/>
    <n v="1370354.6148900001"/>
    <n v="1610619.0670799999"/>
    <n v="1519555.1979"/>
    <n v="1604102.8239200001"/>
    <n v="1672762.3898800001"/>
    <n v="1633105.1378300001"/>
    <n v="1522630.91499"/>
    <n v="1648716.44625"/>
    <n v="18302290.41192"/>
  </r>
  <r>
    <x v="0"/>
    <x v="3"/>
    <x v="5"/>
    <x v="5"/>
    <s v="b"/>
    <n v="92936.471413199994"/>
    <n v="80835.933661280011"/>
    <n v="98670.513801600013"/>
    <n v="78204.000405639992"/>
    <n v="124066.77271183001"/>
    <n v="109984.48565377999"/>
    <n v="59847.435223230001"/>
    <n v="86188.304089070007"/>
    <n v="54000.887003360003"/>
    <n v="57769.917270039994"/>
    <n v="81390.097371330005"/>
    <n v="95166.039233329997"/>
    <n v="1019060.85783769"/>
  </r>
  <r>
    <x v="0"/>
    <x v="3"/>
    <x v="5"/>
    <x v="6"/>
    <s v="b"/>
    <n v="1013112.2763200001"/>
    <n v="1077117.3828799999"/>
    <n v="1162048.68731"/>
    <n v="1304361.9283700001"/>
    <n v="1473016.89371"/>
    <n v="1488942.6926299999"/>
    <n v="1572408.4713300001"/>
    <n v="1537298.7519100001"/>
    <n v="1407760.1149599999"/>
    <n v="1518165.14989"/>
    <n v="1250426.8076200001"/>
    <n v="1058556.1535700001"/>
    <n v="15863215.310500002"/>
  </r>
  <r>
    <x v="0"/>
    <x v="3"/>
    <x v="6"/>
    <x v="7"/>
    <s v="b"/>
    <n v="2405097.5477999998"/>
    <n v="2216038.4388200003"/>
    <n v="2567500.4420000003"/>
    <n v="2494677.0218199999"/>
    <n v="2576582.9276399999"/>
    <n v="2571903.3089999999"/>
    <n v="2708926.8198500001"/>
    <n v="2436118.89072"/>
    <n v="2509470.6549400003"/>
    <n v="2676559.4575900002"/>
    <n v="2494765.0791600002"/>
    <n v="2678219.9674300002"/>
    <n v="30335860.556770001"/>
  </r>
  <r>
    <x v="0"/>
    <x v="3"/>
    <x v="6"/>
    <x v="8"/>
    <s v="b"/>
    <n v="1064154.0844700001"/>
    <n v="1098395.81011"/>
    <n v="1866218.07605"/>
    <n v="1878703.3489000001"/>
    <n v="1769921.08495"/>
    <n v="1814761.14044"/>
    <n v="1754297.1969099999"/>
    <n v="1732427.5275399999"/>
    <n v="1933009.5684400001"/>
    <n v="1604423.6042299999"/>
    <n v="2171267.57124"/>
    <n v="1753724.8242000001"/>
    <n v="20441303.837480001"/>
  </r>
  <r>
    <x v="0"/>
    <x v="3"/>
    <x v="6"/>
    <x v="9"/>
    <s v="b"/>
    <n v="607375.50265000004"/>
    <n v="355393.13443000003"/>
    <n v="618357.51091000007"/>
    <n v="557352.64372000005"/>
    <n v="593166.82186000003"/>
    <n v="557126.21056000004"/>
    <n v="589512.44224999996"/>
    <n v="570372.55041999999"/>
    <n v="592456.07333000004"/>
    <n v="572102.24817000004"/>
    <n v="590116.26401000004"/>
    <n v="627081.47738000005"/>
    <n v="6830412.8796899999"/>
  </r>
  <r>
    <x v="0"/>
    <x v="3"/>
    <x v="6"/>
    <x v="10"/>
    <s v="b"/>
    <n v="3330938.71037"/>
    <n v="2970362.7725"/>
    <n v="4421824.4873400005"/>
    <n v="3868170.2519"/>
    <n v="3696307.4834600003"/>
    <n v="3069848.6972699999"/>
    <n v="3977531.1783699999"/>
    <n v="4103119.81464"/>
    <n v="4167508.5996099999"/>
    <n v="5107294.2709499998"/>
    <n v="4678549.3722999999"/>
    <n v="4319432.6703500003"/>
    <n v="47710888.309059992"/>
  </r>
  <r>
    <x v="0"/>
    <x v="3"/>
    <x v="7"/>
    <x v="11"/>
    <s v="b"/>
    <n v="2635097.0300699999"/>
    <n v="2419966.65864"/>
    <n v="2821652.7946700002"/>
    <n v="2636015.3423299999"/>
    <n v="2641481.1872200002"/>
    <n v="2553857.8441099999"/>
    <n v="2775969.9046399998"/>
    <n v="2595647.3417500001"/>
    <n v="2719827.0605800003"/>
    <n v="2515609.5095000002"/>
    <n v="2416633.0593400002"/>
    <n v="2415639.2693600003"/>
    <n v="31147397.002209999"/>
  </r>
  <r>
    <x v="0"/>
    <x v="3"/>
    <x v="8"/>
    <x v="12"/>
    <s v="b"/>
    <n v="120512.7596"/>
    <n v="108417.45497000001"/>
    <n v="120292.61625000001"/>
    <n v="113663.15651"/>
    <n v="121909.09742000001"/>
    <n v="117990.54579"/>
    <n v="123242.53714"/>
    <n v="127456.70984"/>
    <n v="116418.09329"/>
    <n v="127003.84352000001"/>
    <n v="122078.92229"/>
    <n v="123519.28878"/>
    <n v="1442505.0254000002"/>
  </r>
  <r>
    <x v="0"/>
    <x v="3"/>
    <x v="9"/>
    <x v="13"/>
    <s v="b"/>
    <n v="136819.89083087002"/>
    <n v="106593.11444893001"/>
    <n v="169959.07567597"/>
    <n v="177462.37871927"/>
    <n v="187927.86149226001"/>
    <n v="155914.64698431001"/>
    <n v="149687.16271160002"/>
    <n v="179472.74666090001"/>
    <n v="168345.21106693"/>
    <n v="193457.47247604001"/>
    <n v="183139.38511059"/>
    <n v="201163.59673260001"/>
    <n v="2009942.5429102704"/>
  </r>
  <r>
    <x v="0"/>
    <x v="3"/>
    <x v="9"/>
    <x v="14"/>
    <s v="b"/>
    <n v="1425629.46517"/>
    <n v="1092433.07023"/>
    <n v="1530581.23483"/>
    <n v="1330716.23227"/>
    <n v="1479162.0380800001"/>
    <n v="1212184.7628200001"/>
    <n v="1228248.93756"/>
    <n v="1276711.9236099999"/>
    <n v="1466255.3479599999"/>
    <n v="1855632.3258200001"/>
    <n v="1493031.06913"/>
    <n v="1341735.97939"/>
    <n v="16732322.386870001"/>
  </r>
  <r>
    <x v="0"/>
    <x v="3"/>
    <x v="6"/>
    <x v="15"/>
    <s v="b"/>
    <n v="0"/>
    <n v="0"/>
    <n v="0"/>
    <n v="0"/>
    <n v="0"/>
    <n v="0"/>
    <n v="0"/>
    <n v="0"/>
    <n v="0"/>
    <n v="0"/>
    <n v="0"/>
    <n v="0"/>
    <n v="0"/>
  </r>
  <r>
    <x v="0"/>
    <x v="3"/>
    <x v="3"/>
    <x v="16"/>
    <s v="b"/>
    <n v="0"/>
    <n v="0"/>
    <n v="0"/>
    <n v="0"/>
    <n v="0"/>
    <n v="0"/>
    <n v="0"/>
    <n v="0"/>
    <n v="0"/>
    <n v="0"/>
    <n v="0"/>
    <n v="0"/>
    <n v="0"/>
  </r>
  <r>
    <x v="0"/>
    <x v="3"/>
    <x v="6"/>
    <x v="17"/>
    <s v="b"/>
    <n v="0"/>
    <n v="0"/>
    <n v="0"/>
    <n v="0"/>
    <n v="0"/>
    <n v="0"/>
    <n v="0"/>
    <n v="0"/>
    <n v="0"/>
    <n v="0"/>
    <n v="0"/>
    <n v="0"/>
    <n v="0"/>
  </r>
  <r>
    <x v="1"/>
    <x v="3"/>
    <x v="0"/>
    <x v="0"/>
    <s v="b"/>
    <n v="198176.91218172829"/>
    <n v="142506.05434686836"/>
    <n v="183088.78784044852"/>
    <n v="173212.94100532049"/>
    <n v="145505.00258877367"/>
    <n v="182708.51600607566"/>
    <n v="178918.20662822362"/>
    <n v="178418.42889882912"/>
    <n v="166821.68543452607"/>
    <n v="174731.74336370116"/>
    <n v="169894.16337300482"/>
    <n v="183349.64253354218"/>
    <n v="2077332.0842010418"/>
  </r>
  <r>
    <x v="1"/>
    <x v="3"/>
    <x v="1"/>
    <x v="1"/>
    <s v="b"/>
    <n v="10074.642305604439"/>
    <n v="29259.715812007827"/>
    <n v="33745.400180740333"/>
    <n v="58705.343485970909"/>
    <n v="53862.756236876448"/>
    <n v="45442.143394379549"/>
    <n v="50473.939392827553"/>
    <n v="37877.979153118758"/>
    <n v="50275.20302210404"/>
    <n v="40212.753259859834"/>
    <n v="24470.771703298495"/>
    <n v="26467.140495822761"/>
    <n v="460867.78844261094"/>
  </r>
  <r>
    <x v="1"/>
    <x v="3"/>
    <x v="2"/>
    <x v="2"/>
    <s v="b"/>
    <n v="0"/>
    <n v="0"/>
    <n v="0"/>
    <n v="0"/>
    <n v="0"/>
    <n v="0"/>
    <n v="0"/>
    <n v="0"/>
    <n v="0"/>
    <n v="0"/>
    <n v="0"/>
    <n v="0"/>
    <n v="0"/>
  </r>
  <r>
    <x v="1"/>
    <x v="3"/>
    <x v="3"/>
    <x v="3"/>
    <s v="b"/>
    <n v="1479060.5956914979"/>
    <n v="1522723.5369835692"/>
    <n v="1682266.1295118118"/>
    <n v="1384537.9021245423"/>
    <n v="1382828.416575996"/>
    <n v="1614060.7298384537"/>
    <n v="1404453.04942908"/>
    <n v="1317561.1997700671"/>
    <n v="1486168.7663415989"/>
    <n v="1215133.1449467684"/>
    <n v="302860.22015064699"/>
    <n v="712246.72927138838"/>
    <n v="15503900.420635421"/>
  </r>
  <r>
    <x v="1"/>
    <x v="3"/>
    <x v="4"/>
    <x v="4"/>
    <s v="b"/>
    <n v="408791.3175940272"/>
    <n v="259569.73366723993"/>
    <n v="518926.40835577087"/>
    <n v="411691.92882336618"/>
    <n v="348549.37587660569"/>
    <n v="279177.94139237935"/>
    <n v="194347.69210480677"/>
    <n v="401309.48274670762"/>
    <n v="491248.10057620291"/>
    <n v="308877.25226276048"/>
    <n v="317636.68821674184"/>
    <n v="434944.66107889544"/>
    <n v="4375070.5826955047"/>
  </r>
  <r>
    <x v="1"/>
    <x v="3"/>
    <x v="5"/>
    <x v="5"/>
    <s v="b"/>
    <n v="99019.835117520663"/>
    <n v="104071.51472321255"/>
    <n v="103157.3900693741"/>
    <n v="122089.25666723931"/>
    <n v="105158.39791624503"/>
    <n v="106654.02964827209"/>
    <n v="73446.400852747873"/>
    <n v="119747.03496966884"/>
    <n v="143842.46932751904"/>
    <n v="142547.70380291846"/>
    <n v="131190.67891900148"/>
    <n v="121222.83214677568"/>
    <n v="1372147.544160495"/>
  </r>
  <r>
    <x v="1"/>
    <x v="3"/>
    <x v="5"/>
    <x v="6"/>
    <s v="b"/>
    <n v="1583605.8760222944"/>
    <n v="1360590.4012724487"/>
    <n v="1578892.8757720378"/>
    <n v="1598868.8355171566"/>
    <n v="1589344.1626946633"/>
    <n v="1677650.4888228804"/>
    <n v="1694470.8329615723"/>
    <n v="1672028.1218269195"/>
    <n v="1555157.2985305504"/>
    <n v="1693964.7789129482"/>
    <n v="1265257.9067985266"/>
    <n v="1349678.2278761293"/>
    <n v="18619509.807008129"/>
  </r>
  <r>
    <x v="1"/>
    <x v="3"/>
    <x v="6"/>
    <x v="7"/>
    <s v="b"/>
    <n v="127582.11469449445"/>
    <n v="247898.442354186"/>
    <n v="718295.78514712816"/>
    <n v="240292.58857704108"/>
    <n v="204884.10334337436"/>
    <n v="179242.28268900755"/>
    <n v="150861.13153630486"/>
    <n v="374954.81224091112"/>
    <n v="209142.16522565397"/>
    <n v="272877.51376687217"/>
    <n v="259675.14679422334"/>
    <n v="278461.57740366313"/>
    <n v="3264167.6637728601"/>
  </r>
  <r>
    <x v="1"/>
    <x v="3"/>
    <x v="6"/>
    <x v="8"/>
    <s v="b"/>
    <n v="283963.77680942335"/>
    <n v="1602291.3482420517"/>
    <n v="1552350.0433832661"/>
    <n v="2124790.0216277987"/>
    <n v="2231794.9719329453"/>
    <n v="1919957.8649935471"/>
    <n v="1927201.4206129096"/>
    <n v="1213377.3110161563"/>
    <n v="1730765.570596931"/>
    <n v="1214548.2301996932"/>
    <n v="1612127.3409848041"/>
    <n v="1511906.049065958"/>
    <n v="18925073.949465483"/>
  </r>
  <r>
    <x v="1"/>
    <x v="3"/>
    <x v="6"/>
    <x v="9"/>
    <s v="b"/>
    <n v="23896.152121126161"/>
    <n v="22011.528151836046"/>
    <n v="29867.882951365638"/>
    <n v="0"/>
    <n v="1439.6334681467686"/>
    <n v="16782.33957311725"/>
    <n v="12861.319040935396"/>
    <n v="15042.722756660132"/>
    <n v="15465.286812061435"/>
    <n v="14764.404378666226"/>
    <n v="18484.576187723149"/>
    <n v="12898.583768446104"/>
    <n v="183514.42921008432"/>
  </r>
  <r>
    <x v="1"/>
    <x v="3"/>
    <x v="6"/>
    <x v="10"/>
    <s v="b"/>
    <n v="2073154.3294470739"/>
    <n v="1856173.1866722668"/>
    <n v="2210093.8971038153"/>
    <n v="1765259.4063997853"/>
    <n v="659140.24229078158"/>
    <n v="431113.02378047782"/>
    <n v="1210995.4562182592"/>
    <n v="1616129.7071369595"/>
    <n v="1860822.3386564015"/>
    <n v="1715466.0535608295"/>
    <n v="1222354.5593353582"/>
    <n v="2028717.9356719712"/>
    <n v="18649420.13627398"/>
  </r>
  <r>
    <x v="1"/>
    <x v="3"/>
    <x v="7"/>
    <x v="11"/>
    <s v="b"/>
    <n v="1181485.3687175321"/>
    <n v="947184.50383263163"/>
    <n v="990424.46376963553"/>
    <n v="936043.7217280498"/>
    <n v="605795.47610367206"/>
    <n v="1017770.7022064606"/>
    <n v="983509.51758623787"/>
    <n v="805147.19917235104"/>
    <n v="765699.2274280336"/>
    <n v="940806.71331371134"/>
    <n v="754004.75074278109"/>
    <n v="973673.69467282598"/>
    <n v="10901545.339273926"/>
  </r>
  <r>
    <x v="1"/>
    <x v="3"/>
    <x v="8"/>
    <x v="12"/>
    <s v="b"/>
    <n v="0"/>
    <n v="0"/>
    <n v="0"/>
    <n v="0"/>
    <n v="0"/>
    <n v="0"/>
    <n v="0"/>
    <n v="0"/>
    <n v="0"/>
    <n v="0"/>
    <n v="0"/>
    <n v="0"/>
    <n v="0"/>
  </r>
  <r>
    <x v="1"/>
    <x v="3"/>
    <x v="9"/>
    <x v="13"/>
    <s v="b"/>
    <n v="15260.775791191765"/>
    <n v="13360.247188376643"/>
    <n v="26881.493415074758"/>
    <n v="33078.185827340087"/>
    <n v="26116.401464010207"/>
    <n v="29060.166951569594"/>
    <n v="26115.036853184603"/>
    <n v="24863.424937746673"/>
    <n v="27033.649463859321"/>
    <n v="27938.528932651254"/>
    <n v="21369.222344295431"/>
    <n v="27552.681199739804"/>
    <n v="298629.81436904013"/>
  </r>
  <r>
    <x v="1"/>
    <x v="3"/>
    <x v="9"/>
    <x v="14"/>
    <s v="b"/>
    <n v="328174.84580518253"/>
    <n v="255709.14283071205"/>
    <n v="329867.43906377547"/>
    <n v="459002.64580489259"/>
    <n v="334767.40278066776"/>
    <n v="368292.54505451437"/>
    <n v="409618.12853890157"/>
    <n v="328575.13670956221"/>
    <n v="279217.46347925748"/>
    <n v="333059.75694464921"/>
    <n v="354821.08065996959"/>
    <n v="254421.28096776264"/>
    <n v="4035526.8686398477"/>
  </r>
  <r>
    <x v="1"/>
    <x v="3"/>
    <x v="6"/>
    <x v="15"/>
    <s v="b"/>
    <n v="0"/>
    <n v="0"/>
    <n v="0"/>
    <n v="0"/>
    <n v="0"/>
    <n v="0"/>
    <n v="0"/>
    <n v="0"/>
    <n v="0"/>
    <n v="0"/>
    <n v="0"/>
    <n v="0"/>
    <n v="0"/>
  </r>
  <r>
    <x v="1"/>
    <x v="3"/>
    <x v="3"/>
    <x v="16"/>
    <s v="b"/>
    <n v="0"/>
    <n v="0"/>
    <n v="0"/>
    <n v="0"/>
    <n v="0"/>
    <n v="0"/>
    <n v="0"/>
    <n v="0"/>
    <n v="0"/>
    <n v="0"/>
    <n v="0"/>
    <n v="0"/>
    <n v="0"/>
  </r>
  <r>
    <x v="1"/>
    <x v="3"/>
    <x v="6"/>
    <x v="17"/>
    <s v="b"/>
    <n v="0"/>
    <n v="0"/>
    <n v="0"/>
    <n v="0"/>
    <n v="0"/>
    <n v="0"/>
    <n v="0"/>
    <n v="0"/>
    <n v="0"/>
    <n v="0"/>
    <n v="0"/>
    <n v="0"/>
    <n v="0"/>
  </r>
  <r>
    <x v="2"/>
    <x v="3"/>
    <x v="0"/>
    <x v="0"/>
    <s v="b"/>
    <n v="101247.07157"/>
    <n v="81383.851590000006"/>
    <n v="82327.323090000005"/>
    <n v="95995.080220000003"/>
    <n v="133413.15991000002"/>
    <n v="147961.49043999999"/>
    <n v="180316.27308000001"/>
    <n v="161572.63928"/>
    <n v="189556.00396999999"/>
    <n v="123374.62315"/>
    <n v="132060.85076"/>
    <n v="167220.88866"/>
    <n v="1596429.2557199998"/>
  </r>
  <r>
    <x v="2"/>
    <x v="3"/>
    <x v="1"/>
    <x v="1"/>
    <s v="b"/>
    <n v="5553.9022299999997"/>
    <n v="2861.86355"/>
    <n v="3528.5834100000002"/>
    <n v="6214.3322800000005"/>
    <n v="3975.1599200000001"/>
    <n v="1056.6880800000001"/>
    <n v="496.89499000000001"/>
    <n v="622.69119000000001"/>
    <n v="597.53195000000005"/>
    <n v="2088.2169199999998"/>
    <n v="2264.3316"/>
    <n v="1056.6880800000001"/>
    <n v="30316.884200000004"/>
  </r>
  <r>
    <x v="2"/>
    <x v="3"/>
    <x v="2"/>
    <x v="2"/>
    <s v="b"/>
    <n v="0"/>
    <n v="0"/>
    <n v="0"/>
    <n v="0"/>
    <n v="0"/>
    <n v="0"/>
    <n v="0"/>
    <n v="0"/>
    <n v="0"/>
    <n v="0"/>
    <n v="0"/>
    <n v="0"/>
    <n v="0"/>
  </r>
  <r>
    <x v="2"/>
    <x v="3"/>
    <x v="3"/>
    <x v="3"/>
    <s v="b"/>
    <n v="1298153.8859000001"/>
    <n v="811637.08240000007"/>
    <n v="1348101.2671100001"/>
    <n v="1261698.14714"/>
    <n v="1274667.73536"/>
    <n v="1211247.5811300001"/>
    <n v="1057757.3477"/>
    <n v="652152.66003999999"/>
    <n v="1105893.2636299999"/>
    <n v="1178364.4544500001"/>
    <n v="633742.38616999995"/>
    <n v="929300.55807000003"/>
    <n v="12762716.369100001"/>
  </r>
  <r>
    <x v="2"/>
    <x v="3"/>
    <x v="4"/>
    <x v="4"/>
    <s v="b"/>
    <n v="774892.01237999997"/>
    <n v="656656.16399999999"/>
    <n v="753412.31122999999"/>
    <n v="699200.43883999996"/>
    <n v="702471.14003999997"/>
    <n v="608325.26396000001"/>
    <n v="807334.85236000002"/>
    <n v="688476.31279"/>
    <n v="772772.34641"/>
    <n v="754261.43558000005"/>
    <n v="688790.80329000007"/>
    <n v="745701.00416999997"/>
    <n v="8652294.0850499999"/>
  </r>
  <r>
    <x v="2"/>
    <x v="3"/>
    <x v="5"/>
    <x v="5"/>
    <s v="b"/>
    <n v="285980.01149314002"/>
    <n v="179380.32419276002"/>
    <n v="179448.93344024001"/>
    <n v="176292.40487136002"/>
    <n v="260660.42781284725"/>
    <n v="178764.37567908"/>
    <n v="100857.96505397001"/>
    <n v="171872.58054360002"/>
    <n v="134052.29895315002"/>
    <n v="147273.20911132"/>
    <n v="190847.46549806002"/>
    <n v="233325.79168021001"/>
    <n v="2238755.7883297373"/>
  </r>
  <r>
    <x v="2"/>
    <x v="3"/>
    <x v="5"/>
    <x v="6"/>
    <s v="b"/>
    <n v="1228840.1797"/>
    <n v="886687.09531999996"/>
    <n v="1021930.58994"/>
    <n v="1114912.8511699999"/>
    <n v="1276573.54779"/>
    <n v="1078350.18564"/>
    <n v="1071689.27685"/>
    <n v="1127146.53162"/>
    <n v="1075771.36354"/>
    <n v="1056147.15634"/>
    <n v="687897.65026999998"/>
    <n v="492139.89364000002"/>
    <n v="12118086.321819998"/>
  </r>
  <r>
    <x v="2"/>
    <x v="3"/>
    <x v="6"/>
    <x v="7"/>
    <s v="b"/>
    <n v="1234186.5182"/>
    <n v="1003715.30018"/>
    <n v="932608.99812999996"/>
    <n v="756959.76407000003"/>
    <n v="1073337.20707"/>
    <n v="973291.48921000003"/>
    <n v="892895.13779000007"/>
    <n v="942936.86615000002"/>
    <n v="1290360.81131"/>
    <n v="1126001.7862"/>
    <n v="1106409.0280500001"/>
    <n v="1052398.42958"/>
    <n v="12385101.33594"/>
  </r>
  <r>
    <x v="2"/>
    <x v="3"/>
    <x v="6"/>
    <x v="8"/>
    <s v="b"/>
    <n v="1036749.3823000001"/>
    <n v="1259081.5861800001"/>
    <n v="1245067.8895"/>
    <n v="1253552.8431899999"/>
    <n v="1640948.5309000001"/>
    <n v="1268176.6514399999"/>
    <n v="1561439.04269"/>
    <n v="1567760.30174"/>
    <n v="1287480.0783299999"/>
    <n v="1258232.4618299999"/>
    <n v="1404527.1526200001"/>
    <n v="1009923.34265"/>
    <n v="15792939.26337"/>
  </r>
  <r>
    <x v="2"/>
    <x v="3"/>
    <x v="6"/>
    <x v="9"/>
    <s v="b"/>
    <n v="427920.93354"/>
    <n v="125840.22867"/>
    <n v="309659.92592000001"/>
    <n v="354034.53547"/>
    <n v="351235.57001999998"/>
    <n v="379634.06216999999"/>
    <n v="349751.17486000003"/>
    <n v="281676.56122999999"/>
    <n v="395849.19235000003"/>
    <n v="332963.67197000002"/>
    <n v="369608.10503000004"/>
    <n v="366500.93888999999"/>
    <n v="4044674.9001200004"/>
  </r>
  <r>
    <x v="2"/>
    <x v="3"/>
    <x v="6"/>
    <x v="10"/>
    <s v="b"/>
    <n v="1649125.2838999999"/>
    <n v="1461940.5383000001"/>
    <n v="1894383.8452300001"/>
    <n v="1546161.0941999999"/>
    <n v="1653553.31014"/>
    <n v="1838719.02673"/>
    <n v="1639023.84904"/>
    <n v="1703966.13729"/>
    <n v="1706626.72692"/>
    <n v="1542198.5139000001"/>
    <n v="1772103.6490200001"/>
    <n v="1706249.3383200001"/>
    <n v="20114051.312990002"/>
  </r>
  <r>
    <x v="2"/>
    <x v="3"/>
    <x v="7"/>
    <x v="11"/>
    <s v="b"/>
    <n v="1105276.86225"/>
    <n v="1029799.14225"/>
    <n v="916217.75326999999"/>
    <n v="889523.79963000002"/>
    <n v="576429.63745000004"/>
    <n v="910638.69180000003"/>
    <n v="993966.09467999998"/>
    <n v="1131555.6884300001"/>
    <n v="1137820.33919"/>
    <n v="1179804.82094"/>
    <n v="1124334.98655"/>
    <n v="1388777.46838"/>
    <n v="12384145.284820002"/>
  </r>
  <r>
    <x v="2"/>
    <x v="3"/>
    <x v="8"/>
    <x v="12"/>
    <s v="b"/>
    <n v="0"/>
    <n v="0"/>
    <n v="0"/>
    <n v="0"/>
    <n v="0"/>
    <n v="0"/>
    <n v="0"/>
    <n v="0"/>
    <n v="0"/>
    <n v="0"/>
    <n v="0"/>
    <n v="0"/>
    <n v="0"/>
  </r>
  <r>
    <x v="2"/>
    <x v="3"/>
    <x v="9"/>
    <x v="13"/>
    <s v="b"/>
    <n v="231796.77031826001"/>
    <n v="171975.90954228002"/>
    <n v="187618.27075425"/>
    <n v="203245.75656556999"/>
    <n v="193533.91882678002"/>
    <n v="748688.66391999996"/>
    <n v="263229.91338876996"/>
    <n v="205172.43858515"/>
    <n v="185909.45517345"/>
    <n v="233068.76488437"/>
    <n v="246604.37939608001"/>
    <n v="198321.40770827999"/>
    <n v="3069165.6490632398"/>
  </r>
  <r>
    <x v="2"/>
    <x v="3"/>
    <x v="9"/>
    <x v="14"/>
    <s v="b"/>
    <n v="406460.10181999998"/>
    <n v="583669.20876000007"/>
    <n v="420763.12975999998"/>
    <n v="532061.31770999997"/>
    <n v="579555.67301999999"/>
    <n v="520953.51325000002"/>
    <n v="472943.39351999998"/>
    <n v="541860.84169000003"/>
    <n v="412498.31942000001"/>
    <n v="451721.57458000001"/>
    <n v="415630.64480000001"/>
    <n v="519305.58303000004"/>
    <n v="5857423.3013599999"/>
  </r>
  <r>
    <x v="2"/>
    <x v="3"/>
    <x v="6"/>
    <x v="15"/>
    <s v="b"/>
    <n v="0"/>
    <n v="0"/>
    <n v="0"/>
    <n v="0"/>
    <n v="0"/>
    <n v="0"/>
    <n v="0"/>
    <n v="3116.6008550000001"/>
    <n v="15111.708811700002"/>
    <n v="31379.862090000002"/>
    <n v="16221.41999"/>
    <n v="5931.2908299999999"/>
    <n v="71760.882576699994"/>
  </r>
  <r>
    <x v="2"/>
    <x v="3"/>
    <x v="3"/>
    <x v="16"/>
    <s v="b"/>
    <n v="0"/>
    <n v="0"/>
    <n v="0"/>
    <n v="0"/>
    <n v="0"/>
    <n v="0"/>
    <n v="0"/>
    <n v="0"/>
    <n v="0"/>
    <n v="0"/>
    <n v="0"/>
    <n v="0"/>
    <n v="0"/>
  </r>
  <r>
    <x v="2"/>
    <x v="3"/>
    <x v="6"/>
    <x v="17"/>
    <s v="b"/>
    <n v="0"/>
    <n v="0"/>
    <n v="0"/>
    <n v="0"/>
    <n v="0"/>
    <n v="0"/>
    <n v="0"/>
    <n v="0"/>
    <n v="0"/>
    <n v="0"/>
    <n v="0"/>
    <n v="0"/>
    <n v="0"/>
  </r>
  <r>
    <x v="3"/>
    <x v="3"/>
    <x v="0"/>
    <x v="0"/>
    <s v="b"/>
    <n v="0"/>
    <n v="0"/>
    <n v="0"/>
    <n v="0"/>
    <n v="0"/>
    <n v="0"/>
    <n v="0"/>
    <n v="0"/>
    <n v="0"/>
    <n v="0"/>
    <n v="0"/>
    <n v="0"/>
    <n v="0"/>
  </r>
  <r>
    <x v="3"/>
    <x v="3"/>
    <x v="1"/>
    <x v="1"/>
    <s v="b"/>
    <n v="0"/>
    <n v="0"/>
    <n v="0"/>
    <n v="0"/>
    <n v="0"/>
    <n v="0"/>
    <n v="0"/>
    <n v="0"/>
    <n v="0"/>
    <n v="0"/>
    <n v="0"/>
    <n v="0"/>
    <n v="0"/>
  </r>
  <r>
    <x v="3"/>
    <x v="3"/>
    <x v="2"/>
    <x v="2"/>
    <s v="b"/>
    <n v="0"/>
    <n v="0"/>
    <n v="0"/>
    <n v="0"/>
    <n v="0"/>
    <n v="0"/>
    <n v="0"/>
    <n v="0"/>
    <n v="0"/>
    <n v="0"/>
    <n v="0"/>
    <n v="0"/>
    <n v="0"/>
  </r>
  <r>
    <x v="3"/>
    <x v="3"/>
    <x v="3"/>
    <x v="3"/>
    <s v="b"/>
    <n v="0"/>
    <n v="0"/>
    <n v="0"/>
    <n v="0"/>
    <n v="0"/>
    <n v="0"/>
    <n v="0"/>
    <n v="0"/>
    <n v="0"/>
    <n v="0"/>
    <n v="0"/>
    <n v="0"/>
    <n v="0"/>
  </r>
  <r>
    <x v="3"/>
    <x v="3"/>
    <x v="4"/>
    <x v="4"/>
    <s v="b"/>
    <n v="0"/>
    <n v="0"/>
    <n v="0"/>
    <n v="0"/>
    <n v="0"/>
    <n v="0"/>
    <n v="0"/>
    <n v="0"/>
    <n v="0"/>
    <n v="0"/>
    <n v="0"/>
    <n v="0"/>
    <n v="0"/>
  </r>
  <r>
    <x v="3"/>
    <x v="3"/>
    <x v="5"/>
    <x v="5"/>
    <s v="b"/>
    <n v="0"/>
    <n v="0"/>
    <n v="0"/>
    <n v="0"/>
    <n v="0"/>
    <n v="0"/>
    <n v="0"/>
    <n v="0"/>
    <n v="0"/>
    <n v="0"/>
    <n v="0"/>
    <n v="0"/>
    <n v="0"/>
  </r>
  <r>
    <x v="3"/>
    <x v="3"/>
    <x v="5"/>
    <x v="6"/>
    <s v="b"/>
    <n v="0"/>
    <n v="0"/>
    <n v="0"/>
    <n v="0"/>
    <n v="0"/>
    <n v="0"/>
    <n v="0"/>
    <n v="0"/>
    <n v="0"/>
    <n v="0"/>
    <n v="0"/>
    <n v="0"/>
    <n v="0"/>
  </r>
  <r>
    <x v="3"/>
    <x v="3"/>
    <x v="6"/>
    <x v="7"/>
    <s v="b"/>
    <n v="66590.218470000007"/>
    <n v="43305.341850000004"/>
    <n v="43538.06482"/>
    <n v="46632.651340000004"/>
    <n v="64256.698960000002"/>
    <n v="26782.010979999999"/>
    <n v="60118.003980000001"/>
    <n v="13479.062830000001"/>
    <n v="42405.899020000004"/>
    <n v="0"/>
    <n v="0"/>
    <n v="44066.408860000003"/>
    <n v="451174.36111000006"/>
  </r>
  <r>
    <x v="3"/>
    <x v="3"/>
    <x v="6"/>
    <x v="8"/>
    <s v="b"/>
    <n v="0"/>
    <n v="0"/>
    <n v="0"/>
    <n v="0"/>
    <n v="0"/>
    <n v="0"/>
    <n v="0"/>
    <n v="0"/>
    <n v="0"/>
    <n v="0"/>
    <n v="0"/>
    <n v="0"/>
    <n v="0"/>
  </r>
  <r>
    <x v="3"/>
    <x v="3"/>
    <x v="6"/>
    <x v="9"/>
    <s v="b"/>
    <n v="0"/>
    <n v="0"/>
    <n v="0"/>
    <n v="0"/>
    <n v="0"/>
    <n v="0"/>
    <n v="0"/>
    <n v="0"/>
    <n v="0"/>
    <n v="0"/>
    <n v="0"/>
    <n v="0"/>
    <n v="0"/>
  </r>
  <r>
    <x v="3"/>
    <x v="3"/>
    <x v="6"/>
    <x v="10"/>
    <s v="b"/>
    <n v="0"/>
    <n v="0"/>
    <n v="0"/>
    <n v="0"/>
    <n v="0"/>
    <n v="0"/>
    <n v="0"/>
    <n v="0"/>
    <n v="0"/>
    <n v="0"/>
    <n v="0"/>
    <n v="0"/>
    <n v="0"/>
  </r>
  <r>
    <x v="3"/>
    <x v="3"/>
    <x v="7"/>
    <x v="11"/>
    <s v="b"/>
    <n v="0"/>
    <n v="0"/>
    <n v="0"/>
    <n v="0"/>
    <n v="0"/>
    <n v="0"/>
    <n v="0"/>
    <n v="0"/>
    <n v="0"/>
    <n v="0"/>
    <n v="0"/>
    <n v="0"/>
    <n v="0"/>
  </r>
  <r>
    <x v="3"/>
    <x v="3"/>
    <x v="8"/>
    <x v="12"/>
    <s v="b"/>
    <n v="0"/>
    <n v="0"/>
    <n v="0"/>
    <n v="0"/>
    <n v="0"/>
    <n v="0"/>
    <n v="0"/>
    <n v="0"/>
    <n v="0"/>
    <n v="0"/>
    <n v="0"/>
    <n v="0"/>
    <n v="0"/>
  </r>
  <r>
    <x v="3"/>
    <x v="3"/>
    <x v="9"/>
    <x v="13"/>
    <s v="b"/>
    <n v="0"/>
    <n v="0"/>
    <n v="0"/>
    <n v="0"/>
    <n v="0"/>
    <n v="0"/>
    <n v="0"/>
    <n v="0"/>
    <n v="0"/>
    <n v="0"/>
    <n v="0"/>
    <n v="0"/>
    <n v="0"/>
  </r>
  <r>
    <x v="3"/>
    <x v="3"/>
    <x v="9"/>
    <x v="14"/>
    <s v="b"/>
    <n v="0"/>
    <n v="0"/>
    <n v="0"/>
    <n v="0"/>
    <n v="0"/>
    <n v="0"/>
    <n v="0"/>
    <n v="0"/>
    <n v="0"/>
    <n v="0"/>
    <n v="0"/>
    <n v="0"/>
    <n v="0"/>
  </r>
  <r>
    <x v="3"/>
    <x v="3"/>
    <x v="6"/>
    <x v="15"/>
    <s v="b"/>
    <n v="0"/>
    <n v="0"/>
    <n v="0"/>
    <n v="0"/>
    <n v="0"/>
    <n v="0"/>
    <n v="0"/>
    <n v="0"/>
    <n v="0"/>
    <n v="0"/>
    <n v="0"/>
    <n v="0"/>
    <n v="0"/>
  </r>
  <r>
    <x v="3"/>
    <x v="3"/>
    <x v="3"/>
    <x v="16"/>
    <s v="b"/>
    <n v="0"/>
    <n v="0"/>
    <n v="0"/>
    <n v="0"/>
    <n v="0"/>
    <n v="0"/>
    <n v="0"/>
    <n v="0"/>
    <n v="0"/>
    <n v="0"/>
    <n v="0"/>
    <n v="0"/>
    <n v="0"/>
  </r>
  <r>
    <x v="3"/>
    <x v="3"/>
    <x v="6"/>
    <x v="17"/>
    <s v="b"/>
    <n v="0"/>
    <n v="0"/>
    <n v="0"/>
    <n v="0"/>
    <n v="0"/>
    <n v="0"/>
    <n v="0"/>
    <n v="0"/>
    <n v="0"/>
    <n v="0"/>
    <n v="0"/>
    <n v="0"/>
    <n v="0"/>
  </r>
  <r>
    <x v="4"/>
    <x v="3"/>
    <x v="0"/>
    <x v="0"/>
    <s v="b"/>
    <n v="47513.224739999998"/>
    <n v="46953.431649999999"/>
    <n v="62967.287909999999"/>
    <n v="41166.806450000004"/>
    <n v="63608.848530000003"/>
    <n v="63338.386700000003"/>
    <n v="75446.270950000006"/>
    <n v="64319.59706"/>
    <n v="56513.942849999999"/>
    <n v="74402.162490000002"/>
    <n v="61023.736620000003"/>
    <n v="50154.944940000001"/>
    <n v="707408.64088999992"/>
  </r>
  <r>
    <x v="4"/>
    <x v="3"/>
    <x v="1"/>
    <x v="1"/>
    <s v="b"/>
    <n v="0"/>
    <n v="0"/>
    <n v="0"/>
    <n v="0"/>
    <n v="0"/>
    <n v="0"/>
    <n v="0"/>
    <n v="0"/>
    <n v="0"/>
    <n v="0"/>
    <n v="0"/>
    <n v="0"/>
    <n v="0"/>
  </r>
  <r>
    <x v="4"/>
    <x v="3"/>
    <x v="2"/>
    <x v="2"/>
    <s v="b"/>
    <n v="0"/>
    <n v="0"/>
    <n v="0"/>
    <n v="0"/>
    <n v="0"/>
    <n v="0"/>
    <n v="0"/>
    <n v="0"/>
    <n v="0"/>
    <n v="0"/>
    <n v="0"/>
    <n v="0"/>
    <n v="0"/>
  </r>
  <r>
    <x v="4"/>
    <x v="3"/>
    <x v="3"/>
    <x v="3"/>
    <s v="b"/>
    <n v="174045.33251000001"/>
    <n v="128047.95198"/>
    <n v="170762.05168999999"/>
    <n v="142885.61377"/>
    <n v="139162.04625000001"/>
    <n v="127010.13333"/>
    <n v="125670.4038"/>
    <n v="138816.1067"/>
    <n v="151697.63758000001"/>
    <n v="151074.94639"/>
    <n v="127903.28635000001"/>
    <n v="140092.93812999999"/>
    <n v="1717168.4484799998"/>
  </r>
  <r>
    <x v="4"/>
    <x v="3"/>
    <x v="4"/>
    <x v="4"/>
    <s v="b"/>
    <n v="168768.18192"/>
    <n v="148470.96505"/>
    <n v="119896.35822000001"/>
    <n v="233458.87776999999"/>
    <n v="141791.18682999999"/>
    <n v="164598.03789000001"/>
    <n v="174372.40263"/>
    <n v="173026.38329"/>
    <n v="160780.12322000001"/>
    <n v="190203.85440000001"/>
    <n v="228225.75585000002"/>
    <n v="240352.50953000001"/>
    <n v="2143944.6366000003"/>
  </r>
  <r>
    <x v="4"/>
    <x v="3"/>
    <x v="5"/>
    <x v="5"/>
    <s v="b"/>
    <n v="0"/>
    <n v="0"/>
    <n v="0"/>
    <n v="0"/>
    <n v="0"/>
    <n v="0"/>
    <n v="0"/>
    <n v="0"/>
    <n v="0"/>
    <n v="0"/>
    <n v="0"/>
    <n v="0"/>
    <n v="0"/>
  </r>
  <r>
    <x v="4"/>
    <x v="3"/>
    <x v="5"/>
    <x v="6"/>
    <s v="b"/>
    <n v="538571.27106000006"/>
    <n v="446777.78392000002"/>
    <n v="395264.24002000003"/>
    <n v="423870.29590000003"/>
    <n v="422851.34668000002"/>
    <n v="276286.19406000001"/>
    <n v="238264.29261"/>
    <n v="371149.10848"/>
    <n v="428600.23301999999"/>
    <n v="503895.54853000003"/>
    <n v="613583.54512000002"/>
    <n v="406887.8089"/>
    <n v="5066001.6683"/>
  </r>
  <r>
    <x v="4"/>
    <x v="3"/>
    <x v="6"/>
    <x v="7"/>
    <s v="b"/>
    <n v="0"/>
    <n v="0"/>
    <n v="0"/>
    <n v="0"/>
    <n v="0"/>
    <n v="0"/>
    <n v="0"/>
    <n v="0"/>
    <n v="0"/>
    <n v="0"/>
    <n v="0"/>
    <n v="0"/>
    <n v="0"/>
  </r>
  <r>
    <x v="4"/>
    <x v="3"/>
    <x v="6"/>
    <x v="8"/>
    <s v="b"/>
    <n v="735599.56931000005"/>
    <n v="1000878.5958700001"/>
    <n v="1060638.0806800001"/>
    <n v="983525.01008000004"/>
    <n v="946924.60569"/>
    <n v="938364.17428000004"/>
    <n v="1101188.48575"/>
    <n v="1109365.23875"/>
    <n v="725825.20457000006"/>
    <n v="737807.29261999996"/>
    <n v="380590.11329000001"/>
    <n v="1018766.81551"/>
    <n v="10739473.186399998"/>
  </r>
  <r>
    <x v="4"/>
    <x v="3"/>
    <x v="6"/>
    <x v="9"/>
    <s v="b"/>
    <n v="0"/>
    <n v="0"/>
    <n v="0"/>
    <n v="0"/>
    <n v="0"/>
    <n v="0"/>
    <n v="0"/>
    <n v="0"/>
    <n v="0"/>
    <n v="0"/>
    <n v="0"/>
    <n v="0"/>
    <n v="0"/>
  </r>
  <r>
    <x v="4"/>
    <x v="3"/>
    <x v="6"/>
    <x v="10"/>
    <s v="b"/>
    <n v="102895.00178999999"/>
    <n v="201349.39772000001"/>
    <n v="154735.61581000002"/>
    <n v="144904.64277999999"/>
    <n v="113166.26152"/>
    <n v="15472.9326"/>
    <n v="0"/>
    <n v="209551.30996000001"/>
    <n v="111996.35686"/>
    <n v="222244.14654000002"/>
    <n v="505147.22071999998"/>
    <n v="315037.71347000002"/>
    <n v="2096500.59977"/>
  </r>
  <r>
    <x v="4"/>
    <x v="3"/>
    <x v="7"/>
    <x v="11"/>
    <s v="b"/>
    <n v="78100.570770000006"/>
    <n v="59042.446470000003"/>
    <n v="70798.101360000001"/>
    <n v="39776.758439999998"/>
    <n v="45865.294520000003"/>
    <n v="66074.45405"/>
    <n v="65835.441269999996"/>
    <n v="70848.419840000002"/>
    <n v="3207.8031000000001"/>
    <n v="49230.34287"/>
    <n v="71225.808440000008"/>
    <n v="41669.991249999999"/>
    <n v="661675.43238000013"/>
  </r>
  <r>
    <x v="4"/>
    <x v="3"/>
    <x v="8"/>
    <x v="12"/>
    <s v="b"/>
    <n v="0"/>
    <n v="0"/>
    <n v="0"/>
    <n v="0"/>
    <n v="0"/>
    <n v="0"/>
    <n v="0"/>
    <n v="0"/>
    <n v="0"/>
    <n v="0"/>
    <n v="0"/>
    <n v="0"/>
    <n v="0"/>
  </r>
  <r>
    <x v="4"/>
    <x v="3"/>
    <x v="9"/>
    <x v="13"/>
    <s v="b"/>
    <n v="0"/>
    <n v="0"/>
    <n v="0"/>
    <n v="0"/>
    <n v="0"/>
    <n v="0"/>
    <n v="0"/>
    <n v="0"/>
    <n v="0"/>
    <n v="0"/>
    <n v="0"/>
    <n v="0"/>
    <n v="0"/>
  </r>
  <r>
    <x v="4"/>
    <x v="3"/>
    <x v="9"/>
    <x v="14"/>
    <s v="b"/>
    <n v="70653.435729999997"/>
    <n v="37009.242039999997"/>
    <n v="78710.682339999999"/>
    <n v="41940.453079999999"/>
    <n v="59294.038870000004"/>
    <n v="26178.18922"/>
    <n v="82629.233970000001"/>
    <n v="35908.525289999998"/>
    <n v="93932.022540000005"/>
    <n v="47091.80747"/>
    <n v="82497.147960000002"/>
    <n v="76358.293399999995"/>
    <n v="732203.07190999994"/>
  </r>
  <r>
    <x v="4"/>
    <x v="3"/>
    <x v="6"/>
    <x v="15"/>
    <s v="b"/>
    <n v="0"/>
    <n v="0"/>
    <n v="0"/>
    <n v="0"/>
    <n v="0"/>
    <n v="0"/>
    <n v="0"/>
    <n v="0"/>
    <n v="0"/>
    <n v="0"/>
    <n v="0"/>
    <n v="0"/>
    <n v="0"/>
  </r>
  <r>
    <x v="4"/>
    <x v="3"/>
    <x v="3"/>
    <x v="16"/>
    <s v="b"/>
    <n v="0"/>
    <n v="0"/>
    <n v="0"/>
    <n v="0"/>
    <n v="0"/>
    <n v="0"/>
    <n v="0"/>
    <n v="0"/>
    <n v="0"/>
    <n v="0"/>
    <n v="0"/>
    <n v="0"/>
    <n v="0"/>
  </r>
  <r>
    <x v="4"/>
    <x v="3"/>
    <x v="6"/>
    <x v="17"/>
    <s v="b"/>
    <n v="0"/>
    <n v="0"/>
    <n v="0"/>
    <n v="0"/>
    <n v="0"/>
    <n v="0"/>
    <n v="0"/>
    <n v="0"/>
    <n v="0"/>
    <n v="0"/>
    <n v="0"/>
    <n v="0"/>
    <n v="0"/>
  </r>
  <r>
    <x v="5"/>
    <x v="3"/>
    <x v="0"/>
    <x v="0"/>
    <s v="b"/>
    <n v="0"/>
    <n v="0"/>
    <n v="0"/>
    <n v="0"/>
    <n v="0"/>
    <n v="0"/>
    <n v="0"/>
    <n v="0"/>
    <n v="0"/>
    <n v="1251.67219"/>
    <n v="0"/>
    <n v="0"/>
    <n v="1251.67219"/>
  </r>
  <r>
    <x v="5"/>
    <x v="3"/>
    <x v="1"/>
    <x v="1"/>
    <s v="b"/>
    <n v="0"/>
    <n v="0"/>
    <n v="0"/>
    <n v="0"/>
    <n v="0"/>
    <n v="0"/>
    <n v="0"/>
    <n v="0"/>
    <n v="0"/>
    <n v="0"/>
    <n v="0"/>
    <n v="0"/>
    <n v="0"/>
  </r>
  <r>
    <x v="5"/>
    <x v="3"/>
    <x v="2"/>
    <x v="2"/>
    <s v="b"/>
    <n v="0"/>
    <n v="0"/>
    <n v="0"/>
    <n v="0"/>
    <n v="0"/>
    <n v="0"/>
    <n v="0"/>
    <n v="0"/>
    <n v="0"/>
    <n v="0"/>
    <n v="0"/>
    <n v="0"/>
    <n v="0"/>
  </r>
  <r>
    <x v="5"/>
    <x v="3"/>
    <x v="3"/>
    <x v="3"/>
    <s v="b"/>
    <n v="0"/>
    <n v="0"/>
    <n v="0"/>
    <n v="1176.1944699999999"/>
    <n v="0"/>
    <n v="0"/>
    <n v="0"/>
    <n v="0"/>
    <n v="0"/>
    <n v="11221.02104"/>
    <n v="0"/>
    <n v="3610.3509400000003"/>
    <n v="16007.56645"/>
  </r>
  <r>
    <x v="5"/>
    <x v="3"/>
    <x v="4"/>
    <x v="4"/>
    <s v="b"/>
    <n v="6748.9661299999998"/>
    <n v="3861.9433400000003"/>
    <n v="11592.11983"/>
    <n v="5151.3543900000004"/>
    <n v="5396.6569799999997"/>
    <n v="3786.4656199999999"/>
    <n v="2591.4017199999998"/>
    <n v="6057.0870299999997"/>
    <n v="6579.1412600000003"/>
    <n v="4308.5198499999997"/>
    <n v="15655.337090000001"/>
    <n v="7088.6158700000005"/>
    <n v="78817.609110000005"/>
  </r>
  <r>
    <x v="5"/>
    <x v="3"/>
    <x v="5"/>
    <x v="5"/>
    <s v="b"/>
    <n v="0"/>
    <n v="0"/>
    <n v="0"/>
    <n v="0"/>
    <n v="0"/>
    <n v="0"/>
    <n v="0"/>
    <n v="0"/>
    <n v="0"/>
    <n v="0"/>
    <n v="0"/>
    <n v="0"/>
    <n v="0"/>
  </r>
  <r>
    <x v="5"/>
    <x v="3"/>
    <x v="5"/>
    <x v="6"/>
    <s v="b"/>
    <n v="10617.199280000001"/>
    <n v="9428.4251899999999"/>
    <n v="17869.350210000001"/>
    <n v="6138.8545599999998"/>
    <n v="4163.8542200000002"/>
    <n v="4226.7523200000005"/>
    <n v="2125.9557800000002"/>
    <n v="3755.0165700000002"/>
    <n v="4635.58997"/>
    <n v="4830.5740800000003"/>
    <n v="7648.4089599999998"/>
    <n v="4163.8542200000002"/>
    <n v="79603.835359999997"/>
  </r>
  <r>
    <x v="5"/>
    <x v="3"/>
    <x v="6"/>
    <x v="7"/>
    <s v="b"/>
    <n v="0"/>
    <n v="0"/>
    <n v="0"/>
    <n v="0"/>
    <n v="0"/>
    <n v="0"/>
    <n v="0"/>
    <n v="0"/>
    <n v="0"/>
    <n v="0"/>
    <n v="0"/>
    <n v="0"/>
    <n v="0"/>
  </r>
  <r>
    <x v="5"/>
    <x v="3"/>
    <x v="6"/>
    <x v="8"/>
    <s v="b"/>
    <n v="0"/>
    <n v="0"/>
    <n v="0"/>
    <n v="5402.94679"/>
    <n v="3547.4528399999999"/>
    <n v="2446.7360899999999"/>
    <n v="5843.2334900000005"/>
    <n v="7660.9885800000002"/>
    <n v="6396.7367700000004"/>
    <n v="2559.9526700000001"/>
    <n v="0"/>
    <n v="8378.0269200000002"/>
    <n v="42236.07415"/>
  </r>
  <r>
    <x v="5"/>
    <x v="3"/>
    <x v="6"/>
    <x v="9"/>
    <s v="b"/>
    <n v="0"/>
    <n v="0"/>
    <n v="0"/>
    <n v="0"/>
    <n v="0"/>
    <n v="0"/>
    <n v="0"/>
    <n v="0"/>
    <n v="0"/>
    <n v="0"/>
    <n v="0"/>
    <n v="0"/>
    <n v="0"/>
  </r>
  <r>
    <x v="5"/>
    <x v="3"/>
    <x v="6"/>
    <x v="10"/>
    <s v="b"/>
    <n v="127978.76407"/>
    <n v="116575.33854"/>
    <n v="103517.69298000001"/>
    <n v="58187.032310000002"/>
    <n v="46821.34564"/>
    <n v="29404.86175"/>
    <n v="83987.832930000004"/>
    <n v="88912.754159999997"/>
    <n v="97913.472269999998"/>
    <n v="52972.779820000003"/>
    <n v="38625.723210000004"/>
    <n v="81805.268859999996"/>
    <n v="926702.86653999996"/>
  </r>
  <r>
    <x v="5"/>
    <x v="3"/>
    <x v="7"/>
    <x v="11"/>
    <s v="b"/>
    <n v="5220.5423000000001"/>
    <n v="5975.3195000000005"/>
    <n v="5472.1347000000005"/>
    <n v="4402.8670000000002"/>
    <n v="6918.7910000000002"/>
    <n v="4711.0676899999999"/>
    <n v="5535.0328"/>
    <n v="5975.3195000000005"/>
    <n v="5346.3384999999998"/>
    <n v="4717.3575000000001"/>
    <n v="5157.6441999999997"/>
    <n v="4151.2745999999997"/>
    <n v="63583.689289999995"/>
  </r>
  <r>
    <x v="5"/>
    <x v="3"/>
    <x v="8"/>
    <x v="12"/>
    <s v="b"/>
    <n v="0"/>
    <n v="0"/>
    <n v="0"/>
    <n v="0"/>
    <n v="0"/>
    <n v="0"/>
    <n v="0"/>
    <n v="0"/>
    <n v="0"/>
    <n v="0"/>
    <n v="0"/>
    <n v="0"/>
    <n v="0"/>
  </r>
  <r>
    <x v="5"/>
    <x v="3"/>
    <x v="9"/>
    <x v="13"/>
    <s v="b"/>
    <n v="4960.7857266199999"/>
    <n v="4723.7102081000003"/>
    <n v="1278.54225832"/>
    <n v="290.96661059999997"/>
    <n v="217.14940044000002"/>
    <n v="35.531136690000004"/>
    <n v="1652.1129436500003"/>
    <n v="532.36322858999995"/>
    <n v="1412.5277909400002"/>
    <n v="2206.2389148400002"/>
    <n v="2580.02345371"/>
    <n v="1630.6080832599998"/>
    <n v="21520.559755759998"/>
  </r>
  <r>
    <x v="5"/>
    <x v="3"/>
    <x v="9"/>
    <x v="14"/>
    <s v="b"/>
    <n v="0"/>
    <n v="0"/>
    <n v="0"/>
    <n v="0"/>
    <n v="0"/>
    <n v="0"/>
    <n v="0"/>
    <n v="0"/>
    <n v="0"/>
    <n v="0"/>
    <n v="0"/>
    <n v="0"/>
    <n v="0"/>
  </r>
  <r>
    <x v="5"/>
    <x v="3"/>
    <x v="6"/>
    <x v="15"/>
    <s v="b"/>
    <n v="0"/>
    <n v="0"/>
    <n v="0"/>
    <n v="0"/>
    <n v="0"/>
    <n v="0"/>
    <n v="0"/>
    <n v="0"/>
    <n v="0"/>
    <n v="0"/>
    <n v="0"/>
    <n v="0"/>
    <n v="0"/>
  </r>
  <r>
    <x v="5"/>
    <x v="3"/>
    <x v="3"/>
    <x v="16"/>
    <s v="b"/>
    <n v="0"/>
    <n v="0"/>
    <n v="0"/>
    <n v="0"/>
    <n v="0"/>
    <n v="0"/>
    <n v="0"/>
    <n v="0"/>
    <n v="0"/>
    <n v="0"/>
    <n v="0"/>
    <n v="0"/>
    <n v="0"/>
  </r>
  <r>
    <x v="5"/>
    <x v="3"/>
    <x v="6"/>
    <x v="17"/>
    <s v="b"/>
    <n v="0"/>
    <n v="0"/>
    <n v="0"/>
    <n v="0"/>
    <n v="0"/>
    <n v="0"/>
    <n v="0"/>
    <n v="0"/>
    <n v="0"/>
    <n v="0"/>
    <n v="0"/>
    <n v="0"/>
    <n v="0"/>
  </r>
  <r>
    <x v="6"/>
    <x v="3"/>
    <x v="0"/>
    <x v="0"/>
    <s v="b"/>
    <n v="65087.953645643458"/>
    <n v="70076.809803220036"/>
    <n v="79051.31979280262"/>
    <n v="76230.757660116447"/>
    <n v="68970.786030204967"/>
    <n v="73318.886130599043"/>
    <n v="72600.827400215741"/>
    <n v="76619.070633500363"/>
    <n v="70578.502743410441"/>
    <n v="64243.892680180172"/>
    <n v="70356.186153846153"/>
    <n v="63092.866429872491"/>
    <n v="850227.85910361179"/>
  </r>
  <r>
    <x v="6"/>
    <x v="3"/>
    <x v="1"/>
    <x v="1"/>
    <s v="b"/>
    <n v="19639.845484460693"/>
    <n v="17029.440109890107"/>
    <n v="15633.90215653467"/>
    <n v="18045.215378830606"/>
    <n v="15116.896189960276"/>
    <n v="14716.355305705258"/>
    <n v="10999.035682819382"/>
    <n v="6049.5196966788253"/>
    <n v="818.07264957264954"/>
    <n v="13715.664977973569"/>
    <n v="10282.631312579648"/>
    <n v="11548.693499079189"/>
    <n v="153595.27244408487"/>
  </r>
  <r>
    <x v="6"/>
    <x v="3"/>
    <x v="2"/>
    <x v="2"/>
    <s v="b"/>
    <n v="0"/>
    <n v="0"/>
    <n v="0"/>
    <n v="0"/>
    <n v="0"/>
    <n v="0"/>
    <n v="0"/>
    <n v="0"/>
    <n v="0"/>
    <n v="0"/>
    <n v="0"/>
    <n v="0"/>
    <n v="0"/>
  </r>
  <r>
    <x v="6"/>
    <x v="3"/>
    <x v="3"/>
    <x v="3"/>
    <s v="b"/>
    <n v="644233.18110576412"/>
    <n v="500964.50272549875"/>
    <n v="664062.42999236146"/>
    <n v="663209.49575423612"/>
    <n v="682737.709292538"/>
    <n v="464046.27632040245"/>
    <n v="478868.10472687951"/>
    <n v="418670.02643922839"/>
    <n v="634118.24398522102"/>
    <n v="554475.92789509846"/>
    <n v="328368.56823569024"/>
    <n v="394152.19975261122"/>
    <n v="6427906.6662255293"/>
  </r>
  <r>
    <x v="6"/>
    <x v="3"/>
    <x v="4"/>
    <x v="4"/>
    <s v="b"/>
    <n v="435480.79773673724"/>
    <n v="394393.62377850164"/>
    <n v="454898.00948759733"/>
    <n v="423475.06848121935"/>
    <n v="392224.45931310195"/>
    <n v="309147.1870938465"/>
    <n v="385243.74733031675"/>
    <n v="409977.93462654098"/>
    <n v="425937.10619887302"/>
    <n v="436338.40223799134"/>
    <n v="388300.54533551552"/>
    <n v="434057.35797206598"/>
    <n v="4889474.2395923082"/>
  </r>
  <r>
    <x v="6"/>
    <x v="3"/>
    <x v="5"/>
    <x v="5"/>
    <s v="b"/>
    <n v="7952.9552703900008"/>
    <n v="8731.3701384863562"/>
    <n v="10807.041552346051"/>
    <n v="7981.7515495272683"/>
    <n v="5118.5950696528371"/>
    <n v="6917.6937229898431"/>
    <n v="4654.8608054123115"/>
    <n v="11178.511637036838"/>
    <n v="13748.268834230426"/>
    <n v="13290.452099443497"/>
    <n v="8626.6547418446971"/>
    <n v="10806.485296864543"/>
    <n v="109814.64071822469"/>
  </r>
  <r>
    <x v="6"/>
    <x v="3"/>
    <x v="5"/>
    <x v="6"/>
    <s v="b"/>
    <n v="627426.38590755733"/>
    <n v="613211.82143516117"/>
    <n v="673023.73029052163"/>
    <n v="646788.96457285678"/>
    <n v="689034.97285451123"/>
    <n v="757673.04127385991"/>
    <n v="793142.17753568955"/>
    <n v="777684.16680817388"/>
    <n v="732271.46359877242"/>
    <n v="721468.58361586335"/>
    <n v="589520.17888014636"/>
    <n v="466980.06994807994"/>
    <n v="8088225.5567211937"/>
  </r>
  <r>
    <x v="6"/>
    <x v="3"/>
    <x v="6"/>
    <x v="7"/>
    <s v="b"/>
    <n v="373095.52362178109"/>
    <n v="363158.58725336049"/>
    <n v="354560.83624587918"/>
    <n v="320109.38637883257"/>
    <n v="206933.04212768897"/>
    <n v="306851.18446154858"/>
    <n v="255673.86981609778"/>
    <n v="265483.77671852993"/>
    <n v="229065.33803450462"/>
    <n v="280762.69331603398"/>
    <n v="241592.89080703969"/>
    <n v="235276.38409358112"/>
    <n v="3432563.512874878"/>
  </r>
  <r>
    <x v="6"/>
    <x v="3"/>
    <x v="6"/>
    <x v="8"/>
    <s v="b"/>
    <n v="402070.41268847178"/>
    <n v="442022.72386778909"/>
    <n v="472365.25510392484"/>
    <n v="577198.64701300953"/>
    <n v="569927.46540783253"/>
    <n v="620942.76710413571"/>
    <n v="615758.33738065418"/>
    <n v="708781.5398464863"/>
    <n v="671789.13967863319"/>
    <n v="588864.68902513443"/>
    <n v="643926.14454056055"/>
    <n v="507960.67165074329"/>
    <n v="6821607.7933073752"/>
  </r>
  <r>
    <x v="6"/>
    <x v="3"/>
    <x v="6"/>
    <x v="9"/>
    <s v="b"/>
    <n v="180130.65580935249"/>
    <n v="117146.14421090778"/>
    <n v="203784.88518186705"/>
    <n v="161425.22292155094"/>
    <n v="186406.26435067301"/>
    <n v="132144.45057387502"/>
    <n v="158023.66370370373"/>
    <n v="153950.69398082385"/>
    <n v="149159.64383315353"/>
    <n v="156483.50830449825"/>
    <n v="154230.67439639638"/>
    <n v="158873.00064923355"/>
    <n v="1911758.8079160354"/>
  </r>
  <r>
    <x v="6"/>
    <x v="3"/>
    <x v="6"/>
    <x v="10"/>
    <s v="b"/>
    <n v="793727.8055200146"/>
    <n v="644877.9430372807"/>
    <n v="768984.82500457624"/>
    <n v="706555.32333333336"/>
    <n v="716147.23536338552"/>
    <n v="657506.32128409715"/>
    <n v="682572.09391804191"/>
    <n v="723842.94960456144"/>
    <n v="691659.33834130201"/>
    <n v="728043.48746558989"/>
    <n v="722394.01980198023"/>
    <n v="803041.50458321825"/>
    <n v="8639352.8472573813"/>
  </r>
  <r>
    <x v="6"/>
    <x v="3"/>
    <x v="7"/>
    <x v="11"/>
    <s v="b"/>
    <n v="502761.47192713938"/>
    <n v="459012.67548489047"/>
    <n v="511991.59940033365"/>
    <n v="503212.87500048178"/>
    <n v="235150.10410038178"/>
    <n v="515450.59153021959"/>
    <n v="491311.76783521043"/>
    <n v="514118.36692952469"/>
    <n v="507835.86289965856"/>
    <n v="520755.67499981821"/>
    <n v="521530.43662869657"/>
    <n v="524094.62346956518"/>
    <n v="5807226.0502059199"/>
  </r>
  <r>
    <x v="6"/>
    <x v="3"/>
    <x v="8"/>
    <x v="12"/>
    <s v="b"/>
    <n v="0"/>
    <n v="0"/>
    <n v="0"/>
    <n v="0"/>
    <n v="0"/>
    <n v="0"/>
    <n v="0"/>
    <n v="0"/>
    <n v="0"/>
    <n v="0"/>
    <n v="0"/>
    <n v="0"/>
    <n v="0"/>
  </r>
  <r>
    <x v="6"/>
    <x v="3"/>
    <x v="9"/>
    <x v="13"/>
    <s v="b"/>
    <n v="14574.888753088182"/>
    <n v="13680.634127279236"/>
    <n v="15213.458204320545"/>
    <n v="13774.978557765784"/>
    <n v="13875.240807872724"/>
    <n v="11567.55485852831"/>
    <n v="13205.887943846461"/>
    <n v="12816.82425357544"/>
    <n v="12037.609765520927"/>
    <n v="12658.68329100745"/>
    <n v="11075.727986434384"/>
    <n v="10420.270440759719"/>
    <n v="154901.75898999916"/>
  </r>
  <r>
    <x v="6"/>
    <x v="3"/>
    <x v="9"/>
    <x v="14"/>
    <s v="b"/>
    <n v="233989.55750631541"/>
    <n v="153778.24779131202"/>
    <n v="190270.46448156892"/>
    <n v="188751.52170669578"/>
    <n v="213138.16553415696"/>
    <n v="193794.75997832764"/>
    <n v="243662.06596320349"/>
    <n v="219678.02663298446"/>
    <n v="228654.42623423421"/>
    <n v="209690.63106936417"/>
    <n v="179349.50446977923"/>
    <n v="229351.68630705395"/>
    <n v="2484109.0576749961"/>
  </r>
  <r>
    <x v="6"/>
    <x v="3"/>
    <x v="6"/>
    <x v="15"/>
    <s v="b"/>
    <n v="0"/>
    <n v="0"/>
    <n v="0"/>
    <n v="0"/>
    <n v="0"/>
    <n v="0"/>
    <n v="0"/>
    <n v="0"/>
    <n v="0"/>
    <n v="0"/>
    <n v="0"/>
    <n v="0"/>
    <n v="0"/>
  </r>
  <r>
    <x v="6"/>
    <x v="3"/>
    <x v="3"/>
    <x v="16"/>
    <s v="b"/>
    <n v="0"/>
    <n v="0"/>
    <n v="0"/>
    <n v="0"/>
    <n v="0"/>
    <n v="0"/>
    <n v="0"/>
    <n v="0"/>
    <n v="0"/>
    <n v="0"/>
    <n v="0"/>
    <n v="0"/>
    <n v="0"/>
  </r>
  <r>
    <x v="6"/>
    <x v="3"/>
    <x v="6"/>
    <x v="17"/>
    <s v="b"/>
    <n v="0"/>
    <n v="0"/>
    <n v="0"/>
    <n v="0"/>
    <n v="0"/>
    <n v="0"/>
    <n v="0"/>
    <n v="0"/>
    <n v="0"/>
    <n v="0"/>
    <n v="0"/>
    <n v="0"/>
    <n v="0"/>
  </r>
  <r>
    <x v="7"/>
    <x v="3"/>
    <x v="0"/>
    <x v="0"/>
    <s v="b"/>
    <n v="375143.13783000002"/>
    <n v="381502.13574"/>
    <n v="467502.70786999998"/>
    <n v="438814.88446000003"/>
    <n v="397755.00478000002"/>
    <n v="410749.75224"/>
    <n v="389571.96197"/>
    <n v="383810.49601"/>
    <n v="354789.31267000001"/>
    <n v="449281.12829999998"/>
    <n v="399730.00511999999"/>
    <n v="445110.98427000002"/>
    <n v="4893761.5112600001"/>
  </r>
  <r>
    <x v="7"/>
    <x v="3"/>
    <x v="1"/>
    <x v="1"/>
    <s v="b"/>
    <n v="0"/>
    <n v="0"/>
    <n v="0"/>
    <n v="0"/>
    <n v="0"/>
    <n v="0"/>
    <n v="0"/>
    <n v="0"/>
    <n v="0"/>
    <n v="0"/>
    <n v="0"/>
    <n v="0"/>
    <n v="0"/>
  </r>
  <r>
    <x v="7"/>
    <x v="3"/>
    <x v="2"/>
    <x v="2"/>
    <s v="b"/>
    <n v="0"/>
    <n v="0"/>
    <n v="0"/>
    <n v="0"/>
    <n v="0"/>
    <n v="0"/>
    <n v="0"/>
    <n v="0"/>
    <n v="0"/>
    <n v="0"/>
    <n v="0"/>
    <n v="0"/>
    <n v="0"/>
  </r>
  <r>
    <x v="7"/>
    <x v="3"/>
    <x v="3"/>
    <x v="3"/>
    <s v="b"/>
    <n v="1008130.7468"/>
    <n v="887737.49358999997"/>
    <n v="1026886.96022"/>
    <n v="917821.65482000005"/>
    <n v="914324.52046000003"/>
    <n v="818052.68859999999"/>
    <n v="945672.93350000004"/>
    <n v="906248.40442000004"/>
    <n v="1009904.47322"/>
    <n v="817367.09930999996"/>
    <n v="421140.51835999999"/>
    <n v="579203.44365999999"/>
    <n v="10252490.936960001"/>
  </r>
  <r>
    <x v="7"/>
    <x v="3"/>
    <x v="4"/>
    <x v="4"/>
    <s v="b"/>
    <n v="350933.65914"/>
    <n v="321635.72415999998"/>
    <n v="425895.61472000001"/>
    <n v="333900.85366000002"/>
    <n v="380564.95405"/>
    <n v="243346.45909000002"/>
    <n v="271399.01169000001"/>
    <n v="267889.29771000001"/>
    <n v="336026.80943999998"/>
    <n v="278946.78369000001"/>
    <n v="412913.44688"/>
    <n v="326598.38425"/>
    <n v="3950050.9984800005"/>
  </r>
  <r>
    <x v="7"/>
    <x v="3"/>
    <x v="5"/>
    <x v="5"/>
    <s v="b"/>
    <n v="0"/>
    <n v="0"/>
    <n v="0"/>
    <n v="0"/>
    <n v="0"/>
    <n v="0"/>
    <n v="0"/>
    <n v="0"/>
    <n v="0"/>
    <n v="0"/>
    <n v="0"/>
    <n v="0"/>
    <n v="0"/>
  </r>
  <r>
    <x v="7"/>
    <x v="3"/>
    <x v="5"/>
    <x v="6"/>
    <s v="b"/>
    <n v="324749.18011000002"/>
    <n v="587512.28266999999"/>
    <n v="456835.19011000003"/>
    <n v="656725.35190999997"/>
    <n v="568108.21882000007"/>
    <n v="639453.53365"/>
    <n v="908600.79336000001"/>
    <n v="727202.67296"/>
    <n v="631962.36994"/>
    <n v="682230.53145999997"/>
    <n v="718334.04086000007"/>
    <n v="414284.62546000001"/>
    <n v="7315998.7913100002"/>
  </r>
  <r>
    <x v="7"/>
    <x v="3"/>
    <x v="6"/>
    <x v="7"/>
    <s v="b"/>
    <n v="135375.58063000001"/>
    <n v="125563.47703000001"/>
    <n v="127129.63972000001"/>
    <n v="153219.77160000001"/>
    <n v="65803.99222"/>
    <n v="151603.29042999999"/>
    <n v="166749.15291"/>
    <n v="106448.74443999999"/>
    <n v="157025.10665"/>
    <n v="194638.17045000001"/>
    <n v="213161.66090000002"/>
    <n v="108845.16205"/>
    <n v="1705563.7490300001"/>
  </r>
  <r>
    <x v="7"/>
    <x v="3"/>
    <x v="6"/>
    <x v="8"/>
    <s v="b"/>
    <n v="327761.99910000002"/>
    <n v="770174.65488000005"/>
    <n v="871409.14682999998"/>
    <n v="593009.57660999999"/>
    <n v="545024.61612000002"/>
    <n v="708226.31619000004"/>
    <n v="704232.28683999996"/>
    <n v="678337.13907000003"/>
    <n v="857206.75585000007"/>
    <n v="654039.60303999996"/>
    <n v="595745.64396000002"/>
    <n v="932086.94390000007"/>
    <n v="8237254.6823900016"/>
  </r>
  <r>
    <x v="7"/>
    <x v="3"/>
    <x v="6"/>
    <x v="9"/>
    <s v="b"/>
    <n v="25341.644489999999"/>
    <n v="0"/>
    <n v="34637.983670000001"/>
    <n v="0"/>
    <n v="0"/>
    <n v="0"/>
    <n v="0"/>
    <n v="0"/>
    <n v="0"/>
    <n v="0"/>
    <n v="0"/>
    <n v="0"/>
    <n v="59979.62816"/>
  </r>
  <r>
    <x v="7"/>
    <x v="3"/>
    <x v="6"/>
    <x v="10"/>
    <s v="b"/>
    <n v="1055052.7294000001"/>
    <n v="1015131.30533"/>
    <n v="687476.23300000001"/>
    <n v="421844.97707999998"/>
    <n v="250548.29154000001"/>
    <n v="0"/>
    <n v="261895.10878000001"/>
    <n v="443073.08583"/>
    <n v="566133.21848000004"/>
    <n v="617363.72093000007"/>
    <n v="781892.57091000001"/>
    <n v="505920.86735000001"/>
    <n v="6606332.1086300006"/>
  </r>
  <r>
    <x v="7"/>
    <x v="3"/>
    <x v="7"/>
    <x v="11"/>
    <s v="b"/>
    <n v="531004.62962999998"/>
    <n v="492290.84908000001"/>
    <n v="644347.00583000004"/>
    <n v="727353.62840000005"/>
    <n v="517141.88839000004"/>
    <n v="474402.62943999999"/>
    <n v="576586.88269999996"/>
    <n v="340913.99180999998"/>
    <n v="252944.70915000001"/>
    <n v="529878.75364000001"/>
    <n v="295256.26102000003"/>
    <n v="0"/>
    <n v="5382121.2290900005"/>
  </r>
  <r>
    <x v="7"/>
    <x v="3"/>
    <x v="8"/>
    <x v="12"/>
    <s v="b"/>
    <n v="0"/>
    <n v="0"/>
    <n v="0"/>
    <n v="0"/>
    <n v="0"/>
    <n v="0"/>
    <n v="0"/>
    <n v="0"/>
    <n v="0"/>
    <n v="0"/>
    <n v="0"/>
    <n v="0"/>
    <n v="0"/>
  </r>
  <r>
    <x v="7"/>
    <x v="3"/>
    <x v="9"/>
    <x v="13"/>
    <s v="b"/>
    <n v="0"/>
    <n v="38217.816451880004"/>
    <n v="31285.634446390002"/>
    <n v="0"/>
    <n v="0"/>
    <n v="0"/>
    <n v="0"/>
    <n v="44614.024877840006"/>
    <n v="21870.266901949999"/>
    <n v="5731.9290122399998"/>
    <n v="0"/>
    <n v="0"/>
    <n v="141719.67169030002"/>
  </r>
  <r>
    <x v="7"/>
    <x v="3"/>
    <x v="9"/>
    <x v="14"/>
    <s v="b"/>
    <n v="816530.55458"/>
    <n v="383540.03418000002"/>
    <n v="634490.87355999998"/>
    <n v="587285.84950999997"/>
    <n v="622408.14855000004"/>
    <n v="479899.92337999999"/>
    <n v="517135.59857999999"/>
    <n v="657939.28524"/>
    <n v="1184100.7611700001"/>
    <n v="597871.59973999998"/>
    <n v="742468.04183"/>
    <n v="634534.90223000001"/>
    <n v="7858205.5725499988"/>
  </r>
  <r>
    <x v="7"/>
    <x v="3"/>
    <x v="6"/>
    <x v="15"/>
    <s v="b"/>
    <n v="0"/>
    <n v="0"/>
    <n v="0"/>
    <n v="0"/>
    <n v="0"/>
    <n v="0"/>
    <n v="0"/>
    <n v="0"/>
    <n v="0"/>
    <n v="0"/>
    <n v="0"/>
    <n v="0"/>
    <n v="0"/>
  </r>
  <r>
    <x v="7"/>
    <x v="3"/>
    <x v="3"/>
    <x v="16"/>
    <s v="b"/>
    <n v="0"/>
    <n v="0"/>
    <n v="0"/>
    <n v="0"/>
    <n v="0"/>
    <n v="0"/>
    <n v="0"/>
    <n v="0"/>
    <n v="0"/>
    <n v="0"/>
    <n v="0"/>
    <n v="0"/>
    <n v="0"/>
  </r>
  <r>
    <x v="7"/>
    <x v="3"/>
    <x v="6"/>
    <x v="17"/>
    <s v="b"/>
    <n v="0"/>
    <n v="0"/>
    <n v="0"/>
    <n v="0"/>
    <n v="0"/>
    <n v="0"/>
    <n v="0"/>
    <n v="0"/>
    <n v="0"/>
    <n v="0"/>
    <n v="0"/>
    <n v="0"/>
    <n v="0"/>
  </r>
  <r>
    <x v="8"/>
    <x v="3"/>
    <x v="0"/>
    <x v="0"/>
    <s v="b"/>
    <n v="17472.38804088924"/>
    <n v="13718.701790980123"/>
    <n v="22501.286398438693"/>
    <n v="29987.241369060379"/>
    <n v="14447.97943060147"/>
    <n v="4158.5821552354118"/>
    <n v="15434.177799083962"/>
    <n v="33436.152719665719"/>
    <n v="17184.476130631552"/>
    <n v="28791.464005890619"/>
    <n v="28337.516499248744"/>
    <n v="7118.680595261405"/>
    <n v="232588.64693498731"/>
  </r>
  <r>
    <x v="8"/>
    <x v="3"/>
    <x v="1"/>
    <x v="1"/>
    <s v="b"/>
    <n v="51216.426652602589"/>
    <n v="57678.713309465762"/>
    <n v="49143.756409699359"/>
    <n v="10404.909507211818"/>
    <n v="24177.354827748532"/>
    <n v="66460.582137387086"/>
    <n v="51681.486654180553"/>
    <n v="66320.167646156624"/>
    <n v="57372.192671668483"/>
    <n v="61173.697432151705"/>
    <n v="71617.000701629688"/>
    <n v="85594.923650052981"/>
    <n v="652841.21159995522"/>
  </r>
  <r>
    <x v="8"/>
    <x v="3"/>
    <x v="2"/>
    <x v="2"/>
    <s v="b"/>
    <n v="0"/>
    <n v="0"/>
    <n v="0"/>
    <n v="0"/>
    <n v="0"/>
    <n v="0"/>
    <n v="0"/>
    <n v="0"/>
    <n v="0"/>
    <n v="0"/>
    <n v="0"/>
    <n v="0"/>
    <n v="0"/>
  </r>
  <r>
    <x v="8"/>
    <x v="3"/>
    <x v="3"/>
    <x v="3"/>
    <s v="b"/>
    <n v="59356.199350654286"/>
    <n v="1057.0624225432275"/>
    <n v="63615.924709674204"/>
    <n v="45519.57366262663"/>
    <n v="41810.782087892876"/>
    <n v="11189.337092873368"/>
    <n v="39639.708143763084"/>
    <n v="34235.081242736429"/>
    <n v="17394.922893455128"/>
    <n v="45253.696952895771"/>
    <n v="51774.319571980457"/>
    <n v="51715.891458831058"/>
    <n v="462562.49958992656"/>
  </r>
  <r>
    <x v="8"/>
    <x v="3"/>
    <x v="4"/>
    <x v="4"/>
    <s v="b"/>
    <n v="41112.565050833124"/>
    <n v="72773.901664128323"/>
    <n v="33129.991964519497"/>
    <n v="32791.306103356248"/>
    <n v="88276.104111583991"/>
    <n v="44804.087775178756"/>
    <n v="129958.16321418968"/>
    <n v="165451.49983793977"/>
    <n v="148820.45137965874"/>
    <n v="153477.63114407085"/>
    <n v="130294.07871404078"/>
    <n v="84464.502832251164"/>
    <n v="1125354.2837917511"/>
  </r>
  <r>
    <x v="8"/>
    <x v="3"/>
    <x v="5"/>
    <x v="5"/>
    <s v="b"/>
    <n v="0"/>
    <n v="0"/>
    <n v="0"/>
    <n v="0"/>
    <n v="0"/>
    <n v="0"/>
    <n v="0"/>
    <n v="0"/>
    <n v="0"/>
    <n v="0"/>
    <n v="0"/>
    <n v="0"/>
    <n v="0"/>
  </r>
  <r>
    <x v="8"/>
    <x v="3"/>
    <x v="5"/>
    <x v="6"/>
    <s v="b"/>
    <n v="36656.820784796902"/>
    <n v="42501.201916987229"/>
    <n v="21763.237424600011"/>
    <n v="27201.701269592246"/>
    <n v="72256.526088342624"/>
    <n v="45460.352643306753"/>
    <n v="33214.584085864219"/>
    <n v="50480.565857749876"/>
    <n v="39651.622890877836"/>
    <n v="61007.191993185137"/>
    <n v="35196.418458580541"/>
    <n v="8408.0966065386401"/>
    <n v="473798.32002042205"/>
  </r>
  <r>
    <x v="8"/>
    <x v="3"/>
    <x v="6"/>
    <x v="7"/>
    <s v="b"/>
    <n v="0"/>
    <n v="0"/>
    <n v="0"/>
    <n v="0"/>
    <n v="0"/>
    <n v="0"/>
    <n v="0"/>
    <n v="0"/>
    <n v="0"/>
    <n v="0"/>
    <n v="0"/>
    <n v="0"/>
    <n v="0"/>
  </r>
  <r>
    <x v="8"/>
    <x v="3"/>
    <x v="6"/>
    <x v="8"/>
    <s v="b"/>
    <n v="54714.44890329014"/>
    <n v="60969.414124235664"/>
    <n v="140879.03083795597"/>
    <n v="110217.56541623044"/>
    <n v="157905.36890364843"/>
    <n v="236446.63506893525"/>
    <n v="267172.98883239867"/>
    <n v="185015.20204764887"/>
    <n v="182459.83162341925"/>
    <n v="136231.30599795337"/>
    <n v="169199.01434427788"/>
    <n v="114726.30611165037"/>
    <n v="1815937.112211644"/>
  </r>
  <r>
    <x v="8"/>
    <x v="3"/>
    <x v="6"/>
    <x v="9"/>
    <s v="b"/>
    <n v="0"/>
    <n v="0"/>
    <n v="0"/>
    <n v="0"/>
    <n v="0"/>
    <n v="0"/>
    <n v="0"/>
    <n v="0"/>
    <n v="0"/>
    <n v="0"/>
    <n v="0"/>
    <n v="0"/>
    <n v="0"/>
  </r>
  <r>
    <x v="8"/>
    <x v="3"/>
    <x v="6"/>
    <x v="10"/>
    <s v="b"/>
    <n v="105072.98592053624"/>
    <n v="52095.598762742302"/>
    <n v="63370.903387120241"/>
    <n v="142871.59036605168"/>
    <n v="23020.056344934779"/>
    <n v="1593.3959348234482"/>
    <n v="50283.23078158134"/>
    <n v="2299.9922964584612"/>
    <n v="150784.2475930173"/>
    <n v="119450.06095185968"/>
    <n v="896.36527990520608"/>
    <n v="47169.394657619312"/>
    <n v="758907.82227664988"/>
  </r>
  <r>
    <x v="8"/>
    <x v="3"/>
    <x v="7"/>
    <x v="11"/>
    <s v="b"/>
    <n v="83758.917233187414"/>
    <n v="109003.80182995282"/>
    <n v="82111.252697905526"/>
    <n v="105122.07739604005"/>
    <n v="122206.97302637994"/>
    <n v="108350.41227574467"/>
    <n v="121097.94202510884"/>
    <n v="128275.27184503358"/>
    <n v="148578.60052326685"/>
    <n v="120922.77566306865"/>
    <n v="154154.88090539517"/>
    <n v="72960.093551352402"/>
    <n v="1356542.9989724359"/>
  </r>
  <r>
    <x v="8"/>
    <x v="3"/>
    <x v="8"/>
    <x v="12"/>
    <s v="b"/>
    <n v="0"/>
    <n v="0"/>
    <n v="0"/>
    <n v="0"/>
    <n v="0"/>
    <n v="0"/>
    <n v="0"/>
    <n v="0"/>
    <n v="0"/>
    <n v="0"/>
    <n v="0"/>
    <n v="0"/>
    <n v="0"/>
  </r>
  <r>
    <x v="8"/>
    <x v="3"/>
    <x v="9"/>
    <x v="13"/>
    <s v="b"/>
    <n v="0"/>
    <n v="0"/>
    <n v="0"/>
    <n v="0"/>
    <n v="0"/>
    <n v="0"/>
    <n v="0"/>
    <n v="0"/>
    <n v="0"/>
    <n v="0"/>
    <n v="0"/>
    <n v="0"/>
    <n v="0"/>
  </r>
  <r>
    <x v="8"/>
    <x v="3"/>
    <x v="9"/>
    <x v="14"/>
    <s v="b"/>
    <n v="4517.3719716354935"/>
    <n v="36525.368379825479"/>
    <n v="40474.499638043155"/>
    <n v="840.89549582692916"/>
    <n v="40809.338026217294"/>
    <n v="4344.7975812550412"/>
    <n v="3179.6574287766043"/>
    <n v="1407.6365045427294"/>
    <n v="33684.745918456356"/>
    <n v="32492.918355293121"/>
    <n v="2567.7775867151722"/>
    <n v="61613.243137225443"/>
    <n v="262458.25002381281"/>
  </r>
  <r>
    <x v="8"/>
    <x v="3"/>
    <x v="6"/>
    <x v="15"/>
    <s v="b"/>
    <n v="0"/>
    <n v="0"/>
    <n v="0"/>
    <n v="0"/>
    <n v="0"/>
    <n v="0"/>
    <n v="0"/>
    <n v="0"/>
    <n v="0"/>
    <n v="0"/>
    <n v="0"/>
    <n v="0"/>
    <n v="0"/>
  </r>
  <r>
    <x v="8"/>
    <x v="3"/>
    <x v="3"/>
    <x v="16"/>
    <s v="b"/>
    <n v="0"/>
    <n v="0"/>
    <n v="0"/>
    <n v="0"/>
    <n v="0"/>
    <n v="0"/>
    <n v="0"/>
    <n v="0"/>
    <n v="0"/>
    <n v="0"/>
    <n v="0"/>
    <n v="0"/>
    <n v="0"/>
  </r>
  <r>
    <x v="8"/>
    <x v="3"/>
    <x v="6"/>
    <x v="17"/>
    <s v="b"/>
    <n v="0"/>
    <n v="0"/>
    <n v="0"/>
    <n v="0"/>
    <n v="0"/>
    <n v="0"/>
    <n v="0"/>
    <n v="0"/>
    <n v="0"/>
    <n v="0"/>
    <n v="0"/>
    <n v="0"/>
    <n v="0"/>
  </r>
  <r>
    <x v="9"/>
    <x v="3"/>
    <x v="0"/>
    <x v="0"/>
    <s v="b"/>
    <n v="0"/>
    <n v="0"/>
    <n v="0"/>
    <n v="0"/>
    <n v="0"/>
    <n v="0"/>
    <n v="0"/>
    <n v="2987.6597500000003"/>
    <n v="13894.19029"/>
    <n v="0"/>
    <n v="0"/>
    <n v="0"/>
    <n v="16881.850040000001"/>
  </r>
  <r>
    <x v="9"/>
    <x v="3"/>
    <x v="1"/>
    <x v="1"/>
    <s v="b"/>
    <n v="62.898099999999999"/>
    <n v="138.37582"/>
    <n v="18.869430000000001"/>
    <n v="25.15924"/>
    <n v="94.347149999999999"/>
    <n v="88.057339999999996"/>
    <n v="88.057339999999996"/>
    <n v="0"/>
    <n v="0"/>
    <n v="44.028669999999998"/>
    <n v="56.608290000000004"/>
    <n v="62.898099999999999"/>
    <n v="679.29948000000002"/>
  </r>
  <r>
    <x v="9"/>
    <x v="3"/>
    <x v="2"/>
    <x v="2"/>
    <s v="b"/>
    <n v="0"/>
    <n v="0"/>
    <n v="0"/>
    <n v="0"/>
    <n v="0"/>
    <n v="0"/>
    <n v="0"/>
    <n v="0"/>
    <n v="0"/>
    <n v="0"/>
    <n v="0"/>
    <n v="0"/>
    <n v="0"/>
  </r>
  <r>
    <x v="9"/>
    <x v="3"/>
    <x v="3"/>
    <x v="3"/>
    <s v="b"/>
    <n v="8227.0714800000005"/>
    <n v="2006.44939"/>
    <n v="12177.07216"/>
    <n v="9887.5813199999993"/>
    <n v="9598.2500600000003"/>
    <n v="1905.8124299999999"/>
    <n v="8019.5077499999998"/>
    <n v="7409.3961799999997"/>
    <n v="5484.71432"/>
    <n v="5723.7271000000001"/>
    <n v="16705.735359999999"/>
    <n v="4578.9816799999999"/>
    <n v="91724.299230000004"/>
  </r>
  <r>
    <x v="9"/>
    <x v="3"/>
    <x v="4"/>
    <x v="4"/>
    <s v="b"/>
    <n v="207.56372999999999"/>
    <n v="44770.867579999998"/>
    <n v="81943.644679999998"/>
    <n v="42619.752560000001"/>
    <n v="80899.536219999995"/>
    <n v="43613.542540000002"/>
    <n v="71471.11103"/>
    <n v="63652.877200000003"/>
    <n v="68961.476840000003"/>
    <n v="49054.228190000002"/>
    <n v="47670.469989999998"/>
    <n v="68426.842990000005"/>
    <n v="663291.91355000006"/>
  </r>
  <r>
    <x v="9"/>
    <x v="3"/>
    <x v="5"/>
    <x v="5"/>
    <s v="b"/>
    <n v="99026.498178170004"/>
    <n v="135335.66549573999"/>
    <n v="117575.38688095"/>
    <n v="124972.56196012"/>
    <n v="95390.08855534"/>
    <n v="85087.562179830013"/>
    <n v="95989.740171309997"/>
    <n v="114775.69804619173"/>
    <n v="117016.39259682001"/>
    <n v="89020.039449169999"/>
    <n v="134847.40641487003"/>
    <n v="132444.61722734"/>
    <n v="1341481.6571558518"/>
  </r>
  <r>
    <x v="9"/>
    <x v="3"/>
    <x v="5"/>
    <x v="6"/>
    <s v="b"/>
    <n v="2773.8062100000002"/>
    <n v="11944.349190000001"/>
    <n v="0"/>
    <n v="0"/>
    <n v="8384.3167300000005"/>
    <n v="8824.603430000001"/>
    <n v="18831.691139999999"/>
    <n v="7428.2656100000004"/>
    <n v="2673.1692499999999"/>
    <n v="12567.04038"/>
    <n v="0"/>
    <n v="16221.41999"/>
    <n v="89648.661930000002"/>
  </r>
  <r>
    <x v="9"/>
    <x v="3"/>
    <x v="6"/>
    <x v="7"/>
    <s v="b"/>
    <n v="114512.28086"/>
    <n v="102687.43806"/>
    <n v="97907.182459999996"/>
    <n v="65080.664069999999"/>
    <n v="98328.599730000002"/>
    <n v="97479.475380000003"/>
    <n v="93303.041540000006"/>
    <n v="93919.442920000001"/>
    <n v="45714.339079999998"/>
    <n v="0"/>
    <n v="0"/>
    <n v="55300.00952"/>
    <n v="864232.47361999983"/>
  </r>
  <r>
    <x v="9"/>
    <x v="3"/>
    <x v="6"/>
    <x v="8"/>
    <s v="b"/>
    <n v="0"/>
    <n v="0"/>
    <n v="0"/>
    <n v="2534.7934300000002"/>
    <n v="5918.7112100000004"/>
    <n v="6440.7654400000001"/>
    <n v="8227.0714800000005"/>
    <n v="6755.25594"/>
    <n v="7107.4853000000003"/>
    <n v="3478.2649300000003"/>
    <n v="150.95544000000001"/>
    <n v="3887.1025800000002"/>
    <n v="44500.405749999998"/>
  </r>
  <r>
    <x v="9"/>
    <x v="3"/>
    <x v="6"/>
    <x v="9"/>
    <s v="b"/>
    <n v="89787.037750000003"/>
    <n v="77880.427420000007"/>
    <n v="92567.13377"/>
    <n v="98039.268469999995"/>
    <n v="104215.86189"/>
    <n v="80880.666790000003"/>
    <n v="90151.846730000005"/>
    <n v="99938.791089999999"/>
    <n v="77490.459199999998"/>
    <n v="106882.74133"/>
    <n v="93950.891969999997"/>
    <n v="93145.796289999998"/>
    <n v="1104930.9227"/>
  </r>
  <r>
    <x v="9"/>
    <x v="3"/>
    <x v="6"/>
    <x v="10"/>
    <s v="b"/>
    <n v="0"/>
    <n v="0"/>
    <n v="0"/>
    <n v="0"/>
    <n v="0"/>
    <n v="0"/>
    <n v="0"/>
    <n v="0"/>
    <n v="0"/>
    <n v="0"/>
    <n v="0"/>
    <n v="0"/>
    <n v="0"/>
  </r>
  <r>
    <x v="9"/>
    <x v="3"/>
    <x v="7"/>
    <x v="11"/>
    <s v="b"/>
    <n v="28077.71184"/>
    <n v="25102.631710000001"/>
    <n v="19510.99062"/>
    <n v="7019.42796"/>
    <n v="12516.7219"/>
    <n v="8472.3740699999998"/>
    <n v="22221.898730000001"/>
    <n v="30121.900089999999"/>
    <n v="22970.386119999999"/>
    <n v="22938.93707"/>
    <n v="28675.24379"/>
    <n v="28870.227900000002"/>
    <n v="256498.45180000001"/>
  </r>
  <r>
    <x v="9"/>
    <x v="3"/>
    <x v="8"/>
    <x v="12"/>
    <s v="b"/>
    <n v="0"/>
    <n v="0"/>
    <n v="0"/>
    <n v="0"/>
    <n v="0"/>
    <n v="0"/>
    <n v="0"/>
    <n v="0"/>
    <n v="0"/>
    <n v="0"/>
    <n v="0"/>
    <n v="0"/>
    <n v="0"/>
  </r>
  <r>
    <x v="9"/>
    <x v="3"/>
    <x v="9"/>
    <x v="13"/>
    <s v="b"/>
    <n v="15181.167183530002"/>
    <n v="15211.553255639999"/>
    <n v="17169.489341109998"/>
    <n v="17871.388108440002"/>
    <n v="14378.769832020003"/>
    <n v="16265.410921140001"/>
    <n v="15093.285958209997"/>
    <n v="18055.333601890001"/>
    <n v="22652.310428299999"/>
    <n v="16916.305619180002"/>
    <n v="18876.625542640002"/>
    <n v="10665.423253270001"/>
    <n v="198337.06304537001"/>
  </r>
  <r>
    <x v="9"/>
    <x v="3"/>
    <x v="9"/>
    <x v="14"/>
    <s v="b"/>
    <n v="27775.80096"/>
    <n v="24869.908739999999"/>
    <n v="17391.324649999999"/>
    <n v="16844.11118"/>
    <n v="15233.919820000001"/>
    <n v="20171.42067"/>
    <n v="24851.03931"/>
    <n v="18315.926719999999"/>
    <n v="24146.580590000001"/>
    <n v="26681.374019999999"/>
    <n v="5440.6856500000004"/>
    <n v="31291.804749999999"/>
    <n v="253013.89705999999"/>
  </r>
  <r>
    <x v="9"/>
    <x v="3"/>
    <x v="6"/>
    <x v="15"/>
    <s v="b"/>
    <n v="0"/>
    <n v="123229.95752"/>
    <n v="71496.270270000008"/>
    <n v="94913.232900000003"/>
    <n v="96831.624949999998"/>
    <n v="122525.4988"/>
    <n v="130224.22624"/>
    <n v="114386.48466"/>
    <n v="116015.54545000001"/>
    <n v="125815.06943"/>
    <n v="149647.15952000002"/>
    <n v="179580.36530999999"/>
    <n v="1324665.43505"/>
  </r>
  <r>
    <x v="9"/>
    <x v="3"/>
    <x v="3"/>
    <x v="16"/>
    <s v="b"/>
    <n v="0"/>
    <n v="0"/>
    <n v="0"/>
    <n v="0"/>
    <n v="0"/>
    <n v="0"/>
    <n v="0"/>
    <n v="0"/>
    <n v="0"/>
    <n v="0"/>
    <n v="0"/>
    <n v="0"/>
    <n v="0"/>
  </r>
  <r>
    <x v="9"/>
    <x v="3"/>
    <x v="6"/>
    <x v="17"/>
    <s v="b"/>
    <n v="0"/>
    <n v="0"/>
    <n v="0"/>
    <n v="0"/>
    <n v="0"/>
    <n v="0"/>
    <n v="0"/>
    <n v="0"/>
    <n v="0"/>
    <n v="0"/>
    <n v="0"/>
    <n v="0"/>
    <n v="0"/>
  </r>
  <r>
    <x v="10"/>
    <x v="3"/>
    <x v="0"/>
    <x v="0"/>
    <s v="b"/>
    <n v="0"/>
    <n v="0"/>
    <n v="0"/>
    <n v="0"/>
    <n v="0"/>
    <n v="0"/>
    <n v="0"/>
    <n v="0"/>
    <n v="0"/>
    <n v="0"/>
    <n v="0"/>
    <n v="0"/>
    <n v="0"/>
  </r>
  <r>
    <x v="10"/>
    <x v="3"/>
    <x v="1"/>
    <x v="1"/>
    <s v="b"/>
    <n v="31084.241020000001"/>
    <n v="22511.22999"/>
    <n v="35594.034789999998"/>
    <n v="26090.131880000001"/>
    <n v="20309.796490000001"/>
    <n v="28731.852080000001"/>
    <n v="29782.250350000002"/>
    <n v="16724.604790000001"/>
    <n v="35870.78643"/>
    <n v="35342.442390000004"/>
    <n v="38185.43651"/>
    <n v="38732.649980000002"/>
    <n v="358959.45669999998"/>
  </r>
  <r>
    <x v="10"/>
    <x v="3"/>
    <x v="2"/>
    <x v="2"/>
    <s v="b"/>
    <n v="0"/>
    <n v="0"/>
    <n v="0"/>
    <n v="0"/>
    <n v="0"/>
    <n v="0"/>
    <n v="0"/>
    <n v="0"/>
    <n v="0"/>
    <n v="0"/>
    <n v="0"/>
    <n v="0"/>
    <n v="0"/>
  </r>
  <r>
    <x v="10"/>
    <x v="3"/>
    <x v="3"/>
    <x v="3"/>
    <s v="b"/>
    <n v="39500.006800000003"/>
    <n v="46362.189510000004"/>
    <n v="34914.735310000004"/>
    <n v="50746.187080000003"/>
    <n v="59438.7045"/>
    <n v="12736.865250000001"/>
    <n v="0"/>
    <n v="59187.112099999998"/>
    <n v="63935.91865"/>
    <n v="34392.681080000002"/>
    <n v="15378.58545"/>
    <n v="26417.202000000001"/>
    <n v="443010.18773000001"/>
  </r>
  <r>
    <x v="10"/>
    <x v="3"/>
    <x v="4"/>
    <x v="4"/>
    <s v="b"/>
    <n v="0"/>
    <n v="0"/>
    <n v="0"/>
    <n v="0"/>
    <n v="0"/>
    <n v="0"/>
    <n v="0"/>
    <n v="0"/>
    <n v="0"/>
    <n v="0"/>
    <n v="0"/>
    <n v="0"/>
    <n v="0"/>
  </r>
  <r>
    <x v="10"/>
    <x v="3"/>
    <x v="5"/>
    <x v="5"/>
    <s v="b"/>
    <n v="0"/>
    <n v="0"/>
    <n v="0"/>
    <n v="0"/>
    <n v="0"/>
    <n v="0"/>
    <n v="0"/>
    <n v="0"/>
    <n v="0"/>
    <n v="0"/>
    <n v="0"/>
    <n v="0"/>
    <n v="0"/>
  </r>
  <r>
    <x v="10"/>
    <x v="3"/>
    <x v="5"/>
    <x v="6"/>
    <s v="b"/>
    <n v="369287.32472000003"/>
    <n v="323874.89652000001"/>
    <n v="376753.32919000002"/>
    <n v="263083.88287000003"/>
    <n v="449658.51689999999"/>
    <n v="355732.78417"/>
    <n v="375721.80035000003"/>
    <n v="347467.97383000003"/>
    <n v="281758.32876"/>
    <n v="461898.48716000002"/>
    <n v="339857.30372999999"/>
    <n v="329353.32102999999"/>
    <n v="4274447.9492300004"/>
  </r>
  <r>
    <x v="10"/>
    <x v="3"/>
    <x v="6"/>
    <x v="7"/>
    <s v="b"/>
    <n v="0"/>
    <n v="0"/>
    <n v="0"/>
    <n v="0"/>
    <n v="0"/>
    <n v="0"/>
    <n v="0"/>
    <n v="0"/>
    <n v="0"/>
    <n v="0"/>
    <n v="0"/>
    <n v="0"/>
    <n v="0"/>
  </r>
  <r>
    <x v="10"/>
    <x v="3"/>
    <x v="6"/>
    <x v="8"/>
    <s v="b"/>
    <n v="0"/>
    <n v="0"/>
    <n v="0"/>
    <n v="0"/>
    <n v="0"/>
    <n v="0"/>
    <n v="0"/>
    <n v="0"/>
    <n v="0"/>
    <n v="0"/>
    <n v="0"/>
    <n v="0"/>
    <n v="0"/>
  </r>
  <r>
    <x v="10"/>
    <x v="3"/>
    <x v="6"/>
    <x v="9"/>
    <s v="b"/>
    <n v="0"/>
    <n v="0"/>
    <n v="0"/>
    <n v="0"/>
    <n v="0"/>
    <n v="0"/>
    <n v="0"/>
    <n v="0"/>
    <n v="0"/>
    <n v="0"/>
    <n v="0"/>
    <n v="0"/>
    <n v="0"/>
  </r>
  <r>
    <x v="10"/>
    <x v="3"/>
    <x v="6"/>
    <x v="10"/>
    <s v="b"/>
    <n v="0"/>
    <n v="0"/>
    <n v="0"/>
    <n v="0"/>
    <n v="0"/>
    <n v="0"/>
    <n v="0"/>
    <n v="0"/>
    <n v="0"/>
    <n v="0"/>
    <n v="0"/>
    <n v="0"/>
    <n v="0"/>
  </r>
  <r>
    <x v="10"/>
    <x v="3"/>
    <x v="7"/>
    <x v="11"/>
    <s v="b"/>
    <n v="0"/>
    <n v="0"/>
    <n v="0"/>
    <n v="0"/>
    <n v="0"/>
    <n v="0"/>
    <n v="0"/>
    <n v="0"/>
    <n v="0"/>
    <n v="0"/>
    <n v="0"/>
    <n v="0"/>
    <n v="0"/>
  </r>
  <r>
    <x v="10"/>
    <x v="3"/>
    <x v="8"/>
    <x v="12"/>
    <s v="b"/>
    <n v="0"/>
    <n v="0"/>
    <n v="0"/>
    <n v="0"/>
    <n v="0"/>
    <n v="0"/>
    <n v="0"/>
    <n v="0"/>
    <n v="0"/>
    <n v="0"/>
    <n v="0"/>
    <n v="0"/>
    <n v="0"/>
  </r>
  <r>
    <x v="10"/>
    <x v="3"/>
    <x v="9"/>
    <x v="13"/>
    <s v="b"/>
    <n v="0"/>
    <n v="0"/>
    <n v="0"/>
    <n v="0"/>
    <n v="0"/>
    <n v="0"/>
    <n v="0"/>
    <n v="0"/>
    <n v="0"/>
    <n v="0"/>
    <n v="0"/>
    <n v="0"/>
    <n v="0"/>
  </r>
  <r>
    <x v="10"/>
    <x v="3"/>
    <x v="9"/>
    <x v="14"/>
    <s v="b"/>
    <n v="0"/>
    <n v="0"/>
    <n v="0"/>
    <n v="0"/>
    <n v="0"/>
    <n v="0"/>
    <n v="0"/>
    <n v="0"/>
    <n v="0"/>
    <n v="0"/>
    <n v="0"/>
    <n v="0"/>
    <n v="0"/>
  </r>
  <r>
    <x v="10"/>
    <x v="3"/>
    <x v="6"/>
    <x v="15"/>
    <s v="b"/>
    <n v="0"/>
    <n v="0"/>
    <n v="0"/>
    <n v="0"/>
    <n v="0"/>
    <n v="0"/>
    <n v="0"/>
    <n v="0"/>
    <n v="0"/>
    <n v="0"/>
    <n v="0"/>
    <n v="0"/>
    <n v="0"/>
  </r>
  <r>
    <x v="10"/>
    <x v="3"/>
    <x v="3"/>
    <x v="16"/>
    <s v="b"/>
    <n v="0"/>
    <n v="0"/>
    <n v="0"/>
    <n v="0"/>
    <n v="0"/>
    <n v="0"/>
    <n v="0"/>
    <n v="0"/>
    <n v="0"/>
    <n v="0"/>
    <n v="0"/>
    <n v="0"/>
    <n v="0"/>
  </r>
  <r>
    <x v="10"/>
    <x v="3"/>
    <x v="6"/>
    <x v="17"/>
    <s v="b"/>
    <n v="0"/>
    <n v="0"/>
    <n v="0"/>
    <n v="0"/>
    <n v="0"/>
    <n v="0"/>
    <n v="0"/>
    <n v="0"/>
    <n v="0"/>
    <n v="0"/>
    <n v="0"/>
    <n v="0"/>
    <n v="0"/>
  </r>
  <r>
    <x v="11"/>
    <x v="3"/>
    <x v="0"/>
    <x v="0"/>
    <s v="b"/>
    <n v="0"/>
    <n v="0"/>
    <n v="0"/>
    <n v="0"/>
    <n v="0"/>
    <n v="0"/>
    <n v="0"/>
    <n v="0"/>
    <n v="0"/>
    <n v="0"/>
    <n v="0"/>
    <n v="0"/>
    <n v="0"/>
  </r>
  <r>
    <x v="11"/>
    <x v="3"/>
    <x v="1"/>
    <x v="1"/>
    <s v="b"/>
    <n v="0"/>
    <n v="0"/>
    <n v="0"/>
    <n v="0"/>
    <n v="0"/>
    <n v="0"/>
    <n v="0"/>
    <n v="0"/>
    <n v="0"/>
    <n v="0"/>
    <n v="0"/>
    <n v="0"/>
    <n v="0"/>
  </r>
  <r>
    <x v="11"/>
    <x v="3"/>
    <x v="2"/>
    <x v="2"/>
    <s v="b"/>
    <n v="0"/>
    <n v="0"/>
    <n v="0"/>
    <n v="0"/>
    <n v="0"/>
    <n v="0"/>
    <n v="0"/>
    <n v="0"/>
    <n v="0"/>
    <n v="0"/>
    <n v="0"/>
    <n v="0"/>
    <n v="0"/>
  </r>
  <r>
    <x v="11"/>
    <x v="3"/>
    <x v="3"/>
    <x v="3"/>
    <s v="b"/>
    <n v="56046.984755572215"/>
    <n v="52524.23559184192"/>
    <n v="60620.297845538837"/>
    <n v="47563.339239627341"/>
    <n v="49283.377384968073"/>
    <n v="40852.379346053654"/>
    <n v="21111.520028209223"/>
    <n v="60784.946506217697"/>
    <n v="57005.416096421184"/>
    <n v="53623.959272457381"/>
    <n v="41514.508603813825"/>
    <n v="36193.020773388242"/>
    <n v="577123.98544410965"/>
  </r>
  <r>
    <x v="11"/>
    <x v="3"/>
    <x v="4"/>
    <x v="4"/>
    <s v="b"/>
    <n v="0"/>
    <n v="0"/>
    <n v="0"/>
    <n v="0"/>
    <n v="0"/>
    <n v="0"/>
    <n v="0"/>
    <n v="0"/>
    <n v="0"/>
    <n v="0"/>
    <n v="0"/>
    <n v="0"/>
    <n v="0"/>
  </r>
  <r>
    <x v="11"/>
    <x v="3"/>
    <x v="5"/>
    <x v="5"/>
    <s v="b"/>
    <n v="0"/>
    <n v="0"/>
    <n v="0"/>
    <n v="0"/>
    <n v="0"/>
    <n v="0"/>
    <n v="0"/>
    <n v="0"/>
    <n v="0"/>
    <n v="0"/>
    <n v="0"/>
    <n v="0"/>
    <n v="0"/>
  </r>
  <r>
    <x v="11"/>
    <x v="3"/>
    <x v="5"/>
    <x v="6"/>
    <s v="b"/>
    <n v="21000.990030471283"/>
    <n v="16530.162379367946"/>
    <n v="23401.5529864616"/>
    <n v="15672.654921150875"/>
    <n v="24284.681589955511"/>
    <n v="18226.867617809079"/>
    <n v="21696.966895979003"/>
    <n v="20432.664037477691"/>
    <n v="13661.872809022574"/>
    <n v="24771.360623056156"/>
    <n v="26267.812504733094"/>
    <n v="31075.711372640864"/>
    <n v="257023.29776812569"/>
  </r>
  <r>
    <x v="11"/>
    <x v="3"/>
    <x v="6"/>
    <x v="7"/>
    <s v="b"/>
    <n v="0"/>
    <n v="0"/>
    <n v="0"/>
    <n v="0"/>
    <n v="0"/>
    <n v="0"/>
    <n v="0"/>
    <n v="0"/>
    <n v="0"/>
    <n v="0"/>
    <n v="0"/>
    <n v="0"/>
    <n v="0"/>
  </r>
  <r>
    <x v="11"/>
    <x v="3"/>
    <x v="6"/>
    <x v="8"/>
    <s v="b"/>
    <n v="0"/>
    <n v="0"/>
    <n v="0"/>
    <n v="0"/>
    <n v="0"/>
    <n v="0"/>
    <n v="0"/>
    <n v="0"/>
    <n v="0"/>
    <n v="0"/>
    <n v="0"/>
    <n v="0"/>
    <n v="0"/>
  </r>
  <r>
    <x v="11"/>
    <x v="3"/>
    <x v="6"/>
    <x v="9"/>
    <s v="b"/>
    <n v="0"/>
    <n v="0"/>
    <n v="0"/>
    <n v="0"/>
    <n v="0"/>
    <n v="0"/>
    <n v="0"/>
    <n v="0"/>
    <n v="0"/>
    <n v="0"/>
    <n v="0"/>
    <n v="0"/>
    <n v="0"/>
  </r>
  <r>
    <x v="11"/>
    <x v="3"/>
    <x v="6"/>
    <x v="10"/>
    <s v="b"/>
    <n v="0"/>
    <n v="0"/>
    <n v="0"/>
    <n v="0"/>
    <n v="0"/>
    <n v="0"/>
    <n v="0"/>
    <n v="0"/>
    <n v="0"/>
    <n v="0"/>
    <n v="0"/>
    <n v="0"/>
    <n v="0"/>
  </r>
  <r>
    <x v="11"/>
    <x v="3"/>
    <x v="7"/>
    <x v="11"/>
    <s v="b"/>
    <n v="0"/>
    <n v="0"/>
    <n v="0"/>
    <n v="0"/>
    <n v="0"/>
    <n v="0"/>
    <n v="0"/>
    <n v="0"/>
    <n v="0"/>
    <n v="0"/>
    <n v="0"/>
    <n v="0"/>
    <n v="0"/>
  </r>
  <r>
    <x v="11"/>
    <x v="3"/>
    <x v="8"/>
    <x v="12"/>
    <s v="b"/>
    <n v="0"/>
    <n v="0"/>
    <n v="0"/>
    <n v="0"/>
    <n v="0"/>
    <n v="0"/>
    <n v="0"/>
    <n v="0"/>
    <n v="0"/>
    <n v="0"/>
    <n v="0"/>
    <n v="0"/>
    <n v="0"/>
  </r>
  <r>
    <x v="11"/>
    <x v="3"/>
    <x v="9"/>
    <x v="13"/>
    <s v="b"/>
    <n v="0"/>
    <n v="0"/>
    <n v="0"/>
    <n v="0"/>
    <n v="0"/>
    <n v="0"/>
    <n v="0"/>
    <n v="0"/>
    <n v="0"/>
    <n v="0"/>
    <n v="0"/>
    <n v="0"/>
    <n v="0"/>
  </r>
  <r>
    <x v="11"/>
    <x v="3"/>
    <x v="9"/>
    <x v="14"/>
    <s v="b"/>
    <n v="0"/>
    <n v="0"/>
    <n v="0"/>
    <n v="0"/>
    <n v="0"/>
    <n v="0"/>
    <n v="0"/>
    <n v="0"/>
    <n v="0"/>
    <n v="0"/>
    <n v="0"/>
    <n v="0"/>
    <n v="0"/>
  </r>
  <r>
    <x v="11"/>
    <x v="3"/>
    <x v="6"/>
    <x v="15"/>
    <s v="b"/>
    <n v="0"/>
    <n v="0"/>
    <n v="0"/>
    <n v="0"/>
    <n v="0"/>
    <n v="0"/>
    <n v="0"/>
    <n v="0"/>
    <n v="0"/>
    <n v="0"/>
    <n v="0"/>
    <n v="0"/>
    <n v="0"/>
  </r>
  <r>
    <x v="11"/>
    <x v="3"/>
    <x v="3"/>
    <x v="16"/>
    <s v="b"/>
    <n v="0"/>
    <n v="0"/>
    <n v="0"/>
    <n v="0"/>
    <n v="0"/>
    <n v="0"/>
    <n v="0"/>
    <n v="0"/>
    <n v="0"/>
    <n v="0"/>
    <n v="0"/>
    <n v="0"/>
    <n v="0"/>
  </r>
  <r>
    <x v="11"/>
    <x v="3"/>
    <x v="6"/>
    <x v="17"/>
    <s v="b"/>
    <n v="0"/>
    <n v="0"/>
    <n v="0"/>
    <n v="0"/>
    <n v="0"/>
    <n v="0"/>
    <n v="0"/>
    <n v="0"/>
    <n v="0"/>
    <n v="0"/>
    <n v="0"/>
    <n v="0"/>
    <n v="0"/>
  </r>
  <r>
    <x v="12"/>
    <x v="3"/>
    <x v="0"/>
    <x v="0"/>
    <s v="b"/>
    <n v="0"/>
    <n v="0"/>
    <n v="0"/>
    <n v="0"/>
    <n v="0"/>
    <n v="0"/>
    <n v="0"/>
    <n v="0"/>
    <n v="0"/>
    <n v="0"/>
    <n v="0"/>
    <n v="0"/>
    <n v="0"/>
  </r>
  <r>
    <x v="12"/>
    <x v="3"/>
    <x v="1"/>
    <x v="1"/>
    <s v="b"/>
    <n v="0"/>
    <n v="0"/>
    <n v="0"/>
    <n v="0"/>
    <n v="0"/>
    <n v="0"/>
    <n v="0"/>
    <n v="0"/>
    <n v="0"/>
    <n v="0"/>
    <n v="0"/>
    <n v="0"/>
    <n v="0"/>
  </r>
  <r>
    <x v="12"/>
    <x v="3"/>
    <x v="2"/>
    <x v="2"/>
    <s v="b"/>
    <n v="0"/>
    <n v="0"/>
    <n v="0"/>
    <n v="0"/>
    <n v="0"/>
    <n v="0"/>
    <n v="0"/>
    <n v="0"/>
    <n v="0"/>
    <n v="0"/>
    <n v="0"/>
    <n v="0"/>
    <n v="0"/>
  </r>
  <r>
    <x v="12"/>
    <x v="3"/>
    <x v="3"/>
    <x v="3"/>
    <s v="b"/>
    <n v="0"/>
    <n v="0"/>
    <n v="0"/>
    <n v="0"/>
    <n v="0"/>
    <n v="0"/>
    <n v="0"/>
    <n v="0"/>
    <n v="0"/>
    <n v="0"/>
    <n v="0"/>
    <n v="0"/>
    <n v="0"/>
  </r>
  <r>
    <x v="12"/>
    <x v="3"/>
    <x v="4"/>
    <x v="4"/>
    <s v="b"/>
    <n v="194825.94392008267"/>
    <n v="213906.73990170305"/>
    <n v="230588.0681698824"/>
    <n v="219920.76539954336"/>
    <n v="193526.53987442923"/>
    <n v="242330.00856164386"/>
    <n v="271510.13166666665"/>
    <n v="189907.74507990869"/>
    <n v="270196.16450913245"/>
    <n v="280542.75835616438"/>
    <n v="222419.45704337902"/>
    <n v="234790.85273972605"/>
    <n v="2764465.1752222618"/>
  </r>
  <r>
    <x v="12"/>
    <x v="3"/>
    <x v="5"/>
    <x v="5"/>
    <s v="b"/>
    <n v="0"/>
    <n v="0"/>
    <n v="0"/>
    <n v="0"/>
    <n v="0"/>
    <n v="0"/>
    <n v="0"/>
    <n v="0"/>
    <n v="0"/>
    <n v="0"/>
    <n v="0"/>
    <n v="0"/>
    <n v="0"/>
  </r>
  <r>
    <x v="12"/>
    <x v="3"/>
    <x v="5"/>
    <x v="6"/>
    <s v="b"/>
    <n v="0"/>
    <n v="0"/>
    <n v="0"/>
    <n v="0"/>
    <n v="0"/>
    <n v="0"/>
    <n v="0"/>
    <n v="0"/>
    <n v="0"/>
    <n v="0"/>
    <n v="0"/>
    <n v="0"/>
    <n v="0"/>
  </r>
  <r>
    <x v="12"/>
    <x v="3"/>
    <x v="6"/>
    <x v="7"/>
    <s v="b"/>
    <n v="369616.92650060356"/>
    <n v="276003.29689386458"/>
    <n v="224166.06364835164"/>
    <n v="343561.8635824176"/>
    <n v="393133.86063736264"/>
    <n v="350321.68136263738"/>
    <n v="361968.19768131868"/>
    <n v="352879.0766373626"/>
    <n v="330201.22550460731"/>
    <n v="289698.24606273306"/>
    <n v="370856.3878789923"/>
    <n v="363932.66977352567"/>
    <n v="4026339.4961637771"/>
  </r>
  <r>
    <x v="12"/>
    <x v="3"/>
    <x v="6"/>
    <x v="8"/>
    <s v="b"/>
    <n v="0"/>
    <n v="0"/>
    <n v="0"/>
    <n v="0"/>
    <n v="0"/>
    <n v="0"/>
    <n v="0"/>
    <n v="0"/>
    <n v="0"/>
    <n v="0"/>
    <n v="0"/>
    <n v="0"/>
    <n v="0"/>
  </r>
  <r>
    <x v="12"/>
    <x v="3"/>
    <x v="6"/>
    <x v="9"/>
    <s v="b"/>
    <n v="0"/>
    <n v="0"/>
    <n v="0"/>
    <n v="0"/>
    <n v="0"/>
    <n v="0"/>
    <n v="0"/>
    <n v="0"/>
    <n v="0"/>
    <n v="0"/>
    <n v="0"/>
    <n v="0"/>
    <n v="0"/>
  </r>
  <r>
    <x v="12"/>
    <x v="3"/>
    <x v="6"/>
    <x v="10"/>
    <s v="b"/>
    <n v="319041.67500570649"/>
    <n v="350401.50287638395"/>
    <n v="340149.42128752428"/>
    <n v="403650.58491039835"/>
    <n v="393922.59432713164"/>
    <n v="355274.13622047246"/>
    <n v="342199.54656471126"/>
    <n v="398682.48935053078"/>
    <n v="372398.9664536012"/>
    <n v="362513.03063577216"/>
    <n v="363848.38580070774"/>
    <n v="410539.34517123288"/>
    <n v="4412621.6786041735"/>
  </r>
  <r>
    <x v="12"/>
    <x v="3"/>
    <x v="7"/>
    <x v="11"/>
    <s v="b"/>
    <n v="0"/>
    <n v="0"/>
    <n v="0"/>
    <n v="0"/>
    <n v="0"/>
    <n v="0"/>
    <n v="0"/>
    <n v="0"/>
    <n v="0"/>
    <n v="0"/>
    <n v="0"/>
    <n v="0"/>
    <n v="0"/>
  </r>
  <r>
    <x v="12"/>
    <x v="3"/>
    <x v="8"/>
    <x v="12"/>
    <s v="b"/>
    <n v="0"/>
    <n v="0"/>
    <n v="0"/>
    <n v="0"/>
    <n v="0"/>
    <n v="0"/>
    <n v="0"/>
    <n v="0"/>
    <n v="0"/>
    <n v="0"/>
    <n v="0"/>
    <n v="0"/>
    <n v="0"/>
  </r>
  <r>
    <x v="12"/>
    <x v="3"/>
    <x v="9"/>
    <x v="13"/>
    <s v="b"/>
    <n v="0"/>
    <n v="0"/>
    <n v="0"/>
    <n v="0"/>
    <n v="0"/>
    <n v="0"/>
    <n v="0"/>
    <n v="0"/>
    <n v="0"/>
    <n v="0"/>
    <n v="0"/>
    <n v="0"/>
    <n v="0"/>
  </r>
  <r>
    <x v="12"/>
    <x v="3"/>
    <x v="9"/>
    <x v="14"/>
    <s v="b"/>
    <n v="0"/>
    <n v="0"/>
    <n v="0"/>
    <n v="0"/>
    <n v="0"/>
    <n v="0"/>
    <n v="0"/>
    <n v="0"/>
    <n v="0"/>
    <n v="0"/>
    <n v="0"/>
    <n v="0"/>
    <n v="0"/>
  </r>
  <r>
    <x v="12"/>
    <x v="3"/>
    <x v="6"/>
    <x v="15"/>
    <s v="b"/>
    <n v="0"/>
    <n v="0"/>
    <n v="0"/>
    <n v="0"/>
    <n v="0"/>
    <n v="0"/>
    <n v="0"/>
    <n v="0"/>
    <n v="0"/>
    <n v="0"/>
    <n v="0"/>
    <n v="0"/>
    <n v="0"/>
  </r>
  <r>
    <x v="12"/>
    <x v="3"/>
    <x v="3"/>
    <x v="16"/>
    <s v="b"/>
    <n v="0"/>
    <n v="0"/>
    <n v="0"/>
    <n v="0"/>
    <n v="0"/>
    <n v="0"/>
    <n v="0"/>
    <n v="0"/>
    <n v="0"/>
    <n v="0"/>
    <n v="0"/>
    <n v="0"/>
    <n v="0"/>
  </r>
  <r>
    <x v="12"/>
    <x v="3"/>
    <x v="6"/>
    <x v="17"/>
    <s v="b"/>
    <n v="0"/>
    <n v="0"/>
    <n v="0"/>
    <n v="0"/>
    <n v="0"/>
    <n v="0"/>
    <n v="0"/>
    <n v="0"/>
    <n v="0"/>
    <n v="0"/>
    <n v="0"/>
    <n v="0"/>
    <n v="0"/>
  </r>
  <r>
    <x v="13"/>
    <x v="3"/>
    <x v="0"/>
    <x v="0"/>
    <s v="b"/>
    <n v="0"/>
    <n v="0"/>
    <n v="0"/>
    <n v="0"/>
    <n v="0"/>
    <n v="0"/>
    <n v="0"/>
    <n v="0"/>
    <n v="0"/>
    <n v="0"/>
    <n v="0"/>
    <n v="0"/>
    <n v="0"/>
  </r>
  <r>
    <x v="13"/>
    <x v="3"/>
    <x v="1"/>
    <x v="1"/>
    <s v="b"/>
    <n v="0"/>
    <n v="0"/>
    <n v="0"/>
    <n v="0"/>
    <n v="0"/>
    <n v="0"/>
    <n v="0"/>
    <n v="0"/>
    <n v="0"/>
    <n v="0"/>
    <n v="0"/>
    <n v="0"/>
    <n v="0"/>
  </r>
  <r>
    <x v="13"/>
    <x v="3"/>
    <x v="2"/>
    <x v="2"/>
    <s v="b"/>
    <n v="0"/>
    <n v="0"/>
    <n v="0"/>
    <n v="0"/>
    <n v="0"/>
    <n v="0"/>
    <n v="0"/>
    <n v="0"/>
    <n v="0"/>
    <n v="0"/>
    <n v="0"/>
    <n v="0"/>
    <n v="0"/>
  </r>
  <r>
    <x v="13"/>
    <x v="3"/>
    <x v="3"/>
    <x v="3"/>
    <s v="b"/>
    <n v="196422.9805417794"/>
    <n v="112665.77235285715"/>
    <n v="218393.71760037914"/>
    <n v="161689.77538418025"/>
    <n v="187539.89296339802"/>
    <n v="185478.45179418605"/>
    <n v="162720.34117814456"/>
    <n v="137393.54027508502"/>
    <n v="180905.39224174569"/>
    <n v="192129.59166260692"/>
    <n v="133579.59580553899"/>
    <n v="166641.95802176712"/>
    <n v="2035561.0098216685"/>
  </r>
  <r>
    <x v="13"/>
    <x v="3"/>
    <x v="4"/>
    <x v="4"/>
    <s v="b"/>
    <n v="0"/>
    <n v="0"/>
    <n v="0"/>
    <n v="0"/>
    <n v="0"/>
    <n v="0"/>
    <n v="0"/>
    <n v="0"/>
    <n v="0"/>
    <n v="0"/>
    <n v="0"/>
    <n v="0"/>
    <n v="0"/>
  </r>
  <r>
    <x v="13"/>
    <x v="3"/>
    <x v="5"/>
    <x v="5"/>
    <s v="b"/>
    <n v="0"/>
    <n v="0"/>
    <n v="0"/>
    <n v="0"/>
    <n v="0"/>
    <n v="0"/>
    <n v="0"/>
    <n v="0"/>
    <n v="0"/>
    <n v="0"/>
    <n v="0"/>
    <n v="0"/>
    <n v="0"/>
  </r>
  <r>
    <x v="13"/>
    <x v="3"/>
    <x v="5"/>
    <x v="6"/>
    <s v="b"/>
    <n v="145275.74157000001"/>
    <n v="144816.58544"/>
    <n v="150798.19475"/>
    <n v="159213.96053000001"/>
    <n v="147533.78336"/>
    <n v="88283.773159999997"/>
    <n v="141520.72500000001"/>
    <n v="142615.15194000001"/>
    <n v="108625.0187"/>
    <n v="99221.75275"/>
    <n v="28077.71184"/>
    <n v="0"/>
    <n v="1355982.39904"/>
  </r>
  <r>
    <x v="13"/>
    <x v="3"/>
    <x v="6"/>
    <x v="7"/>
    <s v="b"/>
    <n v="141235.05921514033"/>
    <n v="113069.70765219937"/>
    <n v="161618.99967693791"/>
    <n v="128654.47321952519"/>
    <n v="128756.06112062201"/>
    <n v="113123.25440709353"/>
    <n v="130580.77987978783"/>
    <n v="78673.870300864161"/>
    <n v="143130.77284570585"/>
    <n v="177798.12518221012"/>
    <n v="127508.6362707768"/>
    <n v="158226.64832402859"/>
    <n v="1602376.3880948918"/>
  </r>
  <r>
    <x v="13"/>
    <x v="3"/>
    <x v="6"/>
    <x v="8"/>
    <s v="b"/>
    <n v="36757.649640000003"/>
    <n v="39015.691429999999"/>
    <n v="39166.646870000004"/>
    <n v="38877.315609999998"/>
    <n v="52557.65236"/>
    <n v="20253.188200000001"/>
    <n v="0"/>
    <n v="38286.073470000003"/>
    <n v="30568.476600000002"/>
    <n v="63508.211569999999"/>
    <n v="33568.715969999997"/>
    <n v="2610.27115"/>
    <n v="395169.89286999998"/>
  </r>
  <r>
    <x v="13"/>
    <x v="3"/>
    <x v="6"/>
    <x v="9"/>
    <s v="b"/>
    <n v="0"/>
    <n v="433.7033062234795"/>
    <n v="4360.7378378378371"/>
    <n v="64467.463202357569"/>
    <n v="135499.28513962118"/>
    <n v="67727.082214506183"/>
    <n v="116129.85754881114"/>
    <n v="138565.53584686774"/>
    <n v="141180.20937741688"/>
    <n v="132792.9899980654"/>
    <n v="142737.79349845203"/>
    <n v="128143.77944304777"/>
    <n v="1072038.4374132073"/>
  </r>
  <r>
    <x v="13"/>
    <x v="3"/>
    <x v="6"/>
    <x v="10"/>
    <s v="b"/>
    <n v="65255.874724696914"/>
    <n v="70013.366097387261"/>
    <n v="62095.681956860739"/>
    <n v="126970.15493409414"/>
    <n v="80552.611169815675"/>
    <n v="111490.18245176993"/>
    <n v="115484.38396029327"/>
    <n v="98861.697447144572"/>
    <n v="101086.52720717683"/>
    <n v="63855.529668399256"/>
    <n v="91629.036122389836"/>
    <n v="28607.675492852472"/>
    <n v="1015902.7212328808"/>
  </r>
  <r>
    <x v="13"/>
    <x v="3"/>
    <x v="7"/>
    <x v="11"/>
    <s v="b"/>
    <n v="34405.260699999999"/>
    <n v="31996.263470000002"/>
    <n v="23549.048640000001"/>
    <n v="37468.39817"/>
    <n v="20435.592690000001"/>
    <n v="48997.619899999998"/>
    <n v="53909.961510000001"/>
    <n v="40405.739439999998"/>
    <n v="0"/>
    <n v="0"/>
    <n v="0"/>
    <n v="0"/>
    <n v="291167.88451999996"/>
  </r>
  <r>
    <x v="13"/>
    <x v="3"/>
    <x v="8"/>
    <x v="12"/>
    <s v="b"/>
    <n v="0"/>
    <n v="0"/>
    <n v="0"/>
    <n v="0"/>
    <n v="0"/>
    <n v="0"/>
    <n v="0"/>
    <n v="0"/>
    <n v="0"/>
    <n v="0"/>
    <n v="0"/>
    <n v="0"/>
    <n v="0"/>
  </r>
  <r>
    <x v="13"/>
    <x v="3"/>
    <x v="9"/>
    <x v="13"/>
    <s v="b"/>
    <n v="6456.4606467933409"/>
    <n v="7723.4901236033538"/>
    <n v="3621.3014992100007"/>
    <n v="5384.1815599054489"/>
    <n v="2563.2422406300002"/>
    <n v="5539.7640553578631"/>
    <n v="6378.9909461409216"/>
    <n v="7431.4637788486352"/>
    <n v="9615.3854673103688"/>
    <n v="3681.4367651910366"/>
    <n v="6753.7718395361508"/>
    <n v="2834.2701535300002"/>
    <n v="67983.759076057118"/>
  </r>
  <r>
    <x v="13"/>
    <x v="3"/>
    <x v="9"/>
    <x v="14"/>
    <s v="b"/>
    <n v="0"/>
    <n v="0"/>
    <n v="0"/>
    <n v="0"/>
    <n v="0"/>
    <n v="0"/>
    <n v="0"/>
    <n v="0"/>
    <n v="0"/>
    <n v="0"/>
    <n v="0"/>
    <n v="0"/>
    <n v="0"/>
  </r>
  <r>
    <x v="13"/>
    <x v="3"/>
    <x v="6"/>
    <x v="15"/>
    <s v="b"/>
    <n v="0"/>
    <n v="0"/>
    <n v="0"/>
    <n v="0"/>
    <n v="0"/>
    <n v="0"/>
    <n v="0"/>
    <n v="0"/>
    <n v="0"/>
    <n v="0"/>
    <n v="0"/>
    <n v="0"/>
    <n v="0"/>
  </r>
  <r>
    <x v="13"/>
    <x v="3"/>
    <x v="3"/>
    <x v="16"/>
    <s v="b"/>
    <n v="0"/>
    <n v="0"/>
    <n v="0"/>
    <n v="0"/>
    <n v="0"/>
    <n v="0"/>
    <n v="0"/>
    <n v="0"/>
    <n v="0"/>
    <n v="0"/>
    <n v="0"/>
    <n v="0"/>
    <n v="0"/>
  </r>
  <r>
    <x v="13"/>
    <x v="3"/>
    <x v="6"/>
    <x v="17"/>
    <s v="b"/>
    <n v="0"/>
    <n v="0"/>
    <n v="0"/>
    <n v="0"/>
    <n v="0"/>
    <n v="0"/>
    <n v="0"/>
    <n v="0"/>
    <n v="0"/>
    <n v="0"/>
    <n v="0"/>
    <n v="0"/>
    <n v="0"/>
  </r>
  <r>
    <x v="14"/>
    <x v="3"/>
    <x v="0"/>
    <x v="0"/>
    <s v="b"/>
    <n v="71049.693759999995"/>
    <n v="21857.089749999999"/>
    <n v="130438.07978"/>
    <n v="79610.125169999999"/>
    <n v="77760.921029999998"/>
    <n v="245459.83525"/>
    <n v="151722.79681999999"/>
    <n v="37223.095580000001"/>
    <n v="106951.92924"/>
    <n v="117273.50745"/>
    <n v="144.66562999999999"/>
    <n v="91026.130319999997"/>
    <n v="1130517.8697799998"/>
  </r>
  <r>
    <x v="14"/>
    <x v="3"/>
    <x v="1"/>
    <x v="1"/>
    <s v="b"/>
    <n v="0"/>
    <n v="0"/>
    <n v="0"/>
    <n v="0"/>
    <n v="0"/>
    <n v="0"/>
    <n v="0"/>
    <n v="0"/>
    <n v="0"/>
    <n v="0"/>
    <n v="0"/>
    <n v="0"/>
    <n v="0"/>
  </r>
  <r>
    <x v="14"/>
    <x v="3"/>
    <x v="2"/>
    <x v="2"/>
    <s v="b"/>
    <n v="0"/>
    <n v="0"/>
    <n v="0"/>
    <n v="0"/>
    <n v="0"/>
    <n v="0"/>
    <n v="0"/>
    <n v="0"/>
    <n v="0"/>
    <n v="0"/>
    <n v="0"/>
    <n v="0"/>
    <n v="0"/>
  </r>
  <r>
    <x v="14"/>
    <x v="3"/>
    <x v="3"/>
    <x v="3"/>
    <s v="b"/>
    <n v="0"/>
    <n v="0"/>
    <n v="0"/>
    <n v="0"/>
    <n v="0"/>
    <n v="0"/>
    <n v="0"/>
    <n v="0"/>
    <n v="0"/>
    <n v="0"/>
    <n v="0"/>
    <n v="0"/>
    <n v="0"/>
  </r>
  <r>
    <x v="14"/>
    <x v="3"/>
    <x v="4"/>
    <x v="4"/>
    <s v="b"/>
    <n v="0"/>
    <n v="0"/>
    <n v="0"/>
    <n v="0"/>
    <n v="0"/>
    <n v="0"/>
    <n v="0"/>
    <n v="0"/>
    <n v="0"/>
    <n v="0"/>
    <n v="0"/>
    <n v="0"/>
    <n v="0"/>
  </r>
  <r>
    <x v="14"/>
    <x v="3"/>
    <x v="5"/>
    <x v="5"/>
    <s v="b"/>
    <n v="0"/>
    <n v="0"/>
    <n v="0"/>
    <n v="0"/>
    <n v="0"/>
    <n v="0"/>
    <n v="0"/>
    <n v="0"/>
    <n v="0"/>
    <n v="0"/>
    <n v="0"/>
    <n v="0"/>
    <n v="0"/>
  </r>
  <r>
    <x v="14"/>
    <x v="3"/>
    <x v="5"/>
    <x v="6"/>
    <s v="b"/>
    <n v="0"/>
    <n v="0"/>
    <n v="0"/>
    <n v="0"/>
    <n v="0"/>
    <n v="0"/>
    <n v="0"/>
    <n v="0"/>
    <n v="0"/>
    <n v="0"/>
    <n v="0"/>
    <n v="0"/>
    <n v="0"/>
  </r>
  <r>
    <x v="14"/>
    <x v="3"/>
    <x v="6"/>
    <x v="7"/>
    <s v="b"/>
    <n v="0"/>
    <n v="0"/>
    <n v="0"/>
    <n v="0"/>
    <n v="0"/>
    <n v="0"/>
    <n v="0"/>
    <n v="0"/>
    <n v="0"/>
    <n v="0"/>
    <n v="0"/>
    <n v="0"/>
    <n v="0"/>
  </r>
  <r>
    <x v="14"/>
    <x v="3"/>
    <x v="6"/>
    <x v="8"/>
    <s v="b"/>
    <n v="0"/>
    <n v="287230.46346"/>
    <n v="27587.106660000001"/>
    <n v="0"/>
    <n v="0"/>
    <n v="0"/>
    <n v="0"/>
    <n v="0"/>
    <n v="0"/>
    <n v="0"/>
    <n v="0"/>
    <n v="0"/>
    <n v="314817.57011999999"/>
  </r>
  <r>
    <x v="14"/>
    <x v="3"/>
    <x v="6"/>
    <x v="9"/>
    <s v="b"/>
    <n v="0"/>
    <n v="0"/>
    <n v="0"/>
    <n v="0"/>
    <n v="0"/>
    <n v="0"/>
    <n v="0"/>
    <n v="0"/>
    <n v="0"/>
    <n v="0"/>
    <n v="0"/>
    <n v="0"/>
    <n v="0"/>
  </r>
  <r>
    <x v="14"/>
    <x v="3"/>
    <x v="6"/>
    <x v="10"/>
    <s v="b"/>
    <n v="0"/>
    <n v="0"/>
    <n v="0"/>
    <n v="0"/>
    <n v="0"/>
    <n v="0"/>
    <n v="0"/>
    <n v="0"/>
    <n v="0"/>
    <n v="0"/>
    <n v="0"/>
    <n v="0"/>
    <n v="0"/>
  </r>
  <r>
    <x v="14"/>
    <x v="3"/>
    <x v="7"/>
    <x v="11"/>
    <s v="b"/>
    <n v="0"/>
    <n v="0"/>
    <n v="0"/>
    <n v="0"/>
    <n v="0"/>
    <n v="0"/>
    <n v="0"/>
    <n v="0"/>
    <n v="0"/>
    <n v="0"/>
    <n v="0"/>
    <n v="0"/>
    <n v="0"/>
  </r>
  <r>
    <x v="14"/>
    <x v="3"/>
    <x v="8"/>
    <x v="12"/>
    <s v="b"/>
    <n v="0"/>
    <n v="0"/>
    <n v="0"/>
    <n v="0"/>
    <n v="0"/>
    <n v="0"/>
    <n v="0"/>
    <n v="0"/>
    <n v="0"/>
    <n v="0"/>
    <n v="0"/>
    <n v="0"/>
    <n v="0"/>
  </r>
  <r>
    <x v="14"/>
    <x v="3"/>
    <x v="9"/>
    <x v="13"/>
    <s v="b"/>
    <n v="0"/>
    <n v="0"/>
    <n v="0"/>
    <n v="0"/>
    <n v="0"/>
    <n v="0"/>
    <n v="0"/>
    <n v="0"/>
    <n v="0"/>
    <n v="0"/>
    <n v="0"/>
    <n v="0"/>
    <n v="0"/>
  </r>
  <r>
    <x v="14"/>
    <x v="3"/>
    <x v="9"/>
    <x v="14"/>
    <s v="b"/>
    <n v="0"/>
    <n v="0"/>
    <n v="0"/>
    <n v="0"/>
    <n v="0"/>
    <n v="0"/>
    <n v="0"/>
    <n v="0"/>
    <n v="0"/>
    <n v="0"/>
    <n v="0"/>
    <n v="0"/>
    <n v="0"/>
  </r>
  <r>
    <x v="14"/>
    <x v="3"/>
    <x v="6"/>
    <x v="15"/>
    <s v="b"/>
    <n v="0"/>
    <n v="0"/>
    <n v="0"/>
    <n v="0"/>
    <n v="0"/>
    <n v="0"/>
    <n v="0"/>
    <n v="0"/>
    <n v="0"/>
    <n v="0"/>
    <n v="0"/>
    <n v="0"/>
    <n v="0"/>
  </r>
  <r>
    <x v="14"/>
    <x v="3"/>
    <x v="3"/>
    <x v="16"/>
    <s v="b"/>
    <n v="0"/>
    <n v="0"/>
    <n v="0"/>
    <n v="0"/>
    <n v="0"/>
    <n v="0"/>
    <n v="0"/>
    <n v="0"/>
    <n v="0"/>
    <n v="0"/>
    <n v="0"/>
    <n v="0"/>
    <n v="0"/>
  </r>
  <r>
    <x v="14"/>
    <x v="3"/>
    <x v="6"/>
    <x v="17"/>
    <s v="b"/>
    <n v="0"/>
    <n v="0"/>
    <n v="0"/>
    <n v="0"/>
    <n v="0"/>
    <n v="0"/>
    <n v="0"/>
    <n v="0"/>
    <n v="0"/>
    <n v="0"/>
    <n v="0"/>
    <n v="0"/>
    <n v="0"/>
  </r>
  <r>
    <x v="0"/>
    <x v="4"/>
    <x v="0"/>
    <x v="0"/>
    <s v="b"/>
    <n v="416234.46656000003"/>
    <n v="468251.19526000001"/>
    <n v="501958.28704999998"/>
    <n v="376614.95337"/>
    <n v="413963.84515000001"/>
    <n v="398792.82342999999"/>
    <n v="227426.94998"/>
    <n v="335183.97490000003"/>
    <n v="372438.51952999999"/>
    <n v="442563.61122000002"/>
    <n v="424021.25134000002"/>
    <n v="479472.21630000003"/>
    <n v="4856922.0940900007"/>
  </r>
  <r>
    <x v="0"/>
    <x v="4"/>
    <x v="1"/>
    <x v="1"/>
    <s v="b"/>
    <n v="761.06700999999998"/>
    <n v="7396.8165600000002"/>
    <n v="0"/>
    <n v="0"/>
    <n v="0"/>
    <n v="20240.60858"/>
    <n v="10371.89669"/>
    <n v="5113.61553"/>
    <n v="14189.81136"/>
    <n v="19510.99062"/>
    <n v="5780.3353900000002"/>
    <n v="4031.7682100000002"/>
    <n v="87396.909949999987"/>
  </r>
  <r>
    <x v="0"/>
    <x v="4"/>
    <x v="2"/>
    <x v="2"/>
    <s v="b"/>
    <n v="0"/>
    <n v="0"/>
    <n v="0"/>
    <n v="0"/>
    <n v="0"/>
    <n v="0"/>
    <n v="0"/>
    <n v="0"/>
    <n v="0"/>
    <n v="0"/>
    <n v="0"/>
    <n v="0"/>
    <n v="0"/>
  </r>
  <r>
    <x v="0"/>
    <x v="4"/>
    <x v="3"/>
    <x v="3"/>
    <s v="b"/>
    <n v="2423275.0987"/>
    <n v="2232020.8460300001"/>
    <n v="2135415.6542400001"/>
    <n v="2385938.7865400002"/>
    <n v="2361697.8588"/>
    <n v="2872461.8798500001"/>
    <n v="2291767.75122"/>
    <n v="1916398.1802300001"/>
    <n v="2188174.5805199998"/>
    <n v="2923535.13705"/>
    <n v="2677339.3940300001"/>
    <n v="2508728.4573599999"/>
    <n v="28916753.624570001"/>
  </r>
  <r>
    <x v="0"/>
    <x v="4"/>
    <x v="4"/>
    <x v="4"/>
    <s v="b"/>
    <n v="1806408.2727600001"/>
    <n v="1604234.9099300001"/>
    <n v="1368021.0953800001"/>
    <n v="1639797.4956700001"/>
    <n v="1832643.07027"/>
    <n v="1654609.99822"/>
    <n v="1675460.7183700001"/>
    <n v="1512768.49291"/>
    <n v="1731238.75345"/>
    <n v="2026859.82345"/>
    <n v="1854286.30648"/>
    <n v="1989290.7883200001"/>
    <n v="20695619.725210004"/>
  </r>
  <r>
    <x v="0"/>
    <x v="4"/>
    <x v="5"/>
    <x v="5"/>
    <s v="b"/>
    <n v="98101.449531660008"/>
    <n v="84295.813476650001"/>
    <n v="87847.574836500004"/>
    <n v="78828.716914460005"/>
    <n v="63307.918860360005"/>
    <n v="85644.821608565806"/>
    <n v="80286.625684550003"/>
    <n v="72486.802128420008"/>
    <n v="78218.322303010005"/>
    <n v="63583.689290000002"/>
    <n v="58580.334129300005"/>
    <n v="0"/>
    <n v="851182.06876347575"/>
  </r>
  <r>
    <x v="0"/>
    <x v="4"/>
    <x v="5"/>
    <x v="6"/>
    <s v="b"/>
    <n v="1538336.5705600001"/>
    <n v="1430403.43096"/>
    <n v="1449952.16044"/>
    <n v="1659478.31116"/>
    <n v="1775978.1719800001"/>
    <n v="1887169.43316"/>
    <n v="1499044.1274900001"/>
    <n v="1642476.9547300001"/>
    <n v="1726527.68576"/>
    <n v="1699884.0506"/>
    <n v="1547532.27278"/>
    <n v="1616632.1254400001"/>
    <n v="19473415.295060005"/>
  </r>
  <r>
    <x v="0"/>
    <x v="4"/>
    <x v="6"/>
    <x v="7"/>
    <s v="b"/>
    <n v="2578287.4661500002"/>
    <n v="2098532.2083999999"/>
    <n v="2759239.0100400001"/>
    <n v="2650079.3574899998"/>
    <n v="2628536.7582399999"/>
    <n v="2847164.2640300002"/>
    <n v="2675100.2216699999"/>
    <n v="2704788.1248699999"/>
    <n v="2563997.0178300003"/>
    <n v="2253487.9675600003"/>
    <n v="1162809.7543200001"/>
    <n v="2211635.5718200002"/>
    <n v="29133657.72242"/>
  </r>
  <r>
    <x v="0"/>
    <x v="4"/>
    <x v="6"/>
    <x v="8"/>
    <s v="b"/>
    <n v="1581723.6799399999"/>
    <n v="1612984.0356400001"/>
    <n v="1705230.3891"/>
    <n v="1659981.49596"/>
    <n v="1514347.2352199999"/>
    <n v="1813056.6019300001"/>
    <n v="1871042.36032"/>
    <n v="1775135.3374400001"/>
    <n v="1722187.71686"/>
    <n v="1620997.25358"/>
    <n v="1534197.87558"/>
    <n v="1764977.2942900001"/>
    <n v="20175861.27586"/>
  </r>
  <r>
    <x v="0"/>
    <x v="4"/>
    <x v="6"/>
    <x v="9"/>
    <s v="b"/>
    <n v="614872.95617000002"/>
    <n v="563881.46649999998"/>
    <n v="637742.70533000003"/>
    <n v="615904.48501000006"/>
    <n v="555811.64026999997"/>
    <n v="670575.51353"/>
    <n v="712534.83603999997"/>
    <n v="686457.28378000006"/>
    <n v="659813.64861999999"/>
    <n v="698584.03746000002"/>
    <n v="585556.15176000004"/>
    <n v="669657.20126999996"/>
    <n v="7671391.9257399999"/>
  </r>
  <r>
    <x v="0"/>
    <x v="4"/>
    <x v="6"/>
    <x v="10"/>
    <s v="b"/>
    <n v="4317338.1636199998"/>
    <n v="4807981.0824800003"/>
    <n v="5895828.8812199999"/>
    <n v="5895168.4511700002"/>
    <n v="6119312.1203300003"/>
    <n v="4675373.0182499997"/>
    <n v="3794321.5926899998"/>
    <n v="3694124.9193899999"/>
    <n v="5396984.0501199998"/>
    <n v="5380856.9772800002"/>
    <n v="4916926.8814900005"/>
    <n v="5186621.3546700003"/>
    <n v="60080837.492710009"/>
  </r>
  <r>
    <x v="0"/>
    <x v="4"/>
    <x v="7"/>
    <x v="11"/>
    <s v="b"/>
    <n v="2376365.6957200002"/>
    <n v="2722349.2743899999"/>
    <n v="2856913.4695299999"/>
    <n v="2707046.1666600001"/>
    <n v="1806898.87794"/>
    <n v="0"/>
    <n v="1711432.14176"/>
    <n v="2915163.3999399999"/>
    <n v="3075974.9722100003"/>
    <n v="3157050.62311"/>
    <n v="2557172.5739799999"/>
    <n v="3013315.8849900002"/>
    <n v="28899683.080229998"/>
  </r>
  <r>
    <x v="0"/>
    <x v="4"/>
    <x v="8"/>
    <x v="12"/>
    <s v="b"/>
    <n v="141288.00203"/>
    <n v="123343.1741"/>
    <n v="140413.71844"/>
    <n v="131368.97166000001"/>
    <n v="110511.9617"/>
    <n v="119028.36444"/>
    <n v="126827.72884"/>
    <n v="133230.75542"/>
    <n v="130664.51294"/>
    <n v="148049.54777999999"/>
    <n v="131859.57683999999"/>
    <n v="132878.52606"/>
    <n v="1569464.8402500001"/>
  </r>
  <r>
    <x v="0"/>
    <x v="4"/>
    <x v="9"/>
    <x v="13"/>
    <s v="b"/>
    <n v="176224.92778967999"/>
    <n v="177893.10490807"/>
    <n v="188561.03779552999"/>
    <n v="131513.80711487"/>
    <n v="111024.89570549999"/>
    <n v="102247.54761803"/>
    <n v="98942.315361130008"/>
    <n v="89597.632701470007"/>
    <n v="83685.381126340013"/>
    <n v="83918.645019999996"/>
    <n v="74560.508456750002"/>
    <n v="65262.779228740001"/>
    <n v="1383432.5828261101"/>
  </r>
  <r>
    <x v="0"/>
    <x v="4"/>
    <x v="9"/>
    <x v="14"/>
    <s v="b"/>
    <n v="1606952.10785"/>
    <n v="1481300.57348"/>
    <n v="1811125.63026"/>
    <n v="1856689.0139000001"/>
    <n v="1515661.8055100001"/>
    <n v="1807301.4257799999"/>
    <n v="1671064.14118"/>
    <n v="1057210.13423"/>
    <n v="825072.11655999999"/>
    <n v="1803533.82959"/>
    <n v="1373254.2173000001"/>
    <n v="1618997.094"/>
    <n v="18428162.089640003"/>
  </r>
  <r>
    <x v="0"/>
    <x v="4"/>
    <x v="6"/>
    <x v="15"/>
    <s v="b"/>
    <n v="0"/>
    <n v="0"/>
    <n v="0"/>
    <n v="1100.71675"/>
    <n v="0"/>
    <n v="0"/>
    <n v="0"/>
    <n v="0"/>
    <n v="0"/>
    <n v="0"/>
    <n v="0"/>
    <n v="0"/>
    <n v="1100.71675"/>
  </r>
  <r>
    <x v="0"/>
    <x v="4"/>
    <x v="3"/>
    <x v="16"/>
    <s v="b"/>
    <n v="0"/>
    <n v="0"/>
    <n v="0"/>
    <n v="0"/>
    <n v="0"/>
    <n v="0"/>
    <n v="0"/>
    <n v="0"/>
    <n v="0"/>
    <n v="0"/>
    <n v="0"/>
    <n v="0"/>
    <n v="0"/>
  </r>
  <r>
    <x v="0"/>
    <x v="4"/>
    <x v="6"/>
    <x v="17"/>
    <s v="b"/>
    <n v="0"/>
    <n v="0"/>
    <n v="0"/>
    <n v="0"/>
    <n v="0"/>
    <n v="0"/>
    <n v="0"/>
    <n v="0"/>
    <n v="0"/>
    <n v="0"/>
    <n v="0"/>
    <n v="0"/>
    <n v="0"/>
  </r>
  <r>
    <x v="1"/>
    <x v="4"/>
    <x v="0"/>
    <x v="0"/>
    <s v="b"/>
    <n v="202553.46100360865"/>
    <n v="146496.72529688629"/>
    <n v="167234.20817653221"/>
    <n v="160710.72135084562"/>
    <n v="166997.22093510328"/>
    <n v="173447.02418753726"/>
    <n v="172644.24077813889"/>
    <n v="207486.80276331527"/>
    <n v="148312.25383158782"/>
    <n v="171905.87010954719"/>
    <n v="158562.10207364956"/>
    <n v="163260.97717969332"/>
    <n v="2039611.6076864453"/>
  </r>
  <r>
    <x v="1"/>
    <x v="4"/>
    <x v="1"/>
    <x v="1"/>
    <s v="b"/>
    <n v="48465.761254866782"/>
    <n v="9139.2989435390318"/>
    <n v="76348.677178027676"/>
    <n v="64201.503189319403"/>
    <n v="51837.056362861986"/>
    <n v="6618.3413944656149"/>
    <n v="7189.2518886212056"/>
    <n v="4644.9226915926465"/>
    <n v="9501.8368662155135"/>
    <n v="18319.112174690228"/>
    <n v="24915.77979954948"/>
    <n v="22746.222679938634"/>
    <n v="343927.76442368829"/>
  </r>
  <r>
    <x v="1"/>
    <x v="4"/>
    <x v="2"/>
    <x v="2"/>
    <s v="b"/>
    <n v="0"/>
    <n v="0"/>
    <n v="0"/>
    <n v="0"/>
    <n v="0"/>
    <n v="0"/>
    <n v="0"/>
    <n v="0"/>
    <n v="0"/>
    <n v="0"/>
    <n v="0"/>
    <n v="0"/>
    <n v="0"/>
  </r>
  <r>
    <x v="1"/>
    <x v="4"/>
    <x v="3"/>
    <x v="3"/>
    <s v="b"/>
    <n v="1773162.5629418287"/>
    <n v="1521694.3759321028"/>
    <n v="1710253.2584454746"/>
    <n v="1779587.6161061989"/>
    <n v="1759034.1329373715"/>
    <n v="1660192.9414127984"/>
    <n v="1367713.229561459"/>
    <n v="1669909.4772481516"/>
    <n v="1952878.7050040727"/>
    <n v="1615104.2903303741"/>
    <n v="1713115.912925621"/>
    <n v="1936371.794562428"/>
    <n v="20459018.29740788"/>
  </r>
  <r>
    <x v="1"/>
    <x v="4"/>
    <x v="4"/>
    <x v="4"/>
    <s v="b"/>
    <n v="448903.00282910332"/>
    <n v="622726.40470421943"/>
    <n v="290726.96413360687"/>
    <n v="463040.72508099058"/>
    <n v="233956.69842973282"/>
    <n v="171106.17057732114"/>
    <n v="655163.74427934818"/>
    <n v="522633.73582608812"/>
    <n v="176580.80221413937"/>
    <n v="297788.65277363081"/>
    <n v="428912.36180549377"/>
    <n v="453522.00801159424"/>
    <n v="4765061.2706652693"/>
  </r>
  <r>
    <x v="1"/>
    <x v="4"/>
    <x v="5"/>
    <x v="5"/>
    <s v="b"/>
    <n v="127031.46310405129"/>
    <n v="112623.91874934867"/>
    <n v="88257.224849030958"/>
    <n v="113536.27079647285"/>
    <n v="107488.03839759447"/>
    <n v="83434.649204052388"/>
    <n v="112440.70379209897"/>
    <n v="96432.454076620503"/>
    <n v="103000.74079208808"/>
    <n v="152638.65357654297"/>
    <n v="108199.68685508567"/>
    <n v="46995.543678997608"/>
    <n v="1252079.3478719844"/>
  </r>
  <r>
    <x v="1"/>
    <x v="4"/>
    <x v="5"/>
    <x v="6"/>
    <s v="b"/>
    <n v="1475842.974494007"/>
    <n v="1604094.5531648411"/>
    <n v="1835110.8797012765"/>
    <n v="1589958.7386919151"/>
    <n v="1978437.913623048"/>
    <n v="1765587.0853854066"/>
    <n v="1896464.5153783737"/>
    <n v="2052432.9409207378"/>
    <n v="1618956.4718158909"/>
    <n v="2015809.2706898416"/>
    <n v="1960264.6644977117"/>
    <n v="1950836.4615218362"/>
    <n v="21743796.469884887"/>
  </r>
  <r>
    <x v="1"/>
    <x v="4"/>
    <x v="6"/>
    <x v="7"/>
    <s v="b"/>
    <n v="250839.02629305143"/>
    <n v="116058.7128141537"/>
    <n v="175588.382025923"/>
    <n v="152229.86225042332"/>
    <n v="33162.389561040312"/>
    <n v="268261.25702722685"/>
    <n v="363632.49574452318"/>
    <n v="301490.95449433877"/>
    <n v="253890.68786197423"/>
    <n v="67539.324958374287"/>
    <n v="57800.063621582893"/>
    <n v="137552.92640193409"/>
    <n v="2178046.0830545463"/>
  </r>
  <r>
    <x v="1"/>
    <x v="4"/>
    <x v="6"/>
    <x v="8"/>
    <s v="b"/>
    <n v="1424971.9278693332"/>
    <n v="1838090.1961310152"/>
    <n v="1776593.7400974256"/>
    <n v="1763057.0214849391"/>
    <n v="1860607.5854626582"/>
    <n v="1596993.8520001913"/>
    <n v="1854060.7543126703"/>
    <n v="1639348.0672907517"/>
    <n v="1576584.1128933667"/>
    <n v="1949089.7169070058"/>
    <n v="1727346.2012519648"/>
    <n v="2127175.9150414718"/>
    <n v="21133919.090742797"/>
  </r>
  <r>
    <x v="1"/>
    <x v="4"/>
    <x v="6"/>
    <x v="9"/>
    <s v="b"/>
    <n v="1325.6411378418161"/>
    <n v="16064.849095385634"/>
    <n v="14384.494878079367"/>
    <n v="8452.8136678978735"/>
    <n v="10253.907239677959"/>
    <n v="17961.253255347263"/>
    <n v="28004.899102333933"/>
    <n v="262.76012894952464"/>
    <n v="18332.509228348372"/>
    <n v="12382.241025104602"/>
    <n v="0"/>
    <n v="4990.5559167886258"/>
    <n v="132415.92467575497"/>
  </r>
  <r>
    <x v="1"/>
    <x v="4"/>
    <x v="6"/>
    <x v="10"/>
    <s v="b"/>
    <n v="2427120.5159625914"/>
    <n v="2116675.4514940968"/>
    <n v="1292902.8174228561"/>
    <n v="1767287.3939448248"/>
    <n v="1289548.4716395061"/>
    <n v="899735.23982404487"/>
    <n v="2155615.3658909313"/>
    <n v="2086800.6527760129"/>
    <n v="1857784.1145059739"/>
    <n v="906543.79329780664"/>
    <n v="704762.84632021678"/>
    <n v="249038.35110956131"/>
    <n v="17753815.01418842"/>
  </r>
  <r>
    <x v="1"/>
    <x v="4"/>
    <x v="7"/>
    <x v="11"/>
    <s v="b"/>
    <n v="821363.71690150478"/>
    <n v="805961.9887601299"/>
    <n v="904038.01783472241"/>
    <n v="803946.27342001849"/>
    <n v="400719.39037094754"/>
    <n v="0"/>
    <n v="606275.01131123013"/>
    <n v="810666.79625982966"/>
    <n v="713758.94042111316"/>
    <n v="724449.65436759242"/>
    <n v="661582.25724254199"/>
    <n v="816364.41769826319"/>
    <n v="8069126.4645878933"/>
  </r>
  <r>
    <x v="1"/>
    <x v="4"/>
    <x v="8"/>
    <x v="12"/>
    <s v="b"/>
    <n v="0"/>
    <n v="0"/>
    <n v="0"/>
    <n v="0"/>
    <n v="0"/>
    <n v="0"/>
    <n v="0"/>
    <n v="0"/>
    <n v="0"/>
    <n v="0"/>
    <n v="0"/>
    <n v="0"/>
    <n v="0"/>
  </r>
  <r>
    <x v="1"/>
    <x v="4"/>
    <x v="9"/>
    <x v="13"/>
    <s v="b"/>
    <n v="30991.806440991637"/>
    <n v="18936.983282895872"/>
    <n v="20132.569558237115"/>
    <n v="26834.130269683705"/>
    <n v="18433.674823406043"/>
    <n v="16472.366247881353"/>
    <n v="10057.712037483161"/>
    <n v="36176.036695246112"/>
    <n v="27102.917505283545"/>
    <n v="10820.053936283848"/>
    <n v="15343.97840462002"/>
    <n v="13725.917466349767"/>
    <n v="245028.1466683622"/>
  </r>
  <r>
    <x v="1"/>
    <x v="4"/>
    <x v="9"/>
    <x v="14"/>
    <s v="b"/>
    <n v="347158.83703802421"/>
    <n v="383728.36817615328"/>
    <n v="328419.26020693249"/>
    <n v="353727.80617995211"/>
    <n v="353627.25411250559"/>
    <n v="346973.9519298235"/>
    <n v="308307.44572206994"/>
    <n v="354724.76832878258"/>
    <n v="298182.58779804542"/>
    <n v="361966.3580994088"/>
    <n v="128309.81849115527"/>
    <n v="101666.96682209091"/>
    <n v="3666793.4229049445"/>
  </r>
  <r>
    <x v="1"/>
    <x v="4"/>
    <x v="6"/>
    <x v="15"/>
    <s v="b"/>
    <n v="0"/>
    <n v="0"/>
    <n v="0"/>
    <n v="0"/>
    <n v="0"/>
    <n v="0"/>
    <n v="0"/>
    <n v="0"/>
    <n v="0"/>
    <n v="0"/>
    <n v="0"/>
    <n v="0"/>
    <n v="0"/>
  </r>
  <r>
    <x v="1"/>
    <x v="4"/>
    <x v="3"/>
    <x v="16"/>
    <s v="b"/>
    <n v="0"/>
    <n v="0"/>
    <n v="0"/>
    <n v="0"/>
    <n v="0"/>
    <n v="0"/>
    <n v="0"/>
    <n v="0"/>
    <n v="0"/>
    <n v="0"/>
    <n v="0"/>
    <n v="0"/>
    <n v="0"/>
  </r>
  <r>
    <x v="1"/>
    <x v="4"/>
    <x v="6"/>
    <x v="17"/>
    <s v="b"/>
    <n v="0"/>
    <n v="0"/>
    <n v="0"/>
    <n v="0"/>
    <n v="0"/>
    <n v="0"/>
    <n v="0"/>
    <n v="0"/>
    <n v="0"/>
    <n v="0"/>
    <n v="0"/>
    <n v="0"/>
    <n v="0"/>
  </r>
  <r>
    <x v="2"/>
    <x v="4"/>
    <x v="0"/>
    <x v="0"/>
    <s v="b"/>
    <n v="116720.00417"/>
    <n v="123557.02764"/>
    <n v="139791.02725000001"/>
    <n v="114197.79036"/>
    <n v="128148.58894"/>
    <n v="144678.20962000001"/>
    <n v="121613.47635"/>
    <n v="153716.66659000001"/>
    <n v="167774.39194"/>
    <n v="146546.28319000002"/>
    <n v="173982.43441000002"/>
    <n v="161673.27624000001"/>
    <n v="1692399.1767000002"/>
  </r>
  <r>
    <x v="2"/>
    <x v="4"/>
    <x v="1"/>
    <x v="1"/>
    <s v="b"/>
    <n v="0"/>
    <n v="3918.5516299999999"/>
    <n v="2641.7202000000002"/>
    <n v="2874.44317"/>
    <n v="2855.5737400000003"/>
    <n v="3471.9751200000001"/>
    <n v="2780.09602"/>
    <n v="2937.3412699999999"/>
    <n v="1949.8411000000001"/>
    <n v="2471.8953299999998"/>
    <n v="3660.6694200000002"/>
    <n v="4597.8511100000005"/>
    <n v="34159.958110000007"/>
  </r>
  <r>
    <x v="2"/>
    <x v="4"/>
    <x v="2"/>
    <x v="2"/>
    <s v="b"/>
    <n v="0"/>
    <n v="0"/>
    <n v="0"/>
    <n v="0"/>
    <n v="0"/>
    <n v="0"/>
    <n v="0"/>
    <n v="0"/>
    <n v="0"/>
    <n v="0"/>
    <n v="0"/>
    <n v="0"/>
    <n v="0"/>
  </r>
  <r>
    <x v="2"/>
    <x v="4"/>
    <x v="3"/>
    <x v="3"/>
    <s v="b"/>
    <n v="1390922.2935900001"/>
    <n v="1129404.57341"/>
    <n v="1058644.2109099999"/>
    <n v="673707.83891000005"/>
    <n v="1279102.0514100001"/>
    <n v="1255181.9039799999"/>
    <n v="963108.28682000004"/>
    <n v="522708.37024000002"/>
    <n v="605954.00558999996"/>
    <n v="1072771.12417"/>
    <n v="1282385.3322300001"/>
    <n v="1283316.2241100001"/>
    <n v="12517206.215369999"/>
  </r>
  <r>
    <x v="2"/>
    <x v="4"/>
    <x v="4"/>
    <x v="4"/>
    <s v="b"/>
    <n v="720472.57626"/>
    <n v="670229.57397999999"/>
    <n v="626546.84352999995"/>
    <n v="742801.40176000004"/>
    <n v="760406.57995000004"/>
    <n v="783829.83239"/>
    <n v="715862.14552999998"/>
    <n v="776477.04449999996"/>
    <n v="794031.90421000007"/>
    <n v="848941.94550999999"/>
    <n v="746770.27187000006"/>
    <n v="721969.55104000005"/>
    <n v="8908339.6705300007"/>
  </r>
  <r>
    <x v="2"/>
    <x v="4"/>
    <x v="5"/>
    <x v="5"/>
    <s v="b"/>
    <n v="165661.25479278"/>
    <n v="193414.12310552"/>
    <n v="232941.66040389001"/>
    <n v="144560.87950426"/>
    <n v="208692.98990777999"/>
    <n v="104272.88530745999"/>
    <n v="168328.69402587001"/>
    <n v="201831.34183163001"/>
    <n v="240566.39451904999"/>
    <n v="128003.92331"/>
    <n v="136776.67983617002"/>
    <n v="39770.009473869999"/>
    <n v="1964820.8360182801"/>
  </r>
  <r>
    <x v="2"/>
    <x v="4"/>
    <x v="5"/>
    <x v="6"/>
    <s v="b"/>
    <n v="891215.75852000003"/>
    <n v="844488.76003"/>
    <n v="964731.05780000007"/>
    <n v="887473.32157000003"/>
    <n v="864622.44183999998"/>
    <n v="1146500.2769899999"/>
    <n v="1172791.68279"/>
    <n v="1226349.41494"/>
    <n v="1040529.55811"/>
    <n v="1153444.2272300001"/>
    <n v="1071815.07305"/>
    <n v="1200680.7003300001"/>
    <n v="12464642.2732"/>
  </r>
  <r>
    <x v="2"/>
    <x v="4"/>
    <x v="6"/>
    <x v="7"/>
    <s v="b"/>
    <n v="981518.56069000007"/>
    <n v="303074.49485000002"/>
    <n v="1267792.97303"/>
    <n v="871950.07049000007"/>
    <n v="555365.06376000005"/>
    <n v="754462.7095"/>
    <n v="603589.03703000001"/>
    <n v="600884.41873000003"/>
    <n v="680815.32420999999"/>
    <n v="769545.67388000002"/>
    <n v="655184.34846000001"/>
    <n v="1049775.5788100001"/>
    <n v="9093958.2534400001"/>
  </r>
  <r>
    <x v="2"/>
    <x v="4"/>
    <x v="6"/>
    <x v="8"/>
    <s v="b"/>
    <n v="1397576.9125699999"/>
    <n v="1322338.2053499999"/>
    <n v="1525083.94089"/>
    <n v="1321281.51727"/>
    <n v="1343780.1676400001"/>
    <n v="1225997.18558"/>
    <n v="1299952.77156"/>
    <n v="997180.18758999999"/>
    <n v="1390066.87943"/>
    <n v="1435944.7535699999"/>
    <n v="1198466.6872100001"/>
    <n v="1505837.1222900001"/>
    <n v="15963506.330949999"/>
  </r>
  <r>
    <x v="2"/>
    <x v="4"/>
    <x v="6"/>
    <x v="9"/>
    <s v="b"/>
    <n v="352361.44601000001"/>
    <n v="352638.19764999999"/>
    <n v="383854.52468000003"/>
    <n v="371281.19449000002"/>
    <n v="208230.44985999999"/>
    <n v="229452.26879999999"/>
    <n v="466420.86054999998"/>
    <n v="416869.73736999999"/>
    <n v="403139.08214000001"/>
    <n v="399969.01790000004"/>
    <n v="369035.73232000001"/>
    <n v="367324.90399999998"/>
    <n v="4320577.4157699998"/>
  </r>
  <r>
    <x v="2"/>
    <x v="4"/>
    <x v="6"/>
    <x v="10"/>
    <s v="b"/>
    <n v="1579981.4025699999"/>
    <n v="1532795.24795"/>
    <n v="1755020.5250600001"/>
    <n v="2071322.49034"/>
    <n v="1896836.8711300001"/>
    <n v="1927298.42096"/>
    <n v="1994775.5026400001"/>
    <n v="1675020.4316700001"/>
    <n v="1730748.14827"/>
    <n v="1478759.49024"/>
    <n v="1701815.0222700001"/>
    <n v="1727754.1987100001"/>
    <n v="21072127.751809999"/>
  </r>
  <r>
    <x v="2"/>
    <x v="4"/>
    <x v="7"/>
    <x v="11"/>
    <s v="b"/>
    <n v="1267591.6991099999"/>
    <n v="1118699.3167900001"/>
    <n v="1154544.94398"/>
    <n v="1192063.6606300001"/>
    <n v="459684.47404"/>
    <n v="303495.91211999999"/>
    <n v="1138505.92848"/>
    <n v="1124945.09812"/>
    <n v="1572722.9618299999"/>
    <n v="1515271.8372899999"/>
    <n v="1245413.8290500001"/>
    <n v="1234557.61699"/>
    <n v="13327497.278430002"/>
  </r>
  <r>
    <x v="2"/>
    <x v="4"/>
    <x v="8"/>
    <x v="12"/>
    <s v="b"/>
    <n v="0"/>
    <n v="0"/>
    <n v="0"/>
    <n v="0"/>
    <n v="0"/>
    <n v="0"/>
    <n v="0"/>
    <n v="0"/>
    <n v="0"/>
    <n v="0"/>
    <n v="0"/>
    <n v="0"/>
    <n v="0"/>
  </r>
  <r>
    <x v="2"/>
    <x v="4"/>
    <x v="9"/>
    <x v="13"/>
    <s v="b"/>
    <n v="248349.75764240997"/>
    <n v="232384.62854047999"/>
    <n v="203401.86964977"/>
    <n v="211691.66311508999"/>
    <n v="229194.97783213999"/>
    <n v="115778.94166722998"/>
    <n v="114766.55900887"/>
    <n v="148993.66084062"/>
    <n v="95171.234616390007"/>
    <n v="189776.14732000002"/>
    <n v="50398.108994599999"/>
    <n v="70754.519266510018"/>
    <n v="1910662.0684941099"/>
  </r>
  <r>
    <x v="2"/>
    <x v="4"/>
    <x v="9"/>
    <x v="14"/>
    <s v="b"/>
    <n v="534048.89766999998"/>
    <n v="524243.08387999999"/>
    <n v="551823.90072999999"/>
    <n v="608998.27363000007"/>
    <n v="522922.22378"/>
    <n v="577970.6409"/>
    <n v="623898.83351999999"/>
    <n v="638535.22138999996"/>
    <n v="644497.96126999997"/>
    <n v="769728.07837"/>
    <n v="595091.50372000004"/>
    <n v="699414.29238"/>
    <n v="7291172.9112400003"/>
  </r>
  <r>
    <x v="2"/>
    <x v="4"/>
    <x v="6"/>
    <x v="15"/>
    <s v="b"/>
    <n v="4626.4697454999996"/>
    <n v="6667.1985999999997"/>
    <n v="0"/>
    <n v="28354.463480000002"/>
    <n v="31184.877980000001"/>
    <n v="24706.373680000001"/>
    <n v="15391.165070000001"/>
    <n v="11755.65489"/>
    <n v="14196.10117"/>
    <n v="8585.5906500000001"/>
    <n v="11573.250400000001"/>
    <n v="3170.0642400000002"/>
    <n v="160211.2099055"/>
  </r>
  <r>
    <x v="2"/>
    <x v="4"/>
    <x v="3"/>
    <x v="16"/>
    <s v="b"/>
    <n v="0"/>
    <n v="0"/>
    <n v="0"/>
    <n v="0"/>
    <n v="0"/>
    <n v="0"/>
    <n v="0"/>
    <n v="0"/>
    <n v="0"/>
    <n v="0"/>
    <n v="0"/>
    <n v="0"/>
    <n v="0"/>
  </r>
  <r>
    <x v="2"/>
    <x v="4"/>
    <x v="6"/>
    <x v="17"/>
    <s v="b"/>
    <n v="0"/>
    <n v="0"/>
    <n v="0"/>
    <n v="0"/>
    <n v="0"/>
    <n v="0"/>
    <n v="0"/>
    <n v="0"/>
    <n v="0"/>
    <n v="0"/>
    <n v="0"/>
    <n v="0"/>
    <n v="0"/>
  </r>
  <r>
    <x v="3"/>
    <x v="4"/>
    <x v="0"/>
    <x v="0"/>
    <s v="b"/>
    <n v="0"/>
    <n v="0"/>
    <n v="0"/>
    <n v="0"/>
    <n v="0"/>
    <n v="0"/>
    <n v="0"/>
    <n v="0"/>
    <n v="0"/>
    <n v="0"/>
    <n v="0"/>
    <n v="0"/>
    <n v="0"/>
  </r>
  <r>
    <x v="3"/>
    <x v="4"/>
    <x v="1"/>
    <x v="1"/>
    <s v="b"/>
    <n v="0"/>
    <n v="0"/>
    <n v="0"/>
    <n v="0"/>
    <n v="0"/>
    <n v="0"/>
    <n v="0"/>
    <n v="0"/>
    <n v="0"/>
    <n v="0"/>
    <n v="0"/>
    <n v="0"/>
    <n v="0"/>
  </r>
  <r>
    <x v="3"/>
    <x v="4"/>
    <x v="2"/>
    <x v="2"/>
    <s v="b"/>
    <n v="0"/>
    <n v="0"/>
    <n v="0"/>
    <n v="0"/>
    <n v="0"/>
    <n v="0"/>
    <n v="0"/>
    <n v="0"/>
    <n v="0"/>
    <n v="0"/>
    <n v="0"/>
    <n v="0"/>
    <n v="0"/>
  </r>
  <r>
    <x v="3"/>
    <x v="4"/>
    <x v="3"/>
    <x v="3"/>
    <s v="b"/>
    <n v="0"/>
    <n v="0"/>
    <n v="0"/>
    <n v="0"/>
    <n v="0"/>
    <n v="0"/>
    <n v="0"/>
    <n v="0"/>
    <n v="0"/>
    <n v="0"/>
    <n v="0"/>
    <n v="0"/>
    <n v="0"/>
  </r>
  <r>
    <x v="3"/>
    <x v="4"/>
    <x v="4"/>
    <x v="4"/>
    <s v="b"/>
    <n v="0"/>
    <n v="0"/>
    <n v="0"/>
    <n v="0"/>
    <n v="0"/>
    <n v="0"/>
    <n v="0"/>
    <n v="0"/>
    <n v="0"/>
    <n v="0"/>
    <n v="0"/>
    <n v="0"/>
    <n v="0"/>
  </r>
  <r>
    <x v="3"/>
    <x v="4"/>
    <x v="5"/>
    <x v="5"/>
    <s v="b"/>
    <n v="0"/>
    <n v="0"/>
    <n v="0"/>
    <n v="0"/>
    <n v="0"/>
    <n v="0"/>
    <n v="0"/>
    <n v="0"/>
    <n v="0"/>
    <n v="0"/>
    <n v="0"/>
    <n v="0"/>
    <n v="0"/>
  </r>
  <r>
    <x v="3"/>
    <x v="4"/>
    <x v="5"/>
    <x v="6"/>
    <s v="b"/>
    <n v="0"/>
    <n v="0"/>
    <n v="0"/>
    <n v="0"/>
    <n v="0"/>
    <n v="0"/>
    <n v="0"/>
    <n v="0"/>
    <n v="0"/>
    <n v="0"/>
    <n v="0"/>
    <n v="0"/>
    <n v="0"/>
  </r>
  <r>
    <x v="3"/>
    <x v="4"/>
    <x v="6"/>
    <x v="7"/>
    <s v="b"/>
    <n v="69728.833660000004"/>
    <n v="20536.229650000001"/>
    <n v="84579.075070000006"/>
    <n v="83151.288199999995"/>
    <n v="54230.741820000003"/>
    <n v="40135.277609999997"/>
    <n v="20945.067299999999"/>
    <n v="21725.00374"/>
    <n v="25769.351569999999"/>
    <n v="16441.563340000001"/>
    <n v="0"/>
    <n v="64866.810530000002"/>
    <n v="502109.24249000003"/>
  </r>
  <r>
    <x v="3"/>
    <x v="4"/>
    <x v="6"/>
    <x v="8"/>
    <s v="b"/>
    <n v="0"/>
    <n v="0"/>
    <n v="0"/>
    <n v="0"/>
    <n v="0"/>
    <n v="0"/>
    <n v="0"/>
    <n v="0"/>
    <n v="0"/>
    <n v="0"/>
    <n v="0"/>
    <n v="0"/>
    <n v="0"/>
  </r>
  <r>
    <x v="3"/>
    <x v="4"/>
    <x v="6"/>
    <x v="9"/>
    <s v="b"/>
    <n v="0"/>
    <n v="0"/>
    <n v="0"/>
    <n v="0"/>
    <n v="0"/>
    <n v="0"/>
    <n v="0"/>
    <n v="0"/>
    <n v="0"/>
    <n v="0"/>
    <n v="0"/>
    <n v="0"/>
    <n v="0"/>
  </r>
  <r>
    <x v="3"/>
    <x v="4"/>
    <x v="6"/>
    <x v="10"/>
    <s v="b"/>
    <n v="0"/>
    <n v="0"/>
    <n v="0"/>
    <n v="0"/>
    <n v="0"/>
    <n v="0"/>
    <n v="0"/>
    <n v="0"/>
    <n v="0"/>
    <n v="0"/>
    <n v="0"/>
    <n v="0"/>
    <n v="0"/>
  </r>
  <r>
    <x v="3"/>
    <x v="4"/>
    <x v="7"/>
    <x v="11"/>
    <s v="b"/>
    <n v="0"/>
    <n v="0"/>
    <n v="0"/>
    <n v="0"/>
    <n v="0"/>
    <n v="0"/>
    <n v="0"/>
    <n v="0"/>
    <n v="0"/>
    <n v="0"/>
    <n v="0"/>
    <n v="0"/>
    <n v="0"/>
  </r>
  <r>
    <x v="3"/>
    <x v="4"/>
    <x v="8"/>
    <x v="12"/>
    <s v="b"/>
    <n v="0"/>
    <n v="0"/>
    <n v="0"/>
    <n v="0"/>
    <n v="0"/>
    <n v="0"/>
    <n v="0"/>
    <n v="0"/>
    <n v="0"/>
    <n v="0"/>
    <n v="0"/>
    <n v="0"/>
    <n v="0"/>
  </r>
  <r>
    <x v="3"/>
    <x v="4"/>
    <x v="9"/>
    <x v="13"/>
    <s v="b"/>
    <n v="0"/>
    <n v="0"/>
    <n v="0"/>
    <n v="0"/>
    <n v="0"/>
    <n v="0"/>
    <n v="0"/>
    <n v="0"/>
    <n v="0"/>
    <n v="0"/>
    <n v="0"/>
    <n v="0"/>
    <n v="0"/>
  </r>
  <r>
    <x v="3"/>
    <x v="4"/>
    <x v="9"/>
    <x v="14"/>
    <s v="b"/>
    <n v="0"/>
    <n v="0"/>
    <n v="0"/>
    <n v="0"/>
    <n v="0"/>
    <n v="0"/>
    <n v="0"/>
    <n v="0"/>
    <n v="0"/>
    <n v="0"/>
    <n v="0"/>
    <n v="0"/>
    <n v="0"/>
  </r>
  <r>
    <x v="3"/>
    <x v="4"/>
    <x v="6"/>
    <x v="15"/>
    <s v="b"/>
    <n v="0"/>
    <n v="0"/>
    <n v="0"/>
    <n v="0"/>
    <n v="0"/>
    <n v="0"/>
    <n v="0"/>
    <n v="0"/>
    <n v="0"/>
    <n v="0"/>
    <n v="0"/>
    <n v="0"/>
    <n v="0"/>
  </r>
  <r>
    <x v="3"/>
    <x v="4"/>
    <x v="3"/>
    <x v="16"/>
    <s v="b"/>
    <n v="0"/>
    <n v="0"/>
    <n v="0"/>
    <n v="0"/>
    <n v="0"/>
    <n v="0"/>
    <n v="0"/>
    <n v="0"/>
    <n v="0"/>
    <n v="0"/>
    <n v="0"/>
    <n v="0"/>
    <n v="0"/>
  </r>
  <r>
    <x v="3"/>
    <x v="4"/>
    <x v="6"/>
    <x v="17"/>
    <s v="b"/>
    <n v="0"/>
    <n v="0"/>
    <n v="0"/>
    <n v="0"/>
    <n v="0"/>
    <n v="0"/>
    <n v="0"/>
    <n v="0"/>
    <n v="0"/>
    <n v="0"/>
    <n v="0"/>
    <n v="0"/>
    <n v="0"/>
  </r>
  <r>
    <x v="4"/>
    <x v="4"/>
    <x v="0"/>
    <x v="0"/>
    <s v="b"/>
    <n v="64105.743520000004"/>
    <n v="50186.393990000004"/>
    <n v="63143.402589999998"/>
    <n v="65332.25647"/>
    <n v="58224.77117"/>
    <n v="47010.039940000002"/>
    <n v="62822.622280000003"/>
    <n v="66684.565620000008"/>
    <n v="61935.75907"/>
    <n v="68168.960780000009"/>
    <n v="63030.186009999998"/>
    <n v="63042.765630000002"/>
    <n v="733687.4670699999"/>
  </r>
  <r>
    <x v="4"/>
    <x v="4"/>
    <x v="1"/>
    <x v="1"/>
    <s v="b"/>
    <n v="0"/>
    <n v="0"/>
    <n v="0"/>
    <n v="0"/>
    <n v="0"/>
    <n v="0"/>
    <n v="0"/>
    <n v="0"/>
    <n v="0"/>
    <n v="0"/>
    <n v="0"/>
    <n v="0"/>
    <n v="0"/>
  </r>
  <r>
    <x v="4"/>
    <x v="4"/>
    <x v="2"/>
    <x v="2"/>
    <s v="b"/>
    <n v="0"/>
    <n v="0"/>
    <n v="0"/>
    <n v="0"/>
    <n v="0"/>
    <n v="0"/>
    <n v="0"/>
    <n v="0"/>
    <n v="0"/>
    <n v="0"/>
    <n v="0"/>
    <n v="0"/>
    <n v="0"/>
  </r>
  <r>
    <x v="4"/>
    <x v="4"/>
    <x v="3"/>
    <x v="3"/>
    <s v="b"/>
    <n v="146181.47421000001"/>
    <n v="108769.68433"/>
    <n v="165472.32148000001"/>
    <n v="199544.22224999999"/>
    <n v="166384.34393"/>
    <n v="197927.74108000001"/>
    <n v="139338.16093000001"/>
    <n v="169101.54185000001"/>
    <n v="130821.75819000001"/>
    <n v="133947.79376"/>
    <n v="174623.99502999999"/>
    <n v="125708.14266"/>
    <n v="1857821.1796999997"/>
  </r>
  <r>
    <x v="4"/>
    <x v="4"/>
    <x v="4"/>
    <x v="4"/>
    <s v="b"/>
    <n v="174145.96947000001"/>
    <n v="160704.64550000001"/>
    <n v="121839.90951"/>
    <n v="180221.92593"/>
    <n v="158603.84896"/>
    <n v="195468.42537000001"/>
    <n v="98322.30992"/>
    <n v="39996.901790000004"/>
    <n v="226923.76518000002"/>
    <n v="77767.21084"/>
    <n v="176592.70556"/>
    <n v="172485.45963"/>
    <n v="1783073.07766"/>
  </r>
  <r>
    <x v="4"/>
    <x v="4"/>
    <x v="5"/>
    <x v="5"/>
    <s v="b"/>
    <n v="0"/>
    <n v="0"/>
    <n v="0"/>
    <n v="0"/>
    <n v="0"/>
    <n v="0"/>
    <n v="0"/>
    <n v="0"/>
    <n v="0"/>
    <n v="0"/>
    <n v="0"/>
    <n v="0"/>
    <n v="0"/>
  </r>
  <r>
    <x v="4"/>
    <x v="4"/>
    <x v="5"/>
    <x v="6"/>
    <s v="b"/>
    <n v="514877.55679"/>
    <n v="558214.34768999997"/>
    <n v="508292.12572000001"/>
    <n v="505210.11882000003"/>
    <n v="366136.12991000002"/>
    <n v="399981.59752000001"/>
    <n v="505625.24628000002"/>
    <n v="438468.94491000002"/>
    <n v="346417.57556000003"/>
    <n v="435330.32971999998"/>
    <n v="597965.94689000002"/>
    <n v="513770.55022999999"/>
    <n v="5690290.47004"/>
  </r>
  <r>
    <x v="4"/>
    <x v="4"/>
    <x v="6"/>
    <x v="7"/>
    <s v="b"/>
    <n v="0"/>
    <n v="0"/>
    <n v="0"/>
    <n v="0"/>
    <n v="0"/>
    <n v="0"/>
    <n v="0"/>
    <n v="0"/>
    <n v="0"/>
    <n v="0"/>
    <n v="0"/>
    <n v="0"/>
    <n v="0"/>
  </r>
  <r>
    <x v="4"/>
    <x v="4"/>
    <x v="6"/>
    <x v="8"/>
    <s v="b"/>
    <n v="999513.7071"/>
    <n v="880214.88083000004"/>
    <n v="844073.63257000002"/>
    <n v="829638.51861999999"/>
    <n v="894366.95333000005"/>
    <n v="874302.45943000005"/>
    <n v="898172.28838000004"/>
    <n v="1029994.12636"/>
    <n v="952264.65437999996"/>
    <n v="991450.17067999998"/>
    <n v="1023716.89598"/>
    <n v="975008.60733999999"/>
    <n v="11192716.895000001"/>
  </r>
  <r>
    <x v="4"/>
    <x v="4"/>
    <x v="6"/>
    <x v="9"/>
    <s v="b"/>
    <n v="0"/>
    <n v="0"/>
    <n v="0"/>
    <n v="0"/>
    <n v="0"/>
    <n v="0"/>
    <n v="0"/>
    <n v="0"/>
    <n v="0"/>
    <n v="0"/>
    <n v="0"/>
    <n v="0"/>
    <n v="0"/>
  </r>
  <r>
    <x v="4"/>
    <x v="4"/>
    <x v="6"/>
    <x v="10"/>
    <s v="b"/>
    <n v="230269.94409999999"/>
    <n v="377778.56822000002"/>
    <n v="352443.21354000003"/>
    <n v="315836.51934"/>
    <n v="303596.54908000003"/>
    <n v="346272.90993000002"/>
    <n v="427298.24235000001"/>
    <n v="259643.35680000001"/>
    <n v="178253.21540000002"/>
    <n v="270681.97334999999"/>
    <n v="231571.93476999999"/>
    <n v="234987.30160000001"/>
    <n v="3528633.7284800005"/>
  </r>
  <r>
    <x v="4"/>
    <x v="4"/>
    <x v="7"/>
    <x v="11"/>
    <s v="b"/>
    <n v="44267.682780000003"/>
    <n v="27058.762620000001"/>
    <n v="52582.811600000001"/>
    <n v="68785.362160000004"/>
    <n v="18951.197530000001"/>
    <n v="0"/>
    <n v="10195.782010000001"/>
    <n v="90296.512360000008"/>
    <n v="94127.006649999996"/>
    <n v="28694.113219999999"/>
    <n v="73509.009470000005"/>
    <n v="45997.380530000002"/>
    <n v="554465.62092999998"/>
  </r>
  <r>
    <x v="4"/>
    <x v="4"/>
    <x v="8"/>
    <x v="12"/>
    <s v="b"/>
    <n v="0"/>
    <n v="0"/>
    <n v="0"/>
    <n v="0"/>
    <n v="0"/>
    <n v="0"/>
    <n v="0"/>
    <n v="0"/>
    <n v="0"/>
    <n v="0"/>
    <n v="0"/>
    <n v="0"/>
    <n v="0"/>
  </r>
  <r>
    <x v="4"/>
    <x v="4"/>
    <x v="9"/>
    <x v="13"/>
    <s v="b"/>
    <n v="0"/>
    <n v="0"/>
    <n v="0"/>
    <n v="0"/>
    <n v="0"/>
    <n v="0"/>
    <n v="0"/>
    <n v="0"/>
    <n v="0"/>
    <n v="0"/>
    <n v="0"/>
    <n v="0"/>
    <n v="0"/>
  </r>
  <r>
    <x v="4"/>
    <x v="4"/>
    <x v="9"/>
    <x v="14"/>
    <s v="b"/>
    <n v="43418.558429999997"/>
    <n v="44487.826130000001"/>
    <n v="75886.557650000002"/>
    <n v="94391.178670000008"/>
    <n v="25549.20822"/>
    <n v="76068.962140000003"/>
    <n v="91372.069870000007"/>
    <n v="48318.320420000004"/>
    <n v="0"/>
    <n v="75276.446079999994"/>
    <n v="58646.188439999998"/>
    <n v="85642.052960000001"/>
    <n v="719057.36901000002"/>
  </r>
  <r>
    <x v="4"/>
    <x v="4"/>
    <x v="6"/>
    <x v="15"/>
    <s v="b"/>
    <n v="0"/>
    <n v="0"/>
    <n v="0"/>
    <n v="0"/>
    <n v="0"/>
    <n v="0"/>
    <n v="0"/>
    <n v="0"/>
    <n v="0"/>
    <n v="0"/>
    <n v="0"/>
    <n v="0"/>
    <n v="0"/>
  </r>
  <r>
    <x v="4"/>
    <x v="4"/>
    <x v="3"/>
    <x v="16"/>
    <s v="b"/>
    <n v="0"/>
    <n v="0"/>
    <n v="0"/>
    <n v="0"/>
    <n v="0"/>
    <n v="0"/>
    <n v="0"/>
    <n v="0"/>
    <n v="0"/>
    <n v="0"/>
    <n v="0"/>
    <n v="0"/>
    <n v="0"/>
  </r>
  <r>
    <x v="4"/>
    <x v="4"/>
    <x v="6"/>
    <x v="17"/>
    <s v="b"/>
    <n v="0"/>
    <n v="0"/>
    <n v="0"/>
    <n v="0"/>
    <n v="0"/>
    <n v="0"/>
    <n v="0"/>
    <n v="0"/>
    <n v="0"/>
    <n v="0"/>
    <n v="0"/>
    <n v="0"/>
    <n v="0"/>
  </r>
  <r>
    <x v="5"/>
    <x v="4"/>
    <x v="0"/>
    <x v="0"/>
    <s v="b"/>
    <n v="0"/>
    <n v="0"/>
    <n v="0"/>
    <n v="0"/>
    <n v="0"/>
    <n v="0"/>
    <n v="0"/>
    <n v="2515.924"/>
    <n v="2515.924"/>
    <n v="2515.924"/>
    <n v="0"/>
    <n v="2515.924"/>
    <n v="10063.696"/>
  </r>
  <r>
    <x v="5"/>
    <x v="4"/>
    <x v="1"/>
    <x v="1"/>
    <s v="b"/>
    <n v="0"/>
    <n v="0"/>
    <n v="0"/>
    <n v="0"/>
    <n v="0"/>
    <n v="0"/>
    <n v="0"/>
    <n v="0"/>
    <n v="0"/>
    <n v="0"/>
    <n v="314.4905"/>
    <n v="371.09879000000001"/>
    <n v="685.58929000000001"/>
  </r>
  <r>
    <x v="5"/>
    <x v="4"/>
    <x v="2"/>
    <x v="2"/>
    <s v="b"/>
    <n v="0"/>
    <n v="0"/>
    <n v="0"/>
    <n v="0"/>
    <n v="0"/>
    <n v="0"/>
    <n v="0"/>
    <n v="0"/>
    <n v="0"/>
    <n v="0"/>
    <n v="0"/>
    <n v="0"/>
    <n v="0"/>
  </r>
  <r>
    <x v="5"/>
    <x v="4"/>
    <x v="3"/>
    <x v="3"/>
    <s v="b"/>
    <n v="0"/>
    <n v="0"/>
    <n v="100.63696"/>
    <n v="10868.79168"/>
    <n v="3339.8891100000001"/>
    <n v="0"/>
    <n v="0"/>
    <n v="641.56061999999997"/>
    <n v="5119.9053400000003"/>
    <n v="14667.83692"/>
    <n v="11705.33641"/>
    <n v="1346.0193400000001"/>
    <n v="47789.976379999993"/>
  </r>
  <r>
    <x v="5"/>
    <x v="4"/>
    <x v="4"/>
    <x v="4"/>
    <s v="b"/>
    <n v="7258.44074"/>
    <n v="5270.86078"/>
    <n v="8113.8549000000003"/>
    <n v="5453.2652699999999"/>
    <n v="6308.6794300000001"/>
    <n v="2201.4335000000001"/>
    <n v="9547.9315800000004"/>
    <n v="5176.5136300000004"/>
    <n v="4698.4880700000003"/>
    <n v="4283.3606099999997"/>
    <n v="3968.8701100000003"/>
    <n v="4591.5613000000003"/>
    <n v="66873.259919999997"/>
  </r>
  <r>
    <x v="5"/>
    <x v="4"/>
    <x v="5"/>
    <x v="5"/>
    <s v="b"/>
    <n v="0"/>
    <n v="0"/>
    <n v="0"/>
    <n v="0"/>
    <n v="0"/>
    <n v="0"/>
    <n v="0"/>
    <n v="0"/>
    <n v="0"/>
    <n v="0"/>
    <n v="0"/>
    <n v="0"/>
    <n v="0"/>
  </r>
  <r>
    <x v="5"/>
    <x v="4"/>
    <x v="5"/>
    <x v="6"/>
    <s v="b"/>
    <n v="9547.9315800000004"/>
    <n v="4572.6918699999997"/>
    <n v="2616.5609600000003"/>
    <n v="4572.6918699999997"/>
    <n v="2232.8825500000003"/>
    <n v="2673.1692499999999"/>
    <n v="2289.4908399999999"/>
    <n v="2515.924"/>
    <n v="1830.3347100000001"/>
    <n v="3786.4656199999999"/>
    <n v="1283.1212399999999"/>
    <n v="610.11157000000003"/>
    <n v="38531.376060000002"/>
  </r>
  <r>
    <x v="5"/>
    <x v="4"/>
    <x v="6"/>
    <x v="7"/>
    <s v="b"/>
    <n v="0"/>
    <n v="0"/>
    <n v="0"/>
    <n v="0"/>
    <n v="0"/>
    <n v="0"/>
    <n v="0"/>
    <n v="0"/>
    <n v="0"/>
    <n v="0"/>
    <n v="0"/>
    <n v="0"/>
    <n v="0"/>
  </r>
  <r>
    <x v="5"/>
    <x v="4"/>
    <x v="6"/>
    <x v="8"/>
    <s v="b"/>
    <n v="3358.7585400000003"/>
    <n v="3572.6120799999999"/>
    <n v="3950.0006800000001"/>
    <n v="4421.7364299999999"/>
    <n v="4339.9688999999998"/>
    <n v="4233.0421299999998"/>
    <n v="4019.1885900000002"/>
    <n v="3207.8031000000001"/>
    <n v="3421.6566400000002"/>
    <n v="1352.30915"/>
    <n v="559.79309000000001"/>
    <n v="188.6943"/>
    <n v="36625.563630000004"/>
  </r>
  <r>
    <x v="5"/>
    <x v="4"/>
    <x v="6"/>
    <x v="9"/>
    <s v="b"/>
    <n v="0"/>
    <n v="0"/>
    <n v="0"/>
    <n v="0"/>
    <n v="0"/>
    <n v="0"/>
    <n v="0"/>
    <n v="0"/>
    <n v="0"/>
    <n v="0"/>
    <n v="0"/>
    <n v="0"/>
    <n v="0"/>
  </r>
  <r>
    <x v="5"/>
    <x v="4"/>
    <x v="6"/>
    <x v="10"/>
    <s v="b"/>
    <n v="35512.267260000001"/>
    <n v="78025.093049999996"/>
    <n v="56595.710380000004"/>
    <n v="26442.361240000002"/>
    <n v="46406.218180000003"/>
    <n v="57583.210550000003"/>
    <n v="19611.62758"/>
    <n v="0"/>
    <n v="13214.890810000001"/>
    <n v="52853.273430000001"/>
    <n v="12063.855579999999"/>
    <n v="31845.30803"/>
    <n v="430153.81608999998"/>
  </r>
  <r>
    <x v="5"/>
    <x v="4"/>
    <x v="7"/>
    <x v="11"/>
    <s v="b"/>
    <n v="5220.5423000000001"/>
    <n v="4717.3575000000001"/>
    <n v="8195.6224299999994"/>
    <n v="2704.6183000000001"/>
    <n v="6478.5043000000005"/>
    <n v="3773.886"/>
    <n v="3824.2044799999999"/>
    <n v="4780.2556000000004"/>
    <n v="3522.2936"/>
    <n v="4339.9688999999998"/>
    <n v="4868.3129399999998"/>
    <n v="2975.0801300000003"/>
    <n v="55400.646479999996"/>
  </r>
  <r>
    <x v="5"/>
    <x v="4"/>
    <x v="8"/>
    <x v="12"/>
    <s v="b"/>
    <n v="0"/>
    <n v="0"/>
    <n v="0"/>
    <n v="0"/>
    <n v="0"/>
    <n v="0"/>
    <n v="0"/>
    <n v="0"/>
    <n v="0"/>
    <n v="0"/>
    <n v="0"/>
    <n v="0"/>
    <n v="0"/>
  </r>
  <r>
    <x v="5"/>
    <x v="4"/>
    <x v="9"/>
    <x v="13"/>
    <s v="b"/>
    <n v="1200.12090724"/>
    <n v="1958.5776460900001"/>
    <n v="1779.4375674800001"/>
    <n v="1697.75180501"/>
    <n v="2671.8358102800003"/>
    <n v="4680.8954714299998"/>
    <n v="0"/>
    <n v="4885.9118283799999"/>
    <n v="1371.09052266"/>
    <n v="4541.2428200000004"/>
    <n v="299.30060885"/>
    <n v="2231.8195721100001"/>
    <n v="27317.984559529999"/>
  </r>
  <r>
    <x v="5"/>
    <x v="4"/>
    <x v="9"/>
    <x v="14"/>
    <s v="b"/>
    <n v="0"/>
    <n v="0"/>
    <n v="0"/>
    <n v="0"/>
    <n v="0"/>
    <n v="0"/>
    <n v="0"/>
    <n v="0"/>
    <n v="0"/>
    <n v="0"/>
    <n v="0"/>
    <n v="7063.4566300000006"/>
    <n v="7063.4566300000006"/>
  </r>
  <r>
    <x v="5"/>
    <x v="4"/>
    <x v="6"/>
    <x v="15"/>
    <s v="b"/>
    <n v="0"/>
    <n v="0"/>
    <n v="0"/>
    <n v="0"/>
    <n v="0"/>
    <n v="0"/>
    <n v="0"/>
    <n v="0"/>
    <n v="0"/>
    <n v="0"/>
    <n v="0"/>
    <n v="0"/>
    <n v="0"/>
  </r>
  <r>
    <x v="5"/>
    <x v="4"/>
    <x v="3"/>
    <x v="16"/>
    <s v="b"/>
    <n v="0"/>
    <n v="0"/>
    <n v="0"/>
    <n v="0"/>
    <n v="0"/>
    <n v="0"/>
    <n v="0"/>
    <n v="0"/>
    <n v="0"/>
    <n v="0"/>
    <n v="0"/>
    <n v="0"/>
    <n v="0"/>
  </r>
  <r>
    <x v="5"/>
    <x v="4"/>
    <x v="6"/>
    <x v="17"/>
    <s v="b"/>
    <n v="0"/>
    <n v="0"/>
    <n v="0"/>
    <n v="0"/>
    <n v="0"/>
    <n v="0"/>
    <n v="0"/>
    <n v="0"/>
    <n v="0"/>
    <n v="0"/>
    <n v="0"/>
    <n v="0"/>
    <n v="0"/>
  </r>
  <r>
    <x v="6"/>
    <x v="4"/>
    <x v="0"/>
    <x v="0"/>
    <s v="b"/>
    <n v="59966.113096559384"/>
    <n v="71536.263076923075"/>
    <n v="78219.580748663095"/>
    <n v="78503.542769563646"/>
    <n v="77929.852364682607"/>
    <n v="78143.046734840333"/>
    <n v="82476.399463327369"/>
    <n v="82408.79045553146"/>
    <n v="82331.694513625698"/>
    <n v="76359.728689731317"/>
    <n v="70992.630225258501"/>
    <n v="79347.153149748032"/>
    <n v="918214.79528845451"/>
  </r>
  <r>
    <x v="6"/>
    <x v="4"/>
    <x v="1"/>
    <x v="1"/>
    <s v="b"/>
    <n v="12525.417815661296"/>
    <n v="16507.513328341443"/>
    <n v="15832.227226027399"/>
    <n v="14988.998614051976"/>
    <n v="16157.972856049006"/>
    <n v="15112.348835877863"/>
    <n v="16949.891055662189"/>
    <n v="15030.195324675326"/>
    <n v="15011.507725321888"/>
    <n v="14447.421690250047"/>
    <n v="14696.49996131528"/>
    <n v="17767.06702210159"/>
    <n v="185027.06145533529"/>
  </r>
  <r>
    <x v="6"/>
    <x v="4"/>
    <x v="2"/>
    <x v="2"/>
    <s v="b"/>
    <n v="0"/>
    <n v="0"/>
    <n v="0"/>
    <n v="0"/>
    <n v="0"/>
    <n v="0"/>
    <n v="0"/>
    <n v="0"/>
    <n v="0"/>
    <n v="0"/>
    <n v="0"/>
    <n v="0"/>
    <n v="0"/>
  </r>
  <r>
    <x v="6"/>
    <x v="4"/>
    <x v="3"/>
    <x v="3"/>
    <s v="b"/>
    <n v="682793.8885403953"/>
    <n v="585111.18059585826"/>
    <n v="601667.50398239971"/>
    <n v="467420.8087215682"/>
    <n v="694017.02983260807"/>
    <n v="683290.97509163769"/>
    <n v="613845.38438001787"/>
    <n v="348393.28078656923"/>
    <n v="398388.78946643765"/>
    <n v="677502.18851974828"/>
    <n v="725184.16170444095"/>
    <n v="718864.95676496509"/>
    <n v="7196480.1483866461"/>
  </r>
  <r>
    <x v="6"/>
    <x v="4"/>
    <x v="4"/>
    <x v="4"/>
    <s v="b"/>
    <n v="437634.16474208143"/>
    <n v="419275.08833333332"/>
    <n v="390379.91665454541"/>
    <n v="349438.97989437258"/>
    <n v="439178.21240915701"/>
    <n v="416080.14922628802"/>
    <n v="350496.05597014923"/>
    <n v="320096.41161735344"/>
    <n v="408506.60736842104"/>
    <n v="402431.36203703709"/>
    <n v="362434.60526315786"/>
    <n v="361584.42834659916"/>
    <n v="4657535.9818624966"/>
  </r>
  <r>
    <x v="6"/>
    <x v="4"/>
    <x v="5"/>
    <x v="5"/>
    <s v="b"/>
    <n v="9225.431620647958"/>
    <n v="10560.819357390319"/>
    <n v="12525.415056176756"/>
    <n v="7167.8140281673377"/>
    <n v="14808.298934038463"/>
    <n v="12363.5969558587"/>
    <n v="6277.7075823537825"/>
    <n v="10008.581820518228"/>
    <n v="9192.4252289899996"/>
    <n v="6912.3821688500739"/>
    <n v="4607.1966010107408"/>
    <n v="1727.5140504470592"/>
    <n v="105377.18340444943"/>
  </r>
  <r>
    <x v="6"/>
    <x v="4"/>
    <x v="5"/>
    <x v="6"/>
    <s v="b"/>
    <n v="697763.64799728"/>
    <n v="613650.02867015311"/>
    <n v="725234.03531595913"/>
    <n v="737254.43903435022"/>
    <n v="723396.55655078671"/>
    <n v="617315.77954206744"/>
    <n v="742215.17640098196"/>
    <n v="788401.50050904125"/>
    <n v="755962.46715907718"/>
    <n v="810730.17274996953"/>
    <n v="734661.34815573774"/>
    <n v="749918.2969445968"/>
    <n v="8696503.4490300007"/>
  </r>
  <r>
    <x v="6"/>
    <x v="4"/>
    <x v="6"/>
    <x v="7"/>
    <s v="b"/>
    <n v="155656.62790029464"/>
    <n v="57726.306236105796"/>
    <n v="187759.61838155656"/>
    <n v="208987.64221841056"/>
    <n v="184998.94000503805"/>
    <n v="189053.11267570747"/>
    <n v="150241.60737560346"/>
    <n v="145335.20295570427"/>
    <n v="197629.68703676114"/>
    <n v="271276.37716609804"/>
    <n v="224526.28673540769"/>
    <n v="243047.19330982654"/>
    <n v="2216238.601996514"/>
  </r>
  <r>
    <x v="6"/>
    <x v="4"/>
    <x v="6"/>
    <x v="8"/>
    <s v="b"/>
    <n v="773266.83546174853"/>
    <n v="727210.99906388985"/>
    <n v="764606.57132822461"/>
    <n v="722213.90591883182"/>
    <n v="742529.06872136449"/>
    <n v="723704.67969495349"/>
    <n v="761574.72051655944"/>
    <n v="636874.68711093359"/>
    <n v="669297.3685826771"/>
    <n v="721267.07998563233"/>
    <n v="740187.77445858938"/>
    <n v="753218.6287456085"/>
    <n v="8735952.3195890132"/>
  </r>
  <r>
    <x v="6"/>
    <x v="4"/>
    <x v="6"/>
    <x v="9"/>
    <s v="b"/>
    <n v="178173.81722659041"/>
    <n v="131208.72922194336"/>
    <n v="168868.94454156261"/>
    <n v="192762.39222797929"/>
    <n v="125027.61114353457"/>
    <n v="142815.27974753021"/>
    <n v="183009.63206997086"/>
    <n v="179357.336602358"/>
    <n v="177258.2818181818"/>
    <n v="183977.79079302284"/>
    <n v="169864.93248407645"/>
    <n v="177315.92303885633"/>
    <n v="2009640.6709156064"/>
  </r>
  <r>
    <x v="6"/>
    <x v="4"/>
    <x v="6"/>
    <x v="10"/>
    <s v="b"/>
    <n v="717904.30316583847"/>
    <n v="811979.34788758273"/>
    <n v="857755.7312488571"/>
    <n v="767455.67300804087"/>
    <n v="840365.51370614034"/>
    <n v="747258.90248947463"/>
    <n v="705594.76497797365"/>
    <n v="690056.63533834589"/>
    <n v="507929.865914097"/>
    <n v="508526.29308510642"/>
    <n v="945160.57941176475"/>
    <n v="920948.18620061909"/>
    <n v="9020935.7964338418"/>
  </r>
  <r>
    <x v="6"/>
    <x v="4"/>
    <x v="7"/>
    <x v="11"/>
    <s v="b"/>
    <n v="575141.04061488679"/>
    <n v="487144.48415702494"/>
    <n v="482426.52496924886"/>
    <n v="424443.14788783429"/>
    <n v="76717.704861378166"/>
    <n v="17881.819703779791"/>
    <n v="470550.15745781583"/>
    <n v="589837.93312102871"/>
    <n v="565152.85624468233"/>
    <n v="601347.84450010292"/>
    <n v="497771.15985203895"/>
    <n v="568479.09640317282"/>
    <n v="5356893.7697729953"/>
  </r>
  <r>
    <x v="6"/>
    <x v="4"/>
    <x v="8"/>
    <x v="12"/>
    <s v="b"/>
    <n v="0"/>
    <n v="0"/>
    <n v="0"/>
    <n v="0"/>
    <n v="0"/>
    <n v="0"/>
    <n v="0"/>
    <n v="0"/>
    <n v="0"/>
    <n v="0"/>
    <n v="0"/>
    <n v="0"/>
    <n v="0"/>
  </r>
  <r>
    <x v="6"/>
    <x v="4"/>
    <x v="9"/>
    <x v="13"/>
    <s v="b"/>
    <n v="10919.11016"/>
    <n v="11194.912858129215"/>
    <n v="13401.583045499716"/>
    <n v="6636.2478525547449"/>
    <n v="5466.5871657142861"/>
    <n v="8903.1671289521164"/>
    <n v="2521.3338651320482"/>
    <n v="5465.1100364879267"/>
    <n v="10393.637894292804"/>
    <n v="9993.5734954731051"/>
    <n v="903.32191142857152"/>
    <n v="13299.562699858359"/>
    <n v="99098.148113522897"/>
  </r>
  <r>
    <x v="6"/>
    <x v="4"/>
    <x v="9"/>
    <x v="14"/>
    <s v="b"/>
    <n v="239362.21388888889"/>
    <n v="225935.69940411701"/>
    <n v="240534.14198555952"/>
    <n v="189082.20774532921"/>
    <n v="162377.91826958105"/>
    <n v="193830.24884657635"/>
    <n v="167498.3799494484"/>
    <n v="164934.58883797654"/>
    <n v="138864.14860579555"/>
    <n v="178964.96653933986"/>
    <n v="118686.2796384222"/>
    <n v="134266.55377616014"/>
    <n v="2154337.3474871949"/>
  </r>
  <r>
    <x v="6"/>
    <x v="4"/>
    <x v="6"/>
    <x v="15"/>
    <s v="b"/>
    <n v="0"/>
    <n v="0"/>
    <n v="0"/>
    <n v="0"/>
    <n v="0"/>
    <n v="0"/>
    <n v="0"/>
    <n v="0"/>
    <n v="0"/>
    <n v="0"/>
    <n v="0"/>
    <n v="0"/>
    <n v="0"/>
  </r>
  <r>
    <x v="6"/>
    <x v="4"/>
    <x v="3"/>
    <x v="16"/>
    <s v="b"/>
    <n v="0"/>
    <n v="0"/>
    <n v="0"/>
    <n v="0"/>
    <n v="0"/>
    <n v="0"/>
    <n v="0"/>
    <n v="0"/>
    <n v="0"/>
    <n v="0"/>
    <n v="0"/>
    <n v="0"/>
    <n v="0"/>
  </r>
  <r>
    <x v="6"/>
    <x v="4"/>
    <x v="6"/>
    <x v="17"/>
    <s v="b"/>
    <n v="0"/>
    <n v="0"/>
    <n v="0"/>
    <n v="0"/>
    <n v="0"/>
    <n v="0"/>
    <n v="0"/>
    <n v="0"/>
    <n v="0"/>
    <n v="0"/>
    <n v="0"/>
    <n v="0"/>
    <n v="0"/>
  </r>
  <r>
    <x v="7"/>
    <x v="4"/>
    <x v="0"/>
    <x v="0"/>
    <s v="b"/>
    <n v="462684.71341000003"/>
    <n v="424851.50625999999"/>
    <n v="443777.54454999999"/>
    <n v="471207.40596"/>
    <n v="430455.72697000002"/>
    <n v="420542.98641000001"/>
    <n v="435342.90934000001"/>
    <n v="424763.44892"/>
    <n v="386370.44868000003"/>
    <n v="451438.53313"/>
    <n v="405026.02513999998"/>
    <n v="437707.87790000002"/>
    <n v="5194169.1266699992"/>
  </r>
  <r>
    <x v="7"/>
    <x v="4"/>
    <x v="1"/>
    <x v="1"/>
    <s v="b"/>
    <n v="0"/>
    <n v="0"/>
    <n v="0"/>
    <n v="0"/>
    <n v="0"/>
    <n v="0"/>
    <n v="0"/>
    <n v="0"/>
    <n v="0"/>
    <n v="0"/>
    <n v="0"/>
    <n v="0"/>
    <n v="0"/>
  </r>
  <r>
    <x v="7"/>
    <x v="4"/>
    <x v="2"/>
    <x v="2"/>
    <s v="b"/>
    <n v="0"/>
    <n v="0"/>
    <n v="0"/>
    <n v="0"/>
    <n v="0"/>
    <n v="0"/>
    <n v="0"/>
    <n v="0"/>
    <n v="0"/>
    <n v="0"/>
    <n v="0"/>
    <n v="0"/>
    <n v="0"/>
  </r>
  <r>
    <x v="7"/>
    <x v="4"/>
    <x v="3"/>
    <x v="3"/>
    <s v="b"/>
    <n v="1044919.84549"/>
    <n v="930212.58052000008"/>
    <n v="1049693.81128"/>
    <n v="967165.21427"/>
    <n v="999123.73888000008"/>
    <n v="1031447.07247"/>
    <n v="898895.61653"/>
    <n v="966347.53896999999"/>
    <n v="960762.18769000005"/>
    <n v="1095307.5134000001"/>
    <n v="1086809.98009"/>
    <n v="1004419.7589"/>
    <n v="12035104.85849"/>
  </r>
  <r>
    <x v="7"/>
    <x v="4"/>
    <x v="4"/>
    <x v="4"/>
    <s v="b"/>
    <n v="364393.85253999999"/>
    <n v="389137.96507999999"/>
    <n v="345524.42254"/>
    <n v="316415.18186000001"/>
    <n v="510116.17061999999"/>
    <n v="340052.28784"/>
    <n v="469873.96624000004"/>
    <n v="132079.72018999999"/>
    <n v="332617.73242000001"/>
    <n v="350833.02218000003"/>
    <n v="335265.74242999998"/>
    <n v="315276.72625000001"/>
    <n v="4201586.7901900001"/>
  </r>
  <r>
    <x v="7"/>
    <x v="4"/>
    <x v="5"/>
    <x v="5"/>
    <s v="b"/>
    <n v="0"/>
    <n v="0"/>
    <n v="0"/>
    <n v="0"/>
    <n v="0"/>
    <n v="0"/>
    <n v="0"/>
    <n v="0"/>
    <n v="0"/>
    <n v="0"/>
    <n v="0"/>
    <n v="0"/>
    <n v="0"/>
  </r>
  <r>
    <x v="7"/>
    <x v="4"/>
    <x v="5"/>
    <x v="6"/>
    <s v="b"/>
    <n v="519223.81550000003"/>
    <n v="560145.31935999996"/>
    <n v="574026.93003000005"/>
    <n v="779565.34120999998"/>
    <n v="607960.45498000004"/>
    <n v="584983.77905000001"/>
    <n v="716157.76659999997"/>
    <n v="608161.72889999999"/>
    <n v="679909.59157000005"/>
    <n v="651051.94328999997"/>
    <n v="578423.50722000003"/>
    <n v="754682.85285000002"/>
    <n v="7614293.0305600008"/>
  </r>
  <r>
    <x v="7"/>
    <x v="4"/>
    <x v="6"/>
    <x v="7"/>
    <s v="b"/>
    <n v="0"/>
    <n v="87969.282659999997"/>
    <n v="81490.778359999997"/>
    <n v="101089.82632000001"/>
    <n v="133910.05489999999"/>
    <n v="132740.15023999999"/>
    <n v="166818.34082000001"/>
    <n v="108574.70022"/>
    <n v="118418.25287"/>
    <n v="114990.30642000001"/>
    <n v="116418.09329"/>
    <n v="107788.47397000001"/>
    <n v="1270208.2600700001"/>
  </r>
  <r>
    <x v="7"/>
    <x v="4"/>
    <x v="6"/>
    <x v="8"/>
    <s v="b"/>
    <n v="692973.52694000001"/>
    <n v="890398.08322000003"/>
    <n v="831657.54763000004"/>
    <n v="737656.33718000003"/>
    <n v="623433.38757999998"/>
    <n v="700772.89133999997"/>
    <n v="711478.14795999997"/>
    <n v="750380.62280999997"/>
    <n v="596374.62496000004"/>
    <n v="660882.91631999996"/>
    <n v="725655.37970000005"/>
    <n v="777357.61790000007"/>
    <n v="8699021.08354"/>
  </r>
  <r>
    <x v="7"/>
    <x v="4"/>
    <x v="6"/>
    <x v="9"/>
    <s v="b"/>
    <n v="0"/>
    <n v="0"/>
    <n v="0"/>
    <n v="0"/>
    <n v="0"/>
    <n v="0"/>
    <n v="0"/>
    <n v="0"/>
    <n v="0"/>
    <n v="0"/>
    <n v="0"/>
    <n v="0"/>
    <n v="0"/>
  </r>
  <r>
    <x v="7"/>
    <x v="4"/>
    <x v="6"/>
    <x v="10"/>
    <s v="b"/>
    <n v="834022.51618999999"/>
    <n v="1011263.07218"/>
    <n v="960988.62085000006"/>
    <n v="545030.90593000001"/>
    <n v="950792.83883999998"/>
    <n v="795113.75153000001"/>
    <n v="860980.64185000001"/>
    <n v="847488.99939999997"/>
    <n v="734958.00869000005"/>
    <n v="976197.38143000007"/>
    <n v="793295.99644000002"/>
    <n v="596997.31614999997"/>
    <n v="9907130.0494800024"/>
  </r>
  <r>
    <x v="7"/>
    <x v="4"/>
    <x v="7"/>
    <x v="11"/>
    <s v="b"/>
    <n v="275871.06660000002"/>
    <n v="193361.33902000001"/>
    <n v="182561.73525"/>
    <n v="192795.25612000001"/>
    <n v="169057.51318000001"/>
    <n v="0"/>
    <n v="0"/>
    <n v="326151.80774000002"/>
    <n v="0"/>
    <n v="23228.268329999999"/>
    <n v="17001.35643"/>
    <n v="243428.22662"/>
    <n v="1623456.5692900002"/>
  </r>
  <r>
    <x v="7"/>
    <x v="4"/>
    <x v="8"/>
    <x v="12"/>
    <s v="b"/>
    <n v="0"/>
    <n v="0"/>
    <n v="0"/>
    <n v="0"/>
    <n v="0"/>
    <n v="0"/>
    <n v="0"/>
    <n v="0"/>
    <n v="0"/>
    <n v="0"/>
    <n v="0"/>
    <n v="0"/>
    <n v="0"/>
  </r>
  <r>
    <x v="7"/>
    <x v="4"/>
    <x v="9"/>
    <x v="13"/>
    <s v="b"/>
    <n v="0"/>
    <n v="0"/>
    <n v="0"/>
    <n v="0"/>
    <n v="0"/>
    <n v="131613.90315120999"/>
    <n v="178165.74301233"/>
    <n v="0"/>
    <n v="6461.3519881299999"/>
    <n v="0"/>
    <n v="75888.48233186001"/>
    <n v="0"/>
    <n v="392129.48048352997"/>
  </r>
  <r>
    <x v="7"/>
    <x v="4"/>
    <x v="9"/>
    <x v="14"/>
    <s v="b"/>
    <n v="507424.13193999999"/>
    <n v="616577.49468"/>
    <n v="904342.59198999999"/>
    <n v="268945.98579000001"/>
    <n v="99454.475720000002"/>
    <n v="486328.10920000001"/>
    <n v="403623.39750999998"/>
    <n v="206047.88579"/>
    <n v="16818.951939999999"/>
    <n v="411806.44031999999"/>
    <n v="330737.07923000003"/>
    <n v="227854.65706"/>
    <n v="4479961.2011700002"/>
  </r>
  <r>
    <x v="7"/>
    <x v="4"/>
    <x v="6"/>
    <x v="15"/>
    <s v="b"/>
    <n v="0"/>
    <n v="0"/>
    <n v="0"/>
    <n v="0"/>
    <n v="0"/>
    <n v="0"/>
    <n v="0"/>
    <n v="0"/>
    <n v="0"/>
    <n v="0"/>
    <n v="0"/>
    <n v="0"/>
    <n v="0"/>
  </r>
  <r>
    <x v="7"/>
    <x v="4"/>
    <x v="3"/>
    <x v="16"/>
    <s v="b"/>
    <n v="0"/>
    <n v="0"/>
    <n v="0"/>
    <n v="0"/>
    <n v="0"/>
    <n v="0"/>
    <n v="0"/>
    <n v="0"/>
    <n v="0"/>
    <n v="0"/>
    <n v="0"/>
    <n v="0"/>
    <n v="0"/>
  </r>
  <r>
    <x v="7"/>
    <x v="4"/>
    <x v="6"/>
    <x v="17"/>
    <s v="b"/>
    <n v="0"/>
    <n v="0"/>
    <n v="0"/>
    <n v="0"/>
    <n v="0"/>
    <n v="0"/>
    <n v="0"/>
    <n v="0"/>
    <n v="0"/>
    <n v="0"/>
    <n v="0"/>
    <n v="0"/>
    <n v="0"/>
  </r>
  <r>
    <x v="8"/>
    <x v="4"/>
    <x v="0"/>
    <x v="0"/>
    <s v="b"/>
    <n v="14233.751690242294"/>
    <n v="20693.48691456583"/>
    <n v="24191.840931439776"/>
    <n v="5255.5690114257332"/>
    <n v="30755.044786214588"/>
    <n v="21536.368818504263"/>
    <n v="30724.985532762923"/>
    <n v="20368.277310226877"/>
    <n v="39066.953784293444"/>
    <n v="30581.277159566533"/>
    <n v="17523.025302726794"/>
    <n v="22927.013660782657"/>
    <n v="277857.59490275173"/>
  </r>
  <r>
    <x v="8"/>
    <x v="4"/>
    <x v="1"/>
    <x v="1"/>
    <s v="b"/>
    <n v="33382.47148965644"/>
    <n v="88391.002636896825"/>
    <n v="54479.692254215108"/>
    <n v="44542.318005204099"/>
    <n v="41836.239382295011"/>
    <n v="44761.748289236246"/>
    <n v="97226.893419610584"/>
    <n v="109360.12534507659"/>
    <n v="101309.88218843938"/>
    <n v="99422.492953090565"/>
    <n v="80983.250039629202"/>
    <n v="57102.555100084232"/>
    <n v="852798.6711034344"/>
  </r>
  <r>
    <x v="8"/>
    <x v="4"/>
    <x v="2"/>
    <x v="2"/>
    <s v="b"/>
    <n v="0"/>
    <n v="0"/>
    <n v="0"/>
    <n v="0"/>
    <n v="0"/>
    <n v="0"/>
    <n v="0"/>
    <n v="0"/>
    <n v="0"/>
    <n v="0"/>
    <n v="0"/>
    <n v="0"/>
    <n v="0"/>
  </r>
  <r>
    <x v="8"/>
    <x v="4"/>
    <x v="3"/>
    <x v="3"/>
    <s v="b"/>
    <n v="4609.4745496801934"/>
    <n v="42754.12013435761"/>
    <n v="47468.214678095574"/>
    <n v="37928.115481263485"/>
    <n v="62175.306752592958"/>
    <n v="2662.0893862367748"/>
    <n v="66127.822112972513"/>
    <n v="50329.018277072239"/>
    <n v="79599.575288068125"/>
    <n v="28975.857737872549"/>
    <n v="63963.498090579043"/>
    <n v="66812.219555064628"/>
    <n v="553405.31204385578"/>
  </r>
  <r>
    <x v="8"/>
    <x v="4"/>
    <x v="4"/>
    <x v="4"/>
    <s v="b"/>
    <n v="38711.143180620646"/>
    <n v="38277.567586129226"/>
    <n v="68973.859711020428"/>
    <n v="78229.640330780938"/>
    <n v="80909.050372099518"/>
    <n v="189058.33071304223"/>
    <n v="199616.54198560616"/>
    <n v="228016.20820563383"/>
    <n v="249048.03434307873"/>
    <n v="217243.08569208137"/>
    <n v="185173.33137108356"/>
    <n v="114001.36578937495"/>
    <n v="1687258.1592805518"/>
  </r>
  <r>
    <x v="8"/>
    <x v="4"/>
    <x v="5"/>
    <x v="5"/>
    <s v="b"/>
    <n v="0"/>
    <n v="0"/>
    <n v="0"/>
    <n v="0"/>
    <n v="0"/>
    <n v="0"/>
    <n v="0"/>
    <n v="0"/>
    <n v="0"/>
    <n v="0"/>
    <n v="0"/>
    <n v="0"/>
    <n v="0"/>
  </r>
  <r>
    <x v="8"/>
    <x v="4"/>
    <x v="5"/>
    <x v="6"/>
    <s v="b"/>
    <n v="37825.474857458008"/>
    <n v="40462.111508563226"/>
    <n v="30942.884227317245"/>
    <n v="58977.686286275959"/>
    <n v="56992.850781357294"/>
    <n v="89742.005543869862"/>
    <n v="70250.550970638011"/>
    <n v="84926.939666734761"/>
    <n v="105431.49796909992"/>
    <n v="104763.69114471893"/>
    <n v="33669.691182835748"/>
    <n v="49195.240137089568"/>
    <n v="763180.62427595863"/>
  </r>
  <r>
    <x v="8"/>
    <x v="4"/>
    <x v="6"/>
    <x v="7"/>
    <s v="b"/>
    <n v="0"/>
    <n v="0"/>
    <n v="0"/>
    <n v="0"/>
    <n v="0"/>
    <n v="0"/>
    <n v="0"/>
    <n v="0"/>
    <n v="0"/>
    <n v="0"/>
    <n v="0"/>
    <n v="0"/>
    <n v="0"/>
  </r>
  <r>
    <x v="8"/>
    <x v="4"/>
    <x v="6"/>
    <x v="8"/>
    <s v="b"/>
    <n v="108960.20356688117"/>
    <n v="76454.374378772307"/>
    <n v="158958.30018633549"/>
    <n v="233270.24062295351"/>
    <n v="152104.20431246876"/>
    <n v="245583.36311060144"/>
    <n v="311552.53556998866"/>
    <n v="273822.54677943955"/>
    <n v="249902.34116605434"/>
    <n v="187166.82934067267"/>
    <n v="213570.40364282441"/>
    <n v="221209.66289058171"/>
    <n v="2432555.0055675744"/>
  </r>
  <r>
    <x v="8"/>
    <x v="4"/>
    <x v="6"/>
    <x v="9"/>
    <s v="b"/>
    <n v="0"/>
    <n v="0"/>
    <n v="0"/>
    <n v="0"/>
    <n v="0"/>
    <n v="0"/>
    <n v="0"/>
    <n v="0"/>
    <n v="0"/>
    <n v="0"/>
    <n v="0"/>
    <n v="0"/>
    <n v="0"/>
  </r>
  <r>
    <x v="8"/>
    <x v="4"/>
    <x v="6"/>
    <x v="10"/>
    <s v="b"/>
    <n v="72896.193245805756"/>
    <n v="55005.270616822047"/>
    <n v="40832.19266104306"/>
    <n v="356.16845817603814"/>
    <n v="89412.907472426465"/>
    <n v="396.99711038102765"/>
    <n v="50459.794601101072"/>
    <n v="158155.19583037938"/>
    <n v="112168.6304857694"/>
    <n v="76057.736096208668"/>
    <n v="35409.069404170805"/>
    <n v="3086.9374127467859"/>
    <n v="694237.09339503059"/>
  </r>
  <r>
    <x v="8"/>
    <x v="4"/>
    <x v="7"/>
    <x v="11"/>
    <s v="b"/>
    <n v="125529.10559088897"/>
    <n v="137795.91330805153"/>
    <n v="133993.42165679517"/>
    <n v="86282.988851831702"/>
    <n v="123613.07909441557"/>
    <n v="1753.8089530802117"/>
    <n v="23913.863510796986"/>
    <n v="164677.54814791938"/>
    <n v="140215.0401985964"/>
    <n v="68091.72114067855"/>
    <n v="0"/>
    <n v="165981.77525661606"/>
    <n v="1171848.2657096707"/>
  </r>
  <r>
    <x v="8"/>
    <x v="4"/>
    <x v="8"/>
    <x v="12"/>
    <s v="b"/>
    <n v="0"/>
    <n v="0"/>
    <n v="0"/>
    <n v="0"/>
    <n v="0"/>
    <n v="0"/>
    <n v="0"/>
    <n v="0"/>
    <n v="0"/>
    <n v="0"/>
    <n v="0"/>
    <n v="0"/>
    <n v="0"/>
  </r>
  <r>
    <x v="8"/>
    <x v="4"/>
    <x v="9"/>
    <x v="13"/>
    <s v="b"/>
    <n v="0"/>
    <n v="0"/>
    <n v="0"/>
    <n v="0"/>
    <n v="0"/>
    <n v="0"/>
    <n v="0"/>
    <n v="0"/>
    <n v="0"/>
    <n v="0"/>
    <n v="0"/>
    <n v="0"/>
    <n v="0"/>
  </r>
  <r>
    <x v="8"/>
    <x v="4"/>
    <x v="9"/>
    <x v="14"/>
    <s v="b"/>
    <n v="1958.9761380657949"/>
    <n v="1160.70420112391"/>
    <n v="67685.912005862396"/>
    <n v="38094.317938100998"/>
    <n v="33520.374088193537"/>
    <n v="38335.792998256991"/>
    <n v="56572.469864643535"/>
    <n v="36021.166041410666"/>
    <n v="68439.965346934012"/>
    <n v="18247.725535541642"/>
    <n v="56398.418749008873"/>
    <n v="56046.123727113532"/>
    <n v="472481.94663425582"/>
  </r>
  <r>
    <x v="8"/>
    <x v="4"/>
    <x v="6"/>
    <x v="15"/>
    <s v="b"/>
    <n v="0"/>
    <n v="0"/>
    <n v="0"/>
    <n v="0"/>
    <n v="0"/>
    <n v="0"/>
    <n v="0"/>
    <n v="0"/>
    <n v="0"/>
    <n v="0"/>
    <n v="0"/>
    <n v="0"/>
    <n v="0"/>
  </r>
  <r>
    <x v="8"/>
    <x v="4"/>
    <x v="3"/>
    <x v="16"/>
    <s v="b"/>
    <n v="0"/>
    <n v="0"/>
    <n v="0"/>
    <n v="0"/>
    <n v="0"/>
    <n v="0"/>
    <n v="0"/>
    <n v="0"/>
    <n v="0"/>
    <n v="0"/>
    <n v="0"/>
    <n v="0"/>
    <n v="0"/>
  </r>
  <r>
    <x v="8"/>
    <x v="4"/>
    <x v="6"/>
    <x v="17"/>
    <s v="b"/>
    <n v="0"/>
    <n v="0"/>
    <n v="0"/>
    <n v="0"/>
    <n v="0"/>
    <n v="0"/>
    <n v="0"/>
    <n v="0"/>
    <n v="0"/>
    <n v="0"/>
    <n v="0"/>
    <n v="0"/>
    <n v="0"/>
  </r>
  <r>
    <x v="9"/>
    <x v="4"/>
    <x v="0"/>
    <x v="0"/>
    <s v="b"/>
    <n v="0"/>
    <n v="0"/>
    <n v="0"/>
    <n v="0"/>
    <n v="0"/>
    <n v="0"/>
    <n v="0"/>
    <n v="0"/>
    <n v="0"/>
    <n v="0"/>
    <n v="0"/>
    <n v="0"/>
    <n v="0"/>
  </r>
  <r>
    <x v="9"/>
    <x v="4"/>
    <x v="1"/>
    <x v="1"/>
    <s v="b"/>
    <n v="88.057339999999996"/>
    <n v="0"/>
    <n v="44.028669999999998"/>
    <n v="0"/>
    <n v="18.869430000000001"/>
    <n v="0"/>
    <n v="0"/>
    <n v="0"/>
    <n v="0"/>
    <n v="0"/>
    <n v="0"/>
    <n v="0"/>
    <n v="150.95543999999998"/>
  </r>
  <r>
    <x v="9"/>
    <x v="4"/>
    <x v="2"/>
    <x v="2"/>
    <s v="b"/>
    <n v="0"/>
    <n v="0"/>
    <n v="0"/>
    <n v="0"/>
    <n v="0"/>
    <n v="0"/>
    <n v="0"/>
    <n v="0"/>
    <n v="0"/>
    <n v="0"/>
    <n v="0"/>
    <n v="0"/>
    <n v="0"/>
  </r>
  <r>
    <x v="9"/>
    <x v="4"/>
    <x v="3"/>
    <x v="3"/>
    <s v="b"/>
    <n v="4742.51674"/>
    <n v="4742.51674"/>
    <n v="4258.2013699999998"/>
    <n v="8396.8963500000009"/>
    <n v="1849.2041400000001"/>
    <n v="3503.4241700000002"/>
    <n v="6635.7495500000005"/>
    <n v="11416.005150000001"/>
    <n v="10246.100490000001"/>
    <n v="5818.0742499999997"/>
    <n v="18.869430000000001"/>
    <n v="5000.3989499999998"/>
    <n v="66627.957330000005"/>
  </r>
  <r>
    <x v="9"/>
    <x v="4"/>
    <x v="4"/>
    <x v="4"/>
    <s v="b"/>
    <n v="37185.356720000003"/>
    <n v="51217.922830000003"/>
    <n v="92240.063649999996"/>
    <n v="36443.159140000003"/>
    <n v="53765.295879999998"/>
    <n v="47607.571889999999"/>
    <n v="91095.318230000004"/>
    <n v="60797.303460000003"/>
    <n v="40795.70766"/>
    <n v="48073.017830000004"/>
    <n v="53174.053740000003"/>
    <n v="66539.899990000005"/>
    <n v="678934.67102000001"/>
  </r>
  <r>
    <x v="9"/>
    <x v="4"/>
    <x v="5"/>
    <x v="5"/>
    <s v="b"/>
    <n v="155499.88433328999"/>
    <n v="86724.095264110001"/>
    <n v="118605.51309332001"/>
    <n v="183846.25282782002"/>
    <n v="137895.38544277"/>
    <n v="160135.02772678001"/>
    <n v="166790.36374512"/>
    <n v="145934.47966111"/>
    <n v="138101.50251647001"/>
    <n v="198751.70619"/>
    <n v="176133.29154779"/>
    <n v="67979.304139069995"/>
    <n v="1736396.8064876499"/>
  </r>
  <r>
    <x v="9"/>
    <x v="4"/>
    <x v="5"/>
    <x v="6"/>
    <s v="b"/>
    <n v="12239.97026"/>
    <n v="0"/>
    <n v="12831.2124"/>
    <n v="12793.473540000001"/>
    <n v="8610.749890000001"/>
    <n v="4094.6663100000001"/>
    <n v="0"/>
    <n v="7409.3961799999997"/>
    <n v="0"/>
    <n v="16592.518779999999"/>
    <n v="7220.7018800000005"/>
    <n v="12485.272849999999"/>
    <n v="94277.962090000001"/>
  </r>
  <r>
    <x v="9"/>
    <x v="4"/>
    <x v="6"/>
    <x v="7"/>
    <s v="b"/>
    <n v="113197.71057"/>
    <n v="107184.65221"/>
    <n v="108184.732"/>
    <n v="107738.15549"/>
    <n v="110184.89158"/>
    <n v="112996.43665"/>
    <n v="100636.96"/>
    <n v="88095.078860000009"/>
    <n v="99316.099900000001"/>
    <n v="104895.16137"/>
    <n v="61136.953200000004"/>
    <n v="13246.33986"/>
    <n v="1126813.1716900002"/>
  </r>
  <r>
    <x v="9"/>
    <x v="4"/>
    <x v="6"/>
    <x v="8"/>
    <s v="b"/>
    <n v="3088.2967100000001"/>
    <n v="3390.20759"/>
    <n v="4346.2587100000001"/>
    <n v="6598.0106900000001"/>
    <n v="6730.0967000000001"/>
    <n v="6277.23038"/>
    <n v="5956.4500699999999"/>
    <n v="7950.3198400000001"/>
    <n v="16447.853149999999"/>
    <n v="12711.70601"/>
    <n v="19253.108410000001"/>
    <n v="3635.5101800000002"/>
    <n v="96385.048439999984"/>
  </r>
  <r>
    <x v="9"/>
    <x v="4"/>
    <x v="6"/>
    <x v="9"/>
    <s v="b"/>
    <n v="77748.341410000008"/>
    <n v="82000.252970000001"/>
    <n v="43689.020259999998"/>
    <n v="90711.639819999997"/>
    <n v="67080.823650000006"/>
    <n v="76295.395300000004"/>
    <n v="76773.420859999998"/>
    <n v="93485.446030000006"/>
    <n v="84736.320319999999"/>
    <n v="88900.174540000007"/>
    <n v="65011.476159999998"/>
    <n v="70464.741429999995"/>
    <n v="916897.05275000003"/>
  </r>
  <r>
    <x v="9"/>
    <x v="4"/>
    <x v="6"/>
    <x v="10"/>
    <s v="b"/>
    <n v="0"/>
    <n v="0"/>
    <n v="0"/>
    <n v="0"/>
    <n v="0"/>
    <n v="0"/>
    <n v="0"/>
    <n v="0"/>
    <n v="0"/>
    <n v="0"/>
    <n v="0"/>
    <n v="0"/>
    <n v="0"/>
  </r>
  <r>
    <x v="9"/>
    <x v="4"/>
    <x v="7"/>
    <x v="11"/>
    <s v="b"/>
    <n v="19051.834490000001"/>
    <n v="1880.65319"/>
    <n v="13428.744350000001"/>
    <n v="7296.1796000000004"/>
    <n v="21831.930510000002"/>
    <n v="0"/>
    <n v="0"/>
    <n v="0"/>
    <n v="45318.081050000001"/>
    <n v="7585.5108600000003"/>
    <n v="31675.48316"/>
    <n v="18403.984059999999"/>
    <n v="166472.40126999997"/>
  </r>
  <r>
    <x v="9"/>
    <x v="4"/>
    <x v="8"/>
    <x v="12"/>
    <s v="b"/>
    <n v="0"/>
    <n v="0"/>
    <n v="0"/>
    <n v="0"/>
    <n v="0"/>
    <n v="0"/>
    <n v="0"/>
    <n v="0"/>
    <n v="0"/>
    <n v="0"/>
    <n v="0"/>
    <n v="0"/>
    <n v="0"/>
  </r>
  <r>
    <x v="9"/>
    <x v="4"/>
    <x v="9"/>
    <x v="13"/>
    <s v="b"/>
    <n v="23619.569989719999"/>
    <n v="10697.740297050001"/>
    <n v="6178.6564776799996"/>
    <n v="20088.627900970005"/>
    <n v="8984.7923110800002"/>
    <n v="12156.806392179999"/>
    <n v="11210.328363000001"/>
    <n v="12653.877496860001"/>
    <n v="14620.229348110001"/>
    <n v="22762.822390000001"/>
    <n v="17042.623873410001"/>
    <n v="7802.4526967100001"/>
    <n v="167818.52753677004"/>
  </r>
  <r>
    <x v="9"/>
    <x v="4"/>
    <x v="9"/>
    <x v="14"/>
    <s v="b"/>
    <n v="22750.242770000001"/>
    <n v="7723.8866800000005"/>
    <n v="34103.349820000003"/>
    <n v="10654.93814"/>
    <n v="18819.111519999999"/>
    <n v="17900.79926"/>
    <n v="19215.369549999999"/>
    <n v="19580.178530000001"/>
    <n v="4767.67598"/>
    <n v="35499.687640000004"/>
    <n v="15793.71291"/>
    <n v="0"/>
    <n v="206808.95280000003"/>
  </r>
  <r>
    <x v="9"/>
    <x v="4"/>
    <x v="6"/>
    <x v="15"/>
    <s v="b"/>
    <n v="143898.27317999999"/>
    <n v="140596.12293000001"/>
    <n v="146275.82136"/>
    <n v="145898.43276"/>
    <n v="168787.05134999999"/>
    <n v="140986.09114999999"/>
    <n v="146885.93293000001"/>
    <n v="126657.90397"/>
    <n v="122726.77272000001"/>
    <n v="97800.255690000005"/>
    <n v="87856.066080000004"/>
    <n v="94335.702545799999"/>
    <n v="1562704.4266658002"/>
  </r>
  <r>
    <x v="9"/>
    <x v="4"/>
    <x v="3"/>
    <x v="16"/>
    <s v="b"/>
    <n v="0"/>
    <n v="0"/>
    <n v="0"/>
    <n v="0"/>
    <n v="0"/>
    <n v="0"/>
    <n v="0"/>
    <n v="0"/>
    <n v="0"/>
    <n v="0"/>
    <n v="0"/>
    <n v="0"/>
    <n v="0"/>
  </r>
  <r>
    <x v="9"/>
    <x v="4"/>
    <x v="6"/>
    <x v="17"/>
    <s v="b"/>
    <n v="0"/>
    <n v="0"/>
    <n v="0"/>
    <n v="0"/>
    <n v="0"/>
    <n v="0"/>
    <n v="0"/>
    <n v="0"/>
    <n v="0"/>
    <n v="0"/>
    <n v="0"/>
    <n v="0"/>
    <n v="0"/>
  </r>
  <r>
    <x v="10"/>
    <x v="4"/>
    <x v="0"/>
    <x v="0"/>
    <s v="b"/>
    <n v="0"/>
    <n v="0"/>
    <n v="0"/>
    <n v="0"/>
    <n v="0"/>
    <n v="0"/>
    <n v="0"/>
    <n v="0"/>
    <n v="0"/>
    <n v="0"/>
    <n v="0"/>
    <n v="0"/>
    <n v="0"/>
  </r>
  <r>
    <x v="10"/>
    <x v="4"/>
    <x v="1"/>
    <x v="1"/>
    <s v="b"/>
    <n v="22442.042079999999"/>
    <n v="28165.769179999999"/>
    <n v="35921.104910000002"/>
    <n v="36373.971230000003"/>
    <n v="38216.885560000002"/>
    <n v="17863.060400000002"/>
    <n v="40833.446519999998"/>
    <n v="33612.744639999997"/>
    <n v="27857.568490000001"/>
    <n v="34952.474170000001"/>
    <n v="27775.80096"/>
    <n v="33845.46761"/>
    <n v="377860.33574999997"/>
  </r>
  <r>
    <x v="10"/>
    <x v="4"/>
    <x v="2"/>
    <x v="2"/>
    <s v="b"/>
    <n v="0"/>
    <n v="0"/>
    <n v="0"/>
    <n v="0"/>
    <n v="0"/>
    <n v="0"/>
    <n v="0"/>
    <n v="0"/>
    <n v="0"/>
    <n v="0"/>
    <n v="0"/>
    <n v="0"/>
    <n v="0"/>
  </r>
  <r>
    <x v="10"/>
    <x v="4"/>
    <x v="3"/>
    <x v="3"/>
    <s v="b"/>
    <n v="0"/>
    <n v="48255.422319999998"/>
    <n v="56539.10209"/>
    <n v="46355.899700000002"/>
    <n v="40443.478300000002"/>
    <n v="48997.619899999998"/>
    <n v="37594.194369999997"/>
    <n v="43361.950140000001"/>
    <n v="66929.868210000001"/>
    <n v="42317.841679999998"/>
    <n v="31065.371589999999"/>
    <n v="40374.290390000002"/>
    <n v="502235.0386899999"/>
  </r>
  <r>
    <x v="10"/>
    <x v="4"/>
    <x v="4"/>
    <x v="4"/>
    <s v="b"/>
    <n v="0"/>
    <n v="0"/>
    <n v="0"/>
    <n v="0"/>
    <n v="0"/>
    <n v="0"/>
    <n v="0"/>
    <n v="0"/>
    <n v="0"/>
    <n v="0"/>
    <n v="0"/>
    <n v="0"/>
    <n v="0"/>
  </r>
  <r>
    <x v="10"/>
    <x v="4"/>
    <x v="5"/>
    <x v="5"/>
    <s v="b"/>
    <n v="0"/>
    <n v="0"/>
    <n v="0"/>
    <n v="0"/>
    <n v="0"/>
    <n v="0"/>
    <n v="0"/>
    <n v="0"/>
    <n v="0"/>
    <n v="0"/>
    <n v="0"/>
    <n v="0"/>
    <n v="0"/>
  </r>
  <r>
    <x v="10"/>
    <x v="4"/>
    <x v="5"/>
    <x v="6"/>
    <s v="b"/>
    <n v="365664.39416000003"/>
    <n v="271990.25383"/>
    <n v="327346.87164000003"/>
    <n v="297747.02578000003"/>
    <n v="367928.72576"/>
    <n v="239654.34062"/>
    <n v="347166.06294999999"/>
    <n v="394823.95332000003"/>
    <n v="241786.58621000001"/>
    <n v="335938.75209999998"/>
    <n v="332340.98077999998"/>
    <n v="375677.77168000001"/>
    <n v="3898065.7188299997"/>
  </r>
  <r>
    <x v="10"/>
    <x v="4"/>
    <x v="6"/>
    <x v="7"/>
    <s v="b"/>
    <n v="0"/>
    <n v="0"/>
    <n v="0"/>
    <n v="0"/>
    <n v="0"/>
    <n v="0"/>
    <n v="0"/>
    <n v="0"/>
    <n v="0"/>
    <n v="0"/>
    <n v="0"/>
    <n v="0"/>
    <n v="0"/>
  </r>
  <r>
    <x v="10"/>
    <x v="4"/>
    <x v="6"/>
    <x v="8"/>
    <s v="b"/>
    <n v="0"/>
    <n v="0"/>
    <n v="0"/>
    <n v="0"/>
    <n v="0"/>
    <n v="0"/>
    <n v="0"/>
    <n v="0"/>
    <n v="0"/>
    <n v="0"/>
    <n v="0"/>
    <n v="0"/>
    <n v="0"/>
  </r>
  <r>
    <x v="10"/>
    <x v="4"/>
    <x v="6"/>
    <x v="9"/>
    <s v="b"/>
    <n v="0"/>
    <n v="0"/>
    <n v="0"/>
    <n v="0"/>
    <n v="0"/>
    <n v="0"/>
    <n v="0"/>
    <n v="0"/>
    <n v="0"/>
    <n v="0"/>
    <n v="0"/>
    <n v="0"/>
    <n v="0"/>
  </r>
  <r>
    <x v="10"/>
    <x v="4"/>
    <x v="6"/>
    <x v="10"/>
    <s v="b"/>
    <n v="0"/>
    <n v="0"/>
    <n v="0"/>
    <n v="0"/>
    <n v="0"/>
    <n v="0"/>
    <n v="0"/>
    <n v="0"/>
    <n v="0"/>
    <n v="0"/>
    <n v="0"/>
    <n v="0"/>
    <n v="0"/>
  </r>
  <r>
    <x v="10"/>
    <x v="4"/>
    <x v="7"/>
    <x v="11"/>
    <s v="b"/>
    <n v="0"/>
    <n v="0"/>
    <n v="0"/>
    <n v="0"/>
    <n v="0"/>
    <n v="0"/>
    <n v="0"/>
    <n v="0"/>
    <n v="0"/>
    <n v="0"/>
    <n v="0"/>
    <n v="0"/>
    <n v="0"/>
  </r>
  <r>
    <x v="10"/>
    <x v="4"/>
    <x v="8"/>
    <x v="12"/>
    <s v="b"/>
    <n v="0"/>
    <n v="0"/>
    <n v="0"/>
    <n v="0"/>
    <n v="0"/>
    <n v="0"/>
    <n v="0"/>
    <n v="0"/>
    <n v="0"/>
    <n v="0"/>
    <n v="0"/>
    <n v="0"/>
    <n v="0"/>
  </r>
  <r>
    <x v="10"/>
    <x v="4"/>
    <x v="9"/>
    <x v="13"/>
    <s v="b"/>
    <n v="0"/>
    <n v="0"/>
    <n v="0"/>
    <n v="0"/>
    <n v="0"/>
    <n v="0"/>
    <n v="0"/>
    <n v="0"/>
    <n v="0"/>
    <n v="0"/>
    <n v="0"/>
    <n v="0"/>
    <n v="0"/>
  </r>
  <r>
    <x v="10"/>
    <x v="4"/>
    <x v="9"/>
    <x v="14"/>
    <s v="b"/>
    <n v="0"/>
    <n v="0"/>
    <n v="0"/>
    <n v="0"/>
    <n v="0"/>
    <n v="0"/>
    <n v="0"/>
    <n v="0"/>
    <n v="0"/>
    <n v="0"/>
    <n v="0"/>
    <n v="0"/>
    <n v="0"/>
  </r>
  <r>
    <x v="10"/>
    <x v="4"/>
    <x v="6"/>
    <x v="15"/>
    <s v="b"/>
    <n v="0"/>
    <n v="0"/>
    <n v="0"/>
    <n v="0"/>
    <n v="0"/>
    <n v="0"/>
    <n v="0"/>
    <n v="0"/>
    <n v="0"/>
    <n v="0"/>
    <n v="0"/>
    <n v="0"/>
    <n v="0"/>
  </r>
  <r>
    <x v="10"/>
    <x v="4"/>
    <x v="3"/>
    <x v="16"/>
    <s v="b"/>
    <n v="0"/>
    <n v="0"/>
    <n v="0"/>
    <n v="0"/>
    <n v="0"/>
    <n v="0"/>
    <n v="0"/>
    <n v="0"/>
    <n v="0"/>
    <n v="0"/>
    <n v="0"/>
    <n v="0"/>
    <n v="0"/>
  </r>
  <r>
    <x v="10"/>
    <x v="4"/>
    <x v="6"/>
    <x v="17"/>
    <s v="b"/>
    <n v="0"/>
    <n v="0"/>
    <n v="0"/>
    <n v="0"/>
    <n v="0"/>
    <n v="0"/>
    <n v="0"/>
    <n v="0"/>
    <n v="0"/>
    <n v="0"/>
    <n v="0"/>
    <n v="0"/>
    <n v="0"/>
  </r>
  <r>
    <x v="11"/>
    <x v="4"/>
    <x v="0"/>
    <x v="0"/>
    <s v="b"/>
    <n v="0"/>
    <n v="0"/>
    <n v="0"/>
    <n v="0"/>
    <n v="0"/>
    <n v="0"/>
    <n v="0"/>
    <n v="0"/>
    <n v="0"/>
    <n v="0"/>
    <n v="0"/>
    <n v="0"/>
    <n v="0"/>
  </r>
  <r>
    <x v="11"/>
    <x v="4"/>
    <x v="1"/>
    <x v="1"/>
    <s v="b"/>
    <n v="0"/>
    <n v="0"/>
    <n v="0"/>
    <n v="0"/>
    <n v="0"/>
    <n v="0"/>
    <n v="0"/>
    <n v="0"/>
    <n v="0"/>
    <n v="0"/>
    <n v="0"/>
    <n v="0"/>
    <n v="0"/>
  </r>
  <r>
    <x v="11"/>
    <x v="4"/>
    <x v="2"/>
    <x v="2"/>
    <s v="b"/>
    <n v="0"/>
    <n v="0"/>
    <n v="0"/>
    <n v="0"/>
    <n v="0"/>
    <n v="0"/>
    <n v="0"/>
    <n v="0"/>
    <n v="0"/>
    <n v="0"/>
    <n v="0"/>
    <n v="0"/>
    <n v="0"/>
  </r>
  <r>
    <x v="11"/>
    <x v="4"/>
    <x v="3"/>
    <x v="3"/>
    <s v="b"/>
    <n v="40160.669500863463"/>
    <n v="45296.332294739586"/>
    <n v="60853.38884921321"/>
    <n v="62976.845689837166"/>
    <n v="57513.853463047795"/>
    <n v="55953.038865327842"/>
    <n v="42409.969024072634"/>
    <n v="51778.881294938146"/>
    <n v="60754.752711781301"/>
    <n v="58802.107715903127"/>
    <n v="51781.159774758198"/>
    <n v="63170.111358184819"/>
    <n v="651451.11054266721"/>
  </r>
  <r>
    <x v="11"/>
    <x v="4"/>
    <x v="4"/>
    <x v="4"/>
    <s v="b"/>
    <n v="0"/>
    <n v="0"/>
    <n v="0"/>
    <n v="0"/>
    <n v="0"/>
    <n v="0"/>
    <n v="0"/>
    <n v="0"/>
    <n v="0"/>
    <n v="0"/>
    <n v="0"/>
    <n v="0"/>
    <n v="0"/>
  </r>
  <r>
    <x v="11"/>
    <x v="4"/>
    <x v="5"/>
    <x v="5"/>
    <s v="b"/>
    <n v="0"/>
    <n v="0"/>
    <n v="0"/>
    <n v="0"/>
    <n v="0"/>
    <n v="0"/>
    <n v="0"/>
    <n v="0"/>
    <n v="0"/>
    <n v="0"/>
    <n v="0"/>
    <n v="0"/>
    <n v="0"/>
  </r>
  <r>
    <x v="11"/>
    <x v="4"/>
    <x v="5"/>
    <x v="6"/>
    <s v="b"/>
    <n v="18819.021773600765"/>
    <n v="10974.87143531511"/>
    <n v="18745.340314167726"/>
    <n v="20150.901289438461"/>
    <n v="26253.05632810844"/>
    <n v="21835.600271157375"/>
    <n v="16381.528103663419"/>
    <n v="27183.945994525562"/>
    <n v="16203.603950093388"/>
    <n v="15891.808688677344"/>
    <n v="26831.925491276765"/>
    <n v="33306.842950668048"/>
    <n v="252578.44659069242"/>
  </r>
  <r>
    <x v="11"/>
    <x v="4"/>
    <x v="6"/>
    <x v="7"/>
    <s v="b"/>
    <n v="0"/>
    <n v="0"/>
    <n v="0"/>
    <n v="0"/>
    <n v="0"/>
    <n v="0"/>
    <n v="0"/>
    <n v="0"/>
    <n v="0"/>
    <n v="0"/>
    <n v="0"/>
    <n v="0"/>
    <n v="0"/>
  </r>
  <r>
    <x v="11"/>
    <x v="4"/>
    <x v="6"/>
    <x v="8"/>
    <s v="b"/>
    <n v="0"/>
    <n v="0"/>
    <n v="0"/>
    <n v="0"/>
    <n v="0"/>
    <n v="0"/>
    <n v="0"/>
    <n v="0"/>
    <n v="0"/>
    <n v="0"/>
    <n v="0"/>
    <n v="0"/>
    <n v="0"/>
  </r>
  <r>
    <x v="11"/>
    <x v="4"/>
    <x v="6"/>
    <x v="9"/>
    <s v="b"/>
    <n v="0"/>
    <n v="0"/>
    <n v="0"/>
    <n v="0"/>
    <n v="0"/>
    <n v="0"/>
    <n v="0"/>
    <n v="0"/>
    <n v="0"/>
    <n v="0"/>
    <n v="0"/>
    <n v="0"/>
    <n v="0"/>
  </r>
  <r>
    <x v="11"/>
    <x v="4"/>
    <x v="6"/>
    <x v="10"/>
    <s v="b"/>
    <n v="0"/>
    <n v="0"/>
    <n v="0"/>
    <n v="0"/>
    <n v="0"/>
    <n v="0"/>
    <n v="0"/>
    <n v="0"/>
    <n v="0"/>
    <n v="0"/>
    <n v="0"/>
    <n v="0"/>
    <n v="0"/>
  </r>
  <r>
    <x v="11"/>
    <x v="4"/>
    <x v="7"/>
    <x v="11"/>
    <s v="b"/>
    <n v="0"/>
    <n v="0"/>
    <n v="0"/>
    <n v="0"/>
    <n v="0"/>
    <n v="0"/>
    <n v="0"/>
    <n v="0"/>
    <n v="0"/>
    <n v="0"/>
    <n v="0"/>
    <n v="0"/>
    <n v="0"/>
  </r>
  <r>
    <x v="11"/>
    <x v="4"/>
    <x v="8"/>
    <x v="12"/>
    <s v="b"/>
    <n v="0"/>
    <n v="0"/>
    <n v="0"/>
    <n v="0"/>
    <n v="0"/>
    <n v="0"/>
    <n v="0"/>
    <n v="0"/>
    <n v="0"/>
    <n v="0"/>
    <n v="0"/>
    <n v="0"/>
    <n v="0"/>
  </r>
  <r>
    <x v="11"/>
    <x v="4"/>
    <x v="9"/>
    <x v="13"/>
    <s v="b"/>
    <n v="0"/>
    <n v="0"/>
    <n v="0"/>
    <n v="0"/>
    <n v="0"/>
    <n v="0"/>
    <n v="0"/>
    <n v="0"/>
    <n v="0"/>
    <n v="0"/>
    <n v="0"/>
    <n v="0"/>
    <n v="0"/>
  </r>
  <r>
    <x v="11"/>
    <x v="4"/>
    <x v="9"/>
    <x v="14"/>
    <s v="b"/>
    <n v="0"/>
    <n v="0"/>
    <n v="0"/>
    <n v="0"/>
    <n v="0"/>
    <n v="0"/>
    <n v="0"/>
    <n v="0"/>
    <n v="0"/>
    <n v="0"/>
    <n v="0"/>
    <n v="0"/>
    <n v="0"/>
  </r>
  <r>
    <x v="11"/>
    <x v="4"/>
    <x v="6"/>
    <x v="15"/>
    <s v="b"/>
    <n v="0"/>
    <n v="0"/>
    <n v="0"/>
    <n v="0"/>
    <n v="0"/>
    <n v="0"/>
    <n v="0"/>
    <n v="0"/>
    <n v="0"/>
    <n v="0"/>
    <n v="0"/>
    <n v="0"/>
    <n v="0"/>
  </r>
  <r>
    <x v="11"/>
    <x v="4"/>
    <x v="3"/>
    <x v="16"/>
    <s v="b"/>
    <n v="0"/>
    <n v="0"/>
    <n v="0"/>
    <n v="0"/>
    <n v="0"/>
    <n v="0"/>
    <n v="0"/>
    <n v="0"/>
    <n v="0"/>
    <n v="0"/>
    <n v="0"/>
    <n v="0"/>
    <n v="0"/>
  </r>
  <r>
    <x v="11"/>
    <x v="4"/>
    <x v="6"/>
    <x v="17"/>
    <s v="b"/>
    <n v="0"/>
    <n v="0"/>
    <n v="0"/>
    <n v="0"/>
    <n v="0"/>
    <n v="0"/>
    <n v="0"/>
    <n v="0"/>
    <n v="0"/>
    <n v="0"/>
    <n v="0"/>
    <n v="0"/>
    <n v="0"/>
  </r>
  <r>
    <x v="12"/>
    <x v="4"/>
    <x v="0"/>
    <x v="0"/>
    <s v="b"/>
    <n v="0"/>
    <n v="0"/>
    <n v="0"/>
    <n v="0"/>
    <n v="0"/>
    <n v="0"/>
    <n v="0"/>
    <n v="0"/>
    <n v="0"/>
    <n v="0"/>
    <n v="0"/>
    <n v="0"/>
    <n v="0"/>
  </r>
  <r>
    <x v="12"/>
    <x v="4"/>
    <x v="1"/>
    <x v="1"/>
    <s v="b"/>
    <n v="0"/>
    <n v="0"/>
    <n v="0"/>
    <n v="0"/>
    <n v="0"/>
    <n v="0"/>
    <n v="0"/>
    <n v="0"/>
    <n v="0"/>
    <n v="0"/>
    <n v="0"/>
    <n v="0"/>
    <n v="0"/>
  </r>
  <r>
    <x v="12"/>
    <x v="4"/>
    <x v="2"/>
    <x v="2"/>
    <s v="b"/>
    <n v="0"/>
    <n v="0"/>
    <n v="0"/>
    <n v="0"/>
    <n v="0"/>
    <n v="0"/>
    <n v="0"/>
    <n v="0"/>
    <n v="0"/>
    <n v="0"/>
    <n v="0"/>
    <n v="0"/>
    <n v="0"/>
  </r>
  <r>
    <x v="12"/>
    <x v="4"/>
    <x v="3"/>
    <x v="3"/>
    <s v="b"/>
    <n v="0"/>
    <n v="0"/>
    <n v="0"/>
    <n v="0"/>
    <n v="0"/>
    <n v="0"/>
    <n v="0"/>
    <n v="0"/>
    <n v="0"/>
    <n v="0"/>
    <n v="0"/>
    <n v="0"/>
    <n v="0"/>
  </r>
  <r>
    <x v="12"/>
    <x v="4"/>
    <x v="4"/>
    <x v="4"/>
    <s v="b"/>
    <n v="240958.60021689499"/>
    <n v="195256.95563926944"/>
    <n v="218068.28711187214"/>
    <n v="196204.73522831051"/>
    <n v="228615.92511415525"/>
    <n v="182505.01207762558"/>
    <n v="49528.663675799093"/>
    <n v="7746.5876129004691"/>
    <n v="223288.255"/>
    <n v="211144.55255633476"/>
    <n v="211150.29733085239"/>
    <n v="172617.94772831054"/>
    <n v="2137085.8192923251"/>
  </r>
  <r>
    <x v="12"/>
    <x v="4"/>
    <x v="5"/>
    <x v="5"/>
    <s v="b"/>
    <n v="0"/>
    <n v="0"/>
    <n v="0"/>
    <n v="0"/>
    <n v="0"/>
    <n v="0"/>
    <n v="0"/>
    <n v="0"/>
    <n v="0"/>
    <n v="0"/>
    <n v="0"/>
    <n v="0"/>
    <n v="0"/>
  </r>
  <r>
    <x v="12"/>
    <x v="4"/>
    <x v="5"/>
    <x v="6"/>
    <s v="b"/>
    <n v="0"/>
    <n v="0"/>
    <n v="0"/>
    <n v="0"/>
    <n v="0"/>
    <n v="0"/>
    <n v="0"/>
    <n v="0"/>
    <n v="0"/>
    <n v="0"/>
    <n v="0"/>
    <n v="0"/>
    <n v="0"/>
  </r>
  <r>
    <x v="12"/>
    <x v="4"/>
    <x v="6"/>
    <x v="7"/>
    <s v="b"/>
    <n v="376766.6987205983"/>
    <n v="322327.70969124272"/>
    <n v="380402.17929670331"/>
    <n v="323570.62544771365"/>
    <n v="328514.70273626375"/>
    <n v="311179.47631993046"/>
    <n v="268742.56301210175"/>
    <n v="330687.02008796047"/>
    <n v="317303.6348021978"/>
    <n v="239904.41240659339"/>
    <n v="56221.224769230772"/>
    <n v="305491.23338461539"/>
    <n v="3561111.480675152"/>
  </r>
  <r>
    <x v="12"/>
    <x v="4"/>
    <x v="6"/>
    <x v="8"/>
    <s v="b"/>
    <n v="0"/>
    <n v="0"/>
    <n v="0"/>
    <n v="0"/>
    <n v="0"/>
    <n v="0"/>
    <n v="0"/>
    <n v="0"/>
    <n v="0"/>
    <n v="0"/>
    <n v="0"/>
    <n v="0"/>
    <n v="0"/>
  </r>
  <r>
    <x v="12"/>
    <x v="4"/>
    <x v="6"/>
    <x v="9"/>
    <s v="b"/>
    <n v="0"/>
    <n v="0"/>
    <n v="0"/>
    <n v="0"/>
    <n v="0"/>
    <n v="0"/>
    <n v="0"/>
    <n v="0"/>
    <n v="0"/>
    <n v="0"/>
    <n v="0"/>
    <n v="0"/>
    <n v="0"/>
  </r>
  <r>
    <x v="12"/>
    <x v="4"/>
    <x v="6"/>
    <x v="10"/>
    <s v="b"/>
    <n v="192650.5617694064"/>
    <n v="97373.928073981049"/>
    <n v="392640.97634433152"/>
    <n v="420742.33605022833"/>
    <n v="438060.85399543378"/>
    <n v="379241.07828767126"/>
    <n v="352423.22400684934"/>
    <n v="436689.44565068494"/>
    <n v="429222.0913127854"/>
    <n v="613572.40152968036"/>
    <n v="701033.78921232885"/>
    <n v="785493.87486301374"/>
    <n v="5239144.5610963954"/>
  </r>
  <r>
    <x v="12"/>
    <x v="4"/>
    <x v="7"/>
    <x v="11"/>
    <s v="b"/>
    <n v="0"/>
    <n v="0"/>
    <n v="0"/>
    <n v="0"/>
    <n v="0"/>
    <n v="0"/>
    <n v="0"/>
    <n v="0"/>
    <n v="0"/>
    <n v="0"/>
    <n v="0"/>
    <n v="0"/>
    <n v="0"/>
  </r>
  <r>
    <x v="12"/>
    <x v="4"/>
    <x v="8"/>
    <x v="12"/>
    <s v="b"/>
    <n v="0"/>
    <n v="0"/>
    <n v="0"/>
    <n v="0"/>
    <n v="0"/>
    <n v="0"/>
    <n v="0"/>
    <n v="0"/>
    <n v="0"/>
    <n v="0"/>
    <n v="0"/>
    <n v="0"/>
    <n v="0"/>
  </r>
  <r>
    <x v="12"/>
    <x v="4"/>
    <x v="9"/>
    <x v="13"/>
    <s v="b"/>
    <n v="0"/>
    <n v="0"/>
    <n v="0"/>
    <n v="0"/>
    <n v="0"/>
    <n v="0"/>
    <n v="0"/>
    <n v="0"/>
    <n v="0"/>
    <n v="0"/>
    <n v="0"/>
    <n v="0"/>
    <n v="0"/>
  </r>
  <r>
    <x v="12"/>
    <x v="4"/>
    <x v="9"/>
    <x v="14"/>
    <s v="b"/>
    <n v="0"/>
    <n v="0"/>
    <n v="0"/>
    <n v="0"/>
    <n v="0"/>
    <n v="0"/>
    <n v="0"/>
    <n v="0"/>
    <n v="0"/>
    <n v="0"/>
    <n v="0"/>
    <n v="0"/>
    <n v="0"/>
  </r>
  <r>
    <x v="12"/>
    <x v="4"/>
    <x v="6"/>
    <x v="15"/>
    <s v="b"/>
    <n v="0"/>
    <n v="0"/>
    <n v="0"/>
    <n v="0"/>
    <n v="0"/>
    <n v="0"/>
    <n v="0"/>
    <n v="0"/>
    <n v="0"/>
    <n v="0"/>
    <n v="0"/>
    <n v="0"/>
    <n v="0"/>
  </r>
  <r>
    <x v="12"/>
    <x v="4"/>
    <x v="3"/>
    <x v="16"/>
    <s v="b"/>
    <n v="0"/>
    <n v="0"/>
    <n v="0"/>
    <n v="0"/>
    <n v="0"/>
    <n v="0"/>
    <n v="0"/>
    <n v="0"/>
    <n v="0"/>
    <n v="0"/>
    <n v="0"/>
    <n v="0"/>
    <n v="0"/>
  </r>
  <r>
    <x v="12"/>
    <x v="4"/>
    <x v="6"/>
    <x v="17"/>
    <s v="b"/>
    <n v="0"/>
    <n v="0"/>
    <n v="0"/>
    <n v="0"/>
    <n v="0"/>
    <n v="0"/>
    <n v="0"/>
    <n v="0"/>
    <n v="0"/>
    <n v="0"/>
    <n v="0"/>
    <n v="0"/>
    <n v="0"/>
  </r>
  <r>
    <x v="13"/>
    <x v="4"/>
    <x v="0"/>
    <x v="0"/>
    <s v="b"/>
    <n v="0"/>
    <n v="0"/>
    <n v="0"/>
    <n v="0"/>
    <n v="0"/>
    <n v="0"/>
    <n v="0"/>
    <n v="0"/>
    <n v="0"/>
    <n v="0"/>
    <n v="0"/>
    <n v="0"/>
    <n v="0"/>
  </r>
  <r>
    <x v="13"/>
    <x v="4"/>
    <x v="1"/>
    <x v="1"/>
    <s v="b"/>
    <n v="0"/>
    <n v="0"/>
    <n v="0"/>
    <n v="0"/>
    <n v="0"/>
    <n v="0"/>
    <n v="0"/>
    <n v="0"/>
    <n v="0"/>
    <n v="0"/>
    <n v="0"/>
    <n v="0"/>
    <n v="0"/>
  </r>
  <r>
    <x v="13"/>
    <x v="4"/>
    <x v="2"/>
    <x v="2"/>
    <s v="b"/>
    <n v="0"/>
    <n v="0"/>
    <n v="0"/>
    <n v="0"/>
    <n v="0"/>
    <n v="0"/>
    <n v="0"/>
    <n v="0"/>
    <n v="0"/>
    <n v="0"/>
    <n v="0"/>
    <n v="0"/>
    <n v="0"/>
  </r>
  <r>
    <x v="13"/>
    <x v="4"/>
    <x v="3"/>
    <x v="3"/>
    <s v="b"/>
    <n v="181206.62088857146"/>
    <n v="166657.57162150706"/>
    <n v="187326.58197104427"/>
    <n v="136625.61707993806"/>
    <n v="215871.13397987629"/>
    <n v="208851.59320029168"/>
    <n v="121789.70052379112"/>
    <n v="145090.89083973659"/>
    <n v="149672.78620475324"/>
    <n v="172583.83152947106"/>
    <n v="185516.40535682655"/>
    <n v="214256.6845421278"/>
    <n v="2085449.4177379354"/>
  </r>
  <r>
    <x v="13"/>
    <x v="4"/>
    <x v="4"/>
    <x v="4"/>
    <s v="b"/>
    <n v="0"/>
    <n v="0"/>
    <n v="0"/>
    <n v="0"/>
    <n v="0"/>
    <n v="0"/>
    <n v="0"/>
    <n v="0"/>
    <n v="0"/>
    <n v="0"/>
    <n v="0"/>
    <n v="0"/>
    <n v="0"/>
  </r>
  <r>
    <x v="13"/>
    <x v="4"/>
    <x v="5"/>
    <x v="5"/>
    <s v="b"/>
    <n v="0"/>
    <n v="0"/>
    <n v="0"/>
    <n v="0"/>
    <n v="0"/>
    <n v="0"/>
    <n v="0"/>
    <n v="0"/>
    <n v="0"/>
    <n v="0"/>
    <n v="0"/>
    <n v="0"/>
    <n v="0"/>
  </r>
  <r>
    <x v="13"/>
    <x v="4"/>
    <x v="5"/>
    <x v="6"/>
    <s v="b"/>
    <n v="25171.819620000002"/>
    <n v="103335.28849000001"/>
    <n v="156459.02374999999"/>
    <n v="144017.77957000001"/>
    <n v="110449.06360000001"/>
    <n v="146722.39787000002"/>
    <n v="121456.2311"/>
    <n v="93825.09577"/>
    <n v="114065.70435"/>
    <n v="102824.16759606393"/>
    <n v="118889.98862"/>
    <n v="90894.044309999997"/>
    <n v="1328110.6046460639"/>
  </r>
  <r>
    <x v="13"/>
    <x v="4"/>
    <x v="6"/>
    <x v="7"/>
    <s v="b"/>
    <n v="154912.57054894167"/>
    <n v="0"/>
    <n v="162172.25898515966"/>
    <n v="191198.77701156211"/>
    <n v="76674.003804493361"/>
    <n v="116203.40827714984"/>
    <n v="158392.97114682998"/>
    <n v="82981.411493389649"/>
    <n v="158824.76170977688"/>
    <n v="134411.13501437163"/>
    <n v="132206.27342729937"/>
    <n v="127856.33267696659"/>
    <n v="1495833.904095941"/>
  </r>
  <r>
    <x v="13"/>
    <x v="4"/>
    <x v="6"/>
    <x v="8"/>
    <s v="b"/>
    <n v="33876.916660000003"/>
    <n v="0"/>
    <n v="0"/>
    <n v="0"/>
    <n v="0"/>
    <n v="0"/>
    <n v="0"/>
    <n v="0"/>
    <n v="0"/>
    <n v="15869.190630000001"/>
    <n v="31826.438600000001"/>
    <n v="24567.997859999999"/>
    <n v="106140.54375000001"/>
  </r>
  <r>
    <x v="13"/>
    <x v="4"/>
    <x v="6"/>
    <x v="9"/>
    <s v="b"/>
    <n v="166418.14387735302"/>
    <n v="70274.88687378641"/>
    <n v="146271.82350666926"/>
    <n v="182230.07797168894"/>
    <n v="160894.1696546372"/>
    <n v="147628.69920450138"/>
    <n v="170400.8867481568"/>
    <n v="157239.12793459216"/>
    <n v="154760.81194759486"/>
    <n v="162937.27791857487"/>
    <n v="182876.99280000001"/>
    <n v="155015.51603038568"/>
    <n v="1856948.4144679406"/>
  </r>
  <r>
    <x v="13"/>
    <x v="4"/>
    <x v="6"/>
    <x v="10"/>
    <s v="b"/>
    <n v="48120.817339803485"/>
    <n v="90724.511989302337"/>
    <n v="55892.739962981534"/>
    <n v="20533.965693770984"/>
    <n v="64858.909929276007"/>
    <n v="27533.214980544752"/>
    <n v="87549.956161335198"/>
    <n v="51849.707153558054"/>
    <n v="67004.382487571522"/>
    <n v="24007.025181118588"/>
    <n v="70754.891608807506"/>
    <n v="33243.51897320729"/>
    <n v="642073.64146127726"/>
  </r>
  <r>
    <x v="13"/>
    <x v="4"/>
    <x v="7"/>
    <x v="11"/>
    <s v="b"/>
    <n v="0"/>
    <n v="0"/>
    <n v="40839.73633"/>
    <n v="51387.7477"/>
    <n v="0"/>
    <n v="0"/>
    <n v="18397.69425"/>
    <n v="55060.996740000002"/>
    <n v="35738.700420000001"/>
    <n v="16611.388210000001"/>
    <n v="0"/>
    <n v="0"/>
    <n v="218036.26365000001"/>
  </r>
  <r>
    <x v="13"/>
    <x v="4"/>
    <x v="8"/>
    <x v="12"/>
    <s v="b"/>
    <n v="0"/>
    <n v="0"/>
    <n v="0"/>
    <n v="0"/>
    <n v="0"/>
    <n v="0"/>
    <n v="0"/>
    <n v="0"/>
    <n v="0"/>
    <n v="0"/>
    <n v="0"/>
    <n v="0"/>
    <n v="0"/>
  </r>
  <r>
    <x v="13"/>
    <x v="4"/>
    <x v="9"/>
    <x v="13"/>
    <s v="b"/>
    <n v="2824.8513842844977"/>
    <n v="6874.6883976490144"/>
    <n v="2441.1977376423133"/>
    <n v="4754.5365669100001"/>
    <n v="5143.4495376905443"/>
    <n v="7003.2341243883038"/>
    <n v="6844.9675000300012"/>
    <n v="5702.1404720800001"/>
    <n v="7530.7254851281841"/>
    <n v="4552.8447899098119"/>
    <n v="7138.8953659013468"/>
    <n v="3805.8004959400005"/>
    <n v="64617.331857554018"/>
  </r>
  <r>
    <x v="13"/>
    <x v="4"/>
    <x v="9"/>
    <x v="14"/>
    <s v="b"/>
    <n v="0"/>
    <n v="0"/>
    <n v="0"/>
    <n v="0"/>
    <n v="0"/>
    <n v="0"/>
    <n v="0"/>
    <n v="0"/>
    <n v="0"/>
    <n v="0"/>
    <n v="0"/>
    <n v="0"/>
    <n v="0"/>
  </r>
  <r>
    <x v="13"/>
    <x v="4"/>
    <x v="6"/>
    <x v="15"/>
    <s v="b"/>
    <n v="0"/>
    <n v="0"/>
    <n v="0"/>
    <n v="0"/>
    <n v="0"/>
    <n v="0"/>
    <n v="0"/>
    <n v="0"/>
    <n v="0"/>
    <n v="0"/>
    <n v="0"/>
    <n v="0"/>
    <n v="0"/>
  </r>
  <r>
    <x v="13"/>
    <x v="4"/>
    <x v="3"/>
    <x v="16"/>
    <s v="b"/>
    <n v="0"/>
    <n v="0"/>
    <n v="0"/>
    <n v="0"/>
    <n v="0"/>
    <n v="0"/>
    <n v="0"/>
    <n v="0"/>
    <n v="0"/>
    <n v="0"/>
    <n v="0"/>
    <n v="0"/>
    <n v="0"/>
  </r>
  <r>
    <x v="13"/>
    <x v="4"/>
    <x v="6"/>
    <x v="17"/>
    <s v="b"/>
    <n v="0"/>
    <n v="0"/>
    <n v="0"/>
    <n v="0"/>
    <n v="0"/>
    <n v="0"/>
    <n v="0"/>
    <n v="0"/>
    <n v="0"/>
    <n v="0"/>
    <n v="0"/>
    <n v="0"/>
    <n v="0"/>
  </r>
  <r>
    <x v="14"/>
    <x v="4"/>
    <x v="0"/>
    <x v="0"/>
    <s v="b"/>
    <n v="68867.129690000002"/>
    <n v="0"/>
    <n v="0"/>
    <n v="97297.070890000003"/>
    <n v="64237.829530000003"/>
    <n v="70621.986680000002"/>
    <n v="259542.71984000001"/>
    <n v="148219.37265"/>
    <n v="106738.0757"/>
    <n v="54218.162199999999"/>
    <n v="58665.057870000004"/>
    <n v="20649.446230000001"/>
    <n v="949056.85128000018"/>
  </r>
  <r>
    <x v="14"/>
    <x v="4"/>
    <x v="1"/>
    <x v="1"/>
    <s v="b"/>
    <n v="0"/>
    <n v="0"/>
    <n v="0"/>
    <n v="0"/>
    <n v="0"/>
    <n v="0"/>
    <n v="0"/>
    <n v="0"/>
    <n v="0"/>
    <n v="0"/>
    <n v="0"/>
    <n v="0"/>
    <n v="0"/>
  </r>
  <r>
    <x v="14"/>
    <x v="4"/>
    <x v="2"/>
    <x v="2"/>
    <s v="b"/>
    <n v="0"/>
    <n v="0"/>
    <n v="0"/>
    <n v="0"/>
    <n v="0"/>
    <n v="0"/>
    <n v="0"/>
    <n v="0"/>
    <n v="0"/>
    <n v="0"/>
    <n v="0"/>
    <n v="0"/>
    <n v="0"/>
  </r>
  <r>
    <x v="14"/>
    <x v="4"/>
    <x v="3"/>
    <x v="3"/>
    <s v="b"/>
    <n v="0"/>
    <n v="0"/>
    <n v="0"/>
    <n v="0"/>
    <n v="0"/>
    <n v="0"/>
    <n v="0"/>
    <n v="0"/>
    <n v="0"/>
    <n v="0"/>
    <n v="0"/>
    <n v="0"/>
    <n v="0"/>
  </r>
  <r>
    <x v="14"/>
    <x v="4"/>
    <x v="4"/>
    <x v="4"/>
    <s v="b"/>
    <n v="0"/>
    <n v="0"/>
    <n v="0"/>
    <n v="0"/>
    <n v="0"/>
    <n v="0"/>
    <n v="0"/>
    <n v="0"/>
    <n v="0"/>
    <n v="0"/>
    <n v="0"/>
    <n v="0"/>
    <n v="0"/>
  </r>
  <r>
    <x v="14"/>
    <x v="4"/>
    <x v="5"/>
    <x v="5"/>
    <s v="b"/>
    <n v="0"/>
    <n v="0"/>
    <n v="0"/>
    <n v="0"/>
    <n v="0"/>
    <n v="0"/>
    <n v="0"/>
    <n v="0"/>
    <n v="0"/>
    <n v="0"/>
    <n v="0"/>
    <n v="0"/>
    <n v="0"/>
  </r>
  <r>
    <x v="14"/>
    <x v="4"/>
    <x v="5"/>
    <x v="6"/>
    <s v="b"/>
    <n v="0"/>
    <n v="0"/>
    <n v="0"/>
    <n v="0"/>
    <n v="0"/>
    <n v="0"/>
    <n v="0"/>
    <n v="0"/>
    <n v="0"/>
    <n v="0"/>
    <n v="0"/>
    <n v="0"/>
    <n v="0"/>
  </r>
  <r>
    <x v="14"/>
    <x v="4"/>
    <x v="6"/>
    <x v="7"/>
    <s v="b"/>
    <n v="0"/>
    <n v="0"/>
    <n v="0"/>
    <n v="0"/>
    <n v="0"/>
    <n v="0"/>
    <n v="0"/>
    <n v="0"/>
    <n v="0"/>
    <n v="0"/>
    <n v="0"/>
    <n v="0"/>
    <n v="0"/>
  </r>
  <r>
    <x v="14"/>
    <x v="4"/>
    <x v="6"/>
    <x v="8"/>
    <s v="b"/>
    <n v="0"/>
    <n v="0"/>
    <n v="0"/>
    <n v="0"/>
    <n v="0"/>
    <n v="0"/>
    <n v="0"/>
    <n v="0"/>
    <n v="0"/>
    <n v="0"/>
    <n v="0"/>
    <n v="0"/>
    <n v="0"/>
  </r>
  <r>
    <x v="14"/>
    <x v="4"/>
    <x v="6"/>
    <x v="9"/>
    <s v="b"/>
    <n v="0"/>
    <n v="0"/>
    <n v="0"/>
    <n v="0"/>
    <n v="0"/>
    <n v="0"/>
    <n v="0"/>
    <n v="0"/>
    <n v="0"/>
    <n v="0"/>
    <n v="0"/>
    <n v="0"/>
    <n v="0"/>
  </r>
  <r>
    <x v="14"/>
    <x v="4"/>
    <x v="6"/>
    <x v="10"/>
    <s v="b"/>
    <n v="0"/>
    <n v="0"/>
    <n v="0"/>
    <n v="0"/>
    <n v="0"/>
    <n v="0"/>
    <n v="0"/>
    <n v="0"/>
    <n v="0"/>
    <n v="0"/>
    <n v="0"/>
    <n v="0"/>
    <n v="0"/>
  </r>
  <r>
    <x v="14"/>
    <x v="4"/>
    <x v="7"/>
    <x v="11"/>
    <s v="b"/>
    <n v="0"/>
    <n v="0"/>
    <n v="0"/>
    <n v="0"/>
    <n v="0"/>
    <n v="0"/>
    <n v="0"/>
    <n v="0"/>
    <n v="0"/>
    <n v="0"/>
    <n v="0"/>
    <n v="0"/>
    <n v="0"/>
  </r>
  <r>
    <x v="14"/>
    <x v="4"/>
    <x v="8"/>
    <x v="12"/>
    <s v="b"/>
    <n v="0"/>
    <n v="0"/>
    <n v="0"/>
    <n v="0"/>
    <n v="0"/>
    <n v="0"/>
    <n v="0"/>
    <n v="0"/>
    <n v="0"/>
    <n v="0"/>
    <n v="0"/>
    <n v="0"/>
    <n v="0"/>
  </r>
  <r>
    <x v="14"/>
    <x v="4"/>
    <x v="9"/>
    <x v="13"/>
    <s v="b"/>
    <n v="0"/>
    <n v="0"/>
    <n v="0"/>
    <n v="0"/>
    <n v="0"/>
    <n v="0"/>
    <n v="0"/>
    <n v="0"/>
    <n v="0"/>
    <n v="0"/>
    <n v="0"/>
    <n v="0"/>
    <n v="0"/>
  </r>
  <r>
    <x v="14"/>
    <x v="4"/>
    <x v="9"/>
    <x v="14"/>
    <s v="b"/>
    <n v="0"/>
    <n v="0"/>
    <n v="0"/>
    <n v="0"/>
    <n v="0"/>
    <n v="0"/>
    <n v="0"/>
    <n v="0"/>
    <n v="0"/>
    <n v="0"/>
    <n v="0"/>
    <n v="0"/>
    <n v="0"/>
  </r>
  <r>
    <x v="14"/>
    <x v="4"/>
    <x v="6"/>
    <x v="15"/>
    <s v="b"/>
    <n v="0"/>
    <n v="0"/>
    <n v="0"/>
    <n v="0"/>
    <n v="0"/>
    <n v="0"/>
    <n v="0"/>
    <n v="0"/>
    <n v="0"/>
    <n v="0"/>
    <n v="0"/>
    <n v="0"/>
    <n v="0"/>
  </r>
  <r>
    <x v="14"/>
    <x v="4"/>
    <x v="3"/>
    <x v="16"/>
    <s v="b"/>
    <n v="0"/>
    <n v="0"/>
    <n v="0"/>
    <n v="0"/>
    <n v="0"/>
    <n v="0"/>
    <n v="0"/>
    <n v="0"/>
    <n v="0"/>
    <n v="0"/>
    <n v="0"/>
    <n v="0"/>
    <n v="0"/>
  </r>
  <r>
    <x v="14"/>
    <x v="4"/>
    <x v="6"/>
    <x v="17"/>
    <s v="b"/>
    <n v="0"/>
    <n v="0"/>
    <n v="0"/>
    <n v="0"/>
    <n v="0"/>
    <n v="0"/>
    <n v="0"/>
    <n v="0"/>
    <n v="0"/>
    <n v="0"/>
    <n v="0"/>
    <n v="0"/>
    <n v="0"/>
  </r>
  <r>
    <x v="0"/>
    <x v="5"/>
    <x v="0"/>
    <x v="0"/>
    <s v="b"/>
    <n v="408309.30596000003"/>
    <n v="323126.40912999999"/>
    <n v="457891.87819000002"/>
    <n v="427222.76462999999"/>
    <n v="435456.12592000002"/>
    <n v="317327.20431"/>
    <n v="452576.98874"/>
    <n v="355613.27778"/>
    <n v="526004.23068000004"/>
    <n v="567850.33661"/>
    <n v="459753.66195000004"/>
    <n v="331554.75453000003"/>
    <n v="5062686.9384300001"/>
  </r>
  <r>
    <x v="0"/>
    <x v="5"/>
    <x v="1"/>
    <x v="1"/>
    <s v="b"/>
    <n v="5491.0041300000003"/>
    <n v="0"/>
    <n v="0"/>
    <n v="0"/>
    <n v="0"/>
    <n v="1842.9143300000001"/>
    <n v="0"/>
    <n v="0"/>
    <n v="10969.42864"/>
    <n v="14139.49288"/>
    <n v="14064.015160000001"/>
    <n v="3723.5675200000001"/>
    <n v="50230.422659999997"/>
  </r>
  <r>
    <x v="0"/>
    <x v="5"/>
    <x v="2"/>
    <x v="2"/>
    <s v="b"/>
    <n v="0"/>
    <n v="0"/>
    <n v="0"/>
    <n v="0"/>
    <n v="0"/>
    <n v="0"/>
    <n v="0"/>
    <n v="0"/>
    <n v="0"/>
    <n v="0"/>
    <n v="0"/>
    <n v="0"/>
    <n v="0"/>
  </r>
  <r>
    <x v="0"/>
    <x v="5"/>
    <x v="3"/>
    <x v="3"/>
    <s v="b"/>
    <n v="2180148.78296"/>
    <n v="2324801.8333399999"/>
    <n v="2573217.8792900001"/>
    <n v="2555801.3954000003"/>
    <n v="2266300.3105299999"/>
    <n v="2659966.9388100002"/>
    <n v="2686415.5898600002"/>
    <n v="2752508.91334"/>
    <n v="2549115.3273700001"/>
    <n v="2414437.9156499999"/>
    <n v="2253142.02801"/>
    <n v="2329148.0920500001"/>
    <n v="29545005.006609999"/>
  </r>
  <r>
    <x v="0"/>
    <x v="5"/>
    <x v="4"/>
    <x v="4"/>
    <s v="b"/>
    <n v="1918197.06589"/>
    <n v="1696173.0627000001"/>
    <n v="1941368.72593"/>
    <n v="1677825.6869300001"/>
    <n v="1228116.85155"/>
    <n v="1552935.21957"/>
    <n v="1910554.94674"/>
    <n v="1834353.8985900001"/>
    <n v="1822629.6927499999"/>
    <n v="1724640.7427600001"/>
    <n v="1877483.12576"/>
    <n v="1619688.9731000001"/>
    <n v="20803967.992269997"/>
  </r>
  <r>
    <x v="0"/>
    <x v="5"/>
    <x v="5"/>
    <x v="5"/>
    <s v="b"/>
    <n v="71576.377290160002"/>
    <n v="42202.977169780002"/>
    <n v="40958.456493750004"/>
    <n v="37226.71222075"/>
    <n v="19398.195457270001"/>
    <n v="13920.355899599999"/>
    <n v="9515.3063355300001"/>
    <n v="0"/>
    <n v="0"/>
    <n v="0"/>
    <n v="0"/>
    <n v="0"/>
    <n v="234798.38086683999"/>
  </r>
  <r>
    <x v="0"/>
    <x v="5"/>
    <x v="5"/>
    <x v="6"/>
    <s v="b"/>
    <n v="1245671.71126"/>
    <n v="1438529.8654799999"/>
    <n v="1856689.0139000001"/>
    <n v="1474092.4512199999"/>
    <n v="1499364.9077999999"/>
    <n v="865440.11713999999"/>
    <n v="1325432.7918700001"/>
    <n v="1511529.4003399999"/>
    <n v="1902114.0217200001"/>
    <n v="1741094.8857200001"/>
    <n v="1628306.0128000001"/>
    <n v="1728722.8294500001"/>
    <n v="18216988.008699998"/>
  </r>
  <r>
    <x v="0"/>
    <x v="5"/>
    <x v="6"/>
    <x v="7"/>
    <s v="b"/>
    <n v="2598874.0142800002"/>
    <n v="2458567.2226100001"/>
    <n v="2796713.69802"/>
    <n v="2530346.5343300002"/>
    <n v="2629090.2615200002"/>
    <n v="2383787.6715199999"/>
    <n v="2639166.5371400001"/>
    <n v="2232008.2664100002"/>
    <n v="1947740.3034600001"/>
    <n v="2069995.3404300001"/>
    <n v="1830567.43297"/>
    <n v="2215767.9769899999"/>
    <n v="28332625.259679999"/>
  </r>
  <r>
    <x v="0"/>
    <x v="5"/>
    <x v="6"/>
    <x v="8"/>
    <s v="b"/>
    <n v="1795828.8123399999"/>
    <n v="1458380.50584"/>
    <n v="1793438.68454"/>
    <n v="1449996.1891099999"/>
    <n v="1503333.7779099999"/>
    <n v="1589812.3756000001"/>
    <n v="1747076.4950300001"/>
    <n v="1720810.24847"/>
    <n v="1845392.51514"/>
    <n v="1542016.10941"/>
    <n v="1638099.24697"/>
    <n v="1716778.4802600001"/>
    <n v="19800963.440620001"/>
  </r>
  <r>
    <x v="0"/>
    <x v="5"/>
    <x v="6"/>
    <x v="9"/>
    <s v="b"/>
    <n v="180448.35909000001"/>
    <n v="6484.7941099999998"/>
    <n v="631069.21692000004"/>
    <n v="595229.87953999999"/>
    <n v="601752.41251000005"/>
    <n v="593003.2868"/>
    <n v="613369.69157999998"/>
    <n v="622395.56893000007"/>
    <n v="582486.72447999998"/>
    <n v="600827.81044000003"/>
    <n v="564032.42194000003"/>
    <n v="583203.76282000006"/>
    <n v="6174303.9291599998"/>
  </r>
  <r>
    <x v="0"/>
    <x v="5"/>
    <x v="6"/>
    <x v="10"/>
    <s v="b"/>
    <n v="5062441.6358399997"/>
    <n v="4911347.8200200005"/>
    <n v="5253702.1783199999"/>
    <n v="3287488.7028899998"/>
    <n v="5368126.4018400004"/>
    <n v="5183608.5356799997"/>
    <n v="5364943.7579800002"/>
    <n v="5748565.5596900005"/>
    <n v="5583439.1777600003"/>
    <n v="5782115.4062299998"/>
    <n v="5221102.0930900006"/>
    <n v="4852160.70792"/>
    <n v="61619041.977260001"/>
  </r>
  <r>
    <x v="0"/>
    <x v="5"/>
    <x v="7"/>
    <x v="11"/>
    <s v="b"/>
    <n v="2813998.0959000001"/>
    <n v="2413733.4569299999"/>
    <n v="2836477.87684"/>
    <n v="2711304.36803"/>
    <n v="2508237.8521799999"/>
    <n v="2617215.1002400001"/>
    <n v="2590917.4046300002"/>
    <n v="2881928.0438999999"/>
    <n v="2645884.0542200003"/>
    <n v="2980967.3921600003"/>
    <n v="2562474.88381"/>
    <n v="2795682.1691800002"/>
    <n v="32358820.698019996"/>
  </r>
  <r>
    <x v="0"/>
    <x v="5"/>
    <x v="8"/>
    <x v="12"/>
    <s v="b"/>
    <n v="135608.30360000001"/>
    <n v="128947.39481"/>
    <n v="140552.09426000001"/>
    <n v="120600.81694"/>
    <n v="146596.60167"/>
    <n v="141042.69944"/>
    <n v="141734.57854000002"/>
    <n v="174083.07136999999"/>
    <n v="278978.23274000001"/>
    <n v="274845.82757000002"/>
    <n v="238427.82767"/>
    <n v="258586.66872000002"/>
    <n v="2180004.1173300003"/>
  </r>
  <r>
    <x v="0"/>
    <x v="5"/>
    <x v="9"/>
    <x v="13"/>
    <s v="b"/>
    <n v="87670.736828349996"/>
    <n v="132014.57662783001"/>
    <n v="227574.55295127005"/>
    <n v="34748.95478783"/>
    <n v="0"/>
    <n v="39624.614225910002"/>
    <n v="81550.915233409993"/>
    <n v="597.94078764999995"/>
    <n v="0"/>
    <n v="0"/>
    <n v="0.43399689000000002"/>
    <n v="23448.814227840001"/>
    <n v="627231.53966698004"/>
  </r>
  <r>
    <x v="0"/>
    <x v="5"/>
    <x v="9"/>
    <x v="14"/>
    <s v="b"/>
    <n v="1468632.8961400001"/>
    <n v="999186.63698000007"/>
    <n v="1601989.4477600001"/>
    <n v="1817465.75874"/>
    <n v="1740962.7997099999"/>
    <n v="1364492.5119700001"/>
    <n v="1589680.2895899999"/>
    <n v="1722929.91444"/>
    <n v="1238476.1686200001"/>
    <n v="1623362.22214"/>
    <n v="1675051.88072"/>
    <n v="1862110.8301200001"/>
    <n v="18704341.356929999"/>
  </r>
  <r>
    <x v="0"/>
    <x v="5"/>
    <x v="6"/>
    <x v="15"/>
    <s v="b"/>
    <n v="0"/>
    <n v="0"/>
    <n v="0"/>
    <n v="0"/>
    <n v="0"/>
    <n v="0"/>
    <n v="0"/>
    <n v="0"/>
    <n v="0"/>
    <n v="0"/>
    <n v="0"/>
    <n v="0"/>
    <n v="0"/>
  </r>
  <r>
    <x v="0"/>
    <x v="5"/>
    <x v="3"/>
    <x v="16"/>
    <s v="b"/>
    <n v="0"/>
    <n v="0"/>
    <n v="0"/>
    <n v="0"/>
    <n v="0"/>
    <n v="0"/>
    <n v="0"/>
    <n v="0"/>
    <n v="0"/>
    <n v="0"/>
    <n v="0"/>
    <n v="0"/>
    <n v="0"/>
  </r>
  <r>
    <x v="0"/>
    <x v="5"/>
    <x v="6"/>
    <x v="17"/>
    <s v="b"/>
    <n v="0"/>
    <n v="0"/>
    <n v="0"/>
    <n v="0"/>
    <n v="0"/>
    <n v="0"/>
    <n v="0"/>
    <n v="0"/>
    <n v="0"/>
    <n v="0"/>
    <n v="0"/>
    <n v="0"/>
    <n v="0"/>
  </r>
  <r>
    <x v="1"/>
    <x v="5"/>
    <x v="0"/>
    <x v="0"/>
    <s v="b"/>
    <n v="153662.73273964564"/>
    <n v="138166.75809713214"/>
    <n v="170735.78550874823"/>
    <n v="158328.53865053016"/>
    <n v="155359.26101280723"/>
    <n v="147170.29392647493"/>
    <n v="173956.4006054338"/>
    <n v="151853.68241175852"/>
    <n v="145288.45630395369"/>
    <n v="156366.09077220352"/>
    <n v="155486.6350497955"/>
    <n v="178903.35335095914"/>
    <n v="1885277.9884294425"/>
  </r>
  <r>
    <x v="1"/>
    <x v="5"/>
    <x v="1"/>
    <x v="1"/>
    <s v="b"/>
    <n v="22157.920600971513"/>
    <n v="26926.296027823828"/>
    <n v="9454.9678325523091"/>
    <n v="17910.26359169374"/>
    <n v="49631.200761248932"/>
    <n v="44363.102091062618"/>
    <n v="21236.642259510423"/>
    <n v="47034.233419755641"/>
    <n v="11575.963789215915"/>
    <n v="39817.392375980206"/>
    <n v="72243.45349906401"/>
    <n v="9254.3931175807902"/>
    <n v="371605.82936645992"/>
  </r>
  <r>
    <x v="1"/>
    <x v="5"/>
    <x v="2"/>
    <x v="2"/>
    <s v="b"/>
    <n v="0"/>
    <n v="0"/>
    <n v="0"/>
    <n v="0"/>
    <n v="0"/>
    <n v="0"/>
    <n v="0"/>
    <n v="0"/>
    <n v="0"/>
    <n v="0"/>
    <n v="0"/>
    <n v="0"/>
    <n v="0"/>
  </r>
  <r>
    <x v="1"/>
    <x v="5"/>
    <x v="3"/>
    <x v="3"/>
    <s v="b"/>
    <n v="1524729.3893511819"/>
    <n v="1352886.1395344536"/>
    <n v="1884360.4251606895"/>
    <n v="1890495.4172313954"/>
    <n v="1094570.4504061495"/>
    <n v="1646381.2804261935"/>
    <n v="1806336.0745207435"/>
    <n v="2171924.7916775504"/>
    <n v="2024425.9044520003"/>
    <n v="2195138.9616531553"/>
    <n v="2235633.7377911988"/>
    <n v="2196931.347139223"/>
    <n v="22023813.919343933"/>
  </r>
  <r>
    <x v="1"/>
    <x v="5"/>
    <x v="4"/>
    <x v="4"/>
    <s v="b"/>
    <n v="435503.57302353217"/>
    <n v="402236.34434782504"/>
    <n v="448180.67049902346"/>
    <n v="310122.87982881744"/>
    <n v="7560.0857941916011"/>
    <n v="307890.53238130163"/>
    <n v="494255.06330637168"/>
    <n v="424935.58837677911"/>
    <n v="506455.00802255893"/>
    <n v="232441.07140623333"/>
    <n v="297232.30815119523"/>
    <n v="269691.11265234748"/>
    <n v="4136504.2377901766"/>
  </r>
  <r>
    <x v="1"/>
    <x v="5"/>
    <x v="5"/>
    <x v="5"/>
    <s v="b"/>
    <n v="122836.30575750874"/>
    <n v="124698.62126702136"/>
    <n v="81436.679214509175"/>
    <n v="63977.052891801599"/>
    <n v="112897.54064480442"/>
    <n v="56824.277257360918"/>
    <n v="65689.915184653117"/>
    <n v="6385.1075808810501"/>
    <n v="3.2183737531891272"/>
    <n v="0"/>
    <n v="502.80696474515167"/>
    <n v="358.55061905000002"/>
    <n v="635610.07575608883"/>
  </r>
  <r>
    <x v="1"/>
    <x v="5"/>
    <x v="5"/>
    <x v="6"/>
    <s v="b"/>
    <n v="1963033.112549748"/>
    <n v="1493906.8400268969"/>
    <n v="1838840.2841029866"/>
    <n v="1754277.4230902805"/>
    <n v="1781784.5096968608"/>
    <n v="1151495.8207136663"/>
    <n v="1321099.5345221786"/>
    <n v="1983263.7966428676"/>
    <n v="1929084.1202579332"/>
    <n v="1874311.5046549935"/>
    <n v="2043522.2630292312"/>
    <n v="2044842.8057079697"/>
    <n v="21179462.014995612"/>
  </r>
  <r>
    <x v="1"/>
    <x v="5"/>
    <x v="6"/>
    <x v="7"/>
    <s v="b"/>
    <n v="10388.14606035291"/>
    <n v="56978.19724925841"/>
    <n v="152349.36495447738"/>
    <n v="396776.68603168387"/>
    <n v="374608.74739411002"/>
    <n v="186621.75752796611"/>
    <n v="166046.7200553822"/>
    <n v="131147.90655975355"/>
    <n v="112372.4611469755"/>
    <n v="223629.44095854872"/>
    <n v="83537.498676788018"/>
    <n v="160575.54165569524"/>
    <n v="2055032.4682709919"/>
  </r>
  <r>
    <x v="1"/>
    <x v="5"/>
    <x v="6"/>
    <x v="8"/>
    <s v="b"/>
    <n v="2284179.0418489538"/>
    <n v="1674067.7567555662"/>
    <n v="1746503.7086862584"/>
    <n v="1748000.4342870261"/>
    <n v="1917689.9859427859"/>
    <n v="1652376.665861934"/>
    <n v="1963884.3676456509"/>
    <n v="1679782.9000849011"/>
    <n v="1707276.0214322712"/>
    <n v="1950126.3357583394"/>
    <n v="1791885.7332476391"/>
    <n v="1855539.3405245016"/>
    <n v="21971312.292075828"/>
  </r>
  <r>
    <x v="1"/>
    <x v="5"/>
    <x v="6"/>
    <x v="9"/>
    <s v="b"/>
    <n v="28261.126534570365"/>
    <n v="20717.979541409277"/>
    <n v="0"/>
    <n v="23323.256015255378"/>
    <n v="12305.582634854773"/>
    <n v="12511.812366538819"/>
    <n v="12104.280239520958"/>
    <n v="18637.428811475409"/>
    <n v="12577.041416418981"/>
    <n v="12063.446781160017"/>
    <n v="13477.248338430174"/>
    <n v="12000.295394736842"/>
    <n v="177979.49807437099"/>
  </r>
  <r>
    <x v="1"/>
    <x v="5"/>
    <x v="6"/>
    <x v="10"/>
    <s v="b"/>
    <n v="620002.19382289657"/>
    <n v="301851.94722599408"/>
    <n v="775131.77012059779"/>
    <n v="230139.25265859181"/>
    <n v="885612.49284827511"/>
    <n v="866586.77700179513"/>
    <n v="1249464.5249183208"/>
    <n v="735264.71260272223"/>
    <n v="555865.89803377143"/>
    <n v="436100.22418835858"/>
    <n v="216357.45611438027"/>
    <n v="471986.33127389924"/>
    <n v="7344363.5808096034"/>
  </r>
  <r>
    <x v="1"/>
    <x v="5"/>
    <x v="7"/>
    <x v="11"/>
    <s v="b"/>
    <n v="868832.38882042002"/>
    <n v="485759.46845047944"/>
    <n v="731103.87094352965"/>
    <n v="767253.92476730223"/>
    <n v="786087.12608799234"/>
    <n v="919555.96934003185"/>
    <n v="853578.35212928767"/>
    <n v="797797.72643829219"/>
    <n v="786684.08076799044"/>
    <n v="750635.13360096863"/>
    <n v="578212.5804909846"/>
    <n v="567222.73440184805"/>
    <n v="8892723.356239127"/>
  </r>
  <r>
    <x v="1"/>
    <x v="5"/>
    <x v="8"/>
    <x v="12"/>
    <s v="b"/>
    <n v="0"/>
    <n v="0"/>
    <n v="0"/>
    <n v="0"/>
    <n v="0"/>
    <n v="0"/>
    <n v="0"/>
    <n v="0"/>
    <n v="0"/>
    <n v="0"/>
    <n v="0"/>
    <n v="0"/>
    <n v="0"/>
  </r>
  <r>
    <x v="1"/>
    <x v="5"/>
    <x v="9"/>
    <x v="13"/>
    <s v="b"/>
    <n v="14983.980148477507"/>
    <n v="22691.047026764234"/>
    <n v="11665.063945688113"/>
    <n v="6548.3687164443872"/>
    <n v="2663.4545883728051"/>
    <n v="10319.367114417537"/>
    <n v="21824.168082775705"/>
    <n v="5944.3396416141786"/>
    <n v="5777.1429619339351"/>
    <n v="0"/>
    <n v="0"/>
    <n v="2347.7813595677731"/>
    <n v="104764.71358605617"/>
  </r>
  <r>
    <x v="1"/>
    <x v="5"/>
    <x v="9"/>
    <x v="14"/>
    <s v="b"/>
    <n v="498563.42554490536"/>
    <n v="299330.02732414706"/>
    <n v="303614.94706829113"/>
    <n v="235394.61462203905"/>
    <n v="367611.39248115674"/>
    <n v="232379.39911123994"/>
    <n v="398193.9858717313"/>
    <n v="229231.13450578568"/>
    <n v="340595.02574372297"/>
    <n v="398003.77003135049"/>
    <n v="393471.78847510699"/>
    <n v="347183.16874242178"/>
    <n v="4043572.6795218987"/>
  </r>
  <r>
    <x v="1"/>
    <x v="5"/>
    <x v="6"/>
    <x v="15"/>
    <s v="b"/>
    <n v="0"/>
    <n v="0"/>
    <n v="0"/>
    <n v="0"/>
    <n v="0"/>
    <n v="0"/>
    <n v="0"/>
    <n v="0"/>
    <n v="0"/>
    <n v="0"/>
    <n v="0"/>
    <n v="0"/>
    <n v="0"/>
  </r>
  <r>
    <x v="1"/>
    <x v="5"/>
    <x v="3"/>
    <x v="16"/>
    <s v="b"/>
    <n v="0"/>
    <n v="0"/>
    <n v="0"/>
    <n v="0"/>
    <n v="0"/>
    <n v="0"/>
    <n v="0"/>
    <n v="0"/>
    <n v="0"/>
    <n v="0"/>
    <n v="0"/>
    <n v="0"/>
    <n v="0"/>
  </r>
  <r>
    <x v="1"/>
    <x v="5"/>
    <x v="6"/>
    <x v="17"/>
    <s v="b"/>
    <n v="0"/>
    <n v="0"/>
    <n v="0"/>
    <n v="0"/>
    <n v="0"/>
    <n v="0"/>
    <n v="0"/>
    <n v="0"/>
    <n v="0"/>
    <n v="0"/>
    <n v="0"/>
    <n v="0"/>
    <n v="0"/>
  </r>
  <r>
    <x v="2"/>
    <x v="5"/>
    <x v="0"/>
    <x v="0"/>
    <s v="b"/>
    <n v="91567.053979999997"/>
    <n v="97485.765190000006"/>
    <n v="121141.7406"/>
    <n v="129230.43626"/>
    <n v="125085.45147"/>
    <n v="124588.55648"/>
    <n v="138325.50151999999"/>
    <n v="146854.48388000001"/>
    <n v="116701.13474000001"/>
    <n v="98014.109230000002"/>
    <n v="79484.328970000002"/>
    <n v="94705.669170000008"/>
    <n v="1363184.2314899997"/>
  </r>
  <r>
    <x v="2"/>
    <x v="5"/>
    <x v="1"/>
    <x v="1"/>
    <s v="b"/>
    <n v="3522.2936"/>
    <n v="2754.93678"/>
    <n v="3528.5834100000002"/>
    <n v="5094.7461000000003"/>
    <n v="3019.1088"/>
    <n v="2327.2296999999999"/>
    <n v="5277.1505900000002"/>
    <n v="3817.9146700000001"/>
    <n v="5692.2780499999999"/>
    <n v="6044.5074100000002"/>
    <n v="10780.734340000001"/>
    <n v="1157.3250399999999"/>
    <n v="53016.808490000003"/>
  </r>
  <r>
    <x v="2"/>
    <x v="5"/>
    <x v="2"/>
    <x v="2"/>
    <s v="b"/>
    <n v="0"/>
    <n v="0"/>
    <n v="0"/>
    <n v="0"/>
    <n v="0"/>
    <n v="0"/>
    <n v="0"/>
    <n v="0"/>
    <n v="0"/>
    <n v="0"/>
    <n v="0"/>
    <n v="0"/>
    <n v="0"/>
  </r>
  <r>
    <x v="2"/>
    <x v="5"/>
    <x v="3"/>
    <x v="3"/>
    <s v="b"/>
    <n v="1429428.5104100001"/>
    <n v="1189208.0868899999"/>
    <n v="1311343.6174699999"/>
    <n v="1055316.90142"/>
    <n v="1311639.23854"/>
    <n v="1100087.7690000001"/>
    <n v="1304141.7850200001"/>
    <n v="1376531.2083100001"/>
    <n v="1368870.21973"/>
    <n v="1181427.59192"/>
    <n v="605406.79212"/>
    <n v="902373.88146000006"/>
    <n v="14135775.602289999"/>
  </r>
  <r>
    <x v="2"/>
    <x v="5"/>
    <x v="4"/>
    <x v="4"/>
    <s v="b"/>
    <n v="615753.52957000001"/>
    <n v="616552.33544000005"/>
    <n v="709748.45021000004"/>
    <n v="632484.42417000001"/>
    <n v="746524.96927999996"/>
    <n v="749399.41245000006"/>
    <n v="787125.69283000007"/>
    <n v="872459.54509999999"/>
    <n v="751670.03385999997"/>
    <n v="882516.95129"/>
    <n v="799680.15359"/>
    <n v="792113.51216000004"/>
    <n v="8956029.0099500008"/>
  </r>
  <r>
    <x v="2"/>
    <x v="5"/>
    <x v="5"/>
    <x v="5"/>
    <s v="b"/>
    <n v="179306.76486481001"/>
    <n v="106674.07059344"/>
    <n v="34242.996181620001"/>
    <n v="0"/>
    <n v="44593.589285149996"/>
    <n v="56332.072993850008"/>
    <n v="59282.993963640001"/>
    <n v="45714.049748739999"/>
    <n v="33901.446919000002"/>
    <n v="47487.467968049998"/>
    <n v="35532.231116939998"/>
    <n v="51614.206019240009"/>
    <n v="694681.88965448004"/>
  </r>
  <r>
    <x v="2"/>
    <x v="5"/>
    <x v="5"/>
    <x v="6"/>
    <s v="b"/>
    <n v="1184239.13699"/>
    <n v="1164803.6240900001"/>
    <n v="1231645.43496"/>
    <n v="1084709.18355"/>
    <n v="1102106.79801"/>
    <n v="884378.73505000002"/>
    <n v="908154.21684999997"/>
    <n v="1186836.82852"/>
    <n v="1197875.4450700001"/>
    <n v="1120447.8839700001"/>
    <n v="1083577.0177500001"/>
    <n v="1107509.7448"/>
    <n v="13256284.04961"/>
  </r>
  <r>
    <x v="2"/>
    <x v="5"/>
    <x v="6"/>
    <x v="7"/>
    <s v="b"/>
    <n v="1393746.4182800001"/>
    <n v="922991.87864000001"/>
    <n v="918224.20266000007"/>
    <n v="894725.47250000003"/>
    <n v="1073645.4077600001"/>
    <n v="969907.57143000001"/>
    <n v="1098911.5745300001"/>
    <n v="93686.719949999999"/>
    <n v="56344.117980000003"/>
    <n v="454004.77561000001"/>
    <n v="429216.63439999998"/>
    <n v="897461.53985000006"/>
    <n v="9202866.3135899995"/>
  </r>
  <r>
    <x v="2"/>
    <x v="5"/>
    <x v="6"/>
    <x v="8"/>
    <s v="b"/>
    <n v="1387412.5796100001"/>
    <n v="1280643.05486"/>
    <n v="1548488.3239"/>
    <n v="1445190.7742699999"/>
    <n v="1630042.0003599999"/>
    <n v="1414590.8486200001"/>
    <n v="1439963.9421600001"/>
    <n v="1801269.4979900001"/>
    <n v="1241985.8826000001"/>
    <n v="1655081.7339699999"/>
    <n v="1478828.6781500001"/>
    <n v="1449216.2526700001"/>
    <n v="17772713.569159999"/>
  </r>
  <r>
    <x v="2"/>
    <x v="5"/>
    <x v="6"/>
    <x v="9"/>
    <s v="b"/>
    <n v="105888.95135"/>
    <n v="3924.8414400000001"/>
    <n v="294086.35636000003"/>
    <n v="355223.30956000002"/>
    <n v="375583.42453000002"/>
    <n v="317553.63747000002"/>
    <n v="356833.50092000002"/>
    <n v="329435.08856"/>
    <n v="363286.84597999998"/>
    <n v="380420.28842"/>
    <n v="401013.12635999999"/>
    <n v="395478.09356000001"/>
    <n v="3678727.4645100003"/>
  </r>
  <r>
    <x v="2"/>
    <x v="5"/>
    <x v="6"/>
    <x v="10"/>
    <s v="b"/>
    <n v="2193892.0178100001"/>
    <n v="1599309.9887000001"/>
    <n v="1492471.2760400001"/>
    <n v="2153876.2465900001"/>
    <n v="2249764.4000400002"/>
    <n v="1651112.8638599999"/>
    <n v="2255991.3119399999"/>
    <n v="2580186.9887700002"/>
    <n v="2500815.8763800003"/>
    <n v="2820866.5684199999"/>
    <n v="2614862.7113000001"/>
    <n v="2253230.0853499998"/>
    <n v="26366380.335200004"/>
  </r>
  <r>
    <x v="2"/>
    <x v="5"/>
    <x v="7"/>
    <x v="11"/>
    <s v="b"/>
    <n v="1220990.49682"/>
    <n v="943125.56044999999"/>
    <n v="1219317.4073600001"/>
    <n v="1332427.0605900001"/>
    <n v="1130505.2901600001"/>
    <n v="1111893.7423700001"/>
    <n v="1246470.5171300001"/>
    <n v="1649238.5004799999"/>
    <n v="1415276.4379100001"/>
    <n v="1596661.97869"/>
    <n v="1310739.79571"/>
    <n v="1468280.6667800001"/>
    <n v="15644927.45445"/>
  </r>
  <r>
    <x v="2"/>
    <x v="5"/>
    <x v="8"/>
    <x v="12"/>
    <s v="b"/>
    <n v="0"/>
    <n v="0"/>
    <n v="0"/>
    <n v="0"/>
    <n v="0"/>
    <n v="0"/>
    <n v="0"/>
    <n v="0"/>
    <n v="0"/>
    <n v="0"/>
    <n v="0"/>
    <n v="0"/>
    <n v="0"/>
  </r>
  <r>
    <x v="2"/>
    <x v="5"/>
    <x v="9"/>
    <x v="13"/>
    <s v="b"/>
    <n v="135834.71789057"/>
    <n v="115102.59839792999"/>
    <n v="174801.23558599001"/>
    <n v="21396.895801350001"/>
    <n v="14884.18751457"/>
    <n v="53519.464945959997"/>
    <n v="130683.23141456"/>
    <n v="109485.37036085001"/>
    <n v="76684.721959379996"/>
    <n v="67535.130336489994"/>
    <n v="65001.204900270001"/>
    <n v="50097.56300337"/>
    <n v="1015026.3221112898"/>
  </r>
  <r>
    <x v="2"/>
    <x v="5"/>
    <x v="9"/>
    <x v="14"/>
    <s v="b"/>
    <n v="734278.70921"/>
    <n v="594959.41771000007"/>
    <n v="565617.45406000002"/>
    <n v="717296.22221000004"/>
    <n v="691319.30691000004"/>
    <n v="590393.01564999996"/>
    <n v="687664.92729999998"/>
    <n v="563195.87721000006"/>
    <n v="714830.61669000005"/>
    <n v="656033.47281000006"/>
    <n v="735989.53752999997"/>
    <n v="777628.07973"/>
    <n v="8029206.6370200021"/>
  </r>
  <r>
    <x v="2"/>
    <x v="5"/>
    <x v="6"/>
    <x v="15"/>
    <s v="b"/>
    <n v="11246.18028"/>
    <n v="18020.305650000002"/>
    <n v="25071.182660000002"/>
    <n v="19341.16575"/>
    <n v="2962.5005099999998"/>
    <n v="7874.8421200000003"/>
    <n v="11711.62622"/>
    <n v="4075.7968799999999"/>
    <n v="0"/>
    <n v="742.19758000000002"/>
    <n v="25920.30701"/>
    <n v="38770.38884"/>
    <n v="165736.49349999998"/>
  </r>
  <r>
    <x v="2"/>
    <x v="5"/>
    <x v="3"/>
    <x v="16"/>
    <s v="b"/>
    <n v="0"/>
    <n v="0"/>
    <n v="0"/>
    <n v="0"/>
    <n v="0"/>
    <n v="0"/>
    <n v="0"/>
    <n v="0"/>
    <n v="0"/>
    <n v="0"/>
    <n v="0"/>
    <n v="0"/>
    <n v="0"/>
  </r>
  <r>
    <x v="2"/>
    <x v="5"/>
    <x v="6"/>
    <x v="17"/>
    <s v="b"/>
    <n v="0"/>
    <n v="0"/>
    <n v="0"/>
    <n v="0"/>
    <n v="0"/>
    <n v="0"/>
    <n v="0"/>
    <n v="0"/>
    <n v="0"/>
    <n v="0"/>
    <n v="0"/>
    <n v="0"/>
    <n v="0"/>
  </r>
  <r>
    <x v="3"/>
    <x v="5"/>
    <x v="0"/>
    <x v="0"/>
    <s v="b"/>
    <n v="0"/>
    <n v="0"/>
    <n v="0"/>
    <n v="0"/>
    <n v="0"/>
    <n v="0"/>
    <n v="0"/>
    <n v="0"/>
    <n v="0"/>
    <n v="0"/>
    <n v="0"/>
    <n v="0"/>
    <n v="0"/>
  </r>
  <r>
    <x v="3"/>
    <x v="5"/>
    <x v="1"/>
    <x v="1"/>
    <s v="b"/>
    <n v="0"/>
    <n v="0"/>
    <n v="0"/>
    <n v="0"/>
    <n v="0"/>
    <n v="0"/>
    <n v="0"/>
    <n v="0"/>
    <n v="0"/>
    <n v="0"/>
    <n v="0"/>
    <n v="0"/>
    <n v="0"/>
  </r>
  <r>
    <x v="3"/>
    <x v="5"/>
    <x v="2"/>
    <x v="2"/>
    <s v="b"/>
    <n v="0"/>
    <n v="0"/>
    <n v="0"/>
    <n v="0"/>
    <n v="0"/>
    <n v="0"/>
    <n v="0"/>
    <n v="0"/>
    <n v="0"/>
    <n v="0"/>
    <n v="0"/>
    <n v="0"/>
    <n v="0"/>
  </r>
  <r>
    <x v="3"/>
    <x v="5"/>
    <x v="3"/>
    <x v="3"/>
    <s v="b"/>
    <n v="0"/>
    <n v="0"/>
    <n v="0"/>
    <n v="0"/>
    <n v="0"/>
    <n v="0"/>
    <n v="0"/>
    <n v="0"/>
    <n v="0"/>
    <n v="0"/>
    <n v="0"/>
    <n v="0"/>
    <n v="0"/>
  </r>
  <r>
    <x v="3"/>
    <x v="5"/>
    <x v="4"/>
    <x v="4"/>
    <s v="b"/>
    <n v="0"/>
    <n v="0"/>
    <n v="0"/>
    <n v="0"/>
    <n v="0"/>
    <n v="0"/>
    <n v="0"/>
    <n v="0"/>
    <n v="0"/>
    <n v="0"/>
    <n v="0"/>
    <n v="0"/>
    <n v="0"/>
  </r>
  <r>
    <x v="3"/>
    <x v="5"/>
    <x v="5"/>
    <x v="5"/>
    <s v="b"/>
    <n v="0"/>
    <n v="0"/>
    <n v="0"/>
    <n v="0"/>
    <n v="0"/>
    <n v="0"/>
    <n v="0"/>
    <n v="0"/>
    <n v="0"/>
    <n v="0"/>
    <n v="0"/>
    <n v="0"/>
    <n v="0"/>
  </r>
  <r>
    <x v="3"/>
    <x v="5"/>
    <x v="5"/>
    <x v="6"/>
    <s v="b"/>
    <n v="0"/>
    <n v="0"/>
    <n v="0"/>
    <n v="0"/>
    <n v="0"/>
    <n v="0"/>
    <n v="0"/>
    <n v="0"/>
    <n v="0"/>
    <n v="0"/>
    <n v="0"/>
    <n v="0"/>
    <n v="0"/>
  </r>
  <r>
    <x v="3"/>
    <x v="5"/>
    <x v="6"/>
    <x v="7"/>
    <s v="b"/>
    <n v="87283.693370000008"/>
    <n v="39978.032359999997"/>
    <n v="43946.902470000001"/>
    <n v="42726.679329999999"/>
    <n v="62677.95665"/>
    <n v="38298.65309"/>
    <n v="41267.44341"/>
    <n v="19970.14675"/>
    <n v="0"/>
    <n v="0"/>
    <n v="0"/>
    <n v="65388.864760000004"/>
    <n v="441538.37219000002"/>
  </r>
  <r>
    <x v="3"/>
    <x v="5"/>
    <x v="6"/>
    <x v="8"/>
    <s v="b"/>
    <n v="0"/>
    <n v="0"/>
    <n v="0"/>
    <n v="0"/>
    <n v="0"/>
    <n v="0"/>
    <n v="0"/>
    <n v="0"/>
    <n v="0"/>
    <n v="0"/>
    <n v="0"/>
    <n v="0"/>
    <n v="0"/>
  </r>
  <r>
    <x v="3"/>
    <x v="5"/>
    <x v="6"/>
    <x v="9"/>
    <s v="b"/>
    <n v="0"/>
    <n v="0"/>
    <n v="0"/>
    <n v="0"/>
    <n v="0"/>
    <n v="0"/>
    <n v="0"/>
    <n v="0"/>
    <n v="0"/>
    <n v="0"/>
    <n v="0"/>
    <n v="0"/>
    <n v="0"/>
  </r>
  <r>
    <x v="3"/>
    <x v="5"/>
    <x v="6"/>
    <x v="10"/>
    <s v="b"/>
    <n v="0"/>
    <n v="0"/>
    <n v="0"/>
    <n v="0"/>
    <n v="0"/>
    <n v="0"/>
    <n v="0"/>
    <n v="0"/>
    <n v="0"/>
    <n v="0"/>
    <n v="0"/>
    <n v="0"/>
    <n v="0"/>
  </r>
  <r>
    <x v="3"/>
    <x v="5"/>
    <x v="7"/>
    <x v="11"/>
    <s v="b"/>
    <n v="0"/>
    <n v="0"/>
    <n v="0"/>
    <n v="0"/>
    <n v="0"/>
    <n v="0"/>
    <n v="0"/>
    <n v="0"/>
    <n v="0"/>
    <n v="0"/>
    <n v="0"/>
    <n v="0"/>
    <n v="0"/>
  </r>
  <r>
    <x v="3"/>
    <x v="5"/>
    <x v="8"/>
    <x v="12"/>
    <s v="b"/>
    <n v="0"/>
    <n v="0"/>
    <n v="0"/>
    <n v="0"/>
    <n v="0"/>
    <n v="0"/>
    <n v="0"/>
    <n v="0"/>
    <n v="0"/>
    <n v="0"/>
    <n v="0"/>
    <n v="0"/>
    <n v="0"/>
  </r>
  <r>
    <x v="3"/>
    <x v="5"/>
    <x v="9"/>
    <x v="13"/>
    <s v="b"/>
    <n v="0"/>
    <n v="0"/>
    <n v="0"/>
    <n v="0"/>
    <n v="0"/>
    <n v="0"/>
    <n v="0"/>
    <n v="0"/>
    <n v="0"/>
    <n v="0"/>
    <n v="0"/>
    <n v="0"/>
    <n v="0"/>
  </r>
  <r>
    <x v="3"/>
    <x v="5"/>
    <x v="9"/>
    <x v="14"/>
    <s v="b"/>
    <n v="0"/>
    <n v="0"/>
    <n v="0"/>
    <n v="0"/>
    <n v="0"/>
    <n v="0"/>
    <n v="0"/>
    <n v="0"/>
    <n v="0"/>
    <n v="0"/>
    <n v="0"/>
    <n v="0"/>
    <n v="0"/>
  </r>
  <r>
    <x v="3"/>
    <x v="5"/>
    <x v="6"/>
    <x v="15"/>
    <s v="b"/>
    <n v="0"/>
    <n v="0"/>
    <n v="0"/>
    <n v="0"/>
    <n v="0"/>
    <n v="0"/>
    <n v="0"/>
    <n v="0"/>
    <n v="0"/>
    <n v="0"/>
    <n v="0"/>
    <n v="0"/>
    <n v="0"/>
  </r>
  <r>
    <x v="3"/>
    <x v="5"/>
    <x v="3"/>
    <x v="16"/>
    <s v="b"/>
    <n v="0"/>
    <n v="0"/>
    <n v="0"/>
    <n v="0"/>
    <n v="0"/>
    <n v="0"/>
    <n v="0"/>
    <n v="0"/>
    <n v="0"/>
    <n v="0"/>
    <n v="0"/>
    <n v="0"/>
    <n v="0"/>
  </r>
  <r>
    <x v="3"/>
    <x v="5"/>
    <x v="6"/>
    <x v="17"/>
    <s v="b"/>
    <n v="0"/>
    <n v="0"/>
    <n v="0"/>
    <n v="0"/>
    <n v="0"/>
    <n v="0"/>
    <n v="0"/>
    <n v="0"/>
    <n v="0"/>
    <n v="0"/>
    <n v="0"/>
    <n v="0"/>
    <n v="0"/>
  </r>
  <r>
    <x v="4"/>
    <x v="5"/>
    <x v="0"/>
    <x v="0"/>
    <s v="b"/>
    <n v="57803.353900000002"/>
    <n v="51438.066180000002"/>
    <n v="50312.190190000001"/>
    <n v="50425.406770000001"/>
    <n v="63017.606390000001"/>
    <n v="50450.566010000002"/>
    <n v="35185.197140000004"/>
    <n v="0"/>
    <n v="289.33125999999999"/>
    <n v="0"/>
    <n v="22750.242770000001"/>
    <n v="50305.900379999999"/>
    <n v="431977.86099000007"/>
  </r>
  <r>
    <x v="4"/>
    <x v="5"/>
    <x v="1"/>
    <x v="1"/>
    <s v="b"/>
    <n v="0"/>
    <n v="0"/>
    <n v="0"/>
    <n v="0"/>
    <n v="0"/>
    <n v="0"/>
    <n v="0"/>
    <n v="0"/>
    <n v="0"/>
    <n v="0"/>
    <n v="0"/>
    <n v="0"/>
    <n v="0"/>
  </r>
  <r>
    <x v="4"/>
    <x v="5"/>
    <x v="2"/>
    <x v="2"/>
    <s v="b"/>
    <n v="0"/>
    <n v="0"/>
    <n v="0"/>
    <n v="0"/>
    <n v="0"/>
    <n v="0"/>
    <n v="0"/>
    <n v="0"/>
    <n v="0"/>
    <n v="0"/>
    <n v="0"/>
    <n v="0"/>
    <n v="0"/>
  </r>
  <r>
    <x v="4"/>
    <x v="5"/>
    <x v="3"/>
    <x v="3"/>
    <s v="b"/>
    <n v="179869.69657"/>
    <n v="141074.14848999999"/>
    <n v="123242.53714"/>
    <n v="178423.04027"/>
    <n v="188971.05163999999"/>
    <n v="181662.29242000001"/>
    <n v="205481.80288999999"/>
    <n v="119418.33266"/>
    <n v="111273.02871"/>
    <n v="107977.16827000001"/>
    <n v="110606.30885"/>
    <n v="140313.08147999999"/>
    <n v="1788312.4893899998"/>
  </r>
  <r>
    <x v="4"/>
    <x v="5"/>
    <x v="4"/>
    <x v="4"/>
    <s v="b"/>
    <n v="176907.19606000002"/>
    <n v="166635.93633"/>
    <n v="159710.85552000001"/>
    <n v="138633.70220999999"/>
    <n v="68590.378049999999"/>
    <n v="132054.56095000001"/>
    <n v="232377.03044999999"/>
    <n v="228684.91198"/>
    <n v="206645.41774"/>
    <n v="168139.20092"/>
    <n v="106895.32095000001"/>
    <n v="143564.91325000001"/>
    <n v="1928839.4244100002"/>
  </r>
  <r>
    <x v="4"/>
    <x v="5"/>
    <x v="5"/>
    <x v="5"/>
    <s v="b"/>
    <n v="0"/>
    <n v="0"/>
    <n v="0"/>
    <n v="0"/>
    <n v="0"/>
    <n v="0"/>
    <n v="0"/>
    <n v="0"/>
    <n v="0"/>
    <n v="0"/>
    <n v="0"/>
    <n v="0"/>
    <n v="0"/>
  </r>
  <r>
    <x v="4"/>
    <x v="5"/>
    <x v="5"/>
    <x v="6"/>
    <s v="b"/>
    <n v="725567.32235999999"/>
    <n v="505247.85768000002"/>
    <n v="539602.79989999998"/>
    <n v="410875.54843999998"/>
    <n v="480390.52856000001"/>
    <n v="364978.80486999999"/>
    <n v="450451.03295999998"/>
    <n v="519098.01929999999"/>
    <n v="511122.54022000002"/>
    <n v="564491.57807000005"/>
    <n v="610727.97138"/>
    <n v="483145.46534"/>
    <n v="6165699.4690799993"/>
  </r>
  <r>
    <x v="4"/>
    <x v="5"/>
    <x v="6"/>
    <x v="7"/>
    <s v="b"/>
    <n v="0"/>
    <n v="0"/>
    <n v="0"/>
    <n v="0"/>
    <n v="0"/>
    <n v="0"/>
    <n v="0"/>
    <n v="0"/>
    <n v="0"/>
    <n v="0"/>
    <n v="0"/>
    <n v="0"/>
    <n v="0"/>
  </r>
  <r>
    <x v="4"/>
    <x v="5"/>
    <x v="6"/>
    <x v="8"/>
    <s v="b"/>
    <n v="952214.33590000006"/>
    <n v="834349.58631000004"/>
    <n v="1002954.23317"/>
    <n v="978493.16208000004"/>
    <n v="982852.00040999998"/>
    <n v="905172.84690999996"/>
    <n v="985349.05498000002"/>
    <n v="970209.48230999999"/>
    <n v="70949.056800000006"/>
    <n v="1009552.24386"/>
    <n v="851520.76760999998"/>
    <n v="945905.65647000005"/>
    <n v="10489522.426810002"/>
  </r>
  <r>
    <x v="4"/>
    <x v="5"/>
    <x v="6"/>
    <x v="9"/>
    <s v="b"/>
    <n v="0"/>
    <n v="0"/>
    <n v="0"/>
    <n v="0"/>
    <n v="0"/>
    <n v="0"/>
    <n v="0"/>
    <n v="0"/>
    <n v="0"/>
    <n v="0"/>
    <n v="0"/>
    <n v="0"/>
    <n v="0"/>
  </r>
  <r>
    <x v="4"/>
    <x v="5"/>
    <x v="6"/>
    <x v="10"/>
    <s v="b"/>
    <n v="346008.73791000003"/>
    <n v="212048.36452999999"/>
    <n v="149672.31875999999"/>
    <n v="37600.484179999999"/>
    <n v="244063.49743000002"/>
    <n v="327283.97354000004"/>
    <n v="421492.74771999998"/>
    <n v="333290.74209000001"/>
    <n v="427304.53216"/>
    <n v="376986.05216000002"/>
    <n v="430153.81609000004"/>
    <n v="137526.69565000001"/>
    <n v="3443431.9622200001"/>
  </r>
  <r>
    <x v="4"/>
    <x v="5"/>
    <x v="7"/>
    <x v="11"/>
    <s v="b"/>
    <n v="115663.31609000001"/>
    <n v="56287.509689999999"/>
    <n v="0"/>
    <n v="89988.311669999996"/>
    <n v="57866.252"/>
    <n v="83673.342430000004"/>
    <n v="95208.853969999996"/>
    <n v="69131.30171"/>
    <n v="169208.46862"/>
    <n v="87308.852610000002"/>
    <n v="0"/>
    <n v="61476.602940000004"/>
    <n v="885812.81173000007"/>
  </r>
  <r>
    <x v="4"/>
    <x v="5"/>
    <x v="8"/>
    <x v="12"/>
    <s v="b"/>
    <n v="0"/>
    <n v="0"/>
    <n v="0"/>
    <n v="0"/>
    <n v="0"/>
    <n v="0"/>
    <n v="0"/>
    <n v="41921.58365"/>
    <n v="47437.747020000003"/>
    <n v="47355.979489999998"/>
    <n v="21133.761600000002"/>
    <n v="42990.851350000004"/>
    <n v="200839.92311"/>
  </r>
  <r>
    <x v="4"/>
    <x v="5"/>
    <x v="9"/>
    <x v="13"/>
    <s v="b"/>
    <n v="0"/>
    <n v="0"/>
    <n v="0"/>
    <n v="0"/>
    <n v="0"/>
    <n v="0"/>
    <n v="0"/>
    <n v="0"/>
    <n v="0"/>
    <n v="0"/>
    <n v="0"/>
    <n v="0"/>
    <n v="0"/>
  </r>
  <r>
    <x v="4"/>
    <x v="5"/>
    <x v="9"/>
    <x v="14"/>
    <s v="b"/>
    <n v="63325.807079999999"/>
    <n v="38751.519410000001"/>
    <n v="65829.151460000008"/>
    <n v="45978.511100000003"/>
    <n v="92252.64327"/>
    <n v="58520.392240000001"/>
    <n v="83597.864709999994"/>
    <n v="65187.590840000004"/>
    <n v="77270.315849999999"/>
    <n v="90812.27678"/>
    <n v="38179.146699999998"/>
    <n v="76565.857130000004"/>
    <n v="796271.07657000003"/>
  </r>
  <r>
    <x v="4"/>
    <x v="5"/>
    <x v="6"/>
    <x v="15"/>
    <s v="b"/>
    <n v="0"/>
    <n v="0"/>
    <n v="0"/>
    <n v="0"/>
    <n v="0"/>
    <n v="0"/>
    <n v="0"/>
    <n v="0"/>
    <n v="0"/>
    <n v="0"/>
    <n v="0"/>
    <n v="0"/>
    <n v="0"/>
  </r>
  <r>
    <x v="4"/>
    <x v="5"/>
    <x v="3"/>
    <x v="16"/>
    <s v="b"/>
    <n v="0"/>
    <n v="0"/>
    <n v="0"/>
    <n v="0"/>
    <n v="0"/>
    <n v="0"/>
    <n v="0"/>
    <n v="0"/>
    <n v="0"/>
    <n v="0"/>
    <n v="0"/>
    <n v="0"/>
    <n v="0"/>
  </r>
  <r>
    <x v="4"/>
    <x v="5"/>
    <x v="6"/>
    <x v="17"/>
    <s v="b"/>
    <n v="0"/>
    <n v="0"/>
    <n v="0"/>
    <n v="0"/>
    <n v="0"/>
    <n v="0"/>
    <n v="0"/>
    <n v="0"/>
    <n v="0"/>
    <n v="0"/>
    <n v="0"/>
    <n v="0"/>
    <n v="0"/>
  </r>
  <r>
    <x v="5"/>
    <x v="5"/>
    <x v="0"/>
    <x v="0"/>
    <s v="b"/>
    <n v="0"/>
    <n v="0"/>
    <n v="2515.924"/>
    <n v="0"/>
    <n v="0"/>
    <n v="0"/>
    <n v="0"/>
    <n v="0"/>
    <n v="0"/>
    <n v="0"/>
    <n v="0"/>
    <n v="0"/>
    <n v="2515.924"/>
  </r>
  <r>
    <x v="5"/>
    <x v="5"/>
    <x v="1"/>
    <x v="1"/>
    <s v="b"/>
    <n v="937.18169"/>
    <n v="635.27080999999998"/>
    <n v="1868.07357"/>
    <n v="1037.8186499999999"/>
    <n v="622.69119000000001"/>
    <n v="616.40138000000002"/>
    <n v="0"/>
    <n v="628.98099999999999"/>
    <n v="0"/>
    <n v="0"/>
    <n v="635.27080999999998"/>
    <n v="188.6943"/>
    <n v="7170.3834000000006"/>
  </r>
  <r>
    <x v="5"/>
    <x v="5"/>
    <x v="2"/>
    <x v="2"/>
    <s v="b"/>
    <n v="0"/>
    <n v="0"/>
    <n v="0"/>
    <n v="0"/>
    <n v="0"/>
    <n v="0"/>
    <n v="0"/>
    <n v="0"/>
    <n v="0"/>
    <n v="0"/>
    <n v="0"/>
    <n v="0"/>
    <n v="0"/>
  </r>
  <r>
    <x v="5"/>
    <x v="5"/>
    <x v="3"/>
    <x v="3"/>
    <s v="b"/>
    <n v="8139.0141400000002"/>
    <n v="2069.3474900000001"/>
    <n v="14498.012050000001"/>
    <n v="2006.44939"/>
    <n v="7793.0745900000002"/>
    <n v="4786.5454099999997"/>
    <n v="7881.1319300000005"/>
    <n v="15548.410320000001"/>
    <n v="10988.298070000001"/>
    <n v="4981.52952"/>
    <n v="1201.3537100000001"/>
    <n v="4119.8255500000005"/>
    <n v="84012.992169999998"/>
  </r>
  <r>
    <x v="5"/>
    <x v="5"/>
    <x v="4"/>
    <x v="4"/>
    <s v="b"/>
    <n v="5214.2524899999999"/>
    <n v="2295.7806500000002"/>
    <n v="4994.1091400000005"/>
    <n v="4805.4148400000004"/>
    <n v="13925.63934"/>
    <n v="0"/>
    <n v="4346.2587100000001"/>
    <n v="3994.0293500000002"/>
    <n v="4641.8797800000002"/>
    <n v="3704.6980899999999"/>
    <n v="3799.0452399999999"/>
    <n v="4390.2873799999998"/>
    <n v="56111.39501"/>
  </r>
  <r>
    <x v="5"/>
    <x v="5"/>
    <x v="5"/>
    <x v="5"/>
    <s v="b"/>
    <n v="0"/>
    <n v="0"/>
    <n v="0"/>
    <n v="0"/>
    <n v="0"/>
    <n v="0"/>
    <n v="0"/>
    <n v="0"/>
    <n v="0"/>
    <n v="0"/>
    <n v="0"/>
    <n v="0"/>
    <n v="0"/>
  </r>
  <r>
    <x v="5"/>
    <x v="5"/>
    <x v="5"/>
    <x v="6"/>
    <s v="b"/>
    <n v="761.06700999999998"/>
    <n v="723.32815000000005"/>
    <n v="1792.5958499999999"/>
    <n v="1698.2487000000001"/>
    <n v="1427.7868700000001"/>
    <n v="1635.3506"/>
    <n v="886.86320999999998"/>
    <n v="2453.0259000000001"/>
    <n v="2383.83799"/>
    <n v="6472.2144900000003"/>
    <n v="1509.5544"/>
    <n v="188.6943"/>
    <n v="21932.567469999998"/>
  </r>
  <r>
    <x v="5"/>
    <x v="5"/>
    <x v="6"/>
    <x v="7"/>
    <s v="b"/>
    <n v="0"/>
    <n v="0"/>
    <n v="0"/>
    <n v="0"/>
    <n v="0"/>
    <n v="0"/>
    <n v="0"/>
    <n v="0"/>
    <n v="0"/>
    <n v="0"/>
    <n v="0"/>
    <n v="0"/>
    <n v="0"/>
  </r>
  <r>
    <x v="5"/>
    <x v="5"/>
    <x v="6"/>
    <x v="8"/>
    <s v="b"/>
    <n v="188.6943"/>
    <n v="754.77719999999999"/>
    <n v="10334.15783"/>
    <n v="138.37582"/>
    <n v="4459.4752900000003"/>
    <n v="912.02245000000005"/>
    <n v="5314.8894499999997"/>
    <n v="0"/>
    <n v="16705.735359999999"/>
    <n v="0"/>
    <n v="0"/>
    <n v="1603.90155"/>
    <n v="40412.02925"/>
  </r>
  <r>
    <x v="5"/>
    <x v="5"/>
    <x v="6"/>
    <x v="9"/>
    <s v="b"/>
    <n v="0"/>
    <n v="0"/>
    <n v="0"/>
    <n v="0"/>
    <n v="0"/>
    <n v="0"/>
    <n v="0"/>
    <n v="0"/>
    <n v="0"/>
    <n v="0"/>
    <n v="0"/>
    <n v="0"/>
    <n v="0"/>
  </r>
  <r>
    <x v="5"/>
    <x v="5"/>
    <x v="6"/>
    <x v="10"/>
    <s v="b"/>
    <n v="17221.499780000002"/>
    <n v="22989.255550000002"/>
    <n v="0"/>
    <n v="0"/>
    <n v="2063.0576799999999"/>
    <n v="7931.4504100000004"/>
    <n v="0"/>
    <n v="8830.8932399999994"/>
    <n v="11787.103940000001"/>
    <n v="10132.88391"/>
    <n v="9975.6386600000005"/>
    <n v="9516.4825299999993"/>
    <n v="100448.26569999999"/>
  </r>
  <r>
    <x v="5"/>
    <x v="5"/>
    <x v="7"/>
    <x v="11"/>
    <s v="b"/>
    <n v="2390.1278000000002"/>
    <n v="4755.0963600000005"/>
    <n v="3446.8158800000001"/>
    <n v="2824.1246900000001"/>
    <n v="4497.2141499999998"/>
    <n v="2736.0673500000003"/>
    <n v="3402.78721"/>
    <n v="4025.4784"/>
    <n v="2471.8953299999998"/>
    <n v="3755.0165700000002"/>
    <n v="2144.82521"/>
    <n v="1320.8601000000001"/>
    <n v="37770.309050000003"/>
  </r>
  <r>
    <x v="5"/>
    <x v="5"/>
    <x v="8"/>
    <x v="12"/>
    <s v="b"/>
    <n v="0"/>
    <n v="0"/>
    <n v="0"/>
    <n v="0"/>
    <n v="0"/>
    <n v="0"/>
    <n v="0"/>
    <n v="0"/>
    <n v="0"/>
    <n v="0"/>
    <n v="0"/>
    <n v="0"/>
    <n v="0"/>
  </r>
  <r>
    <x v="5"/>
    <x v="5"/>
    <x v="9"/>
    <x v="13"/>
    <s v="b"/>
    <n v="1869.10509884"/>
    <n v="1389.6265927300001"/>
    <n v="1543.7458071600001"/>
    <n v="1671.80633876"/>
    <n v="4175.3960213500004"/>
    <n v="747.16024009"/>
    <n v="936.11871210999993"/>
    <n v="2672.9176576"/>
    <n v="0"/>
    <n v="0"/>
    <n v="0"/>
    <n v="0"/>
    <n v="15005.876468639999"/>
  </r>
  <r>
    <x v="5"/>
    <x v="5"/>
    <x v="9"/>
    <x v="14"/>
    <s v="b"/>
    <n v="0"/>
    <n v="0"/>
    <n v="0"/>
    <n v="0"/>
    <n v="0"/>
    <n v="0"/>
    <n v="0"/>
    <n v="0"/>
    <n v="0"/>
    <n v="0"/>
    <n v="0"/>
    <n v="0"/>
    <n v="0"/>
  </r>
  <r>
    <x v="5"/>
    <x v="5"/>
    <x v="6"/>
    <x v="15"/>
    <s v="b"/>
    <n v="0"/>
    <n v="0"/>
    <n v="0"/>
    <n v="0"/>
    <n v="0"/>
    <n v="0"/>
    <n v="0"/>
    <n v="0"/>
    <n v="0"/>
    <n v="0"/>
    <n v="0"/>
    <n v="0"/>
    <n v="0"/>
  </r>
  <r>
    <x v="5"/>
    <x v="5"/>
    <x v="3"/>
    <x v="16"/>
    <s v="b"/>
    <n v="0"/>
    <n v="0"/>
    <n v="0"/>
    <n v="0"/>
    <n v="0"/>
    <n v="0"/>
    <n v="0"/>
    <n v="0"/>
    <n v="0"/>
    <n v="0"/>
    <n v="0"/>
    <n v="0"/>
    <n v="0"/>
  </r>
  <r>
    <x v="5"/>
    <x v="5"/>
    <x v="6"/>
    <x v="17"/>
    <s v="b"/>
    <n v="0"/>
    <n v="0"/>
    <n v="0"/>
    <n v="0"/>
    <n v="0"/>
    <n v="0"/>
    <n v="0"/>
    <n v="0"/>
    <n v="0"/>
    <n v="0"/>
    <n v="0"/>
    <n v="0"/>
    <n v="0"/>
  </r>
  <r>
    <x v="6"/>
    <x v="5"/>
    <x v="0"/>
    <x v="0"/>
    <s v="b"/>
    <n v="74725.488813247473"/>
    <n v="68396.629954086311"/>
    <n v="69626.733953488365"/>
    <n v="78733.944018878203"/>
    <n v="84798.584518828458"/>
    <n v="72895.599405298257"/>
    <n v="81532.902941176479"/>
    <n v="83180.172396486829"/>
    <n v="82026.1401919942"/>
    <n v="84831.499944852927"/>
    <n v="72578.328029739772"/>
    <n v="62699.314407882499"/>
    <n v="916025.33857595979"/>
  </r>
  <r>
    <x v="6"/>
    <x v="5"/>
    <x v="1"/>
    <x v="1"/>
    <s v="b"/>
    <n v="16051.681561366671"/>
    <n v="12870.315654118525"/>
    <n v="13887.657124255953"/>
    <n v="14321.413538461537"/>
    <n v="13605.530757281555"/>
    <n v="11510.364506112945"/>
    <n v="13301.381488660594"/>
    <n v="12406.394045771916"/>
    <n v="11803.189553383168"/>
    <n v="11411.793792595321"/>
    <n v="12913.694157509155"/>
    <n v="10081.809890109889"/>
    <n v="154165.22606962727"/>
  </r>
  <r>
    <x v="6"/>
    <x v="5"/>
    <x v="2"/>
    <x v="2"/>
    <s v="b"/>
    <n v="0"/>
    <n v="0"/>
    <n v="0"/>
    <n v="0"/>
    <n v="0"/>
    <n v="0"/>
    <n v="0"/>
    <n v="0"/>
    <n v="0"/>
    <n v="0"/>
    <n v="0"/>
    <n v="0"/>
    <n v="0"/>
  </r>
  <r>
    <x v="6"/>
    <x v="5"/>
    <x v="3"/>
    <x v="3"/>
    <s v="b"/>
    <n v="830797.52168591903"/>
    <n v="647584.34699511947"/>
    <n v="762793.60258842679"/>
    <n v="577073.56552617624"/>
    <n v="735409.08987421391"/>
    <n v="641748.63932170242"/>
    <n v="736856.89223040803"/>
    <n v="722618.7092710064"/>
    <n v="655641.21281338425"/>
    <n v="599052.0515861524"/>
    <n v="357741.53310641425"/>
    <n v="495357.63654354808"/>
    <n v="7762674.8015424702"/>
  </r>
  <r>
    <x v="6"/>
    <x v="5"/>
    <x v="4"/>
    <x v="4"/>
    <s v="b"/>
    <n v="410243.60752941179"/>
    <n v="380338.72819630569"/>
    <n v="413318.98303458263"/>
    <n v="369382.55902589171"/>
    <n v="351187.69195443857"/>
    <n v="377035.04766999092"/>
    <n v="428857.96193161153"/>
    <n v="435164.29520087253"/>
    <n v="420043.76456707215"/>
    <n v="413393.99384531594"/>
    <n v="433559.4472489559"/>
    <n v="433537.82979302842"/>
    <n v="4866063.9099974781"/>
  </r>
  <r>
    <x v="6"/>
    <x v="5"/>
    <x v="5"/>
    <x v="5"/>
    <s v="b"/>
    <n v="9274.4196276689163"/>
    <n v="9690.1459207075186"/>
    <n v="5871.7127959661502"/>
    <n v="7286.2338637154089"/>
    <n v="4776.3536196488121"/>
    <n v="2966.0598758081392"/>
    <n v="3607.7104966667703"/>
    <n v="173.12693429774041"/>
    <n v="0"/>
    <n v="0"/>
    <n v="0"/>
    <n v="0"/>
    <n v="43645.763134479457"/>
  </r>
  <r>
    <x v="6"/>
    <x v="5"/>
    <x v="5"/>
    <x v="6"/>
    <s v="b"/>
    <n v="729474.43750316184"/>
    <n v="690965.19779368036"/>
    <n v="685511.34162709513"/>
    <n v="534981.03504736093"/>
    <n v="772213.54798015044"/>
    <n v="773309.9325747469"/>
    <n v="893431.32687726407"/>
    <n v="866132.48278279684"/>
    <n v="748506.43674850999"/>
    <n v="747721.4382449874"/>
    <n v="769181.86900871655"/>
    <n v="703499.03526435478"/>
    <n v="8914928.0814528242"/>
  </r>
  <r>
    <x v="6"/>
    <x v="5"/>
    <x v="6"/>
    <x v="7"/>
    <s v="b"/>
    <n v="361716.86933177669"/>
    <n v="337917.84532684064"/>
    <n v="317340.89358587569"/>
    <n v="214550.61263194037"/>
    <n v="316230.13214123616"/>
    <n v="252399.43857262298"/>
    <n v="289994.71118996938"/>
    <n v="60773.387755927062"/>
    <n v="26073.076225210145"/>
    <n v="145967.0331348787"/>
    <n v="118239.59156528984"/>
    <n v="322128.92461289844"/>
    <n v="2763332.5160744661"/>
  </r>
  <r>
    <x v="6"/>
    <x v="5"/>
    <x v="6"/>
    <x v="8"/>
    <s v="b"/>
    <n v="782970.99092630437"/>
    <n v="693721.09589699761"/>
    <n v="787078.45473828691"/>
    <n v="682744.19085729239"/>
    <n v="769093.46571366035"/>
    <n v="717671.64608471759"/>
    <n v="767163.79203038779"/>
    <n v="736037.1207348305"/>
    <n v="697152.7045456249"/>
    <n v="770440.60796918557"/>
    <n v="668264.87388008914"/>
    <n v="756147.61360006395"/>
    <n v="8828486.5569774397"/>
  </r>
  <r>
    <x v="6"/>
    <x v="5"/>
    <x v="6"/>
    <x v="9"/>
    <s v="b"/>
    <n v="48330.713462635475"/>
    <n v="40762.337853316094"/>
    <n v="142218.14961393431"/>
    <n v="163041.96641750229"/>
    <n v="163166.80946873871"/>
    <n v="176186.60207253887"/>
    <n v="169423.10299530855"/>
    <n v="154649.17883656512"/>
    <n v="151493.59299458246"/>
    <n v="162372.93831431726"/>
    <n v="154567.75289908255"/>
    <n v="191741.71119361426"/>
    <n v="1717954.8561221359"/>
  </r>
  <r>
    <x v="6"/>
    <x v="5"/>
    <x v="6"/>
    <x v="10"/>
    <s v="b"/>
    <n v="1003962.3463094587"/>
    <n v="890976.30627729255"/>
    <n v="713728.19644770864"/>
    <n v="859252.39832514105"/>
    <n v="1046236.3673160961"/>
    <n v="903972.54742211697"/>
    <n v="1089958.618625843"/>
    <n v="1036727.8651332604"/>
    <n v="1024212.5440306682"/>
    <n v="992370.58795114851"/>
    <n v="909866.99196135625"/>
    <n v="941660.98810347961"/>
    <n v="11412925.757903568"/>
  </r>
  <r>
    <x v="6"/>
    <x v="5"/>
    <x v="7"/>
    <x v="11"/>
    <s v="b"/>
    <n v="551828.08759124088"/>
    <n v="281049.30377224198"/>
    <n v="509849.63655460405"/>
    <n v="544741.3216315849"/>
    <n v="519205.41276812571"/>
    <n v="510276.00433356263"/>
    <n v="559783.07208439137"/>
    <n v="577054.01258266484"/>
    <n v="550554.90836658468"/>
    <n v="532041.46001080575"/>
    <n v="472259.75748405268"/>
    <n v="565518.14310042816"/>
    <n v="6174161.1202802872"/>
  </r>
  <r>
    <x v="6"/>
    <x v="5"/>
    <x v="8"/>
    <x v="12"/>
    <s v="b"/>
    <n v="0"/>
    <n v="0"/>
    <n v="0"/>
    <n v="0"/>
    <n v="0"/>
    <n v="0"/>
    <n v="0"/>
    <n v="0"/>
    <n v="0"/>
    <n v="0"/>
    <n v="0"/>
    <n v="0"/>
    <n v="0"/>
  </r>
  <r>
    <x v="6"/>
    <x v="5"/>
    <x v="9"/>
    <x v="13"/>
    <s v="b"/>
    <n v="10594.055818511282"/>
    <n v="15404.17026584976"/>
    <n v="12458.071261201701"/>
    <n v="1856.3083454061725"/>
    <n v="1003.2107424489795"/>
    <n v="6494.7115832653062"/>
    <n v="0"/>
    <n v="5276.8160137342111"/>
    <n v="9197.0118055960211"/>
    <n v="0"/>
    <n v="0"/>
    <n v="0"/>
    <n v="62284.355836013434"/>
  </r>
  <r>
    <x v="6"/>
    <x v="5"/>
    <x v="9"/>
    <x v="14"/>
    <s v="b"/>
    <n v="158962.12720099391"/>
    <n v="172924.36120938626"/>
    <n v="217741.70340209917"/>
    <n v="223127.19826499"/>
    <n v="197103.81640036733"/>
    <n v="149229.68926090567"/>
    <n v="220299.32962060353"/>
    <n v="118810.4668113099"/>
    <n v="222895.57370926399"/>
    <n v="208758.0878520738"/>
    <n v="248028.67088722897"/>
    <n v="200669.43880597016"/>
    <n v="2338550.4634251925"/>
  </r>
  <r>
    <x v="6"/>
    <x v="5"/>
    <x v="6"/>
    <x v="15"/>
    <s v="b"/>
    <n v="0"/>
    <n v="0"/>
    <n v="0"/>
    <n v="0"/>
    <n v="0"/>
    <n v="0"/>
    <n v="0"/>
    <n v="0"/>
    <n v="0"/>
    <n v="0"/>
    <n v="0"/>
    <n v="0"/>
    <n v="0"/>
  </r>
  <r>
    <x v="6"/>
    <x v="5"/>
    <x v="3"/>
    <x v="16"/>
    <s v="b"/>
    <n v="0"/>
    <n v="0"/>
    <n v="0"/>
    <n v="0"/>
    <n v="0"/>
    <n v="0"/>
    <n v="0"/>
    <n v="0"/>
    <n v="0"/>
    <n v="0"/>
    <n v="0"/>
    <n v="0"/>
    <n v="0"/>
  </r>
  <r>
    <x v="6"/>
    <x v="5"/>
    <x v="6"/>
    <x v="17"/>
    <s v="b"/>
    <n v="0"/>
    <n v="0"/>
    <n v="0"/>
    <n v="0"/>
    <n v="0"/>
    <n v="0"/>
    <n v="0"/>
    <n v="0"/>
    <n v="0"/>
    <n v="0"/>
    <n v="0"/>
    <n v="0"/>
    <n v="0"/>
  </r>
  <r>
    <x v="7"/>
    <x v="5"/>
    <x v="0"/>
    <x v="0"/>
    <s v="b"/>
    <n v="485736.86706000002"/>
    <n v="445978.97805000003"/>
    <n v="464710.03223000001"/>
    <n v="451230.9694"/>
    <n v="472735.82978999999"/>
    <n v="416272.20542000001"/>
    <n v="440053.97703000001"/>
    <n v="454344.42535000003"/>
    <n v="466030.89233"/>
    <n v="479969.11129000003"/>
    <n v="454105.41256999999"/>
    <n v="408604.92703000002"/>
    <n v="5439773.6275500003"/>
  </r>
  <r>
    <x v="7"/>
    <x v="5"/>
    <x v="1"/>
    <x v="1"/>
    <s v="b"/>
    <n v="0"/>
    <n v="0"/>
    <n v="0"/>
    <n v="0"/>
    <n v="0"/>
    <n v="0"/>
    <n v="0"/>
    <n v="0"/>
    <n v="0"/>
    <n v="0"/>
    <n v="0"/>
    <n v="0"/>
    <n v="0"/>
  </r>
  <r>
    <x v="7"/>
    <x v="5"/>
    <x v="2"/>
    <x v="2"/>
    <s v="b"/>
    <n v="0"/>
    <n v="0"/>
    <n v="0"/>
    <n v="0"/>
    <n v="0"/>
    <n v="0"/>
    <n v="0"/>
    <n v="0"/>
    <n v="0"/>
    <n v="0"/>
    <n v="0"/>
    <n v="0"/>
    <n v="0"/>
  </r>
  <r>
    <x v="7"/>
    <x v="5"/>
    <x v="3"/>
    <x v="3"/>
    <s v="b"/>
    <n v="1075500.9017100001"/>
    <n v="1161853.7032000001"/>
    <n v="1060789.0361200001"/>
    <n v="954000.64194"/>
    <n v="1048404.40023"/>
    <n v="994217.68708000006"/>
    <n v="1012244.28254"/>
    <n v="985122.62182"/>
    <n v="1026320.87732"/>
    <n v="992865.37793000008"/>
    <n v="935760.19293999998"/>
    <n v="1316796.88274"/>
    <n v="12563876.605570002"/>
  </r>
  <r>
    <x v="7"/>
    <x v="5"/>
    <x v="4"/>
    <x v="4"/>
    <s v="b"/>
    <n v="380338.52088999999"/>
    <n v="324346.63227"/>
    <n v="364475.62007"/>
    <n v="195260.86164000002"/>
    <n v="103140.30438"/>
    <n v="244856.01349000001"/>
    <n v="309836.04060000001"/>
    <n v="388628.49047000002"/>
    <n v="307640.89691000001"/>
    <n v="261171.78062999999"/>
    <n v="404535.41996000003"/>
    <n v="262165.57061"/>
    <n v="3546396.1519200001"/>
  </r>
  <r>
    <x v="7"/>
    <x v="5"/>
    <x v="5"/>
    <x v="5"/>
    <s v="b"/>
    <n v="0"/>
    <n v="0"/>
    <n v="0"/>
    <n v="0"/>
    <n v="0"/>
    <n v="0"/>
    <n v="0"/>
    <n v="0"/>
    <n v="0"/>
    <n v="0"/>
    <n v="0"/>
    <n v="0"/>
    <n v="0"/>
  </r>
  <r>
    <x v="7"/>
    <x v="5"/>
    <x v="5"/>
    <x v="6"/>
    <s v="b"/>
    <n v="709666.68267999997"/>
    <n v="560673.66339999996"/>
    <n v="652146.37023"/>
    <n v="570605.27338999999"/>
    <n v="846470.05018000002"/>
    <n v="476321.02149000001"/>
    <n v="493838.14234000002"/>
    <n v="808599.10417000006"/>
    <n v="799761.92112000007"/>
    <n v="851596.24533000006"/>
    <n v="893360.58373000007"/>
    <n v="820914.55215"/>
    <n v="8483953.6102100015"/>
  </r>
  <r>
    <x v="7"/>
    <x v="5"/>
    <x v="6"/>
    <x v="7"/>
    <s v="b"/>
    <n v="23505.019970000001"/>
    <n v="55985.598810000003"/>
    <n v="72043.483739999996"/>
    <n v="174403.85167999999"/>
    <n v="257844.47114000001"/>
    <n v="64413.944210000001"/>
    <n v="54287.350109999999"/>
    <n v="254875.68082000001"/>
    <n v="229112.61906"/>
    <n v="260976.79652"/>
    <n v="167780.68174999999"/>
    <n v="195166.51449"/>
    <n v="1810396.0123000001"/>
  </r>
  <r>
    <x v="7"/>
    <x v="5"/>
    <x v="6"/>
    <x v="8"/>
    <s v="b"/>
    <n v="777307.29942000005"/>
    <n v="728599.01078000001"/>
    <n v="740109.36308000004"/>
    <n v="716591.76349000004"/>
    <n v="712459.35832"/>
    <n v="467930.41495000001"/>
    <n v="562692.69241000002"/>
    <n v="433267.27204000001"/>
    <n v="867415.11748000002"/>
    <n v="675827.50488000002"/>
    <n v="754261.43558000005"/>
    <n v="634119.77477000002"/>
    <n v="8070581.0072000017"/>
  </r>
  <r>
    <x v="7"/>
    <x v="5"/>
    <x v="6"/>
    <x v="9"/>
    <s v="b"/>
    <n v="0"/>
    <n v="0"/>
    <n v="0"/>
    <n v="0"/>
    <n v="0"/>
    <n v="0"/>
    <n v="0"/>
    <n v="0"/>
    <n v="0"/>
    <n v="0"/>
    <n v="0"/>
    <n v="0"/>
    <n v="0"/>
  </r>
  <r>
    <x v="7"/>
    <x v="5"/>
    <x v="6"/>
    <x v="10"/>
    <s v="b"/>
    <n v="455690.44469000003"/>
    <n v="490636.62904999999"/>
    <n v="0"/>
    <n v="0"/>
    <n v="224080.77106"/>
    <n v="739908.08915999997"/>
    <n v="734832.21249000006"/>
    <n v="477629.30197000003"/>
    <n v="440607.48031000001"/>
    <n v="393786.13467"/>
    <n v="445205.33142"/>
    <n v="337404.27783000004"/>
    <n v="4739780.6726500001"/>
  </r>
  <r>
    <x v="7"/>
    <x v="5"/>
    <x v="7"/>
    <x v="11"/>
    <s v="b"/>
    <n v="8925.2403900000008"/>
    <n v="142797.55643"/>
    <n v="179177.81747000001"/>
    <n v="68634.406719999999"/>
    <n v="209356.32584999999"/>
    <n v="224055.61181999999"/>
    <n v="170133.07068999999"/>
    <n v="28801.039990000001"/>
    <n v="75590.936580000009"/>
    <n v="0"/>
    <n v="11548.09116"/>
    <n v="25108.92152"/>
    <n v="1144129.0186200002"/>
  </r>
  <r>
    <x v="7"/>
    <x v="5"/>
    <x v="8"/>
    <x v="12"/>
    <s v="b"/>
    <n v="0"/>
    <n v="0"/>
    <n v="0"/>
    <n v="0"/>
    <n v="0"/>
    <n v="0"/>
    <n v="0"/>
    <n v="0"/>
    <n v="0"/>
    <n v="0"/>
    <n v="0"/>
    <n v="0"/>
    <n v="0"/>
  </r>
  <r>
    <x v="7"/>
    <x v="5"/>
    <x v="9"/>
    <x v="13"/>
    <s v="b"/>
    <n v="0"/>
    <n v="3337.1341732200003"/>
    <n v="3266.4052597700002"/>
    <n v="3215.0426713100001"/>
    <n v="0"/>
    <n v="86540.60892679001"/>
    <n v="0"/>
    <n v="0"/>
    <n v="12953.63726184"/>
    <n v="84340.565474799994"/>
    <n v="3767.6276390500002"/>
    <n v="0"/>
    <n v="197421.02140678003"/>
  </r>
  <r>
    <x v="7"/>
    <x v="5"/>
    <x v="9"/>
    <x v="14"/>
    <s v="b"/>
    <n v="546244.83926000004"/>
    <n v="591091.18455999997"/>
    <n v="707779.73968"/>
    <n v="648259.26765000005"/>
    <n v="537218.96190999995"/>
    <n v="678179.89382"/>
    <n v="645755.92327000003"/>
    <n v="827216.94177000003"/>
    <n v="645944.61757"/>
    <n v="894366.95333000005"/>
    <n v="599393.73375999997"/>
    <n v="460350.84753883234"/>
    <n v="7781802.9041188331"/>
  </r>
  <r>
    <x v="7"/>
    <x v="5"/>
    <x v="6"/>
    <x v="15"/>
    <s v="b"/>
    <n v="0"/>
    <n v="0"/>
    <n v="0"/>
    <n v="0"/>
    <n v="0"/>
    <n v="0"/>
    <n v="0"/>
    <n v="0"/>
    <n v="0"/>
    <n v="0"/>
    <n v="0"/>
    <n v="0"/>
    <n v="0"/>
  </r>
  <r>
    <x v="7"/>
    <x v="5"/>
    <x v="3"/>
    <x v="16"/>
    <s v="b"/>
    <n v="0"/>
    <n v="0"/>
    <n v="0"/>
    <n v="0"/>
    <n v="0"/>
    <n v="0"/>
    <n v="0"/>
    <n v="0"/>
    <n v="0"/>
    <n v="0"/>
    <n v="0"/>
    <n v="0"/>
    <n v="0"/>
  </r>
  <r>
    <x v="7"/>
    <x v="5"/>
    <x v="6"/>
    <x v="17"/>
    <s v="b"/>
    <n v="0"/>
    <n v="0"/>
    <n v="0"/>
    <n v="0"/>
    <n v="0"/>
    <n v="0"/>
    <n v="0"/>
    <n v="0"/>
    <n v="0"/>
    <n v="0"/>
    <n v="0"/>
    <n v="0"/>
    <n v="0"/>
  </r>
  <r>
    <x v="8"/>
    <x v="5"/>
    <x v="0"/>
    <x v="0"/>
    <s v="b"/>
    <n v="10783.067233154443"/>
    <n v="12219.416126466494"/>
    <n v="22146.391613501943"/>
    <n v="115.89721439410363"/>
    <n v="14754.521059200355"/>
    <n v="48675.714583333334"/>
    <n v="21482.427837918367"/>
    <n v="26426.360814022584"/>
    <n v="21431.308923838464"/>
    <n v="19311.206616371881"/>
    <n v="27577.014605917608"/>
    <n v="31584.803863525754"/>
    <n v="256508.13049164531"/>
  </r>
  <r>
    <x v="8"/>
    <x v="5"/>
    <x v="1"/>
    <x v="1"/>
    <s v="b"/>
    <n v="75029.475179749279"/>
    <n v="29653.784720360887"/>
    <n v="0"/>
    <n v="92077.945562184992"/>
    <n v="79164.971210758275"/>
    <n v="55160.695150727821"/>
    <n v="62034.134577101257"/>
    <n v="90009.115980092785"/>
    <n v="125197.71554939967"/>
    <n v="115624.81202684788"/>
    <n v="95327.373959254473"/>
    <n v="79879.957698676837"/>
    <n v="899159.98161515419"/>
  </r>
  <r>
    <x v="8"/>
    <x v="5"/>
    <x v="2"/>
    <x v="2"/>
    <s v="b"/>
    <n v="0"/>
    <n v="0"/>
    <n v="0"/>
    <n v="0"/>
    <n v="0"/>
    <n v="0"/>
    <n v="0"/>
    <n v="0"/>
    <n v="0"/>
    <n v="0"/>
    <n v="0"/>
    <n v="0"/>
    <n v="0"/>
  </r>
  <r>
    <x v="8"/>
    <x v="5"/>
    <x v="3"/>
    <x v="3"/>
    <s v="b"/>
    <n v="35110.484002064979"/>
    <n v="37324.006302582748"/>
    <n v="31469.31322085443"/>
    <n v="27435.60746217339"/>
    <n v="9715.4460053252333"/>
    <n v="56829.666258317826"/>
    <n v="36760.158894143569"/>
    <n v="39056.350726820201"/>
    <n v="55352.131567269178"/>
    <n v="47671.01813310288"/>
    <n v="68534.302746470858"/>
    <n v="36703.698175484387"/>
    <n v="481962.18349460961"/>
  </r>
  <r>
    <x v="8"/>
    <x v="5"/>
    <x v="4"/>
    <x v="4"/>
    <s v="b"/>
    <n v="29954.274651159409"/>
    <n v="27251.595342143974"/>
    <n v="109454.67630004397"/>
    <n v="70697.049830758391"/>
    <n v="76492.776919386743"/>
    <n v="166417.10418819176"/>
    <n v="210873.03383163078"/>
    <n v="269541.3083159168"/>
    <n v="266174.14367119863"/>
    <n v="267125.39578864491"/>
    <n v="214993.48388333732"/>
    <n v="135827.50578335646"/>
    <n v="1844802.3485057692"/>
  </r>
  <r>
    <x v="8"/>
    <x v="5"/>
    <x v="5"/>
    <x v="5"/>
    <s v="b"/>
    <n v="0"/>
    <n v="0"/>
    <n v="0"/>
    <n v="0"/>
    <n v="0"/>
    <n v="0"/>
    <n v="0"/>
    <n v="0"/>
    <n v="0"/>
    <n v="0"/>
    <n v="0"/>
    <n v="0"/>
    <n v="0"/>
  </r>
  <r>
    <x v="8"/>
    <x v="5"/>
    <x v="5"/>
    <x v="6"/>
    <s v="b"/>
    <n v="32733.277206816201"/>
    <n v="33034.91214386301"/>
    <n v="55265.364937643368"/>
    <n v="46748.876640394665"/>
    <n v="66812.915165027924"/>
    <n v="54725.129000047833"/>
    <n v="51585.626197900594"/>
    <n v="59381.790295955579"/>
    <n v="50975.435288736087"/>
    <n v="67386.338722548724"/>
    <n v="32586.324978716402"/>
    <n v="48122.677912384228"/>
    <n v="599358.66849003476"/>
  </r>
  <r>
    <x v="8"/>
    <x v="5"/>
    <x v="6"/>
    <x v="7"/>
    <s v="b"/>
    <n v="0"/>
    <n v="0"/>
    <n v="0"/>
    <n v="0"/>
    <n v="0"/>
    <n v="0"/>
    <n v="0"/>
    <n v="0"/>
    <n v="0"/>
    <n v="0"/>
    <n v="0"/>
    <n v="0"/>
    <n v="0"/>
  </r>
  <r>
    <x v="8"/>
    <x v="5"/>
    <x v="6"/>
    <x v="8"/>
    <s v="b"/>
    <n v="98108.314403231299"/>
    <n v="93012.660864970137"/>
    <n v="152371.58116584757"/>
    <n v="224483.65825544565"/>
    <n v="231763.96869875406"/>
    <n v="193093.35882744222"/>
    <n v="250615.39192314816"/>
    <n v="274499.48201591132"/>
    <n v="216031.23848145129"/>
    <n v="199550.76010268036"/>
    <n v="276477.08699906379"/>
    <n v="253638.32527653451"/>
    <n v="2463645.8270144803"/>
  </r>
  <r>
    <x v="8"/>
    <x v="5"/>
    <x v="6"/>
    <x v="9"/>
    <s v="b"/>
    <n v="0"/>
    <n v="0"/>
    <n v="0"/>
    <n v="0"/>
    <n v="0"/>
    <n v="0"/>
    <n v="0"/>
    <n v="0"/>
    <n v="0"/>
    <n v="0"/>
    <n v="0"/>
    <n v="0"/>
    <n v="0"/>
  </r>
  <r>
    <x v="8"/>
    <x v="5"/>
    <x v="6"/>
    <x v="10"/>
    <s v="b"/>
    <n v="46864.505597254312"/>
    <n v="29602.10923607507"/>
    <n v="0"/>
    <n v="0"/>
    <n v="73894.660963677408"/>
    <n v="61720.268687420263"/>
    <n v="2980.389299773617"/>
    <n v="57127.483409057488"/>
    <n v="74973.697612978416"/>
    <n v="52020.477578178994"/>
    <n v="68021.975647653046"/>
    <n v="31321.562858757534"/>
    <n v="498527.13089082611"/>
  </r>
  <r>
    <x v="8"/>
    <x v="5"/>
    <x v="7"/>
    <x v="11"/>
    <s v="b"/>
    <n v="92582.82670911371"/>
    <n v="106252.47714110668"/>
    <n v="105242.45333253875"/>
    <n v="54402.921025328105"/>
    <n v="139540.93053054324"/>
    <n v="119478.55774845846"/>
    <n v="129706.49252253897"/>
    <n v="107862.06393312212"/>
    <n v="117170.91098283218"/>
    <n v="131851.29143854234"/>
    <n v="177982.33684182022"/>
    <n v="153649.97039249685"/>
    <n v="1435723.2325984417"/>
  </r>
  <r>
    <x v="8"/>
    <x v="5"/>
    <x v="8"/>
    <x v="12"/>
    <s v="b"/>
    <n v="0"/>
    <n v="0"/>
    <n v="0"/>
    <n v="0"/>
    <n v="0"/>
    <n v="0"/>
    <n v="0"/>
    <n v="0"/>
    <n v="0"/>
    <n v="0"/>
    <n v="0"/>
    <n v="0"/>
    <n v="0"/>
  </r>
  <r>
    <x v="8"/>
    <x v="5"/>
    <x v="9"/>
    <x v="13"/>
    <s v="b"/>
    <n v="0"/>
    <n v="0"/>
    <n v="0"/>
    <n v="0"/>
    <n v="0"/>
    <n v="0"/>
    <n v="0"/>
    <n v="0"/>
    <n v="0"/>
    <n v="0"/>
    <n v="0"/>
    <n v="0"/>
    <n v="0"/>
  </r>
  <r>
    <x v="8"/>
    <x v="5"/>
    <x v="9"/>
    <x v="14"/>
    <s v="b"/>
    <n v="2843.0047403341168"/>
    <n v="40212.35057328167"/>
    <n v="46315.553813966144"/>
    <n v="24940.110653362379"/>
    <n v="39777.744200531481"/>
    <n v="28153.18377415217"/>
    <n v="12377.582573383303"/>
    <n v="57316.859933375577"/>
    <n v="23613.467771151951"/>
    <n v="55810.117671806875"/>
    <n v="37131.492823563291"/>
    <n v="88326.257522413202"/>
    <n v="456817.72605132218"/>
  </r>
  <r>
    <x v="8"/>
    <x v="5"/>
    <x v="6"/>
    <x v="15"/>
    <s v="b"/>
    <n v="0"/>
    <n v="0"/>
    <n v="0"/>
    <n v="0"/>
    <n v="0"/>
    <n v="0"/>
    <n v="0"/>
    <n v="0"/>
    <n v="0"/>
    <n v="0"/>
    <n v="0"/>
    <n v="0"/>
    <n v="0"/>
  </r>
  <r>
    <x v="8"/>
    <x v="5"/>
    <x v="3"/>
    <x v="16"/>
    <s v="b"/>
    <n v="0"/>
    <n v="0"/>
    <n v="0"/>
    <n v="0"/>
    <n v="0"/>
    <n v="0"/>
    <n v="0"/>
    <n v="0"/>
    <n v="0"/>
    <n v="0"/>
    <n v="0"/>
    <n v="0"/>
    <n v="0"/>
  </r>
  <r>
    <x v="8"/>
    <x v="5"/>
    <x v="6"/>
    <x v="17"/>
    <s v="b"/>
    <n v="0"/>
    <n v="0"/>
    <n v="0"/>
    <n v="0"/>
    <n v="0"/>
    <n v="0"/>
    <n v="0"/>
    <n v="0"/>
    <n v="0"/>
    <n v="0"/>
    <n v="0"/>
    <n v="0"/>
    <n v="0"/>
  </r>
  <r>
    <x v="9"/>
    <x v="5"/>
    <x v="0"/>
    <x v="0"/>
    <s v="b"/>
    <n v="0"/>
    <n v="0"/>
    <n v="0"/>
    <n v="0"/>
    <n v="0"/>
    <n v="0"/>
    <n v="0"/>
    <n v="0"/>
    <n v="0"/>
    <n v="0"/>
    <n v="0"/>
    <n v="0"/>
    <n v="0"/>
  </r>
  <r>
    <x v="9"/>
    <x v="5"/>
    <x v="1"/>
    <x v="1"/>
    <s v="b"/>
    <n v="0"/>
    <n v="0"/>
    <n v="0"/>
    <n v="0"/>
    <n v="0"/>
    <n v="0"/>
    <n v="0"/>
    <n v="0"/>
    <n v="0"/>
    <n v="0"/>
    <n v="0"/>
    <n v="0"/>
    <n v="0"/>
  </r>
  <r>
    <x v="9"/>
    <x v="5"/>
    <x v="2"/>
    <x v="2"/>
    <s v="b"/>
    <n v="0"/>
    <n v="0"/>
    <n v="0"/>
    <n v="0"/>
    <n v="0"/>
    <n v="0"/>
    <n v="0"/>
    <n v="0"/>
    <n v="0"/>
    <n v="0"/>
    <n v="0"/>
    <n v="0"/>
    <n v="0"/>
  </r>
  <r>
    <x v="9"/>
    <x v="5"/>
    <x v="3"/>
    <x v="3"/>
    <s v="b"/>
    <n v="3308.4400599999999"/>
    <n v="3962.5803000000001"/>
    <n v="1893.23281"/>
    <n v="12290.28874"/>
    <n v="5069.5868600000003"/>
    <n v="2931.0514600000001"/>
    <n v="3786.4656199999999"/>
    <n v="11013.45731"/>
    <n v="1685.6690800000001"/>
    <n v="9258.6003199999996"/>
    <n v="10302.708780000001"/>
    <n v="8371.73711"/>
    <n v="73873.818449999992"/>
  </r>
  <r>
    <x v="9"/>
    <x v="5"/>
    <x v="4"/>
    <x v="4"/>
    <s v="b"/>
    <n v="33902.075900000003"/>
    <n v="64382.495159999999"/>
    <n v="40996.98158"/>
    <n v="71873.658869999999"/>
    <n v="39116.328390000002"/>
    <n v="74049.933130000005"/>
    <n v="47922.062389999999"/>
    <n v="52199.13319"/>
    <n v="51752.556680000002"/>
    <n v="70200.569409999996"/>
    <n v="42971.981919999998"/>
    <n v="59400.965640000002"/>
    <n v="648768.74225999997"/>
  </r>
  <r>
    <x v="9"/>
    <x v="5"/>
    <x v="5"/>
    <x v="5"/>
    <s v="b"/>
    <n v="184123.84730235999"/>
    <n v="131544.87877626999"/>
    <n v="153628.42055570002"/>
    <n v="203881.60603809002"/>
    <n v="150232.62761442002"/>
    <n v="175302.53973280001"/>
    <n v="191038.29833346"/>
    <n v="31241.61835601"/>
    <n v="0.35851917"/>
    <n v="49275.08228853"/>
    <n v="0"/>
    <n v="7362.386140059999"/>
    <n v="1277631.6636568699"/>
  </r>
  <r>
    <x v="9"/>
    <x v="5"/>
    <x v="5"/>
    <x v="6"/>
    <s v="b"/>
    <n v="0"/>
    <n v="8837.1830499999996"/>
    <n v="4402.8670000000002"/>
    <n v="5597.9309000000003"/>
    <n v="7843.3930700000001"/>
    <n v="1346.0193400000001"/>
    <n v="3604.06113"/>
    <n v="4113.5357400000003"/>
    <n v="7535.1923800000004"/>
    <n v="4119.8255500000005"/>
    <n v="7503.7433300000002"/>
    <n v="10585.75023"/>
    <n v="65489.50172"/>
  </r>
  <r>
    <x v="9"/>
    <x v="5"/>
    <x v="6"/>
    <x v="7"/>
    <s v="b"/>
    <n v="93101.767619999999"/>
    <n v="88246.034299999999"/>
    <n v="114789.0325"/>
    <n v="113782.6629"/>
    <n v="86157.817380000008"/>
    <n v="88988.231880000007"/>
    <n v="100366.49817000001"/>
    <n v="135671.20170000001"/>
    <n v="126859.17789000001"/>
    <n v="144678.20962000001"/>
    <n v="18032.885269999999"/>
    <n v="109165.94236"/>
    <n v="1219839.46159"/>
  </r>
  <r>
    <x v="9"/>
    <x v="5"/>
    <x v="6"/>
    <x v="8"/>
    <s v="b"/>
    <n v="29725.642060000002"/>
    <n v="8705.0970400000006"/>
    <n v="12101.594440000001"/>
    <n v="10409.635550000001"/>
    <n v="10453.664220000001"/>
    <n v="10000.7979"/>
    <n v="9654.8583500000004"/>
    <n v="9340.3678500000005"/>
    <n v="8038.3771800000004"/>
    <n v="6535.1125899999997"/>
    <n v="6189.1730399999997"/>
    <n v="6245.7813299999998"/>
    <n v="127400.10154999999"/>
  </r>
  <r>
    <x v="9"/>
    <x v="5"/>
    <x v="6"/>
    <x v="9"/>
    <s v="b"/>
    <n v="13422.454540000001"/>
    <n v="0"/>
    <n v="55344.038189999999"/>
    <n v="46601.202290000001"/>
    <n v="51249.371879999999"/>
    <n v="43821.106270000004"/>
    <n v="25549.20822"/>
    <n v="53821.904170000002"/>
    <n v="53243.241650000004"/>
    <n v="67137.431939999995"/>
    <n v="35380.181250000001"/>
    <n v="47374.848920000004"/>
    <n v="492944.98932000005"/>
  </r>
  <r>
    <x v="9"/>
    <x v="5"/>
    <x v="6"/>
    <x v="10"/>
    <s v="b"/>
    <n v="0"/>
    <n v="0"/>
    <n v="0"/>
    <n v="0"/>
    <n v="0"/>
    <n v="0"/>
    <n v="0"/>
    <n v="0"/>
    <n v="0"/>
    <n v="0"/>
    <n v="0"/>
    <n v="0"/>
    <n v="0"/>
  </r>
  <r>
    <x v="9"/>
    <x v="5"/>
    <x v="7"/>
    <x v="11"/>
    <s v="b"/>
    <n v="25058.603040000002"/>
    <n v="50557.49278"/>
    <n v="36562.665529999998"/>
    <n v="7050.8770100000002"/>
    <n v="10560.590990000001"/>
    <n v="2264.3316"/>
    <n v="654.14024000000006"/>
    <n v="16164.8117"/>
    <n v="28134.32013"/>
    <n v="56557.971519999999"/>
    <n v="30209.957430000002"/>
    <n v="43821.106270000004"/>
    <n v="307596.86823999998"/>
  </r>
  <r>
    <x v="9"/>
    <x v="5"/>
    <x v="8"/>
    <x v="12"/>
    <s v="b"/>
    <n v="0"/>
    <n v="0"/>
    <n v="0"/>
    <n v="0"/>
    <n v="0"/>
    <n v="0"/>
    <n v="0"/>
    <n v="0"/>
    <n v="0"/>
    <n v="0"/>
    <n v="0"/>
    <n v="0"/>
    <n v="0"/>
  </r>
  <r>
    <x v="9"/>
    <x v="5"/>
    <x v="9"/>
    <x v="13"/>
    <s v="b"/>
    <n v="5034.1563602699998"/>
    <n v="6242.7496415800006"/>
    <n v="7488.44022227"/>
    <n v="4333.4274976000006"/>
    <n v="1678.8886648200003"/>
    <n v="4584.3846267900008"/>
    <n v="13896.28479673"/>
    <n v="2979.3572008000001"/>
    <n v="0"/>
    <n v="283.99121130999998"/>
    <n v="1093.87343672"/>
    <n v="1289.3167028500002"/>
    <n v="48904.870361740002"/>
  </r>
  <r>
    <x v="9"/>
    <x v="5"/>
    <x v="9"/>
    <x v="14"/>
    <s v="b"/>
    <n v="25398.252779999999"/>
    <n v="11504.06249"/>
    <n v="22876.038970000001"/>
    <n v="24995.70494"/>
    <n v="13862.741239999999"/>
    <n v="20014.17542"/>
    <n v="18152.391660000001"/>
    <n v="21385.353999999999"/>
    <n v="25926.596819999999"/>
    <n v="28033.68317"/>
    <n v="23655.975409999999"/>
    <n v="10749.28529"/>
    <n v="246554.26219000001"/>
  </r>
  <r>
    <x v="9"/>
    <x v="5"/>
    <x v="6"/>
    <x v="15"/>
    <s v="b"/>
    <n v="40581.854120000004"/>
    <n v="28480.259679999999"/>
    <n v="63325.807079999999"/>
    <n v="26215.928080000002"/>
    <n v="49261.791920000003"/>
    <n v="74433.611539999998"/>
    <n v="109404.95514000001"/>
    <n v="122097.79172000001"/>
    <n v="62954.708290000002"/>
    <n v="2591.4017199999998"/>
    <n v="8824.603430000001"/>
    <n v="19347.455560000002"/>
    <n v="607520.16827999998"/>
  </r>
  <r>
    <x v="9"/>
    <x v="5"/>
    <x v="3"/>
    <x v="16"/>
    <s v="b"/>
    <n v="0"/>
    <n v="0"/>
    <n v="0"/>
    <n v="0"/>
    <n v="0"/>
    <n v="0"/>
    <n v="0"/>
    <n v="0"/>
    <n v="0"/>
    <n v="0"/>
    <n v="0"/>
    <n v="0"/>
    <n v="0"/>
  </r>
  <r>
    <x v="9"/>
    <x v="5"/>
    <x v="6"/>
    <x v="17"/>
    <s v="b"/>
    <n v="0"/>
    <n v="0"/>
    <n v="0"/>
    <n v="0"/>
    <n v="0"/>
    <n v="0"/>
    <n v="0"/>
    <n v="0"/>
    <n v="0"/>
    <n v="0"/>
    <n v="0"/>
    <n v="0"/>
    <n v="0"/>
  </r>
  <r>
    <x v="10"/>
    <x v="5"/>
    <x v="0"/>
    <x v="0"/>
    <s v="b"/>
    <n v="0"/>
    <n v="0"/>
    <n v="0"/>
    <n v="0"/>
    <n v="0"/>
    <n v="0"/>
    <n v="0"/>
    <n v="0"/>
    <n v="0"/>
    <n v="0"/>
    <n v="0"/>
    <n v="0"/>
    <n v="0"/>
  </r>
  <r>
    <x v="10"/>
    <x v="5"/>
    <x v="1"/>
    <x v="1"/>
    <s v="b"/>
    <n v="35996.582629999997"/>
    <n v="32122.059670000002"/>
    <n v="10510.272510000001"/>
    <n v="26662.50459"/>
    <n v="40292.522859999997"/>
    <n v="34298.333930000001"/>
    <n v="32845.387820000004"/>
    <n v="38889.895230000002"/>
    <n v="39059.720099999999"/>
    <n v="40883.764999999999"/>
    <n v="11850.002039999999"/>
    <n v="15598.728800000001"/>
    <n v="359009.77517999994"/>
  </r>
  <r>
    <x v="10"/>
    <x v="5"/>
    <x v="2"/>
    <x v="2"/>
    <s v="b"/>
    <n v="0"/>
    <n v="0"/>
    <n v="0"/>
    <n v="0"/>
    <n v="0"/>
    <n v="0"/>
    <n v="0"/>
    <n v="0"/>
    <n v="0"/>
    <n v="0"/>
    <n v="0"/>
    <n v="0"/>
    <n v="0"/>
  </r>
  <r>
    <x v="10"/>
    <x v="5"/>
    <x v="3"/>
    <x v="3"/>
    <s v="b"/>
    <n v="0"/>
    <n v="0"/>
    <n v="20536.229650000001"/>
    <n v="44751.998149999999"/>
    <n v="53897.381890000004"/>
    <n v="36682.171920000001"/>
    <n v="50695.868600000002"/>
    <n v="44343.160499999998"/>
    <n v="79628.994600000005"/>
    <n v="50393.957719999999"/>
    <n v="61055.185669999999"/>
    <n v="73490.140039999998"/>
    <n v="515475.08873999992"/>
  </r>
  <r>
    <x v="10"/>
    <x v="5"/>
    <x v="4"/>
    <x v="4"/>
    <s v="b"/>
    <n v="0"/>
    <n v="0"/>
    <n v="0"/>
    <n v="0"/>
    <n v="0"/>
    <n v="0"/>
    <n v="0"/>
    <n v="0"/>
    <n v="0"/>
    <n v="0"/>
    <n v="0"/>
    <n v="0"/>
    <n v="0"/>
  </r>
  <r>
    <x v="10"/>
    <x v="5"/>
    <x v="5"/>
    <x v="5"/>
    <s v="b"/>
    <n v="0"/>
    <n v="0"/>
    <n v="0"/>
    <n v="0"/>
    <n v="0"/>
    <n v="0"/>
    <n v="0"/>
    <n v="0"/>
    <n v="0"/>
    <n v="0"/>
    <n v="0"/>
    <n v="0"/>
    <n v="0"/>
  </r>
  <r>
    <x v="10"/>
    <x v="5"/>
    <x v="5"/>
    <x v="6"/>
    <s v="b"/>
    <n v="335083.33794"/>
    <n v="353191.70092999999"/>
    <n v="235798.68708999999"/>
    <n v="397805.32326000003"/>
    <n v="347795.04395000002"/>
    <n v="303017.88656000001"/>
    <n v="357525.38001999998"/>
    <n v="352870.92061999999"/>
    <n v="386338.99963000003"/>
    <n v="377690.51088000002"/>
    <n v="347763.59490000003"/>
    <n v="373432.30950999999"/>
    <n v="4168313.6952900002"/>
  </r>
  <r>
    <x v="10"/>
    <x v="5"/>
    <x v="6"/>
    <x v="7"/>
    <s v="b"/>
    <n v="0"/>
    <n v="0"/>
    <n v="0"/>
    <n v="0"/>
    <n v="0"/>
    <n v="0"/>
    <n v="0"/>
    <n v="0"/>
    <n v="0"/>
    <n v="0"/>
    <n v="0"/>
    <n v="0"/>
    <n v="0"/>
  </r>
  <r>
    <x v="10"/>
    <x v="5"/>
    <x v="6"/>
    <x v="8"/>
    <s v="b"/>
    <n v="0"/>
    <n v="0"/>
    <n v="0"/>
    <n v="0"/>
    <n v="0"/>
    <n v="0"/>
    <n v="0"/>
    <n v="0"/>
    <n v="0"/>
    <n v="0"/>
    <n v="0"/>
    <n v="0"/>
    <n v="0"/>
  </r>
  <r>
    <x v="10"/>
    <x v="5"/>
    <x v="6"/>
    <x v="9"/>
    <s v="b"/>
    <n v="0"/>
    <n v="0"/>
    <n v="0"/>
    <n v="0"/>
    <n v="0"/>
    <n v="0"/>
    <n v="0"/>
    <n v="0"/>
    <n v="0"/>
    <n v="0"/>
    <n v="0"/>
    <n v="0"/>
    <n v="0"/>
  </r>
  <r>
    <x v="10"/>
    <x v="5"/>
    <x v="6"/>
    <x v="10"/>
    <s v="b"/>
    <n v="0"/>
    <n v="0"/>
    <n v="0"/>
    <n v="0"/>
    <n v="0"/>
    <n v="0"/>
    <n v="0"/>
    <n v="0"/>
    <n v="0"/>
    <n v="0"/>
    <n v="0"/>
    <n v="0"/>
    <n v="0"/>
  </r>
  <r>
    <x v="10"/>
    <x v="5"/>
    <x v="7"/>
    <x v="11"/>
    <s v="b"/>
    <n v="0"/>
    <n v="0"/>
    <n v="0"/>
    <n v="0"/>
    <n v="0"/>
    <n v="0"/>
    <n v="0"/>
    <n v="0"/>
    <n v="0"/>
    <n v="0"/>
    <n v="0"/>
    <n v="0"/>
    <n v="0"/>
  </r>
  <r>
    <x v="10"/>
    <x v="5"/>
    <x v="8"/>
    <x v="12"/>
    <s v="b"/>
    <n v="0"/>
    <n v="0"/>
    <n v="0"/>
    <n v="0"/>
    <n v="0"/>
    <n v="0"/>
    <n v="0"/>
    <n v="0"/>
    <n v="0"/>
    <n v="0"/>
    <n v="0"/>
    <n v="0"/>
    <n v="0"/>
  </r>
  <r>
    <x v="10"/>
    <x v="5"/>
    <x v="9"/>
    <x v="13"/>
    <s v="b"/>
    <n v="0"/>
    <n v="0"/>
    <n v="0"/>
    <n v="0"/>
    <n v="0"/>
    <n v="0"/>
    <n v="0"/>
    <n v="0"/>
    <n v="0"/>
    <n v="0"/>
    <n v="0"/>
    <n v="0"/>
    <n v="0"/>
  </r>
  <r>
    <x v="10"/>
    <x v="5"/>
    <x v="9"/>
    <x v="14"/>
    <s v="b"/>
    <n v="0"/>
    <n v="0"/>
    <n v="0"/>
    <n v="0"/>
    <n v="0"/>
    <n v="0"/>
    <n v="0"/>
    <n v="0"/>
    <n v="0"/>
    <n v="0"/>
    <n v="0"/>
    <n v="0"/>
    <n v="0"/>
  </r>
  <r>
    <x v="10"/>
    <x v="5"/>
    <x v="6"/>
    <x v="15"/>
    <s v="b"/>
    <n v="0"/>
    <n v="0"/>
    <n v="0"/>
    <n v="0"/>
    <n v="0"/>
    <n v="0"/>
    <n v="0"/>
    <n v="0"/>
    <n v="0"/>
    <n v="0"/>
    <n v="0"/>
    <n v="0"/>
    <n v="0"/>
  </r>
  <r>
    <x v="10"/>
    <x v="5"/>
    <x v="3"/>
    <x v="16"/>
    <s v="b"/>
    <n v="0"/>
    <n v="0"/>
    <n v="0"/>
    <n v="0"/>
    <n v="0"/>
    <n v="0"/>
    <n v="0"/>
    <n v="0"/>
    <n v="0"/>
    <n v="0"/>
    <n v="0"/>
    <n v="0"/>
    <n v="0"/>
  </r>
  <r>
    <x v="10"/>
    <x v="5"/>
    <x v="6"/>
    <x v="17"/>
    <s v="b"/>
    <n v="0"/>
    <n v="0"/>
    <n v="0"/>
    <n v="0"/>
    <n v="0"/>
    <n v="0"/>
    <n v="0"/>
    <n v="0"/>
    <n v="0"/>
    <n v="0"/>
    <n v="0"/>
    <n v="0"/>
    <n v="0"/>
  </r>
  <r>
    <x v="11"/>
    <x v="5"/>
    <x v="0"/>
    <x v="0"/>
    <s v="b"/>
    <n v="0"/>
    <n v="0"/>
    <n v="0"/>
    <n v="0"/>
    <n v="0"/>
    <n v="0"/>
    <n v="0"/>
    <n v="0"/>
    <n v="0"/>
    <n v="0"/>
    <n v="0"/>
    <n v="0"/>
    <n v="0"/>
  </r>
  <r>
    <x v="11"/>
    <x v="5"/>
    <x v="1"/>
    <x v="1"/>
    <s v="b"/>
    <n v="0"/>
    <n v="0"/>
    <n v="0"/>
    <n v="0"/>
    <n v="0"/>
    <n v="0"/>
    <n v="0"/>
    <n v="0"/>
    <n v="0"/>
    <n v="0"/>
    <n v="0"/>
    <n v="0"/>
    <n v="0"/>
  </r>
  <r>
    <x v="11"/>
    <x v="5"/>
    <x v="2"/>
    <x v="2"/>
    <s v="b"/>
    <n v="0"/>
    <n v="0"/>
    <n v="0"/>
    <n v="0"/>
    <n v="0"/>
    <n v="0"/>
    <n v="0"/>
    <n v="0"/>
    <n v="0"/>
    <n v="0"/>
    <n v="0"/>
    <n v="0"/>
    <n v="0"/>
  </r>
  <r>
    <x v="11"/>
    <x v="5"/>
    <x v="3"/>
    <x v="3"/>
    <s v="b"/>
    <n v="15849.099156070663"/>
    <n v="15117.578299085324"/>
    <n v="44001.395222526844"/>
    <n v="45733.641225185398"/>
    <n v="57994.359118580767"/>
    <n v="52409.535713396697"/>
    <n v="61466.651889810943"/>
    <n v="46721.32252084231"/>
    <n v="71864.43031672822"/>
    <n v="72086.845219885989"/>
    <n v="66797.454353349574"/>
    <n v="67229.433039856289"/>
    <n v="617271.74607531901"/>
  </r>
  <r>
    <x v="11"/>
    <x v="5"/>
    <x v="4"/>
    <x v="4"/>
    <s v="b"/>
    <n v="0"/>
    <n v="0"/>
    <n v="0"/>
    <n v="0"/>
    <n v="0"/>
    <n v="0"/>
    <n v="0"/>
    <n v="0"/>
    <n v="0"/>
    <n v="0"/>
    <n v="0"/>
    <n v="0"/>
    <n v="0"/>
  </r>
  <r>
    <x v="11"/>
    <x v="5"/>
    <x v="5"/>
    <x v="5"/>
    <s v="b"/>
    <n v="0"/>
    <n v="0"/>
    <n v="0"/>
    <n v="0"/>
    <n v="0"/>
    <n v="0"/>
    <n v="0"/>
    <n v="0"/>
    <n v="0"/>
    <n v="0"/>
    <n v="0"/>
    <n v="0"/>
    <n v="0"/>
  </r>
  <r>
    <x v="11"/>
    <x v="5"/>
    <x v="5"/>
    <x v="6"/>
    <s v="b"/>
    <n v="23077.207274416425"/>
    <n v="21674.894805676427"/>
    <n v="18876.447339905408"/>
    <n v="15110.902619975885"/>
    <n v="22686.346143040471"/>
    <n v="22664.820962711947"/>
    <n v="28546.812827303816"/>
    <n v="13014.567730497438"/>
    <n v="12090.290461309603"/>
    <n v="42858.445222663235"/>
    <n v="20152.644309597392"/>
    <n v="25425.72852284625"/>
    <n v="266179.10821994429"/>
  </r>
  <r>
    <x v="11"/>
    <x v="5"/>
    <x v="6"/>
    <x v="7"/>
    <s v="b"/>
    <n v="0"/>
    <n v="0"/>
    <n v="0"/>
    <n v="0"/>
    <n v="0"/>
    <n v="0"/>
    <n v="0"/>
    <n v="0"/>
    <n v="0"/>
    <n v="0"/>
    <n v="0"/>
    <n v="0"/>
    <n v="0"/>
  </r>
  <r>
    <x v="11"/>
    <x v="5"/>
    <x v="6"/>
    <x v="8"/>
    <s v="b"/>
    <n v="0"/>
    <n v="0"/>
    <n v="0"/>
    <n v="0"/>
    <n v="0"/>
    <n v="0"/>
    <n v="0"/>
    <n v="0"/>
    <n v="0"/>
    <n v="0"/>
    <n v="0"/>
    <n v="0"/>
    <n v="0"/>
  </r>
  <r>
    <x v="11"/>
    <x v="5"/>
    <x v="6"/>
    <x v="9"/>
    <s v="b"/>
    <n v="0"/>
    <n v="0"/>
    <n v="0"/>
    <n v="0"/>
    <n v="0"/>
    <n v="0"/>
    <n v="0"/>
    <n v="0"/>
    <n v="0"/>
    <n v="0"/>
    <n v="0"/>
    <n v="0"/>
    <n v="0"/>
  </r>
  <r>
    <x v="11"/>
    <x v="5"/>
    <x v="6"/>
    <x v="10"/>
    <s v="b"/>
    <n v="0"/>
    <n v="0"/>
    <n v="0"/>
    <n v="0"/>
    <n v="0"/>
    <n v="0"/>
    <n v="0"/>
    <n v="0"/>
    <n v="0"/>
    <n v="0"/>
    <n v="0"/>
    <n v="0"/>
    <n v="0"/>
  </r>
  <r>
    <x v="11"/>
    <x v="5"/>
    <x v="7"/>
    <x v="11"/>
    <s v="b"/>
    <n v="0"/>
    <n v="0"/>
    <n v="0"/>
    <n v="0"/>
    <n v="0"/>
    <n v="0"/>
    <n v="0"/>
    <n v="0"/>
    <n v="0"/>
    <n v="0"/>
    <n v="0"/>
    <n v="0"/>
    <n v="0"/>
  </r>
  <r>
    <x v="11"/>
    <x v="5"/>
    <x v="8"/>
    <x v="12"/>
    <s v="b"/>
    <n v="0"/>
    <n v="0"/>
    <n v="0"/>
    <n v="0"/>
    <n v="0"/>
    <n v="0"/>
    <n v="0"/>
    <n v="0"/>
    <n v="0"/>
    <n v="0"/>
    <n v="0"/>
    <n v="0"/>
    <n v="0"/>
  </r>
  <r>
    <x v="11"/>
    <x v="5"/>
    <x v="9"/>
    <x v="13"/>
    <s v="b"/>
    <n v="0"/>
    <n v="0"/>
    <n v="0"/>
    <n v="0"/>
    <n v="0"/>
    <n v="0"/>
    <n v="0"/>
    <n v="0"/>
    <n v="0"/>
    <n v="0"/>
    <n v="0"/>
    <n v="0"/>
    <n v="0"/>
  </r>
  <r>
    <x v="11"/>
    <x v="5"/>
    <x v="9"/>
    <x v="14"/>
    <s v="b"/>
    <n v="0"/>
    <n v="0"/>
    <n v="0"/>
    <n v="0"/>
    <n v="0"/>
    <n v="0"/>
    <n v="0"/>
    <n v="0"/>
    <n v="0"/>
    <n v="0"/>
    <n v="0"/>
    <n v="0"/>
    <n v="0"/>
  </r>
  <r>
    <x v="11"/>
    <x v="5"/>
    <x v="6"/>
    <x v="15"/>
    <s v="b"/>
    <n v="0"/>
    <n v="0"/>
    <n v="0"/>
    <n v="0"/>
    <n v="0"/>
    <n v="0"/>
    <n v="0"/>
    <n v="0"/>
    <n v="0"/>
    <n v="0"/>
    <n v="0"/>
    <n v="0"/>
    <n v="0"/>
  </r>
  <r>
    <x v="11"/>
    <x v="5"/>
    <x v="3"/>
    <x v="16"/>
    <s v="b"/>
    <n v="0"/>
    <n v="0"/>
    <n v="0"/>
    <n v="0"/>
    <n v="0"/>
    <n v="0"/>
    <n v="0"/>
    <n v="0"/>
    <n v="0"/>
    <n v="0"/>
    <n v="0"/>
    <n v="0"/>
    <n v="0"/>
  </r>
  <r>
    <x v="11"/>
    <x v="5"/>
    <x v="6"/>
    <x v="17"/>
    <s v="b"/>
    <n v="0"/>
    <n v="0"/>
    <n v="0"/>
    <n v="0"/>
    <n v="0"/>
    <n v="0"/>
    <n v="0"/>
    <n v="0"/>
    <n v="0"/>
    <n v="0"/>
    <n v="0"/>
    <n v="0"/>
    <n v="0"/>
  </r>
  <r>
    <x v="12"/>
    <x v="5"/>
    <x v="0"/>
    <x v="0"/>
    <s v="b"/>
    <n v="0"/>
    <n v="0"/>
    <n v="0"/>
    <n v="0"/>
    <n v="0"/>
    <n v="0"/>
    <n v="0"/>
    <n v="0"/>
    <n v="0"/>
    <n v="0"/>
    <n v="0"/>
    <n v="0"/>
    <n v="0"/>
  </r>
  <r>
    <x v="12"/>
    <x v="5"/>
    <x v="1"/>
    <x v="1"/>
    <s v="b"/>
    <n v="0"/>
    <n v="0"/>
    <n v="0"/>
    <n v="0"/>
    <n v="0"/>
    <n v="0"/>
    <n v="0"/>
    <n v="0"/>
    <n v="0"/>
    <n v="0"/>
    <n v="0"/>
    <n v="0"/>
    <n v="0"/>
  </r>
  <r>
    <x v="12"/>
    <x v="5"/>
    <x v="2"/>
    <x v="2"/>
    <s v="b"/>
    <n v="0"/>
    <n v="0"/>
    <n v="0"/>
    <n v="0"/>
    <n v="0"/>
    <n v="0"/>
    <n v="0"/>
    <n v="0"/>
    <n v="0"/>
    <n v="0"/>
    <n v="0"/>
    <n v="0"/>
    <n v="0"/>
  </r>
  <r>
    <x v="12"/>
    <x v="5"/>
    <x v="3"/>
    <x v="3"/>
    <s v="b"/>
    <n v="0"/>
    <n v="0"/>
    <n v="0"/>
    <n v="0"/>
    <n v="0"/>
    <n v="0"/>
    <n v="0"/>
    <n v="0"/>
    <n v="0"/>
    <n v="0"/>
    <n v="0"/>
    <n v="0"/>
    <n v="0"/>
  </r>
  <r>
    <x v="12"/>
    <x v="5"/>
    <x v="4"/>
    <x v="4"/>
    <s v="b"/>
    <n v="213027.82293378992"/>
    <n v="304581.89520547946"/>
    <n v="212510.85224885846"/>
    <n v="239960.55958904108"/>
    <n v="188672.75955479452"/>
    <n v="194086.59144977169"/>
    <n v="230719.70859589046"/>
    <n v="249962.50631278541"/>
    <n v="186705.39889269412"/>
    <n v="242394.62989726031"/>
    <n v="194097.82277906197"/>
    <n v="226454.70044520544"/>
    <n v="2683175.2479046327"/>
  </r>
  <r>
    <x v="12"/>
    <x v="5"/>
    <x v="5"/>
    <x v="5"/>
    <s v="b"/>
    <n v="0"/>
    <n v="0"/>
    <n v="0"/>
    <n v="0"/>
    <n v="0"/>
    <n v="0"/>
    <n v="0"/>
    <n v="0"/>
    <n v="0"/>
    <n v="0"/>
    <n v="0"/>
    <n v="0"/>
    <n v="0"/>
  </r>
  <r>
    <x v="12"/>
    <x v="5"/>
    <x v="5"/>
    <x v="6"/>
    <s v="b"/>
    <n v="0"/>
    <n v="0"/>
    <n v="0"/>
    <n v="0"/>
    <n v="0"/>
    <n v="0"/>
    <n v="0"/>
    <n v="0"/>
    <n v="0"/>
    <n v="0"/>
    <n v="0"/>
    <n v="0"/>
    <n v="0"/>
  </r>
  <r>
    <x v="12"/>
    <x v="5"/>
    <x v="6"/>
    <x v="7"/>
    <s v="b"/>
    <n v="377422.54598242498"/>
    <n v="327577.12755586306"/>
    <n v="325314.6471922489"/>
    <n v="261330.39580144326"/>
    <n v="332244.63581232913"/>
    <n v="291874.63126518339"/>
    <n v="427445.6041683355"/>
    <n v="342375.46302126365"/>
    <n v="279170.05686186563"/>
    <n v="305547.02694981539"/>
    <n v="290610.9612209152"/>
    <n v="317684.73168246279"/>
    <n v="3878597.8275141511"/>
  </r>
  <r>
    <x v="12"/>
    <x v="5"/>
    <x v="6"/>
    <x v="8"/>
    <s v="b"/>
    <n v="0"/>
    <n v="0"/>
    <n v="0"/>
    <n v="0"/>
    <n v="0"/>
    <n v="0"/>
    <n v="0"/>
    <n v="0"/>
    <n v="0"/>
    <n v="0"/>
    <n v="0"/>
    <n v="0"/>
    <n v="0"/>
  </r>
  <r>
    <x v="12"/>
    <x v="5"/>
    <x v="6"/>
    <x v="9"/>
    <s v="b"/>
    <n v="0"/>
    <n v="0"/>
    <n v="0"/>
    <n v="0"/>
    <n v="0"/>
    <n v="0"/>
    <n v="0"/>
    <n v="0"/>
    <n v="0"/>
    <n v="0"/>
    <n v="0"/>
    <n v="0"/>
    <n v="0"/>
  </r>
  <r>
    <x v="12"/>
    <x v="5"/>
    <x v="6"/>
    <x v="10"/>
    <s v="b"/>
    <n v="724692.37819634704"/>
    <n v="725151.90769406396"/>
    <n v="810394.62952054804"/>
    <n v="653920.22294550401"/>
    <n v="708436.52221461188"/>
    <n v="696230.26993150683"/>
    <n v="619086.75550228311"/>
    <n v="729740.0225228311"/>
    <n v="712378.42368721461"/>
    <n v="718136.90270547953"/>
    <n v="678071.67462328775"/>
    <n v="725338.59155251132"/>
    <n v="8501578.3010961898"/>
  </r>
  <r>
    <x v="12"/>
    <x v="5"/>
    <x v="7"/>
    <x v="11"/>
    <s v="b"/>
    <n v="0"/>
    <n v="0"/>
    <n v="0"/>
    <n v="0"/>
    <n v="0"/>
    <n v="0"/>
    <n v="0"/>
    <n v="0"/>
    <n v="0"/>
    <n v="0"/>
    <n v="0"/>
    <n v="0"/>
    <n v="0"/>
  </r>
  <r>
    <x v="12"/>
    <x v="5"/>
    <x v="8"/>
    <x v="12"/>
    <s v="b"/>
    <n v="0"/>
    <n v="0"/>
    <n v="0"/>
    <n v="0"/>
    <n v="0"/>
    <n v="0"/>
    <n v="0"/>
    <n v="0"/>
    <n v="0"/>
    <n v="0"/>
    <n v="0"/>
    <n v="0"/>
    <n v="0"/>
  </r>
  <r>
    <x v="12"/>
    <x v="5"/>
    <x v="9"/>
    <x v="13"/>
    <s v="b"/>
    <n v="0"/>
    <n v="0"/>
    <n v="0"/>
    <n v="0"/>
    <n v="0"/>
    <n v="0"/>
    <n v="0"/>
    <n v="0"/>
    <n v="0"/>
    <n v="0"/>
    <n v="0"/>
    <n v="0"/>
    <n v="0"/>
  </r>
  <r>
    <x v="12"/>
    <x v="5"/>
    <x v="9"/>
    <x v="14"/>
    <s v="b"/>
    <n v="0"/>
    <n v="0"/>
    <n v="0"/>
    <n v="0"/>
    <n v="0"/>
    <n v="0"/>
    <n v="0"/>
    <n v="0"/>
    <n v="0"/>
    <n v="0"/>
    <n v="0"/>
    <n v="0"/>
    <n v="0"/>
  </r>
  <r>
    <x v="12"/>
    <x v="5"/>
    <x v="6"/>
    <x v="15"/>
    <s v="b"/>
    <n v="0"/>
    <n v="0"/>
    <n v="0"/>
    <n v="0"/>
    <n v="0"/>
    <n v="0"/>
    <n v="0"/>
    <n v="0"/>
    <n v="0"/>
    <n v="0"/>
    <n v="0"/>
    <n v="0"/>
    <n v="0"/>
  </r>
  <r>
    <x v="12"/>
    <x v="5"/>
    <x v="3"/>
    <x v="16"/>
    <s v="b"/>
    <n v="0"/>
    <n v="0"/>
    <n v="0"/>
    <n v="0"/>
    <n v="0"/>
    <n v="0"/>
    <n v="0"/>
    <n v="0"/>
    <n v="0"/>
    <n v="0"/>
    <n v="0"/>
    <n v="0"/>
    <n v="0"/>
  </r>
  <r>
    <x v="12"/>
    <x v="5"/>
    <x v="6"/>
    <x v="17"/>
    <s v="b"/>
    <n v="0"/>
    <n v="0"/>
    <n v="0"/>
    <n v="0"/>
    <n v="0"/>
    <n v="0"/>
    <n v="0"/>
    <n v="0"/>
    <n v="0"/>
    <n v="0"/>
    <n v="0"/>
    <n v="0"/>
    <n v="0"/>
  </r>
  <r>
    <x v="13"/>
    <x v="5"/>
    <x v="0"/>
    <x v="0"/>
    <s v="b"/>
    <n v="0"/>
    <n v="0"/>
    <n v="0"/>
    <n v="0"/>
    <n v="0"/>
    <n v="0"/>
    <n v="0"/>
    <n v="0"/>
    <n v="0"/>
    <n v="0"/>
    <n v="0"/>
    <n v="0"/>
    <n v="0"/>
  </r>
  <r>
    <x v="13"/>
    <x v="5"/>
    <x v="1"/>
    <x v="1"/>
    <s v="b"/>
    <n v="0"/>
    <n v="0"/>
    <n v="0"/>
    <n v="0"/>
    <n v="0"/>
    <n v="0"/>
    <n v="0"/>
    <n v="0"/>
    <n v="0"/>
    <n v="0"/>
    <n v="0"/>
    <n v="0"/>
    <n v="0"/>
  </r>
  <r>
    <x v="13"/>
    <x v="5"/>
    <x v="2"/>
    <x v="2"/>
    <s v="b"/>
    <n v="0"/>
    <n v="0"/>
    <n v="0"/>
    <n v="0"/>
    <n v="0"/>
    <n v="0"/>
    <n v="0"/>
    <n v="0"/>
    <n v="0"/>
    <n v="0"/>
    <n v="0"/>
    <n v="0"/>
    <n v="0"/>
  </r>
  <r>
    <x v="13"/>
    <x v="5"/>
    <x v="3"/>
    <x v="3"/>
    <s v="b"/>
    <n v="175516.7628946387"/>
    <n v="200735.8395023573"/>
    <n v="127128.49149648835"/>
    <n v="172520.68590369393"/>
    <n v="186856.56666901894"/>
    <n v="171826.10052286752"/>
    <n v="241600.58671648474"/>
    <n v="249304.81219972591"/>
    <n v="215275.53856954153"/>
    <n v="208875.5782926949"/>
    <n v="143771.9113979394"/>
    <n v="163979.08790532764"/>
    <n v="2257391.9620707785"/>
  </r>
  <r>
    <x v="13"/>
    <x v="5"/>
    <x v="4"/>
    <x v="4"/>
    <s v="b"/>
    <n v="0"/>
    <n v="0"/>
    <n v="0"/>
    <n v="0"/>
    <n v="0"/>
    <n v="0"/>
    <n v="0"/>
    <n v="0"/>
    <n v="0"/>
    <n v="0"/>
    <n v="0"/>
    <n v="0"/>
    <n v="0"/>
  </r>
  <r>
    <x v="13"/>
    <x v="5"/>
    <x v="5"/>
    <x v="5"/>
    <s v="b"/>
    <n v="0"/>
    <n v="0"/>
    <n v="0"/>
    <n v="0"/>
    <n v="0"/>
    <n v="0"/>
    <n v="0"/>
    <n v="0"/>
    <n v="0"/>
    <n v="0"/>
    <n v="0"/>
    <n v="0"/>
    <n v="0"/>
  </r>
  <r>
    <x v="13"/>
    <x v="5"/>
    <x v="5"/>
    <x v="6"/>
    <s v="b"/>
    <n v="132884.81586999999"/>
    <n v="122645.00519"/>
    <n v="119412.04285"/>
    <n v="76370.873019999999"/>
    <n v="107272.70955"/>
    <n v="89390.779720000006"/>
    <n v="108813.713"/>
    <n v="208211.58043"/>
    <n v="369708.74199000001"/>
    <n v="310332.93559000001"/>
    <n v="260316.0848554807"/>
    <n v="375828.72712"/>
    <n v="2281188.0091854804"/>
  </r>
  <r>
    <x v="13"/>
    <x v="5"/>
    <x v="6"/>
    <x v="7"/>
    <s v="b"/>
    <n v="149064.2639524026"/>
    <n v="123007.32761420026"/>
    <n v="142461.95677353221"/>
    <n v="12655.662607944732"/>
    <n v="304573.28596047207"/>
    <n v="129678.59231831432"/>
    <n v="143149.58263118446"/>
    <n v="2216.246165805378"/>
    <n v="5146.5073329878414"/>
    <n v="0"/>
    <n v="0"/>
    <n v="181818.83722266194"/>
    <n v="1193772.2625795058"/>
  </r>
  <r>
    <x v="13"/>
    <x v="5"/>
    <x v="6"/>
    <x v="8"/>
    <s v="b"/>
    <n v="4685.9084499999999"/>
    <n v="0"/>
    <n v="0"/>
    <n v="16083.044170000001"/>
    <n v="0"/>
    <n v="0"/>
    <n v="0"/>
    <n v="0"/>
    <n v="0"/>
    <n v="0"/>
    <n v="0"/>
    <n v="0"/>
    <n v="20768.95262"/>
  </r>
  <r>
    <x v="13"/>
    <x v="5"/>
    <x v="6"/>
    <x v="9"/>
    <s v="b"/>
    <n v="35744.768121847112"/>
    <n v="69036.583566162211"/>
    <n v="109486.12247866565"/>
    <n v="161666.53393445798"/>
    <n v="161706.58428100139"/>
    <n v="183698.12153816276"/>
    <n v="182574.28677413092"/>
    <n v="184969.99006018249"/>
    <n v="139384.24062500001"/>
    <n v="152093.27053571428"/>
    <n v="110938.47723214286"/>
    <n v="102673.33482142858"/>
    <n v="1593972.3139688962"/>
  </r>
  <r>
    <x v="13"/>
    <x v="5"/>
    <x v="6"/>
    <x v="10"/>
    <s v="b"/>
    <n v="54538.37844930643"/>
    <n v="22639.564333819118"/>
    <n v="34165.010748168315"/>
    <n v="0"/>
    <n v="177888.07697699516"/>
    <n v="58610.455437639583"/>
    <n v="73276.774942217031"/>
    <n v="126578.36520212532"/>
    <n v="60338.888282122185"/>
    <n v="162048.3107667705"/>
    <n v="171119.40943674411"/>
    <n v="151646.98793893706"/>
    <n v="1092850.2225148447"/>
  </r>
  <r>
    <x v="13"/>
    <x v="5"/>
    <x v="7"/>
    <x v="11"/>
    <s v="b"/>
    <n v="0"/>
    <n v="0"/>
    <n v="3037.9782300000002"/>
    <n v="56929.070310000003"/>
    <n v="48286.871370000001"/>
    <n v="15479.22241"/>
    <n v="44003.510759999997"/>
    <n v="15655.337090000001"/>
    <n v="46047.699010000004"/>
    <n v="46915.692790000001"/>
    <n v="38279.783660000001"/>
    <n v="39871.105589999999"/>
    <n v="354506.27122"/>
  </r>
  <r>
    <x v="13"/>
    <x v="5"/>
    <x v="8"/>
    <x v="12"/>
    <s v="b"/>
    <n v="0"/>
    <n v="0"/>
    <n v="0"/>
    <n v="0"/>
    <n v="0"/>
    <n v="0"/>
    <n v="0"/>
    <n v="0"/>
    <n v="0"/>
    <n v="0"/>
    <n v="0"/>
    <n v="0"/>
    <n v="0"/>
  </r>
  <r>
    <x v="13"/>
    <x v="5"/>
    <x v="9"/>
    <x v="13"/>
    <s v="b"/>
    <n v="5010.9264232866162"/>
    <n v="2516.2070414500004"/>
    <n v="0"/>
    <n v="705.36691772910206"/>
    <n v="0"/>
    <n v="2019.2031690925969"/>
    <n v="7676.2315612738894"/>
    <n v="8690.1871194707583"/>
    <n v="2429.8523543428691"/>
    <n v="0"/>
    <n v="0"/>
    <n v="346.59369023999989"/>
    <n v="29394.568276885831"/>
  </r>
  <r>
    <x v="13"/>
    <x v="5"/>
    <x v="9"/>
    <x v="14"/>
    <s v="b"/>
    <n v="0"/>
    <n v="0"/>
    <n v="0"/>
    <n v="0"/>
    <n v="0"/>
    <n v="0"/>
    <n v="0"/>
    <n v="0"/>
    <n v="0"/>
    <n v="0"/>
    <n v="0"/>
    <n v="0"/>
    <n v="0"/>
  </r>
  <r>
    <x v="13"/>
    <x v="5"/>
    <x v="6"/>
    <x v="15"/>
    <s v="b"/>
    <n v="0"/>
    <n v="0"/>
    <n v="0"/>
    <n v="0"/>
    <n v="0"/>
    <n v="0"/>
    <n v="0"/>
    <n v="0"/>
    <n v="0"/>
    <n v="0"/>
    <n v="0"/>
    <n v="0"/>
    <n v="0"/>
  </r>
  <r>
    <x v="13"/>
    <x v="5"/>
    <x v="3"/>
    <x v="16"/>
    <s v="b"/>
    <n v="0"/>
    <n v="0"/>
    <n v="0"/>
    <n v="0"/>
    <n v="0"/>
    <n v="0"/>
    <n v="0"/>
    <n v="0"/>
    <n v="0"/>
    <n v="0"/>
    <n v="0"/>
    <n v="0"/>
    <n v="0"/>
  </r>
  <r>
    <x v="13"/>
    <x v="5"/>
    <x v="6"/>
    <x v="17"/>
    <s v="b"/>
    <n v="0"/>
    <n v="0"/>
    <n v="0"/>
    <n v="0"/>
    <n v="0"/>
    <n v="0"/>
    <n v="0"/>
    <n v="0"/>
    <n v="0"/>
    <n v="0"/>
    <n v="0"/>
    <n v="0"/>
    <n v="0"/>
  </r>
  <r>
    <x v="14"/>
    <x v="5"/>
    <x v="0"/>
    <x v="0"/>
    <s v="b"/>
    <n v="92724.379020000008"/>
    <n v="106379.55653"/>
    <n v="18403.984059999999"/>
    <n v="46959.721460000001"/>
    <n v="42789.577429999998"/>
    <n v="139759.57819999999"/>
    <n v="54821.983959999998"/>
    <n v="189505.68549"/>
    <n v="6629.4597400000002"/>
    <n v="0"/>
    <n v="27153.109769999999"/>
    <n v="108367.13649"/>
    <n v="833494.17215"/>
  </r>
  <r>
    <x v="14"/>
    <x v="5"/>
    <x v="1"/>
    <x v="1"/>
    <s v="b"/>
    <n v="0"/>
    <n v="0"/>
    <n v="0"/>
    <n v="0"/>
    <n v="0"/>
    <n v="0"/>
    <n v="0"/>
    <n v="0"/>
    <n v="0"/>
    <n v="0"/>
    <n v="0"/>
    <n v="0"/>
    <n v="0"/>
  </r>
  <r>
    <x v="14"/>
    <x v="5"/>
    <x v="2"/>
    <x v="2"/>
    <s v="b"/>
    <n v="0"/>
    <n v="0"/>
    <n v="0"/>
    <n v="0"/>
    <n v="0"/>
    <n v="0"/>
    <n v="0"/>
    <n v="0"/>
    <n v="0"/>
    <n v="0"/>
    <n v="0"/>
    <n v="0"/>
    <n v="0"/>
  </r>
  <r>
    <x v="14"/>
    <x v="5"/>
    <x v="3"/>
    <x v="3"/>
    <s v="b"/>
    <n v="0"/>
    <n v="0"/>
    <n v="0"/>
    <n v="0"/>
    <n v="0"/>
    <n v="0"/>
    <n v="0"/>
    <n v="0"/>
    <n v="0"/>
    <n v="0"/>
    <n v="0"/>
    <n v="0"/>
    <n v="0"/>
  </r>
  <r>
    <x v="14"/>
    <x v="5"/>
    <x v="4"/>
    <x v="4"/>
    <s v="b"/>
    <n v="0"/>
    <n v="0"/>
    <n v="0"/>
    <n v="0"/>
    <n v="0"/>
    <n v="0"/>
    <n v="0"/>
    <n v="0"/>
    <n v="0"/>
    <n v="0"/>
    <n v="0"/>
    <n v="0"/>
    <n v="0"/>
  </r>
  <r>
    <x v="14"/>
    <x v="5"/>
    <x v="5"/>
    <x v="5"/>
    <s v="b"/>
    <n v="0"/>
    <n v="0"/>
    <n v="0"/>
    <n v="0"/>
    <n v="0"/>
    <n v="0"/>
    <n v="0"/>
    <n v="0"/>
    <n v="0"/>
    <n v="0"/>
    <n v="0"/>
    <n v="0"/>
    <n v="0"/>
  </r>
  <r>
    <x v="14"/>
    <x v="5"/>
    <x v="5"/>
    <x v="6"/>
    <s v="b"/>
    <n v="0"/>
    <n v="0"/>
    <n v="0"/>
    <n v="0"/>
    <n v="0"/>
    <n v="0"/>
    <n v="0"/>
    <n v="0"/>
    <n v="0"/>
    <n v="0"/>
    <n v="0"/>
    <n v="0"/>
    <n v="0"/>
  </r>
  <r>
    <x v="14"/>
    <x v="5"/>
    <x v="6"/>
    <x v="7"/>
    <s v="b"/>
    <n v="0"/>
    <n v="0"/>
    <n v="0"/>
    <n v="0"/>
    <n v="0"/>
    <n v="0"/>
    <n v="0"/>
    <n v="0"/>
    <n v="0"/>
    <n v="0"/>
    <n v="0"/>
    <n v="0"/>
    <n v="0"/>
  </r>
  <r>
    <x v="14"/>
    <x v="5"/>
    <x v="6"/>
    <x v="8"/>
    <s v="b"/>
    <n v="0"/>
    <n v="0"/>
    <n v="0"/>
    <n v="0"/>
    <n v="0"/>
    <n v="0"/>
    <n v="0"/>
    <n v="0"/>
    <n v="0"/>
    <n v="0"/>
    <n v="0"/>
    <n v="0"/>
    <n v="0"/>
  </r>
  <r>
    <x v="14"/>
    <x v="5"/>
    <x v="6"/>
    <x v="9"/>
    <s v="b"/>
    <n v="0"/>
    <n v="0"/>
    <n v="0"/>
    <n v="0"/>
    <n v="0"/>
    <n v="0"/>
    <n v="0"/>
    <n v="0"/>
    <n v="0"/>
    <n v="0"/>
    <n v="0"/>
    <n v="0"/>
    <n v="0"/>
  </r>
  <r>
    <x v="14"/>
    <x v="5"/>
    <x v="6"/>
    <x v="10"/>
    <s v="b"/>
    <n v="0"/>
    <n v="0"/>
    <n v="0"/>
    <n v="0"/>
    <n v="0"/>
    <n v="0"/>
    <n v="0"/>
    <n v="0"/>
    <n v="0"/>
    <n v="0"/>
    <n v="0"/>
    <n v="0"/>
    <n v="0"/>
  </r>
  <r>
    <x v="14"/>
    <x v="5"/>
    <x v="7"/>
    <x v="11"/>
    <s v="b"/>
    <n v="0"/>
    <n v="0"/>
    <n v="0"/>
    <n v="0"/>
    <n v="0"/>
    <n v="0"/>
    <n v="0"/>
    <n v="0"/>
    <n v="0"/>
    <n v="0"/>
    <n v="0"/>
    <n v="0"/>
    <n v="0"/>
  </r>
  <r>
    <x v="14"/>
    <x v="5"/>
    <x v="8"/>
    <x v="12"/>
    <s v="b"/>
    <n v="0"/>
    <n v="0"/>
    <n v="0"/>
    <n v="0"/>
    <n v="0"/>
    <n v="0"/>
    <n v="0"/>
    <n v="0"/>
    <n v="0"/>
    <n v="0"/>
    <n v="0"/>
    <n v="0"/>
    <n v="0"/>
  </r>
  <r>
    <x v="14"/>
    <x v="5"/>
    <x v="9"/>
    <x v="13"/>
    <s v="b"/>
    <n v="0"/>
    <n v="0"/>
    <n v="0"/>
    <n v="0"/>
    <n v="0"/>
    <n v="0"/>
    <n v="0"/>
    <n v="0"/>
    <n v="0"/>
    <n v="0"/>
    <n v="0"/>
    <n v="0"/>
    <n v="0"/>
  </r>
  <r>
    <x v="14"/>
    <x v="5"/>
    <x v="9"/>
    <x v="14"/>
    <s v="b"/>
    <n v="0"/>
    <n v="0"/>
    <n v="0"/>
    <n v="0"/>
    <n v="0"/>
    <n v="0"/>
    <n v="0"/>
    <n v="0"/>
    <n v="0"/>
    <n v="0"/>
    <n v="0"/>
    <n v="0"/>
    <n v="0"/>
  </r>
  <r>
    <x v="14"/>
    <x v="5"/>
    <x v="6"/>
    <x v="15"/>
    <s v="b"/>
    <n v="0"/>
    <n v="0"/>
    <n v="0"/>
    <n v="0"/>
    <n v="0"/>
    <n v="0"/>
    <n v="0"/>
    <n v="0"/>
    <n v="0"/>
    <n v="0"/>
    <n v="0"/>
    <n v="0"/>
    <n v="0"/>
  </r>
  <r>
    <x v="14"/>
    <x v="5"/>
    <x v="3"/>
    <x v="16"/>
    <s v="b"/>
    <n v="0"/>
    <n v="0"/>
    <n v="0"/>
    <n v="0"/>
    <n v="0"/>
    <n v="0"/>
    <n v="0"/>
    <n v="0"/>
    <n v="0"/>
    <n v="0"/>
    <n v="0"/>
    <n v="0"/>
    <n v="0"/>
  </r>
  <r>
    <x v="14"/>
    <x v="5"/>
    <x v="6"/>
    <x v="17"/>
    <s v="b"/>
    <n v="0"/>
    <n v="0"/>
    <n v="0"/>
    <n v="0"/>
    <n v="0"/>
    <n v="0"/>
    <n v="0"/>
    <n v="0"/>
    <n v="0"/>
    <n v="0"/>
    <n v="0"/>
    <n v="0"/>
    <n v="0"/>
  </r>
  <r>
    <x v="0"/>
    <x v="6"/>
    <x v="0"/>
    <x v="0"/>
    <s v="b"/>
    <n v="269801.39994999999"/>
    <n v="407416.15294"/>
    <n v="520745.94952000002"/>
    <n v="470697.93135000003"/>
    <n v="292885.00264999998"/>
    <n v="258152.67183000001"/>
    <n v="142822.71567000001"/>
    <n v="293230.94219999999"/>
    <n v="363947.27603000001"/>
    <n v="477428.02805000002"/>
    <n v="18328.50634"/>
    <n v="75641.255059999996"/>
    <n v="3591097.8315899991"/>
  </r>
  <r>
    <x v="0"/>
    <x v="6"/>
    <x v="1"/>
    <x v="1"/>
    <s v="b"/>
    <n v="18385.11463"/>
    <n v="9271.17994"/>
    <n v="9591.9602500000001"/>
    <n v="0"/>
    <n v="0"/>
    <n v="0"/>
    <n v="3528.5834100000002"/>
    <n v="0"/>
    <n v="16976.197189999999"/>
    <n v="30191.088"/>
    <n v="13699.206180000001"/>
    <n v="20473.331549999999"/>
    <n v="122116.66115"/>
  </r>
  <r>
    <x v="0"/>
    <x v="6"/>
    <x v="2"/>
    <x v="2"/>
    <s v="b"/>
    <n v="0"/>
    <n v="0"/>
    <n v="0"/>
    <n v="0"/>
    <n v="0"/>
    <n v="0"/>
    <n v="0"/>
    <n v="0"/>
    <n v="0"/>
    <n v="0"/>
    <n v="0"/>
    <n v="0"/>
    <n v="0"/>
  </r>
  <r>
    <x v="0"/>
    <x v="6"/>
    <x v="3"/>
    <x v="3"/>
    <s v="b"/>
    <n v="2479870.80908"/>
    <n v="2306781.5276899999"/>
    <n v="2573708.48447"/>
    <n v="2371579.1503099999"/>
    <n v="2629561.9972700002"/>
    <n v="2410230.0327599999"/>
    <n v="2421035.9263400002"/>
    <n v="2409261.4020199999"/>
    <n v="2747489.6449600002"/>
    <n v="2500281.2425299999"/>
    <n v="2472291.5880300002"/>
    <n v="2099519.7085700002"/>
    <n v="29421611.514030002"/>
  </r>
  <r>
    <x v="0"/>
    <x v="6"/>
    <x v="4"/>
    <x v="4"/>
    <s v="b"/>
    <n v="1677423.13909"/>
    <n v="1034648.58576"/>
    <n v="1672410.1605199999"/>
    <n v="1699714.2257300001"/>
    <n v="1585088.72829"/>
    <n v="1490030.8297600001"/>
    <n v="1602234.7503500001"/>
    <n v="1564672.0050300001"/>
    <n v="1586755.5279399999"/>
    <n v="1730314.1513799999"/>
    <n v="1583855.9255300001"/>
    <n v="1614776.6314900001"/>
    <n v="18841924.660870001"/>
  </r>
  <r>
    <x v="0"/>
    <x v="6"/>
    <x v="5"/>
    <x v="5"/>
    <s v="b"/>
    <n v="0"/>
    <n v="0"/>
    <n v="0"/>
    <n v="0"/>
    <n v="0"/>
    <n v="0"/>
    <n v="0"/>
    <n v="0"/>
    <n v="0"/>
    <n v="0"/>
    <n v="905.73264000000006"/>
    <n v="0"/>
    <n v="905.73264000000006"/>
  </r>
  <r>
    <x v="0"/>
    <x v="6"/>
    <x v="5"/>
    <x v="6"/>
    <s v="b"/>
    <n v="1544028.84861"/>
    <n v="1501283.2998500001"/>
    <n v="1673504.5874600001"/>
    <n v="1782186.2144500001"/>
    <n v="1842153.26299"/>
    <n v="1855896.4978400001"/>
    <n v="1419081.77296"/>
    <n v="1564753.77256"/>
    <n v="1420295.7062900001"/>
    <n v="1516661.8853"/>
    <n v="1592774.8761100001"/>
    <n v="1351038.6083800001"/>
    <n v="19063659.332799997"/>
  </r>
  <r>
    <x v="0"/>
    <x v="6"/>
    <x v="6"/>
    <x v="7"/>
    <s v="b"/>
    <n v="2430514.67001"/>
    <n v="2419312.5183999999"/>
    <n v="2516169.30259"/>
    <n v="2677119.2506800001"/>
    <n v="2714543.6201800001"/>
    <n v="2093041.2042700001"/>
    <n v="2257746.1689300002"/>
    <n v="2168682.45933"/>
    <n v="2371428.1948700002"/>
    <n v="2540441.6793800001"/>
    <n v="2465454.5645599999"/>
    <n v="2511087.1361099998"/>
    <n v="29165540.769309998"/>
  </r>
  <r>
    <x v="0"/>
    <x v="6"/>
    <x v="6"/>
    <x v="8"/>
    <s v="b"/>
    <n v="1386947.1336700001"/>
    <n v="1469482.02049"/>
    <n v="1518309.8155199999"/>
    <n v="1615984.27501"/>
    <n v="1694688.6675400001"/>
    <n v="1651339.2970199999"/>
    <n v="1630872.2552799999"/>
    <n v="1777424.82828"/>
    <n v="1076117.3030900001"/>
    <n v="647724.63380000007"/>
    <n v="1215140.97352"/>
    <n v="1748378.4857000001"/>
    <n v="17432409.688919999"/>
  </r>
  <r>
    <x v="0"/>
    <x v="6"/>
    <x v="6"/>
    <x v="9"/>
    <s v="b"/>
    <n v="610910.37586999999"/>
    <n v="531709.08834999998"/>
    <n v="604853.28884000005"/>
    <n v="569127.16804000002"/>
    <n v="567101.84921999997"/>
    <n v="592217.06055000005"/>
    <n v="576549.14384000003"/>
    <n v="535162.19403999997"/>
    <n v="565158.29793"/>
    <n v="611187.12751000002"/>
    <n v="565894.20570000005"/>
    <n v="611514.19763000007"/>
    <n v="6941383.9975200007"/>
  </r>
  <r>
    <x v="0"/>
    <x v="6"/>
    <x v="6"/>
    <x v="10"/>
    <s v="b"/>
    <n v="5669559.2562800003"/>
    <n v="4568741.8693200005"/>
    <n v="5771976.2325100005"/>
    <n v="5180149.1401800001"/>
    <n v="5924963.2811400006"/>
    <n v="5690630.1197800003"/>
    <n v="5953770.61094"/>
    <n v="5379259.3655399997"/>
    <n v="5324531.7287300006"/>
    <n v="5760277.1859100005"/>
    <n v="5498614.8000999996"/>
    <n v="5754930.8474099999"/>
    <n v="66477404.43784"/>
  </r>
  <r>
    <x v="0"/>
    <x v="6"/>
    <x v="7"/>
    <x v="11"/>
    <s v="b"/>
    <n v="2592276.0035899999"/>
    <n v="2440804.79917"/>
    <n v="2640481.1074299999"/>
    <n v="2352640.5323999999"/>
    <n v="2709700.4664799999"/>
    <n v="2685899.8254400003"/>
    <n v="2684629.28382"/>
    <n v="2541133.5584800001"/>
    <n v="2476241.5887100003"/>
    <n v="2629989.7043500002"/>
    <n v="2465202.9721599999"/>
    <n v="2449799.2274700003"/>
    <n v="30668799.069499999"/>
  </r>
  <r>
    <x v="0"/>
    <x v="6"/>
    <x v="8"/>
    <x v="12"/>
    <s v="b"/>
    <n v="246717.79725"/>
    <n v="197638.40982"/>
    <n v="229634.67329000001"/>
    <n v="181794.37843000001"/>
    <n v="228867.31646999999"/>
    <n v="245076.15684000001"/>
    <n v="268499.40928000002"/>
    <n v="272864.53742000001"/>
    <n v="247686.42799"/>
    <n v="238603.94235"/>
    <n v="216375.75380999999"/>
    <n v="259240.80895999999"/>
    <n v="2832999.6119100004"/>
  </r>
  <r>
    <x v="0"/>
    <x v="6"/>
    <x v="9"/>
    <x v="13"/>
    <s v="b"/>
    <n v="130508.87788136001"/>
    <n v="63705.359374640007"/>
    <n v="101015.12224663001"/>
    <n v="128942.65858306999"/>
    <n v="119433.86220089001"/>
    <n v="0"/>
    <n v="0"/>
    <n v="0"/>
    <n v="0"/>
    <n v="30309.90880071"/>
    <n v="100672.82449662"/>
    <n v="150831.37349775"/>
    <n v="825419.98708166997"/>
  </r>
  <r>
    <x v="0"/>
    <x v="6"/>
    <x v="9"/>
    <x v="14"/>
    <s v="b"/>
    <n v="1398476.3554"/>
    <n v="1502899.7810200001"/>
    <n v="2020406.4783900001"/>
    <n v="1490106.30748"/>
    <n v="1635690.2497400001"/>
    <n v="1685480.3857"/>
    <n v="1689927.28137"/>
    <n v="1710218.2084300001"/>
    <n v="1818421.8098599999"/>
    <n v="2199829.5984499999"/>
    <n v="1774273.63347"/>
    <n v="1715520.51826"/>
    <n v="20641250.607569996"/>
  </r>
  <r>
    <x v="0"/>
    <x v="6"/>
    <x v="6"/>
    <x v="15"/>
    <s v="b"/>
    <n v="2752.6724484000001"/>
    <n v="716.28985261000003"/>
    <n v="0"/>
    <n v="0"/>
    <n v="0"/>
    <n v="0"/>
    <n v="0"/>
    <n v="0"/>
    <n v="0"/>
    <n v="0"/>
    <n v="0"/>
    <n v="0"/>
    <n v="3468.9623010100004"/>
  </r>
  <r>
    <x v="0"/>
    <x v="6"/>
    <x v="3"/>
    <x v="16"/>
    <s v="b"/>
    <n v="0"/>
    <n v="0"/>
    <n v="0"/>
    <n v="0"/>
    <n v="0"/>
    <n v="0"/>
    <n v="0"/>
    <n v="0"/>
    <n v="0"/>
    <n v="0"/>
    <n v="0"/>
    <n v="0"/>
    <n v="0"/>
  </r>
  <r>
    <x v="0"/>
    <x v="6"/>
    <x v="6"/>
    <x v="17"/>
    <s v="b"/>
    <n v="0"/>
    <n v="0"/>
    <n v="0"/>
    <n v="0"/>
    <n v="0"/>
    <n v="0"/>
    <n v="0"/>
    <n v="0"/>
    <n v="0"/>
    <n v="0"/>
    <n v="0"/>
    <n v="0"/>
    <n v="0"/>
  </r>
  <r>
    <x v="1"/>
    <x v="6"/>
    <x v="0"/>
    <x v="0"/>
    <s v="b"/>
    <n v="152331.61797974023"/>
    <n v="179405.40391259931"/>
    <n v="169099.08269288301"/>
    <n v="163465.87163290009"/>
    <n v="194685.38041475276"/>
    <n v="145845.85608807154"/>
    <n v="157824.44337363349"/>
    <n v="161212.22349724278"/>
    <n v="180259.30680216561"/>
    <n v="154458.50063837573"/>
    <n v="3895.9002502852645"/>
    <n v="43516.289008299893"/>
    <n v="1705999.8762909495"/>
  </r>
  <r>
    <x v="1"/>
    <x v="6"/>
    <x v="1"/>
    <x v="1"/>
    <s v="b"/>
    <n v="44764.997623239855"/>
    <n v="32678.400899294382"/>
    <n v="43351.067916296968"/>
    <n v="142269.58658250188"/>
    <n v="68418.244619733072"/>
    <n v="76286.187538112703"/>
    <n v="55796.902224970989"/>
    <n v="5090.9336987995312"/>
    <n v="4694.3623056555889"/>
    <n v="20708.166281846723"/>
    <n v="49237.12013556897"/>
    <n v="17177.809433080074"/>
    <n v="560473.77925910067"/>
  </r>
  <r>
    <x v="1"/>
    <x v="6"/>
    <x v="2"/>
    <x v="2"/>
    <s v="b"/>
    <n v="0"/>
    <n v="0"/>
    <n v="0"/>
    <n v="0"/>
    <n v="0"/>
    <n v="0"/>
    <n v="0"/>
    <n v="0"/>
    <n v="0"/>
    <n v="0"/>
    <n v="0"/>
    <n v="0"/>
    <n v="0"/>
  </r>
  <r>
    <x v="1"/>
    <x v="6"/>
    <x v="3"/>
    <x v="3"/>
    <s v="b"/>
    <n v="2235284.4486905872"/>
    <n v="1709943.8300271609"/>
    <n v="2019008.5754155454"/>
    <n v="2168910.2468113317"/>
    <n v="2045516.1544971578"/>
    <n v="1833906.3040970343"/>
    <n v="1825841.6080259827"/>
    <n v="2041995.6116743085"/>
    <n v="1980264.7750549482"/>
    <n v="1983808.6759274704"/>
    <n v="1925976.4837615425"/>
    <n v="1806608.5199706228"/>
    <n v="23577065.233953692"/>
  </r>
  <r>
    <x v="1"/>
    <x v="6"/>
    <x v="4"/>
    <x v="4"/>
    <s v="b"/>
    <n v="502884.41673983232"/>
    <n v="675113.01987994264"/>
    <n v="264569.4510881746"/>
    <n v="316108.11052652111"/>
    <n v="487000.99795914406"/>
    <n v="367907.93495986989"/>
    <n v="344204.04371352924"/>
    <n v="376797.26170073234"/>
    <n v="428774.53934314963"/>
    <n v="606695.47640198574"/>
    <n v="902995.44949748518"/>
    <n v="486476.40679242811"/>
    <n v="5759527.1086027948"/>
  </r>
  <r>
    <x v="1"/>
    <x v="6"/>
    <x v="5"/>
    <x v="5"/>
    <s v="b"/>
    <n v="0"/>
    <n v="0"/>
    <n v="1500.3410419009381"/>
    <n v="288.65825032999999"/>
    <n v="242.6908910707111"/>
    <n v="5086.275616046777"/>
    <n v="0"/>
    <n v="0"/>
    <n v="0"/>
    <n v="0"/>
    <n v="0"/>
    <n v="0"/>
    <n v="7117.9657993484261"/>
  </r>
  <r>
    <x v="1"/>
    <x v="6"/>
    <x v="5"/>
    <x v="6"/>
    <s v="b"/>
    <n v="1967550.1976050846"/>
    <n v="1863586.3782180485"/>
    <n v="2057499.5255114601"/>
    <n v="2000640.3301265386"/>
    <n v="1943864.3719439246"/>
    <n v="1865133.3015223062"/>
    <n v="1918562.2419654087"/>
    <n v="1917462.8657079043"/>
    <n v="1610062.7731468049"/>
    <n v="1807815.1451425846"/>
    <n v="1695331.2685725726"/>
    <n v="1697902.704287248"/>
    <n v="22345411.10374989"/>
  </r>
  <r>
    <x v="1"/>
    <x v="6"/>
    <x v="6"/>
    <x v="7"/>
    <s v="b"/>
    <n v="50154.12681633079"/>
    <n v="284348.31284472719"/>
    <n v="451924.9353568278"/>
    <n v="286219.6300520504"/>
    <n v="143482.95956829656"/>
    <n v="46984.25601167525"/>
    <n v="26864.891978695734"/>
    <n v="0"/>
    <n v="205099.54703135291"/>
    <n v="376708.87221351621"/>
    <n v="228847.45253752172"/>
    <n v="178210.28344569326"/>
    <n v="2278845.2678566878"/>
  </r>
  <r>
    <x v="1"/>
    <x v="6"/>
    <x v="6"/>
    <x v="8"/>
    <s v="b"/>
    <n v="1771501.2967912618"/>
    <n v="1475065.5704709759"/>
    <n v="1801741.7766485298"/>
    <n v="1997144.8333631158"/>
    <n v="2057844.5816365243"/>
    <n v="1647326.5320331054"/>
    <n v="1654287.6628131939"/>
    <n v="1745063.302448479"/>
    <n v="902308.98424966075"/>
    <n v="336298.98830764694"/>
    <n v="995963.71426753816"/>
    <n v="1998992.0323253248"/>
    <n v="18383539.275355358"/>
  </r>
  <r>
    <x v="1"/>
    <x v="6"/>
    <x v="6"/>
    <x v="9"/>
    <s v="b"/>
    <n v="12568.16546944557"/>
    <n v="9192.4554957880864"/>
    <n v="8194.335207100592"/>
    <n v="10739.166622731422"/>
    <n v="17042.453543625521"/>
    <n v="15713.445817815804"/>
    <n v="11726.97882139984"/>
    <n v="12227.015204678362"/>
    <n v="13215.426758440515"/>
    <n v="13836.446313572074"/>
    <n v="15911.30715723777"/>
    <n v="8783.5533098236774"/>
    <n v="149150.74972165923"/>
  </r>
  <r>
    <x v="1"/>
    <x v="6"/>
    <x v="6"/>
    <x v="10"/>
    <s v="b"/>
    <n v="965783.58645205002"/>
    <n v="846831.86745479458"/>
    <n v="1064146.1678708585"/>
    <n v="1040580.31324237"/>
    <n v="687377.63213593734"/>
    <n v="678182.53046686656"/>
    <n v="887368.66953829187"/>
    <n v="580052.70384917234"/>
    <n v="620391.92680761532"/>
    <n v="884565.38611844298"/>
    <n v="446579.18705010536"/>
    <n v="504224.80625252431"/>
    <n v="9206084.7772390284"/>
  </r>
  <r>
    <x v="1"/>
    <x v="6"/>
    <x v="7"/>
    <x v="11"/>
    <s v="b"/>
    <n v="796804.71533635119"/>
    <n v="703071.64846628893"/>
    <n v="516974.38062600535"/>
    <n v="514630.29580912401"/>
    <n v="799334.76739868405"/>
    <n v="781969.13926248287"/>
    <n v="579883.08080573694"/>
    <n v="622079.44258215057"/>
    <n v="642425.97109151212"/>
    <n v="585543.59436706465"/>
    <n v="552092.78933248727"/>
    <n v="635561.06194899359"/>
    <n v="7730370.8870268818"/>
  </r>
  <r>
    <x v="1"/>
    <x v="6"/>
    <x v="8"/>
    <x v="12"/>
    <s v="b"/>
    <n v="0"/>
    <n v="0"/>
    <n v="0"/>
    <n v="0"/>
    <n v="0"/>
    <n v="0"/>
    <n v="0"/>
    <n v="0"/>
    <n v="0"/>
    <n v="0"/>
    <n v="0"/>
    <n v="0"/>
    <n v="0"/>
  </r>
  <r>
    <x v="1"/>
    <x v="6"/>
    <x v="9"/>
    <x v="13"/>
    <s v="b"/>
    <n v="14421.182805589562"/>
    <n v="67313.087547784438"/>
    <n v="68932.629944327666"/>
    <n v="53436.392494006308"/>
    <n v="8808.7469475105408"/>
    <n v="4193.795935608453"/>
    <n v="748.06059814149137"/>
    <n v="0"/>
    <n v="168.55832580883472"/>
    <n v="7717.6941455569322"/>
    <n v="10481.521703452576"/>
    <n v="12788.785011579903"/>
    <n v="249010.4554593667"/>
  </r>
  <r>
    <x v="1"/>
    <x v="6"/>
    <x v="9"/>
    <x v="14"/>
    <s v="b"/>
    <n v="349882.52215160406"/>
    <n v="322321.96794211195"/>
    <n v="403300.23323178204"/>
    <n v="301129.72551415802"/>
    <n v="265118.83789045457"/>
    <n v="308548.37337291695"/>
    <n v="349340.7002906063"/>
    <n v="379564.18578662502"/>
    <n v="231423.40812786866"/>
    <n v="77081.79705795442"/>
    <n v="72641.460218317137"/>
    <n v="141435.74336990074"/>
    <n v="3201788.9549543001"/>
  </r>
  <r>
    <x v="1"/>
    <x v="6"/>
    <x v="6"/>
    <x v="15"/>
    <s v="b"/>
    <n v="0"/>
    <n v="0"/>
    <n v="0"/>
    <n v="0"/>
    <n v="62.128227255999995"/>
    <n v="62.078537756999999"/>
    <n v="253.20888116999998"/>
    <n v="348.53095172000002"/>
    <n v="482.17054479000006"/>
    <n v="0"/>
    <n v="0"/>
    <n v="0"/>
    <n v="1208.117142693"/>
  </r>
  <r>
    <x v="1"/>
    <x v="6"/>
    <x v="3"/>
    <x v="16"/>
    <s v="b"/>
    <n v="0"/>
    <n v="0"/>
    <n v="0"/>
    <n v="0"/>
    <n v="0"/>
    <n v="0"/>
    <n v="0"/>
    <n v="0"/>
    <n v="0"/>
    <n v="0"/>
    <n v="0"/>
    <n v="0"/>
    <n v="0"/>
  </r>
  <r>
    <x v="1"/>
    <x v="6"/>
    <x v="6"/>
    <x v="17"/>
    <s v="b"/>
    <n v="0"/>
    <n v="0"/>
    <n v="0"/>
    <n v="0"/>
    <n v="0"/>
    <n v="0"/>
    <n v="0"/>
    <n v="0"/>
    <n v="0"/>
    <n v="0"/>
    <n v="0"/>
    <n v="0"/>
    <n v="0"/>
  </r>
  <r>
    <x v="2"/>
    <x v="6"/>
    <x v="0"/>
    <x v="0"/>
    <s v="b"/>
    <n v="98668.249469999995"/>
    <n v="85333.852270000003"/>
    <n v="80792.609450000004"/>
    <n v="66609.087899999999"/>
    <n v="32581.215800000002"/>
    <n v="79434.010490000001"/>
    <n v="78672.943480000002"/>
    <n v="92372.149659999995"/>
    <n v="98580.192129999996"/>
    <n v="65099.533499999998"/>
    <n v="47305.661010000003"/>
    <n v="51557.572570000004"/>
    <n v="877007.07773000002"/>
  </r>
  <r>
    <x v="2"/>
    <x v="6"/>
    <x v="1"/>
    <x v="1"/>
    <s v="b"/>
    <n v="6874.7623300000005"/>
    <n v="2949.9208899999999"/>
    <n v="4711.0676899999999"/>
    <n v="3025.3986100000002"/>
    <n v="6730.0967000000001"/>
    <n v="4094.6663100000001"/>
    <n v="3786.4656199999999"/>
    <n v="886.86320999999998"/>
    <n v="3471.9751200000001"/>
    <n v="283.04145"/>
    <n v="3660.6694200000002"/>
    <n v="2773.8062100000002"/>
    <n v="43248.733560000001"/>
  </r>
  <r>
    <x v="2"/>
    <x v="6"/>
    <x v="2"/>
    <x v="2"/>
    <s v="b"/>
    <n v="0"/>
    <n v="0"/>
    <n v="0"/>
    <n v="0"/>
    <n v="0"/>
    <n v="0"/>
    <n v="0"/>
    <n v="0"/>
    <n v="0"/>
    <n v="0"/>
    <n v="0"/>
    <n v="0"/>
    <n v="0"/>
  </r>
  <r>
    <x v="2"/>
    <x v="6"/>
    <x v="3"/>
    <x v="3"/>
    <s v="b"/>
    <n v="1505478.6031200001"/>
    <n v="1402935.83069"/>
    <n v="1480860.28678"/>
    <n v="1139568.90637"/>
    <n v="1518529.95887"/>
    <n v="1321835.02055"/>
    <n v="1314067.1052000001"/>
    <n v="1087772.3210199999"/>
    <n v="1497389.9074600001"/>
    <n v="1481778.59904"/>
    <n v="1167784.9940299999"/>
    <n v="1159847.2538099999"/>
    <n v="16077848.786940001"/>
  </r>
  <r>
    <x v="2"/>
    <x v="6"/>
    <x v="4"/>
    <x v="4"/>
    <s v="b"/>
    <n v="920312.41957999999"/>
    <n v="878667.58756999997"/>
    <n v="825820.60395000002"/>
    <n v="829223.39116"/>
    <n v="439129.37495999999"/>
    <n v="596198.51028000005"/>
    <n v="840262.00771000003"/>
    <n v="770671.54986999999"/>
    <n v="938162.90035999997"/>
    <n v="900015.20270999998"/>
    <n v="892278.73641000001"/>
    <n v="1007357.10017"/>
    <n v="9838099.38473"/>
  </r>
  <r>
    <x v="2"/>
    <x v="6"/>
    <x v="5"/>
    <x v="5"/>
    <s v="b"/>
    <n v="50997.534177410002"/>
    <n v="38030.839270010001"/>
    <n v="63042.935454869999"/>
    <n v="47613.371094819995"/>
    <n v="46925.127505000004"/>
    <n v="51426.769681240003"/>
    <n v="52852.543812039999"/>
    <n v="50642.82034246"/>
    <n v="75931.76880428"/>
    <n v="57078.767787999997"/>
    <n v="48916.311526130004"/>
    <n v="102615.75938524"/>
    <n v="686074.54884149996"/>
  </r>
  <r>
    <x v="2"/>
    <x v="6"/>
    <x v="5"/>
    <x v="6"/>
    <s v="b"/>
    <n v="1086388.5628200001"/>
    <n v="1106723.5185499999"/>
    <n v="1084099.07198"/>
    <n v="952390.45058000006"/>
    <n v="1145682.6016899999"/>
    <n v="1198906.9739099999"/>
    <n v="1151054.0994299999"/>
    <n v="1115560.7016"/>
    <n v="865943.30194000003"/>
    <n v="932797.69243000005"/>
    <n v="524406.61893999996"/>
    <n v="1081413.32311"/>
    <n v="12245366.91698"/>
  </r>
  <r>
    <x v="2"/>
    <x v="6"/>
    <x v="6"/>
    <x v="7"/>
    <s v="b"/>
    <n v="1073928.44921"/>
    <n v="1044089.59057"/>
    <n v="1150274.1629900001"/>
    <n v="1248086.9983000001"/>
    <n v="959372.13968000002"/>
    <n v="1134763.49153"/>
    <n v="1287612.1643400001"/>
    <n v="1307022.5179999999"/>
    <n v="1302481.2751800001"/>
    <n v="1534738.7992400001"/>
    <n v="1041668.01372"/>
    <n v="1293084.29904"/>
    <n v="14377121.901800003"/>
  </r>
  <r>
    <x v="2"/>
    <x v="6"/>
    <x v="6"/>
    <x v="8"/>
    <s v="b"/>
    <n v="1423069.5125"/>
    <n v="1248609.05253"/>
    <n v="1505780.514"/>
    <n v="1625746.0601300001"/>
    <n v="1528059.0210200001"/>
    <n v="1594347.32861"/>
    <n v="1396583.12259"/>
    <n v="1406659.39821"/>
    <n v="596154.48161000002"/>
    <n v="0"/>
    <n v="832871.48096000007"/>
    <n v="1808691.47379"/>
    <n v="14966571.44595"/>
  </r>
  <r>
    <x v="2"/>
    <x v="6"/>
    <x v="6"/>
    <x v="9"/>
    <s v="b"/>
    <n v="385860.97407"/>
    <n v="234616.20281000002"/>
    <n v="380300.78203"/>
    <n v="391333.10876999999"/>
    <n v="413951.26553000003"/>
    <n v="419335.34289000003"/>
    <n v="428411.53872000001"/>
    <n v="411680.64412000001"/>
    <n v="446626.82848000003"/>
    <n v="399604.20892"/>
    <n v="335511.04502000002"/>
    <n v="364400.14234999998"/>
    <n v="4611632.0837100009"/>
  </r>
  <r>
    <x v="2"/>
    <x v="6"/>
    <x v="6"/>
    <x v="10"/>
    <s v="b"/>
    <n v="2433244.4475500002"/>
    <n v="1914630.7436200001"/>
    <n v="2302491.8772700001"/>
    <n v="2392851.28773"/>
    <n v="2411236.4023600002"/>
    <n v="2413997.6289500003"/>
    <n v="2068554.9739399999"/>
    <n v="2260501.1057100003"/>
    <n v="2175085.4859099998"/>
    <n v="2601062.8681600001"/>
    <n v="2363427.5565499999"/>
    <n v="2251343.1423499999"/>
    <n v="27588427.520099998"/>
  </r>
  <r>
    <x v="2"/>
    <x v="6"/>
    <x v="7"/>
    <x v="11"/>
    <s v="b"/>
    <n v="1451593.80085"/>
    <n v="1389148.5671699999"/>
    <n v="1219738.8246299999"/>
    <n v="1309966.1490800001"/>
    <n v="1449939.58082"/>
    <n v="1379047.13231"/>
    <n v="1683360.71973"/>
    <n v="1547488.2441100001"/>
    <n v="1373141.0007200001"/>
    <n v="1421006.4548200001"/>
    <n v="1534568.97437"/>
    <n v="1484370.00076"/>
    <n v="17243369.449370001"/>
  </r>
  <r>
    <x v="2"/>
    <x v="6"/>
    <x v="8"/>
    <x v="12"/>
    <s v="b"/>
    <n v="0"/>
    <n v="0"/>
    <n v="0"/>
    <n v="0"/>
    <n v="0"/>
    <n v="0"/>
    <n v="0"/>
    <n v="0"/>
    <n v="0"/>
    <n v="0"/>
    <n v="0"/>
    <n v="0"/>
    <n v="0"/>
  </r>
  <r>
    <x v="2"/>
    <x v="6"/>
    <x v="9"/>
    <x v="13"/>
    <s v="b"/>
    <n v="125923.75105698999"/>
    <n v="153728.66125767"/>
    <n v="151283.47246093"/>
    <n v="173982.98162347"/>
    <n v="138300.71966860001"/>
    <n v="33351.421903930001"/>
    <n v="39214.908582129996"/>
    <n v="5028.8603402500003"/>
    <n v="1885.3894169300004"/>
    <n v="22137.772521250001"/>
    <n v="75877.997218589997"/>
    <n v="82851.886954189991"/>
    <n v="1003567.8230049299"/>
  </r>
  <r>
    <x v="2"/>
    <x v="6"/>
    <x v="9"/>
    <x v="14"/>
    <s v="b"/>
    <n v="463659.63396000001"/>
    <n v="506468.08082000003"/>
    <n v="609545.48710000003"/>
    <n v="467433.51996000001"/>
    <n v="490498.25323000003"/>
    <n v="530130.34603999997"/>
    <n v="593896.43981999997"/>
    <n v="654115.08076000004"/>
    <n v="902600.31461999996"/>
    <n v="906424.51910000003"/>
    <n v="853212.72649999999"/>
    <n v="784314.14775999996"/>
    <n v="7762298.5496700006"/>
  </r>
  <r>
    <x v="2"/>
    <x v="6"/>
    <x v="6"/>
    <x v="15"/>
    <s v="b"/>
    <n v="79212.495961419991"/>
    <n v="76958.875907850001"/>
    <n v="79256.996367169995"/>
    <n v="80229.231168300001"/>
    <n v="84678.554704959999"/>
    <n v="67425.410890850006"/>
    <n v="75200.723057409996"/>
    <n v="77298.896746640006"/>
    <n v="83738.18408128999"/>
    <n v="91612.164497320002"/>
    <n v="79452.11256318001"/>
    <n v="72942.203241850002"/>
    <n v="948005.84918824001"/>
  </r>
  <r>
    <x v="2"/>
    <x v="6"/>
    <x v="3"/>
    <x v="16"/>
    <s v="b"/>
    <n v="0"/>
    <n v="0"/>
    <n v="0"/>
    <n v="0"/>
    <n v="0"/>
    <n v="0"/>
    <n v="0"/>
    <n v="0"/>
    <n v="0"/>
    <n v="0"/>
    <n v="0"/>
    <n v="0"/>
    <n v="0"/>
  </r>
  <r>
    <x v="2"/>
    <x v="6"/>
    <x v="6"/>
    <x v="17"/>
    <s v="b"/>
    <n v="0"/>
    <n v="0"/>
    <n v="0"/>
    <n v="0"/>
    <n v="0"/>
    <n v="0"/>
    <n v="0"/>
    <n v="0"/>
    <n v="0"/>
    <n v="0"/>
    <n v="0"/>
    <n v="0"/>
    <n v="0"/>
  </r>
  <r>
    <x v="3"/>
    <x v="6"/>
    <x v="0"/>
    <x v="0"/>
    <s v="b"/>
    <n v="0"/>
    <n v="0"/>
    <n v="0"/>
    <n v="0"/>
    <n v="0"/>
    <n v="0"/>
    <n v="0"/>
    <n v="0"/>
    <n v="0"/>
    <n v="0"/>
    <n v="0"/>
    <n v="0"/>
    <n v="0"/>
  </r>
  <r>
    <x v="3"/>
    <x v="6"/>
    <x v="1"/>
    <x v="1"/>
    <s v="b"/>
    <n v="0"/>
    <n v="0"/>
    <n v="0"/>
    <n v="0"/>
    <n v="0"/>
    <n v="0"/>
    <n v="0"/>
    <n v="0"/>
    <n v="0"/>
    <n v="0"/>
    <n v="0"/>
    <n v="0"/>
    <n v="0"/>
  </r>
  <r>
    <x v="3"/>
    <x v="6"/>
    <x v="2"/>
    <x v="2"/>
    <s v="b"/>
    <n v="0"/>
    <n v="0"/>
    <n v="0"/>
    <n v="0"/>
    <n v="0"/>
    <n v="0"/>
    <n v="0"/>
    <n v="0"/>
    <n v="0"/>
    <n v="0"/>
    <n v="0"/>
    <n v="0"/>
    <n v="0"/>
  </r>
  <r>
    <x v="3"/>
    <x v="6"/>
    <x v="3"/>
    <x v="3"/>
    <s v="b"/>
    <n v="0"/>
    <n v="0"/>
    <n v="0"/>
    <n v="0"/>
    <n v="0"/>
    <n v="0"/>
    <n v="0"/>
    <n v="0"/>
    <n v="0"/>
    <n v="0"/>
    <n v="0"/>
    <n v="0"/>
    <n v="0"/>
  </r>
  <r>
    <x v="3"/>
    <x v="6"/>
    <x v="4"/>
    <x v="4"/>
    <s v="b"/>
    <n v="0"/>
    <n v="0"/>
    <n v="0"/>
    <n v="0"/>
    <n v="0"/>
    <n v="0"/>
    <n v="0"/>
    <n v="0"/>
    <n v="0"/>
    <n v="0"/>
    <n v="0"/>
    <n v="0"/>
    <n v="0"/>
  </r>
  <r>
    <x v="3"/>
    <x v="6"/>
    <x v="5"/>
    <x v="5"/>
    <s v="b"/>
    <n v="0"/>
    <n v="0"/>
    <n v="0"/>
    <n v="0"/>
    <n v="0"/>
    <n v="0"/>
    <n v="0"/>
    <n v="0"/>
    <n v="0"/>
    <n v="0"/>
    <n v="0"/>
    <n v="0"/>
    <n v="0"/>
  </r>
  <r>
    <x v="3"/>
    <x v="6"/>
    <x v="5"/>
    <x v="6"/>
    <s v="b"/>
    <n v="0"/>
    <n v="0"/>
    <n v="0"/>
    <n v="0"/>
    <n v="0"/>
    <n v="0"/>
    <n v="0"/>
    <n v="0"/>
    <n v="0"/>
    <n v="0"/>
    <n v="0"/>
    <n v="0"/>
    <n v="0"/>
  </r>
  <r>
    <x v="3"/>
    <x v="6"/>
    <x v="6"/>
    <x v="7"/>
    <s v="b"/>
    <n v="44198.494870000002"/>
    <n v="89334.171430000002"/>
    <n v="48613.941489999997"/>
    <n v="39814.497300000003"/>
    <n v="21171.500459999999"/>
    <n v="21649.526020000001"/>
    <n v="21297.29666"/>
    <n v="0"/>
    <n v="0"/>
    <n v="0"/>
    <n v="76364.583209999997"/>
    <n v="43865.134940000004"/>
    <n v="406309.14638000005"/>
  </r>
  <r>
    <x v="3"/>
    <x v="6"/>
    <x v="6"/>
    <x v="8"/>
    <s v="b"/>
    <n v="0"/>
    <n v="0"/>
    <n v="0"/>
    <n v="0"/>
    <n v="0"/>
    <n v="0"/>
    <n v="0"/>
    <n v="0"/>
    <n v="0"/>
    <n v="0"/>
    <n v="0"/>
    <n v="0"/>
    <n v="0"/>
  </r>
  <r>
    <x v="3"/>
    <x v="6"/>
    <x v="6"/>
    <x v="9"/>
    <s v="b"/>
    <n v="0"/>
    <n v="0"/>
    <n v="0"/>
    <n v="0"/>
    <n v="0"/>
    <n v="0"/>
    <n v="0"/>
    <n v="0"/>
    <n v="0"/>
    <n v="0"/>
    <n v="0"/>
    <n v="0"/>
    <n v="0"/>
  </r>
  <r>
    <x v="3"/>
    <x v="6"/>
    <x v="6"/>
    <x v="10"/>
    <s v="b"/>
    <n v="0"/>
    <n v="0"/>
    <n v="0"/>
    <n v="0"/>
    <n v="0"/>
    <n v="0"/>
    <n v="0"/>
    <n v="0"/>
    <n v="0"/>
    <n v="0"/>
    <n v="0"/>
    <n v="0"/>
    <n v="0"/>
  </r>
  <r>
    <x v="3"/>
    <x v="6"/>
    <x v="7"/>
    <x v="11"/>
    <s v="b"/>
    <n v="0"/>
    <n v="0"/>
    <n v="0"/>
    <n v="0"/>
    <n v="0"/>
    <n v="0"/>
    <n v="0"/>
    <n v="0"/>
    <n v="0"/>
    <n v="0"/>
    <n v="0"/>
    <n v="0"/>
    <n v="0"/>
  </r>
  <r>
    <x v="3"/>
    <x v="6"/>
    <x v="8"/>
    <x v="12"/>
    <s v="b"/>
    <n v="0"/>
    <n v="0"/>
    <n v="0"/>
    <n v="0"/>
    <n v="0"/>
    <n v="0"/>
    <n v="0"/>
    <n v="0"/>
    <n v="0"/>
    <n v="0"/>
    <n v="0"/>
    <n v="0"/>
    <n v="0"/>
  </r>
  <r>
    <x v="3"/>
    <x v="6"/>
    <x v="9"/>
    <x v="13"/>
    <s v="b"/>
    <n v="0"/>
    <n v="0"/>
    <n v="0"/>
    <n v="0"/>
    <n v="0"/>
    <n v="0"/>
    <n v="0"/>
    <n v="0"/>
    <n v="0"/>
    <n v="0"/>
    <n v="0"/>
    <n v="0"/>
    <n v="0"/>
  </r>
  <r>
    <x v="3"/>
    <x v="6"/>
    <x v="9"/>
    <x v="14"/>
    <s v="b"/>
    <n v="0"/>
    <n v="0"/>
    <n v="0"/>
    <n v="0"/>
    <n v="0"/>
    <n v="0"/>
    <n v="0"/>
    <n v="0"/>
    <n v="0"/>
    <n v="0"/>
    <n v="0"/>
    <n v="0"/>
    <n v="0"/>
  </r>
  <r>
    <x v="3"/>
    <x v="6"/>
    <x v="6"/>
    <x v="15"/>
    <s v="b"/>
    <n v="0"/>
    <n v="0"/>
    <n v="0"/>
    <n v="0"/>
    <n v="0"/>
    <n v="0"/>
    <n v="0"/>
    <n v="0"/>
    <n v="0"/>
    <n v="0"/>
    <n v="0"/>
    <n v="0"/>
    <n v="0"/>
  </r>
  <r>
    <x v="3"/>
    <x v="6"/>
    <x v="3"/>
    <x v="16"/>
    <s v="b"/>
    <n v="0"/>
    <n v="0"/>
    <n v="0"/>
    <n v="0"/>
    <n v="0"/>
    <n v="0"/>
    <n v="0"/>
    <n v="0"/>
    <n v="0"/>
    <n v="0"/>
    <n v="0"/>
    <n v="0"/>
    <n v="0"/>
  </r>
  <r>
    <x v="3"/>
    <x v="6"/>
    <x v="6"/>
    <x v="17"/>
    <s v="b"/>
    <n v="0"/>
    <n v="0"/>
    <n v="0"/>
    <n v="0"/>
    <n v="0"/>
    <n v="0"/>
    <n v="0"/>
    <n v="0"/>
    <n v="0"/>
    <n v="0"/>
    <n v="0"/>
    <n v="0"/>
    <n v="0"/>
  </r>
  <r>
    <x v="4"/>
    <x v="6"/>
    <x v="0"/>
    <x v="0"/>
    <s v="b"/>
    <n v="50658.129740000004"/>
    <n v="38216.885560000002"/>
    <n v="20523.650030000001"/>
    <n v="38380.420619999997"/>
    <n v="53840.7736"/>
    <n v="63696.905870000002"/>
    <n v="74968.245389999996"/>
    <n v="44745.708339999997"/>
    <n v="37751.439619999997"/>
    <n v="48047.858590000003"/>
    <n v="408.83765"/>
    <n v="6428.1858199999997"/>
    <n v="477667.04083000007"/>
  </r>
  <r>
    <x v="4"/>
    <x v="6"/>
    <x v="1"/>
    <x v="1"/>
    <s v="b"/>
    <n v="0"/>
    <n v="0"/>
    <n v="0"/>
    <n v="0"/>
    <n v="0"/>
    <n v="0"/>
    <n v="0"/>
    <n v="0"/>
    <n v="0"/>
    <n v="0"/>
    <n v="0"/>
    <n v="0"/>
    <n v="0"/>
  </r>
  <r>
    <x v="4"/>
    <x v="6"/>
    <x v="2"/>
    <x v="2"/>
    <s v="b"/>
    <n v="0"/>
    <n v="0"/>
    <n v="0"/>
    <n v="0"/>
    <n v="0"/>
    <n v="0"/>
    <n v="0"/>
    <n v="0"/>
    <n v="0"/>
    <n v="0"/>
    <n v="0"/>
    <n v="0"/>
    <n v="0"/>
  </r>
  <r>
    <x v="4"/>
    <x v="6"/>
    <x v="3"/>
    <x v="3"/>
    <s v="b"/>
    <n v="133136.40827000001"/>
    <n v="124877.88774000001"/>
    <n v="237050.35928"/>
    <n v="131714.91120999999"/>
    <n v="112612.75824"/>
    <n v="90566.974190000008"/>
    <n v="83006.622570000007"/>
    <n v="161692.14567"/>
    <n v="119399.46323000001"/>
    <n v="139438.79789000002"/>
    <n v="127462.99965"/>
    <n v="107662.67777000001"/>
    <n v="1568622.0057099999"/>
  </r>
  <r>
    <x v="4"/>
    <x v="6"/>
    <x v="4"/>
    <x v="4"/>
    <s v="b"/>
    <n v="199135.38459999999"/>
    <n v="139986.01136"/>
    <n v="188971.05163999999"/>
    <n v="70332.655419999996"/>
    <n v="211400.5141"/>
    <n v="184454.96806000001"/>
    <n v="152125.34466"/>
    <n v="218218.66813999999"/>
    <n v="206261.73933000001"/>
    <n v="190216.43402000002"/>
    <n v="191996.45024999999"/>
    <n v="201858.87233000001"/>
    <n v="2154958.0939099998"/>
  </r>
  <r>
    <x v="4"/>
    <x v="6"/>
    <x v="5"/>
    <x v="5"/>
    <s v="b"/>
    <n v="0"/>
    <n v="0"/>
    <n v="0"/>
    <n v="0"/>
    <n v="0"/>
    <n v="0"/>
    <n v="0"/>
    <n v="0"/>
    <n v="0"/>
    <n v="0"/>
    <n v="0"/>
    <n v="0"/>
    <n v="0"/>
  </r>
  <r>
    <x v="4"/>
    <x v="6"/>
    <x v="5"/>
    <x v="6"/>
    <s v="b"/>
    <n v="500304.06702000002"/>
    <n v="486655.17932"/>
    <n v="507669.43453000003"/>
    <n v="384213.04385000002"/>
    <n v="336680.94968000002"/>
    <n v="338221.95312999998"/>
    <n v="338052.12826000003"/>
    <n v="265052.59340000001"/>
    <n v="405736.77367000002"/>
    <n v="209941.27817999999"/>
    <n v="421348.08208999998"/>
    <n v="468748.09025000001"/>
    <n v="4662623.57338"/>
  </r>
  <r>
    <x v="4"/>
    <x v="6"/>
    <x v="6"/>
    <x v="7"/>
    <s v="b"/>
    <n v="0"/>
    <n v="0"/>
    <n v="0"/>
    <n v="0"/>
    <n v="0"/>
    <n v="0"/>
    <n v="0"/>
    <n v="0"/>
    <n v="0"/>
    <n v="0"/>
    <n v="0"/>
    <n v="0"/>
    <n v="0"/>
  </r>
  <r>
    <x v="4"/>
    <x v="6"/>
    <x v="6"/>
    <x v="8"/>
    <s v="b"/>
    <n v="905562.81513"/>
    <n v="828147.83365000004"/>
    <n v="1004224.7747900001"/>
    <n v="826902.45126999996"/>
    <n v="704760.63088000007"/>
    <n v="867377.37861999997"/>
    <n v="774734.76713000005"/>
    <n v="913915.68281000003"/>
    <n v="806907.14528000006"/>
    <n v="667726.22959999996"/>
    <n v="886875.78962000005"/>
    <n v="948012.74282000004"/>
    <n v="10135148.241600001"/>
  </r>
  <r>
    <x v="4"/>
    <x v="6"/>
    <x v="6"/>
    <x v="9"/>
    <s v="b"/>
    <n v="0"/>
    <n v="0"/>
    <n v="0"/>
    <n v="0"/>
    <n v="0"/>
    <n v="0"/>
    <n v="0"/>
    <n v="0"/>
    <n v="0"/>
    <n v="0"/>
    <n v="0"/>
    <n v="0"/>
    <n v="0"/>
  </r>
  <r>
    <x v="4"/>
    <x v="6"/>
    <x v="6"/>
    <x v="10"/>
    <s v="b"/>
    <n v="316792.57046000002"/>
    <n v="186926.86339000001"/>
    <n v="256183.9613"/>
    <n v="372199.50675"/>
    <n v="124557.10743"/>
    <n v="127255.43592"/>
    <n v="184914.12419"/>
    <n v="266593.59685000003"/>
    <n v="190857.99463999999"/>
    <n v="231112.77864"/>
    <n v="280009.76157999999"/>
    <n v="168296.44617000001"/>
    <n v="2705700.1473200005"/>
  </r>
  <r>
    <x v="4"/>
    <x v="6"/>
    <x v="7"/>
    <x v="11"/>
    <s v="b"/>
    <n v="103196.91267000001"/>
    <n v="150653.52911999999"/>
    <n v="94372.309240000002"/>
    <n v="93026.289900000003"/>
    <n v="127135.92953000001"/>
    <n v="0"/>
    <n v="88768.088530000008"/>
    <n v="119720.24354"/>
    <n v="31442.760190000001"/>
    <n v="119116.42178"/>
    <n v="22882.32878"/>
    <n v="194449.47615"/>
    <n v="1144764.2894299999"/>
  </r>
  <r>
    <x v="4"/>
    <x v="6"/>
    <x v="8"/>
    <x v="12"/>
    <s v="b"/>
    <n v="41581.93391"/>
    <n v="43336.7909"/>
    <n v="37858.366390000003"/>
    <n v="34845.547400000003"/>
    <n v="48903.272750000004"/>
    <n v="43324.211280000003"/>
    <n v="34921.025119999998"/>
    <n v="21467.12153"/>
    <n v="42273.813009999998"/>
    <n v="41764.338400000001"/>
    <n v="41336.63132"/>
    <n v="42506.535980000001"/>
    <n v="474119.58798999997"/>
  </r>
  <r>
    <x v="4"/>
    <x v="6"/>
    <x v="9"/>
    <x v="13"/>
    <s v="b"/>
    <n v="0"/>
    <n v="0"/>
    <n v="0"/>
    <n v="0"/>
    <n v="0"/>
    <n v="0"/>
    <n v="0"/>
    <n v="0"/>
    <n v="0"/>
    <n v="0"/>
    <n v="0"/>
    <n v="0"/>
    <n v="0"/>
  </r>
  <r>
    <x v="4"/>
    <x v="6"/>
    <x v="9"/>
    <x v="14"/>
    <s v="b"/>
    <n v="46714.418870000001"/>
    <n v="44638.781569999999"/>
    <n v="79251.606"/>
    <n v="46815.055829999998"/>
    <n v="77006.143830000001"/>
    <n v="73534.168709999998"/>
    <n v="42034.800230000001"/>
    <n v="40336.551530000004"/>
    <n v="67332.41605"/>
    <n v="75647.544869999998"/>
    <n v="71320.155589999995"/>
    <n v="70722.623640000005"/>
    <n v="735354.26671999996"/>
  </r>
  <r>
    <x v="4"/>
    <x v="6"/>
    <x v="6"/>
    <x v="15"/>
    <s v="b"/>
    <n v="0"/>
    <n v="0"/>
    <n v="0"/>
    <n v="0"/>
    <n v="0"/>
    <n v="0"/>
    <n v="0"/>
    <n v="0"/>
    <n v="0"/>
    <n v="0"/>
    <n v="0"/>
    <n v="0"/>
    <n v="0"/>
  </r>
  <r>
    <x v="4"/>
    <x v="6"/>
    <x v="3"/>
    <x v="16"/>
    <s v="b"/>
    <n v="0"/>
    <n v="0"/>
    <n v="0"/>
    <n v="0"/>
    <n v="0"/>
    <n v="0"/>
    <n v="0"/>
    <n v="0"/>
    <n v="0"/>
    <n v="0"/>
    <n v="0"/>
    <n v="0"/>
    <n v="0"/>
  </r>
  <r>
    <x v="4"/>
    <x v="6"/>
    <x v="6"/>
    <x v="17"/>
    <s v="b"/>
    <n v="0"/>
    <n v="0"/>
    <n v="0"/>
    <n v="0"/>
    <n v="0"/>
    <n v="0"/>
    <n v="0"/>
    <n v="0"/>
    <n v="0"/>
    <n v="0"/>
    <n v="0"/>
    <n v="0"/>
    <n v="0"/>
  </r>
  <r>
    <x v="5"/>
    <x v="6"/>
    <x v="0"/>
    <x v="0"/>
    <s v="b"/>
    <n v="1572.4525000000001"/>
    <n v="1006.3696"/>
    <n v="0"/>
    <n v="0"/>
    <n v="0"/>
    <n v="0"/>
    <n v="0"/>
    <n v="0"/>
    <n v="1132.1658"/>
    <n v="1528.42383"/>
    <n v="0"/>
    <n v="0"/>
    <n v="5239.4117299999998"/>
  </r>
  <r>
    <x v="5"/>
    <x v="6"/>
    <x v="1"/>
    <x v="1"/>
    <s v="b"/>
    <n v="0"/>
    <n v="1056.6880800000001"/>
    <n v="433.99689000000001"/>
    <n v="0"/>
    <n v="0"/>
    <n v="314.4905"/>
    <n v="314.4905"/>
    <n v="1320.8601000000001"/>
    <n v="628.98099999999999"/>
    <n v="591.24214000000006"/>
    <n v="1107.00656"/>
    <n v="188.6943"/>
    <n v="5956.4500699999999"/>
  </r>
  <r>
    <x v="5"/>
    <x v="6"/>
    <x v="2"/>
    <x v="2"/>
    <s v="b"/>
    <n v="0"/>
    <n v="0"/>
    <n v="0"/>
    <n v="0"/>
    <n v="0"/>
    <n v="0"/>
    <n v="0"/>
    <n v="0"/>
    <n v="0"/>
    <n v="0"/>
    <n v="0"/>
    <n v="0"/>
    <n v="0"/>
  </r>
  <r>
    <x v="5"/>
    <x v="6"/>
    <x v="3"/>
    <x v="3"/>
    <s v="b"/>
    <n v="3528.5834100000002"/>
    <n v="5522.4531800000004"/>
    <n v="1654.22003"/>
    <n v="9749.2055"/>
    <n v="1547.2932599999999"/>
    <n v="2465.6055200000001"/>
    <n v="8686.2276099999999"/>
    <n v="899.44283000000007"/>
    <n v="1213.9333300000001"/>
    <n v="2754.93678"/>
    <n v="5484.71432"/>
    <n v="717.03834000000006"/>
    <n v="44223.654110000003"/>
  </r>
  <r>
    <x v="5"/>
    <x v="6"/>
    <x v="4"/>
    <x v="4"/>
    <s v="b"/>
    <n v="4560.1122500000001"/>
    <n v="5635.6697599999998"/>
    <n v="4679.6186399999997"/>
    <n v="3648.0898000000002"/>
    <n v="5264.5709699999998"/>
    <n v="4623.0103500000005"/>
    <n v="5220.5423000000001"/>
    <n v="4371.41795"/>
    <n v="4182.7236499999999"/>
    <n v="5270.86078"/>
    <n v="5849.5232999999998"/>
    <n v="5283.4404000000004"/>
    <n v="58589.580150000009"/>
  </r>
  <r>
    <x v="5"/>
    <x v="6"/>
    <x v="5"/>
    <x v="5"/>
    <s v="b"/>
    <n v="0"/>
    <n v="0"/>
    <n v="0"/>
    <n v="0"/>
    <n v="0"/>
    <n v="0"/>
    <n v="0"/>
    <n v="0"/>
    <n v="0"/>
    <n v="0"/>
    <n v="0"/>
    <n v="0"/>
    <n v="0"/>
  </r>
  <r>
    <x v="5"/>
    <x v="6"/>
    <x v="5"/>
    <x v="6"/>
    <s v="b"/>
    <n v="2440.4462800000001"/>
    <n v="2635.43039"/>
    <n v="830.25491999999997"/>
    <n v="408.83765"/>
    <n v="1949.8411000000001"/>
    <n v="1886.943"/>
    <n v="1528.42383"/>
    <n v="0"/>
    <n v="220.14335"/>
    <n v="691.87909999999999"/>
    <n v="94.347149999999999"/>
    <n v="723.32815000000005"/>
    <n v="13409.874919999998"/>
  </r>
  <r>
    <x v="5"/>
    <x v="6"/>
    <x v="6"/>
    <x v="7"/>
    <s v="b"/>
    <n v="0"/>
    <n v="0"/>
    <n v="0"/>
    <n v="0"/>
    <n v="0"/>
    <n v="0"/>
    <n v="0"/>
    <n v="0"/>
    <n v="0"/>
    <n v="0"/>
    <n v="0"/>
    <n v="0"/>
    <n v="0"/>
  </r>
  <r>
    <x v="5"/>
    <x v="6"/>
    <x v="6"/>
    <x v="8"/>
    <s v="b"/>
    <n v="937.18169"/>
    <n v="842.83454000000006"/>
    <n v="654.14024000000006"/>
    <n v="465.44594000000001"/>
    <n v="188.6943"/>
    <n v="654.14024000000006"/>
    <n v="559.79309000000001"/>
    <n v="182.40449000000001"/>
    <n v="251.5924"/>
    <n v="283.04145"/>
    <n v="371.09879000000001"/>
    <n v="188.6943"/>
    <n v="5579.0614700000006"/>
  </r>
  <r>
    <x v="5"/>
    <x v="6"/>
    <x v="6"/>
    <x v="9"/>
    <s v="b"/>
    <n v="0"/>
    <n v="0"/>
    <n v="0"/>
    <n v="0"/>
    <n v="0"/>
    <n v="0"/>
    <n v="0"/>
    <n v="0"/>
    <n v="0"/>
    <n v="0"/>
    <n v="0"/>
    <n v="0"/>
    <n v="0"/>
  </r>
  <r>
    <x v="5"/>
    <x v="6"/>
    <x v="6"/>
    <x v="10"/>
    <s v="b"/>
    <n v="8541.5619800000004"/>
    <n v="4132.40517"/>
    <n v="6730.0967000000001"/>
    <n v="1729.69775"/>
    <n v="4151.2745999999997"/>
    <n v="13466.48321"/>
    <n v="6698.6476499999999"/>
    <n v="7510.0331400000005"/>
    <n v="4201.5930799999996"/>
    <n v="3308.4400599999999"/>
    <n v="4509.7937700000002"/>
    <n v="4906.0518000000002"/>
    <n v="69886.078909999997"/>
  </r>
  <r>
    <x v="5"/>
    <x v="6"/>
    <x v="7"/>
    <x v="11"/>
    <s v="b"/>
    <n v="3258.12158"/>
    <n v="1446.6563000000001"/>
    <n v="1943.5512900000001"/>
    <n v="1968.7105300000001"/>
    <n v="2232.8825500000003"/>
    <n v="2144.82521"/>
    <n v="1698.2487000000001"/>
    <n v="2956.2107000000001"/>
    <n v="2421.5768499999999"/>
    <n v="1635.3506"/>
    <n v="1163.6148499999999"/>
    <n v="2453.0259000000001"/>
    <n v="25322.77506"/>
  </r>
  <r>
    <x v="5"/>
    <x v="6"/>
    <x v="8"/>
    <x v="12"/>
    <s v="b"/>
    <n v="0"/>
    <n v="0"/>
    <n v="0"/>
    <n v="0"/>
    <n v="0"/>
    <n v="0"/>
    <n v="0"/>
    <n v="0"/>
    <n v="0"/>
    <n v="0"/>
    <n v="0"/>
    <n v="0"/>
    <n v="0"/>
  </r>
  <r>
    <x v="5"/>
    <x v="6"/>
    <x v="9"/>
    <x v="13"/>
    <s v="b"/>
    <n v="2544.8634158099999"/>
    <n v="0"/>
    <n v="1455.91490032"/>
    <n v="184.85122609000001"/>
    <n v="676.45648588000006"/>
    <n v="794.15141060000008"/>
    <n v="369.35651263"/>
    <n v="0"/>
    <n v="0"/>
    <n v="3647.4796884300004"/>
    <n v="2849.0260477900001"/>
    <n v="0"/>
    <n v="12522.099687550002"/>
  </r>
  <r>
    <x v="5"/>
    <x v="6"/>
    <x v="9"/>
    <x v="14"/>
    <s v="b"/>
    <n v="0"/>
    <n v="0"/>
    <n v="0"/>
    <n v="0"/>
    <n v="0"/>
    <n v="0"/>
    <n v="0"/>
    <n v="0"/>
    <n v="0"/>
    <n v="0"/>
    <n v="0"/>
    <n v="0"/>
    <n v="0"/>
  </r>
  <r>
    <x v="5"/>
    <x v="6"/>
    <x v="6"/>
    <x v="15"/>
    <s v="b"/>
    <n v="0"/>
    <n v="0"/>
    <n v="0"/>
    <n v="0"/>
    <n v="0"/>
    <n v="0"/>
    <n v="0"/>
    <n v="0"/>
    <n v="0"/>
    <n v="0"/>
    <n v="0"/>
    <n v="0"/>
    <n v="0"/>
  </r>
  <r>
    <x v="5"/>
    <x v="6"/>
    <x v="3"/>
    <x v="16"/>
    <s v="b"/>
    <n v="0"/>
    <n v="0"/>
    <n v="0"/>
    <n v="0"/>
    <n v="0"/>
    <n v="0"/>
    <n v="0"/>
    <n v="0"/>
    <n v="0"/>
    <n v="0"/>
    <n v="0"/>
    <n v="0"/>
    <n v="0"/>
  </r>
  <r>
    <x v="5"/>
    <x v="6"/>
    <x v="6"/>
    <x v="17"/>
    <s v="b"/>
    <n v="0"/>
    <n v="0"/>
    <n v="0"/>
    <n v="0"/>
    <n v="0"/>
    <n v="0"/>
    <n v="0"/>
    <n v="0"/>
    <n v="0"/>
    <n v="0"/>
    <n v="0"/>
    <n v="0"/>
    <n v="0"/>
  </r>
  <r>
    <x v="6"/>
    <x v="6"/>
    <x v="0"/>
    <x v="0"/>
    <s v="b"/>
    <n v="67942.090941154645"/>
    <n v="58391.08927970066"/>
    <n v="65718.956226834693"/>
    <n v="58704.135616190819"/>
    <n v="38648.93479635485"/>
    <n v="65058.451407657652"/>
    <n v="62115.81436792278"/>
    <n v="57584.736976658023"/>
    <n v="54677.340391360536"/>
    <n v="51186.439061637531"/>
    <n v="3005.9399203489475"/>
    <n v="8840.7108916586767"/>
    <n v="591874.63987747976"/>
  </r>
  <r>
    <x v="6"/>
    <x v="6"/>
    <x v="1"/>
    <x v="1"/>
    <s v="b"/>
    <n v="10936.218633188599"/>
    <n v="8375.4955551422736"/>
    <n v="10555.018080564321"/>
    <n v="12045.579528301887"/>
    <n v="10726.095563264562"/>
    <n v="9627.145038578863"/>
    <n v="9697.3767151379561"/>
    <n v="8812.8135455074716"/>
    <n v="7295.9421108045317"/>
    <n v="8935.884499809812"/>
    <n v="10216.327358007171"/>
    <n v="8063.5485274302218"/>
    <n v="115287.44515573766"/>
  </r>
  <r>
    <x v="6"/>
    <x v="6"/>
    <x v="2"/>
    <x v="2"/>
    <s v="b"/>
    <n v="0"/>
    <n v="0"/>
    <n v="0"/>
    <n v="0"/>
    <n v="0"/>
    <n v="0"/>
    <n v="0"/>
    <n v="0"/>
    <n v="0"/>
    <n v="0"/>
    <n v="0"/>
    <n v="0"/>
    <n v="0"/>
  </r>
  <r>
    <x v="6"/>
    <x v="6"/>
    <x v="3"/>
    <x v="3"/>
    <s v="b"/>
    <n v="717228.74567814323"/>
    <n v="635207.17082111316"/>
    <n v="742314.14383172779"/>
    <n v="576896.13924567844"/>
    <n v="728010.54220426583"/>
    <n v="679514.80596319935"/>
    <n v="669095.60716119432"/>
    <n v="506891.93622114445"/>
    <n v="669850.88869809767"/>
    <n v="693573.43901365146"/>
    <n v="570004.83605040074"/>
    <n v="585272.33501803724"/>
    <n v="7773860.5899066525"/>
  </r>
  <r>
    <x v="6"/>
    <x v="6"/>
    <x v="4"/>
    <x v="4"/>
    <s v="b"/>
    <n v="440651.98842105264"/>
    <n v="345100.37585768744"/>
    <n v="441761.14210430678"/>
    <n v="408677.77828612929"/>
    <n v="215657.15157894735"/>
    <n v="271889.4663524293"/>
    <n v="407001.79175126902"/>
    <n v="381133.48596841533"/>
    <n v="375160.60190735693"/>
    <n v="398499.01703515771"/>
    <n v="366533.89895079599"/>
    <n v="422821.34736842103"/>
    <n v="4474888.0455819694"/>
  </r>
  <r>
    <x v="6"/>
    <x v="6"/>
    <x v="5"/>
    <x v="5"/>
    <s v="b"/>
    <n v="0"/>
    <n v="0"/>
    <n v="0"/>
    <n v="0"/>
    <n v="0"/>
    <n v="0"/>
    <n v="0"/>
    <n v="0"/>
    <n v="0"/>
    <n v="0"/>
    <n v="0"/>
    <n v="0"/>
    <n v="0"/>
  </r>
  <r>
    <x v="6"/>
    <x v="6"/>
    <x v="5"/>
    <x v="6"/>
    <s v="b"/>
    <n v="661524.46194262197"/>
    <n v="649263.66297627613"/>
    <n v="656955.57828010153"/>
    <n v="563303.93873399764"/>
    <n v="689647.88249860774"/>
    <n v="580370.74003912846"/>
    <n v="677956.41888845479"/>
    <n v="686202.49907908647"/>
    <n v="649803.20790650393"/>
    <n v="552678.30357151304"/>
    <n v="491541.34619307838"/>
    <n v="592232.82355834672"/>
    <n v="7451480.8636677163"/>
  </r>
  <r>
    <x v="6"/>
    <x v="6"/>
    <x v="6"/>
    <x v="7"/>
    <s v="b"/>
    <n v="390642.92630157963"/>
    <n v="369002.02593649441"/>
    <n v="286763.7962205059"/>
    <n v="302458.13208360464"/>
    <n v="306178.91547915386"/>
    <n v="465959.81178353634"/>
    <n v="411555.54853674874"/>
    <n v="369467.73091176385"/>
    <n v="277506.05252033507"/>
    <n v="273522.82371765882"/>
    <n v="293912.706827791"/>
    <n v="234584.00340717615"/>
    <n v="3981554.4737263485"/>
  </r>
  <r>
    <x v="6"/>
    <x v="6"/>
    <x v="6"/>
    <x v="8"/>
    <s v="b"/>
    <n v="670538.824418184"/>
    <n v="605206.8561131719"/>
    <n v="640799.21647195378"/>
    <n v="652734.1108135056"/>
    <n v="644719.55642100866"/>
    <n v="696015.8588166798"/>
    <n v="724645.07809760445"/>
    <n v="748020.08822938381"/>
    <n v="249175.99881238781"/>
    <n v="21406.706048181157"/>
    <n v="464168.27062422869"/>
    <n v="713079.14786602289"/>
    <n v="6830509.7127323123"/>
  </r>
  <r>
    <x v="6"/>
    <x v="6"/>
    <x v="6"/>
    <x v="9"/>
    <s v="b"/>
    <n v="168943.57670297215"/>
    <n v="139641.33389121341"/>
    <n v="203461.58061057606"/>
    <n v="171712.0448396609"/>
    <n v="186159.30539841004"/>
    <n v="133178.4988008721"/>
    <n v="168526.68575534402"/>
    <n v="174128.18274981764"/>
    <n v="192284.18972288491"/>
    <n v="177418.67924948913"/>
    <n v="158578.65127960278"/>
    <n v="187915.01060634505"/>
    <n v="2061947.7396071882"/>
  </r>
  <r>
    <x v="6"/>
    <x v="6"/>
    <x v="6"/>
    <x v="10"/>
    <s v="b"/>
    <n v="889852.13138220285"/>
    <n v="762599.31965718453"/>
    <n v="845463.49296107679"/>
    <n v="820297.00820895517"/>
    <n v="863132.32407813089"/>
    <n v="834993.23587730515"/>
    <n v="851910.10040263541"/>
    <n v="888923.72457425378"/>
    <n v="752778.97662954172"/>
    <n v="824494.33110056573"/>
    <n v="822237.79693038552"/>
    <n v="580703.69808568829"/>
    <n v="9737386.1398879252"/>
  </r>
  <r>
    <x v="6"/>
    <x v="6"/>
    <x v="7"/>
    <x v="11"/>
    <s v="b"/>
    <n v="553952.60653397953"/>
    <n v="505694.31869716529"/>
    <n v="485290.80352810555"/>
    <n v="498141.16015369177"/>
    <n v="551575.86347029277"/>
    <n v="511559.73871047905"/>
    <n v="565188.31472978136"/>
    <n v="565419.14515334053"/>
    <n v="568841.2347640862"/>
    <n v="577773.812485873"/>
    <n v="538584.90018758166"/>
    <n v="570781.35463455645"/>
    <n v="6492803.2530489322"/>
  </r>
  <r>
    <x v="6"/>
    <x v="6"/>
    <x v="8"/>
    <x v="12"/>
    <s v="b"/>
    <n v="0"/>
    <n v="0"/>
    <n v="0"/>
    <n v="0"/>
    <n v="0"/>
    <n v="0"/>
    <n v="0"/>
    <n v="0"/>
    <n v="0"/>
    <n v="0"/>
    <n v="0"/>
    <n v="0"/>
    <n v="0"/>
  </r>
  <r>
    <x v="6"/>
    <x v="6"/>
    <x v="9"/>
    <x v="13"/>
    <s v="b"/>
    <n v="9897.7496970483644"/>
    <n v="8689.3362383673466"/>
    <n v="12434.628281507215"/>
    <n v="12344.383340390765"/>
    <n v="6951.9872194444433"/>
    <n v="0"/>
    <n v="0"/>
    <n v="0"/>
    <n v="0"/>
    <n v="479.02877342293903"/>
    <n v="1600.99335827957"/>
    <n v="3570.7296458243727"/>
    <n v="55968.836554285015"/>
  </r>
  <r>
    <x v="6"/>
    <x v="6"/>
    <x v="9"/>
    <x v="14"/>
    <s v="b"/>
    <n v="100733.32419387549"/>
    <n v="137307.11297071131"/>
    <n v="202913.87739112671"/>
    <n v="137679.90725299637"/>
    <n v="205888.75669405321"/>
    <n v="178648.86842105261"/>
    <n v="209926.55827381345"/>
    <n v="207348.26496842125"/>
    <n v="380740.60602993035"/>
    <n v="395623.78619580169"/>
    <n v="304712.11958031222"/>
    <n v="233790.71423393075"/>
    <n v="2695313.8962060255"/>
  </r>
  <r>
    <x v="6"/>
    <x v="6"/>
    <x v="6"/>
    <x v="15"/>
    <s v="b"/>
    <n v="0"/>
    <n v="0"/>
    <n v="0"/>
    <n v="0"/>
    <n v="0"/>
    <n v="0"/>
    <n v="0"/>
    <n v="0"/>
    <n v="0"/>
    <n v="0"/>
    <n v="0"/>
    <n v="0"/>
    <n v="0"/>
  </r>
  <r>
    <x v="6"/>
    <x v="6"/>
    <x v="3"/>
    <x v="16"/>
    <s v="b"/>
    <n v="0"/>
    <n v="0"/>
    <n v="0"/>
    <n v="0"/>
    <n v="0"/>
    <n v="0"/>
    <n v="0"/>
    <n v="0"/>
    <n v="0"/>
    <n v="0"/>
    <n v="0"/>
    <n v="0"/>
    <n v="0"/>
  </r>
  <r>
    <x v="6"/>
    <x v="6"/>
    <x v="6"/>
    <x v="17"/>
    <s v="b"/>
    <n v="0"/>
    <n v="0"/>
    <n v="0"/>
    <n v="0"/>
    <n v="0"/>
    <n v="0"/>
    <n v="0"/>
    <n v="0"/>
    <n v="0"/>
    <n v="0"/>
    <n v="0"/>
    <n v="0"/>
    <n v="0"/>
  </r>
  <r>
    <x v="7"/>
    <x v="6"/>
    <x v="0"/>
    <x v="0"/>
    <s v="b"/>
    <n v="385684.85939"/>
    <n v="339404.43741000001"/>
    <n v="456508.11999000004"/>
    <n v="462250.71652000002"/>
    <n v="422480.24789"/>
    <n v="419624.67415000004"/>
    <n v="458841.63949999999"/>
    <n v="414196.56812000001"/>
    <n v="377092.97892999998"/>
    <n v="304690.97602"/>
    <n v="0"/>
    <n v="23177.949850000001"/>
    <n v="4063953.1677699997"/>
  </r>
  <r>
    <x v="7"/>
    <x v="6"/>
    <x v="1"/>
    <x v="1"/>
    <s v="b"/>
    <n v="0"/>
    <n v="0"/>
    <n v="0"/>
    <n v="0"/>
    <n v="0"/>
    <n v="0"/>
    <n v="0"/>
    <n v="0"/>
    <n v="0"/>
    <n v="0"/>
    <n v="0"/>
    <n v="0"/>
    <n v="0"/>
  </r>
  <r>
    <x v="7"/>
    <x v="6"/>
    <x v="2"/>
    <x v="2"/>
    <s v="b"/>
    <n v="0"/>
    <n v="0"/>
    <n v="0"/>
    <n v="0"/>
    <n v="0"/>
    <n v="0"/>
    <n v="0"/>
    <n v="0"/>
    <n v="0"/>
    <n v="0"/>
    <n v="0"/>
    <n v="0"/>
    <n v="0"/>
  </r>
  <r>
    <x v="7"/>
    <x v="6"/>
    <x v="3"/>
    <x v="3"/>
    <s v="b"/>
    <n v="1177509.0402899999"/>
    <n v="1184811.5097000001"/>
    <n v="1186604.10555"/>
    <n v="1063399.30727"/>
    <n v="1099031.0809200001"/>
    <n v="931627.78777000005"/>
    <n v="1060499.7048599999"/>
    <n v="1097603.2940499999"/>
    <n v="1206303.7904700001"/>
    <n v="1163985.9487900001"/>
    <n v="1281706.03275"/>
    <n v="1113529.0929700001"/>
    <n v="13566610.695390001"/>
  </r>
  <r>
    <x v="7"/>
    <x v="6"/>
    <x v="4"/>
    <x v="4"/>
    <s v="b"/>
    <n v="270543.59753000003"/>
    <n v="263234.83831000002"/>
    <n v="457212.57871000003"/>
    <n v="309433.49275999999"/>
    <n v="359167.02043000003"/>
    <n v="466672.45295000001"/>
    <n v="422958.27345000004"/>
    <n v="390333.02898"/>
    <n v="410944.73635000002"/>
    <n v="355877.4498"/>
    <n v="321440.74005000002"/>
    <n v="336209.21393000003"/>
    <n v="4364027.42325"/>
  </r>
  <r>
    <x v="7"/>
    <x v="6"/>
    <x v="5"/>
    <x v="5"/>
    <s v="b"/>
    <n v="0"/>
    <n v="0"/>
    <n v="0"/>
    <n v="0"/>
    <n v="0"/>
    <n v="0"/>
    <n v="0"/>
    <n v="0"/>
    <n v="0"/>
    <n v="0"/>
    <n v="0"/>
    <n v="0"/>
    <n v="0"/>
  </r>
  <r>
    <x v="7"/>
    <x v="6"/>
    <x v="5"/>
    <x v="6"/>
    <s v="b"/>
    <n v="899952.30460999999"/>
    <n v="904474.67800000007"/>
    <n v="952189.17666"/>
    <n v="836242.81912"/>
    <n v="1043529.7974800001"/>
    <n v="854112.16933000006"/>
    <n v="807402.88639382843"/>
    <n v="888355.74962297012"/>
    <n v="818298.98327359615"/>
    <n v="950270.14133397734"/>
    <n v="1007757.031391294"/>
    <n v="741132.86034443276"/>
    <n v="10703718.597560098"/>
  </r>
  <r>
    <x v="7"/>
    <x v="6"/>
    <x v="6"/>
    <x v="7"/>
    <s v="b"/>
    <n v="121877.64837"/>
    <n v="199210.86232000001"/>
    <n v="152100.18541999999"/>
    <n v="123796.04042"/>
    <n v="109329.47742"/>
    <n v="182461.09828999999"/>
    <n v="158647.87763"/>
    <n v="105561.88123"/>
    <n v="223357.44291000001"/>
    <n v="11290.20895"/>
    <n v="41053.589870000003"/>
    <n v="0"/>
    <n v="1428686.31283"/>
  </r>
  <r>
    <x v="7"/>
    <x v="6"/>
    <x v="6"/>
    <x v="8"/>
    <s v="b"/>
    <n v="846520.36866000004"/>
    <n v="657574.47626000002"/>
    <n v="624276.22212000005"/>
    <n v="608086.25118000002"/>
    <n v="555434.25167000003"/>
    <n v="594129.16278999997"/>
    <n v="696049.24403000006"/>
    <n v="736228.55030999996"/>
    <n v="628936.97132999997"/>
    <n v="742606.41764999996"/>
    <n v="845652.37488000002"/>
    <n v="758029.03177"/>
    <n v="8293523.3226500005"/>
  </r>
  <r>
    <x v="7"/>
    <x v="6"/>
    <x v="6"/>
    <x v="9"/>
    <s v="b"/>
    <n v="0"/>
    <n v="0"/>
    <n v="0"/>
    <n v="0"/>
    <n v="0"/>
    <n v="0"/>
    <n v="0"/>
    <n v="0"/>
    <n v="0"/>
    <n v="0"/>
    <n v="0"/>
    <n v="0"/>
    <n v="0"/>
  </r>
  <r>
    <x v="7"/>
    <x v="6"/>
    <x v="6"/>
    <x v="10"/>
    <s v="b"/>
    <n v="424329.45202999999"/>
    <n v="382495.92572"/>
    <n v="566598.66442000004"/>
    <n v="476276.99281999998"/>
    <n v="518009.88217"/>
    <n v="581461.48545000004"/>
    <n v="622471.04665000003"/>
    <n v="507883.28807000001"/>
    <n v="430430.56773000001"/>
    <n v="353430.71370999998"/>
    <n v="537432.81544999999"/>
    <n v="483315.29021000001"/>
    <n v="5884136.1244299999"/>
  </r>
  <r>
    <x v="7"/>
    <x v="6"/>
    <x v="7"/>
    <x v="11"/>
    <s v="b"/>
    <n v="14850.241410000001"/>
    <n v="92648.901299999998"/>
    <n v="56910.200880000004"/>
    <n v="0"/>
    <n v="31587.42582"/>
    <n v="17913.37888"/>
    <n v="38355.261380000004"/>
    <n v="23077.312890000001"/>
    <n v="36958.923560000003"/>
    <n v="31316.96399"/>
    <n v="26215.928080000002"/>
    <n v="35625.483840000001"/>
    <n v="405460.02203000005"/>
  </r>
  <r>
    <x v="7"/>
    <x v="6"/>
    <x v="8"/>
    <x v="12"/>
    <s v="b"/>
    <n v="0"/>
    <n v="0"/>
    <n v="0"/>
    <n v="0"/>
    <n v="0"/>
    <n v="0"/>
    <n v="0"/>
    <n v="0"/>
    <n v="0"/>
    <n v="0"/>
    <n v="0"/>
    <n v="0"/>
    <n v="0"/>
  </r>
  <r>
    <x v="7"/>
    <x v="6"/>
    <x v="9"/>
    <x v="13"/>
    <s v="b"/>
    <n v="0"/>
    <n v="0"/>
    <n v="0"/>
    <n v="0"/>
    <n v="0"/>
    <n v="0"/>
    <n v="0"/>
    <n v="0"/>
    <n v="0"/>
    <n v="56054.642054370008"/>
    <n v="201430.49224033"/>
    <n v="171503.06049591"/>
    <n v="428988.19479061"/>
  </r>
  <r>
    <x v="7"/>
    <x v="6"/>
    <x v="9"/>
    <x v="14"/>
    <s v="b"/>
    <n v="403572.63034293154"/>
    <n v="368901.27580575849"/>
    <n v="493037.06105188339"/>
    <n v="331577.38181297434"/>
    <n v="396856.84251557745"/>
    <n v="404883.79544797691"/>
    <n v="456895.72953125002"/>
    <n v="394369.00518060155"/>
    <n v="683427.53541936411"/>
    <n v="607167.73195266281"/>
    <n v="435835.67436194897"/>
    <n v="377596.21427956375"/>
    <n v="5354120.8777024932"/>
  </r>
  <r>
    <x v="7"/>
    <x v="6"/>
    <x v="6"/>
    <x v="15"/>
    <s v="b"/>
    <n v="0"/>
    <n v="0"/>
    <n v="0"/>
    <n v="0"/>
    <n v="0"/>
    <n v="0"/>
    <n v="0"/>
    <n v="0"/>
    <n v="0"/>
    <n v="0"/>
    <n v="0"/>
    <n v="0"/>
    <n v="0"/>
  </r>
  <r>
    <x v="7"/>
    <x v="6"/>
    <x v="3"/>
    <x v="16"/>
    <s v="b"/>
    <n v="0"/>
    <n v="0"/>
    <n v="0"/>
    <n v="0"/>
    <n v="0"/>
    <n v="0"/>
    <n v="0"/>
    <n v="0"/>
    <n v="0"/>
    <n v="0"/>
    <n v="0"/>
    <n v="0"/>
    <n v="0"/>
  </r>
  <r>
    <x v="7"/>
    <x v="6"/>
    <x v="6"/>
    <x v="17"/>
    <s v="b"/>
    <n v="0"/>
    <n v="0"/>
    <n v="0"/>
    <n v="0"/>
    <n v="0"/>
    <n v="0"/>
    <n v="0"/>
    <n v="0"/>
    <n v="0"/>
    <n v="0"/>
    <n v="0"/>
    <n v="0"/>
    <n v="0"/>
  </r>
  <r>
    <x v="8"/>
    <x v="6"/>
    <x v="0"/>
    <x v="0"/>
    <s v="b"/>
    <n v="34893.314797364925"/>
    <n v="23966.979334433443"/>
    <n v="20886.344288168868"/>
    <n v="22319.589603920751"/>
    <n v="23845.313326992022"/>
    <n v="23872.354504050305"/>
    <n v="12316.421531082407"/>
    <n v="65199.619181345894"/>
    <n v="34601.259412218853"/>
    <n v="47281.74931147055"/>
    <n v="3998.9365623746489"/>
    <n v="0"/>
    <n v="313181.88185342262"/>
  </r>
  <r>
    <x v="8"/>
    <x v="6"/>
    <x v="1"/>
    <x v="1"/>
    <s v="b"/>
    <n v="107923.14162569999"/>
    <n v="95658.195766808465"/>
    <n v="115425.18394598433"/>
    <n v="65170.999757777921"/>
    <n v="28097.935861974198"/>
    <n v="109193.6103998832"/>
    <n v="121869.58615048186"/>
    <n v="148246.51643337827"/>
    <n v="138242.33614686475"/>
    <n v="134232.05961157565"/>
    <n v="119550.87404952064"/>
    <n v="131917.23685452717"/>
    <n v="1315527.6766044765"/>
  </r>
  <r>
    <x v="8"/>
    <x v="6"/>
    <x v="2"/>
    <x v="2"/>
    <s v="b"/>
    <n v="0"/>
    <n v="0"/>
    <n v="0"/>
    <n v="0"/>
    <n v="0"/>
    <n v="0"/>
    <n v="0"/>
    <n v="0"/>
    <n v="0"/>
    <n v="0"/>
    <n v="0"/>
    <n v="0"/>
    <n v="0"/>
  </r>
  <r>
    <x v="8"/>
    <x v="6"/>
    <x v="3"/>
    <x v="3"/>
    <s v="b"/>
    <n v="62320.901565466818"/>
    <n v="48519.549342627317"/>
    <n v="52522.773952809948"/>
    <n v="49508.647546729429"/>
    <n v="55117.170369782951"/>
    <n v="65790.823913384767"/>
    <n v="72648.790043382003"/>
    <n v="66904.359694846149"/>
    <n v="87165.946424277092"/>
    <n v="72273.900515588641"/>
    <n v="76995.681777704129"/>
    <n v="80039.03080065109"/>
    <n v="789807.57594725036"/>
  </r>
  <r>
    <x v="8"/>
    <x v="6"/>
    <x v="4"/>
    <x v="4"/>
    <s v="b"/>
    <n v="151896.26997290127"/>
    <n v="190753.32036195695"/>
    <n v="211768.17830711495"/>
    <n v="110925.58995821766"/>
    <n v="219234.17264669001"/>
    <n v="275591.10496693396"/>
    <n v="300961.12667107751"/>
    <n v="317419.91064702382"/>
    <n v="330723.77357669943"/>
    <n v="263127.94691433816"/>
    <n v="232198.12351019969"/>
    <n v="137600.06968231581"/>
    <n v="2742199.5872154688"/>
  </r>
  <r>
    <x v="8"/>
    <x v="6"/>
    <x v="5"/>
    <x v="5"/>
    <s v="b"/>
    <n v="0"/>
    <n v="0"/>
    <n v="0"/>
    <n v="0"/>
    <n v="0"/>
    <n v="0"/>
    <n v="0"/>
    <n v="0"/>
    <n v="0"/>
    <n v="0"/>
    <n v="0"/>
    <n v="0"/>
    <n v="0"/>
  </r>
  <r>
    <x v="8"/>
    <x v="6"/>
    <x v="5"/>
    <x v="6"/>
    <s v="b"/>
    <n v="67540.631067162991"/>
    <n v="59414.843351923795"/>
    <n v="54880.380257634373"/>
    <n v="82139.73269794455"/>
    <n v="68182.684430995825"/>
    <n v="68654.650085737201"/>
    <n v="92310.667902922651"/>
    <n v="101287.94042655386"/>
    <n v="148300.62240290135"/>
    <n v="84914.357475821278"/>
    <n v="83017.56943859646"/>
    <n v="79435.502089925256"/>
    <n v="990079.58162811957"/>
  </r>
  <r>
    <x v="8"/>
    <x v="6"/>
    <x v="6"/>
    <x v="7"/>
    <s v="b"/>
    <n v="0"/>
    <n v="0"/>
    <n v="0"/>
    <n v="0"/>
    <n v="0"/>
    <n v="0"/>
    <n v="0"/>
    <n v="0"/>
    <n v="0"/>
    <n v="0"/>
    <n v="0"/>
    <n v="0"/>
    <n v="0"/>
  </r>
  <r>
    <x v="8"/>
    <x v="6"/>
    <x v="6"/>
    <x v="8"/>
    <s v="b"/>
    <n v="201640.75400749239"/>
    <n v="210099.73520823175"/>
    <n v="201827.20159699273"/>
    <n v="161750.85204945953"/>
    <n v="194473.81170997894"/>
    <n v="237100.73701820304"/>
    <n v="255301.42415223565"/>
    <n v="283455.29147253092"/>
    <n v="228378.21651169701"/>
    <n v="69840.208105176847"/>
    <n v="175538.08146453451"/>
    <n v="122423.89328112647"/>
    <n v="2341830.2065776601"/>
  </r>
  <r>
    <x v="8"/>
    <x v="6"/>
    <x v="6"/>
    <x v="9"/>
    <s v="b"/>
    <n v="0"/>
    <n v="0"/>
    <n v="0"/>
    <n v="0"/>
    <n v="0"/>
    <n v="0"/>
    <n v="0"/>
    <n v="0"/>
    <n v="0"/>
    <n v="0"/>
    <n v="0"/>
    <n v="0"/>
    <n v="0"/>
  </r>
  <r>
    <x v="8"/>
    <x v="6"/>
    <x v="6"/>
    <x v="10"/>
    <s v="b"/>
    <n v="82542.542558430403"/>
    <n v="283.46523686671856"/>
    <n v="62612.498255105791"/>
    <n v="77569.43769853533"/>
    <n v="100103.49500844783"/>
    <n v="50139.977343866383"/>
    <n v="70104.083359991724"/>
    <n v="115047.95166187677"/>
    <n v="52652.729395274786"/>
    <n v="45384.441259731211"/>
    <n v="138730.73886693048"/>
    <n v="51445.504437351679"/>
    <n v="846616.86508240912"/>
  </r>
  <r>
    <x v="8"/>
    <x v="6"/>
    <x v="8"/>
    <x v="12"/>
    <s v="b"/>
    <n v="0"/>
    <n v="0"/>
    <n v="0"/>
    <n v="0"/>
    <n v="0"/>
    <n v="0"/>
    <n v="0"/>
    <n v="0"/>
    <n v="0"/>
    <n v="0"/>
    <n v="0"/>
    <n v="0"/>
    <n v="0"/>
  </r>
  <r>
    <x v="8"/>
    <x v="6"/>
    <x v="7"/>
    <x v="11"/>
    <s v="b"/>
    <n v="145887.11755142297"/>
    <n v="123930.65423017218"/>
    <n v="112788.83775807967"/>
    <n v="151460.76357335565"/>
    <n v="141241.52328739993"/>
    <n v="176640.19406185337"/>
    <n v="205641.0907644328"/>
    <n v="206557.65714051266"/>
    <n v="192834.30820843007"/>
    <n v="159328.07072719137"/>
    <n v="148706.56815557412"/>
    <n v="177294.13601758625"/>
    <n v="1942310.9214760109"/>
  </r>
  <r>
    <x v="8"/>
    <x v="6"/>
    <x v="9"/>
    <x v="13"/>
    <s v="b"/>
    <n v="0"/>
    <n v="0"/>
    <n v="324.71144125000001"/>
    <n v="1370.0464142000001"/>
    <n v="2130.9876280000003"/>
    <n v="0"/>
    <n v="0"/>
    <n v="3969.1028329700002"/>
    <n v="0"/>
    <n v="0"/>
    <n v="0"/>
    <n v="0"/>
    <n v="7794.8483164200006"/>
  </r>
  <r>
    <x v="8"/>
    <x v="6"/>
    <x v="9"/>
    <x v="14"/>
    <s v="b"/>
    <n v="53340.98060208284"/>
    <n v="47943.167767449013"/>
    <n v="62104.247794529125"/>
    <n v="13243.4920870878"/>
    <n v="56759.695055848773"/>
    <n v="45033.102267178707"/>
    <n v="8589.9751939523576"/>
    <n v="1890.2341476179672"/>
    <n v="56950.721639087897"/>
    <n v="49613.712420368691"/>
    <n v="54858.793757448962"/>
    <n v="0"/>
    <n v="450328.12273265212"/>
  </r>
  <r>
    <x v="8"/>
    <x v="6"/>
    <x v="6"/>
    <x v="15"/>
    <s v="b"/>
    <n v="0"/>
    <n v="0"/>
    <n v="0"/>
    <n v="0"/>
    <n v="0"/>
    <n v="0"/>
    <n v="0"/>
    <n v="0"/>
    <n v="0"/>
    <n v="0"/>
    <n v="0"/>
    <n v="0"/>
    <n v="0"/>
  </r>
  <r>
    <x v="8"/>
    <x v="6"/>
    <x v="3"/>
    <x v="16"/>
    <s v="b"/>
    <n v="0"/>
    <n v="0"/>
    <n v="0"/>
    <n v="0"/>
    <n v="0"/>
    <n v="0"/>
    <n v="0"/>
    <n v="0"/>
    <n v="0"/>
    <n v="0"/>
    <n v="0"/>
    <n v="0"/>
    <n v="0"/>
  </r>
  <r>
    <x v="8"/>
    <x v="6"/>
    <x v="6"/>
    <x v="17"/>
    <s v="b"/>
    <n v="0"/>
    <n v="0"/>
    <n v="0"/>
    <n v="0"/>
    <n v="0"/>
    <n v="0"/>
    <n v="0"/>
    <n v="0"/>
    <n v="0"/>
    <n v="0"/>
    <n v="0"/>
    <n v="0"/>
    <n v="0"/>
  </r>
  <r>
    <x v="9"/>
    <x v="6"/>
    <x v="0"/>
    <x v="0"/>
    <s v="b"/>
    <n v="0"/>
    <n v="0"/>
    <n v="0"/>
    <n v="0"/>
    <n v="0"/>
    <n v="0"/>
    <n v="0"/>
    <n v="0"/>
    <n v="0"/>
    <n v="0"/>
    <n v="0"/>
    <n v="0"/>
    <n v="0"/>
  </r>
  <r>
    <x v="9"/>
    <x v="6"/>
    <x v="1"/>
    <x v="1"/>
    <s v="b"/>
    <n v="0"/>
    <n v="0"/>
    <n v="0"/>
    <n v="0"/>
    <n v="0"/>
    <n v="0"/>
    <n v="0"/>
    <n v="0"/>
    <n v="0"/>
    <n v="0"/>
    <n v="0"/>
    <n v="0"/>
    <n v="0"/>
  </r>
  <r>
    <x v="9"/>
    <x v="6"/>
    <x v="2"/>
    <x v="2"/>
    <s v="b"/>
    <n v="0"/>
    <n v="0"/>
    <n v="0"/>
    <n v="0"/>
    <n v="0"/>
    <n v="0"/>
    <n v="0"/>
    <n v="0"/>
    <n v="0"/>
    <n v="0"/>
    <n v="0"/>
    <n v="0"/>
    <n v="0"/>
  </r>
  <r>
    <x v="9"/>
    <x v="6"/>
    <x v="3"/>
    <x v="3"/>
    <s v="b"/>
    <n v="5365.2079300000005"/>
    <n v="723.32815000000005"/>
    <n v="3188.9336699999999"/>
    <n v="471.73575"/>
    <n v="4377.7077600000002"/>
    <n v="3767.5961900000002"/>
    <n v="5440.6856500000004"/>
    <n v="6044.5074100000002"/>
    <n v="4440.6058599999997"/>
    <n v="3723.5675200000001"/>
    <n v="6660.9087900000004"/>
    <n v="5321.1792599999999"/>
    <n v="49525.963939999994"/>
  </r>
  <r>
    <x v="9"/>
    <x v="6"/>
    <x v="4"/>
    <x v="4"/>
    <s v="b"/>
    <n v="27272.616160000001"/>
    <n v="54689.897949999999"/>
    <n v="58583.29034"/>
    <n v="46198.654450000002"/>
    <n v="46399.928370000001"/>
    <n v="58117.844400000002"/>
    <n v="43777.077600000004"/>
    <n v="68194.120020000002"/>
    <n v="48576.20263"/>
    <n v="66558.769419999997"/>
    <n v="53746.426449999999"/>
    <n v="65898.339370000002"/>
    <n v="638013.16715999995"/>
  </r>
  <r>
    <x v="9"/>
    <x v="6"/>
    <x v="5"/>
    <x v="5"/>
    <s v="b"/>
    <n v="16392.98084756"/>
    <n v="30615.172149440001"/>
    <n v="21859.624543430004"/>
    <n v="43187.055683140003"/>
    <n v="30503.263849919997"/>
    <n v="52342.138310160008"/>
    <n v="31506.702398460002"/>
    <n v="48262.900904090005"/>
    <n v="31423.821572089997"/>
    <n v="27540.593515049997"/>
    <n v="26432.983133289999"/>
    <n v="253.59255958"/>
    <n v="360320.82946621004"/>
  </r>
  <r>
    <x v="9"/>
    <x v="6"/>
    <x v="5"/>
    <x v="6"/>
    <s v="b"/>
    <n v="4025.4784"/>
    <n v="4100.9561199999998"/>
    <n v="3736.14714"/>
    <n v="0"/>
    <n v="11623.568880000001"/>
    <n v="7352.7878900000005"/>
    <n v="2943.6310800000001"/>
    <n v="8560.4314100000011"/>
    <n v="4100.9561199999998"/>
    <n v="2182.5640699999999"/>
    <n v="9988.218280000001"/>
    <n v="7560.3516200000004"/>
    <n v="66175.091010000004"/>
  </r>
  <r>
    <x v="9"/>
    <x v="6"/>
    <x v="6"/>
    <x v="7"/>
    <s v="b"/>
    <n v="123079.00208000001"/>
    <n v="104580.67087"/>
    <n v="130419.21035000001"/>
    <n v="116675.9755"/>
    <n v="130758.86009"/>
    <n v="126261.64594"/>
    <n v="92397.308900000004"/>
    <n v="72357.974239999996"/>
    <n v="54413.146310000004"/>
    <n v="123318.01486"/>
    <n v="106379.55653"/>
    <n v="118028.28465"/>
    <n v="1298669.65032"/>
  </r>
  <r>
    <x v="9"/>
    <x v="6"/>
    <x v="6"/>
    <x v="8"/>
    <s v="b"/>
    <n v="7818.2338300000001"/>
    <n v="4799.1250300000002"/>
    <n v="8352.8676799999994"/>
    <n v="7107.4853000000003"/>
    <n v="6283.5201900000002"/>
    <n v="7591.8006700000005"/>
    <n v="73389.503079999995"/>
    <n v="0"/>
    <n v="4597.8511100000005"/>
    <n v="0"/>
    <n v="3824.2044799999999"/>
    <n v="4855.7333200000003"/>
    <n v="128620.32468999999"/>
  </r>
  <r>
    <x v="9"/>
    <x v="6"/>
    <x v="6"/>
    <x v="9"/>
    <s v="b"/>
    <n v="68363.944889999999"/>
    <n v="45443.877249999998"/>
    <n v="41430.978470000002"/>
    <n v="33769.989889999997"/>
    <n v="46293.001600000003"/>
    <n v="33147.298699999999"/>
    <n v="22762.822390000001"/>
    <n v="14944.58856"/>
    <n v="18341.08596"/>
    <n v="47632.73113"/>
    <n v="43714.179499999998"/>
    <n v="49217.763250000004"/>
    <n v="465062.26158999995"/>
  </r>
  <r>
    <x v="9"/>
    <x v="6"/>
    <x v="6"/>
    <x v="10"/>
    <s v="b"/>
    <n v="0"/>
    <n v="0"/>
    <n v="0"/>
    <n v="0"/>
    <n v="0"/>
    <n v="0"/>
    <n v="0"/>
    <n v="0"/>
    <n v="0"/>
    <n v="0"/>
    <n v="0"/>
    <n v="0"/>
    <n v="0"/>
  </r>
  <r>
    <x v="9"/>
    <x v="6"/>
    <x v="7"/>
    <x v="11"/>
    <s v="b"/>
    <n v="39141.487630000003"/>
    <n v="37493.557410000001"/>
    <n v="51412.906940000001"/>
    <n v="49897.062729999998"/>
    <n v="31574.8462"/>
    <n v="59010.99742"/>
    <n v="42286.392630000002"/>
    <n v="47903.19296"/>
    <n v="46613.781909999998"/>
    <n v="52891.012289999999"/>
    <n v="26744.272120000001"/>
    <n v="31593.715630000002"/>
    <n v="516563.22586999997"/>
  </r>
  <r>
    <x v="9"/>
    <x v="6"/>
    <x v="8"/>
    <x v="12"/>
    <s v="b"/>
    <n v="0"/>
    <n v="0"/>
    <n v="0"/>
    <n v="0"/>
    <n v="0"/>
    <n v="0"/>
    <n v="0"/>
    <n v="0"/>
    <n v="0"/>
    <n v="0"/>
    <n v="0"/>
    <n v="0"/>
    <n v="0"/>
  </r>
  <r>
    <x v="9"/>
    <x v="6"/>
    <x v="9"/>
    <x v="13"/>
    <s v="b"/>
    <n v="6777.4400998700003"/>
    <n v="7472.8603628999999"/>
    <n v="9220.4400427300006"/>
    <n v="4263.5602881200002"/>
    <n v="1123.9764673799998"/>
    <n v="0"/>
    <n v="598.43768264000005"/>
    <n v="141.28800203"/>
    <n v="293.06111733"/>
    <n v="1037.2714365300001"/>
    <n v="14511.308708340001"/>
    <n v="18962.833678499999"/>
    <n v="64402.477886369998"/>
  </r>
  <r>
    <x v="9"/>
    <x v="6"/>
    <x v="9"/>
    <x v="14"/>
    <s v="b"/>
    <n v="7239.5713100000003"/>
    <n v="16315.76714"/>
    <n v="16120.783030000001"/>
    <n v="8994.4282999999996"/>
    <n v="23278.586810000001"/>
    <n v="20309.796490000001"/>
    <n v="10063.696"/>
    <n v="3698.4082800000001"/>
    <n v="12271.419310000001"/>
    <n v="14906.849700000001"/>
    <n v="1151.03523"/>
    <n v="0"/>
    <n v="134350.34160000001"/>
  </r>
  <r>
    <x v="9"/>
    <x v="6"/>
    <x v="6"/>
    <x v="15"/>
    <s v="b"/>
    <n v="4726.39595697"/>
    <n v="687.16174250000006"/>
    <n v="10976.661921500001"/>
    <n v="10355.228693499999"/>
    <n v="13962.25861382"/>
    <n v="8520.9754318700016"/>
    <n v="21299.259080719999"/>
    <n v="11443.548227989999"/>
    <n v="26227.52019983"/>
    <n v="29868.703788449999"/>
    <n v="19906.707726340002"/>
    <n v="22041.8214697"/>
    <n v="180016.24285318999"/>
  </r>
  <r>
    <x v="9"/>
    <x v="6"/>
    <x v="3"/>
    <x v="16"/>
    <s v="b"/>
    <n v="0"/>
    <n v="0"/>
    <n v="0"/>
    <n v="0"/>
    <n v="0"/>
    <n v="0"/>
    <n v="0"/>
    <n v="0"/>
    <n v="0"/>
    <n v="0"/>
    <n v="0"/>
    <n v="0"/>
    <n v="0"/>
  </r>
  <r>
    <x v="9"/>
    <x v="6"/>
    <x v="6"/>
    <x v="17"/>
    <s v="b"/>
    <n v="0"/>
    <n v="0"/>
    <n v="0"/>
    <n v="0"/>
    <n v="0"/>
    <n v="0"/>
    <n v="0"/>
    <n v="0"/>
    <n v="0"/>
    <n v="0"/>
    <n v="0"/>
    <n v="0"/>
    <n v="0"/>
  </r>
  <r>
    <x v="10"/>
    <x v="6"/>
    <x v="0"/>
    <x v="0"/>
    <s v="b"/>
    <n v="0"/>
    <n v="0"/>
    <n v="0"/>
    <n v="0"/>
    <n v="0"/>
    <n v="0"/>
    <n v="0"/>
    <n v="0"/>
    <n v="0"/>
    <n v="0"/>
    <n v="0"/>
    <n v="0"/>
    <n v="0"/>
  </r>
  <r>
    <x v="10"/>
    <x v="6"/>
    <x v="1"/>
    <x v="1"/>
    <s v="b"/>
    <n v="37581.614750000001"/>
    <n v="32920.865539999999"/>
    <n v="35732.410609999999"/>
    <n v="30945.8652"/>
    <n v="28197.218230000002"/>
    <n v="28738.141889999999"/>
    <n v="39336.471740000001"/>
    <n v="44462.66689"/>
    <n v="37569.035130000004"/>
    <n v="39550.325279999997"/>
    <n v="38443.318720000003"/>
    <n v="40261.073810000002"/>
    <n v="433739.00778999995"/>
  </r>
  <r>
    <x v="10"/>
    <x v="6"/>
    <x v="2"/>
    <x v="2"/>
    <s v="b"/>
    <n v="0"/>
    <n v="0"/>
    <n v="0"/>
    <n v="0"/>
    <n v="0"/>
    <n v="0"/>
    <n v="0"/>
    <n v="0"/>
    <n v="0"/>
    <n v="0"/>
    <n v="0"/>
    <n v="0"/>
    <n v="0"/>
  </r>
  <r>
    <x v="10"/>
    <x v="6"/>
    <x v="3"/>
    <x v="3"/>
    <s v="b"/>
    <n v="62501.841970000001"/>
    <n v="42374.449970000001"/>
    <n v="51563.862379999999"/>
    <n v="61923.179450000003"/>
    <n v="29178.42859"/>
    <n v="0"/>
    <n v="47261.632340000004"/>
    <n v="102140.22459"/>
    <n v="64659.246800000001"/>
    <n v="72691.334170000002"/>
    <n v="56501.363230000003"/>
    <n v="46217.523880000001"/>
    <n v="637013.08737000008"/>
  </r>
  <r>
    <x v="10"/>
    <x v="6"/>
    <x v="4"/>
    <x v="4"/>
    <s v="b"/>
    <n v="0"/>
    <n v="0"/>
    <n v="0"/>
    <n v="0"/>
    <n v="0"/>
    <n v="0"/>
    <n v="0"/>
    <n v="0"/>
    <n v="0"/>
    <n v="0"/>
    <n v="0"/>
    <n v="0"/>
    <n v="0"/>
  </r>
  <r>
    <x v="10"/>
    <x v="6"/>
    <x v="5"/>
    <x v="5"/>
    <s v="b"/>
    <n v="0"/>
    <n v="0"/>
    <n v="0"/>
    <n v="0"/>
    <n v="0"/>
    <n v="0"/>
    <n v="0"/>
    <n v="0"/>
    <n v="0"/>
    <n v="0"/>
    <n v="0"/>
    <n v="0"/>
    <n v="0"/>
  </r>
  <r>
    <x v="10"/>
    <x v="6"/>
    <x v="5"/>
    <x v="6"/>
    <s v="b"/>
    <n v="369696.16237000003"/>
    <n v="234647.65186000001"/>
    <n v="340008.25917000003"/>
    <n v="354286.12787000003"/>
    <n v="269449.17058999999"/>
    <n v="302275.68897999998"/>
    <n v="346279.19974000001"/>
    <n v="369192.97756999999"/>
    <n v="348398.86570999998"/>
    <n v="229861.10644999999"/>
    <n v="339184.29405999999"/>
    <n v="368639.47428999998"/>
    <n v="3871918.97866"/>
  </r>
  <r>
    <x v="10"/>
    <x v="6"/>
    <x v="6"/>
    <x v="7"/>
    <s v="b"/>
    <n v="0"/>
    <n v="0"/>
    <n v="0"/>
    <n v="0"/>
    <n v="0"/>
    <n v="0"/>
    <n v="0"/>
    <n v="0"/>
    <n v="0"/>
    <n v="0"/>
    <n v="0"/>
    <n v="0"/>
    <n v="0"/>
  </r>
  <r>
    <x v="10"/>
    <x v="6"/>
    <x v="6"/>
    <x v="8"/>
    <s v="b"/>
    <n v="0"/>
    <n v="0"/>
    <n v="0"/>
    <n v="0"/>
    <n v="0"/>
    <n v="0"/>
    <n v="0"/>
    <n v="0"/>
    <n v="0"/>
    <n v="0"/>
    <n v="0"/>
    <n v="0"/>
    <n v="0"/>
  </r>
  <r>
    <x v="10"/>
    <x v="6"/>
    <x v="6"/>
    <x v="9"/>
    <s v="b"/>
    <n v="0"/>
    <n v="0"/>
    <n v="0"/>
    <n v="0"/>
    <n v="0"/>
    <n v="0"/>
    <n v="0"/>
    <n v="0"/>
    <n v="0"/>
    <n v="0"/>
    <n v="0"/>
    <n v="0"/>
    <n v="0"/>
  </r>
  <r>
    <x v="10"/>
    <x v="6"/>
    <x v="6"/>
    <x v="10"/>
    <s v="b"/>
    <n v="0"/>
    <n v="0"/>
    <n v="0"/>
    <n v="0"/>
    <n v="0"/>
    <n v="0"/>
    <n v="0"/>
    <n v="0"/>
    <n v="0"/>
    <n v="0"/>
    <n v="0"/>
    <n v="0"/>
    <n v="0"/>
  </r>
  <r>
    <x v="10"/>
    <x v="6"/>
    <x v="7"/>
    <x v="11"/>
    <s v="b"/>
    <n v="0"/>
    <n v="0"/>
    <n v="0"/>
    <n v="0"/>
    <n v="0"/>
    <n v="0"/>
    <n v="0"/>
    <n v="0"/>
    <n v="0"/>
    <n v="0"/>
    <n v="0"/>
    <n v="0"/>
    <n v="0"/>
  </r>
  <r>
    <x v="10"/>
    <x v="6"/>
    <x v="8"/>
    <x v="12"/>
    <s v="b"/>
    <n v="0"/>
    <n v="0"/>
    <n v="0"/>
    <n v="0"/>
    <n v="0"/>
    <n v="0"/>
    <n v="0"/>
    <n v="0"/>
    <n v="0"/>
    <n v="0"/>
    <n v="0"/>
    <n v="0"/>
    <n v="0"/>
  </r>
  <r>
    <x v="10"/>
    <x v="6"/>
    <x v="9"/>
    <x v="13"/>
    <s v="b"/>
    <n v="0"/>
    <n v="0"/>
    <n v="0"/>
    <n v="0"/>
    <n v="0"/>
    <n v="0"/>
    <n v="0"/>
    <n v="0"/>
    <n v="0"/>
    <n v="0"/>
    <n v="0"/>
    <n v="0"/>
    <n v="0"/>
  </r>
  <r>
    <x v="10"/>
    <x v="6"/>
    <x v="9"/>
    <x v="14"/>
    <s v="b"/>
    <n v="0"/>
    <n v="0"/>
    <n v="0"/>
    <n v="0"/>
    <n v="0"/>
    <n v="0"/>
    <n v="0"/>
    <n v="0"/>
    <n v="0"/>
    <n v="0"/>
    <n v="0"/>
    <n v="0"/>
    <n v="0"/>
  </r>
  <r>
    <x v="10"/>
    <x v="6"/>
    <x v="6"/>
    <x v="15"/>
    <s v="b"/>
    <n v="0"/>
    <n v="0"/>
    <n v="0"/>
    <n v="0"/>
    <n v="0"/>
    <n v="0"/>
    <n v="0"/>
    <n v="0"/>
    <n v="0"/>
    <n v="0"/>
    <n v="0"/>
    <n v="0"/>
    <n v="0"/>
  </r>
  <r>
    <x v="10"/>
    <x v="6"/>
    <x v="3"/>
    <x v="16"/>
    <s v="b"/>
    <n v="0"/>
    <n v="0"/>
    <n v="0"/>
    <n v="0"/>
    <n v="0"/>
    <n v="0"/>
    <n v="0"/>
    <n v="0"/>
    <n v="0"/>
    <n v="0"/>
    <n v="0"/>
    <n v="0"/>
    <n v="0"/>
  </r>
  <r>
    <x v="10"/>
    <x v="6"/>
    <x v="6"/>
    <x v="17"/>
    <s v="b"/>
    <n v="0"/>
    <n v="0"/>
    <n v="0"/>
    <n v="0"/>
    <n v="0"/>
    <n v="0"/>
    <n v="0"/>
    <n v="0"/>
    <n v="0"/>
    <n v="0"/>
    <n v="0"/>
    <n v="0"/>
    <n v="0"/>
  </r>
  <r>
    <x v="11"/>
    <x v="6"/>
    <x v="0"/>
    <x v="0"/>
    <s v="b"/>
    <n v="0"/>
    <n v="0"/>
    <n v="0"/>
    <n v="0"/>
    <n v="0"/>
    <n v="0"/>
    <n v="0"/>
    <n v="0"/>
    <n v="0"/>
    <n v="0"/>
    <n v="0"/>
    <n v="0"/>
    <n v="0"/>
  </r>
  <r>
    <x v="11"/>
    <x v="6"/>
    <x v="1"/>
    <x v="1"/>
    <s v="b"/>
    <n v="0"/>
    <n v="0"/>
    <n v="0"/>
    <n v="0"/>
    <n v="0"/>
    <n v="0"/>
    <n v="0"/>
    <n v="0"/>
    <n v="0"/>
    <n v="0"/>
    <n v="0"/>
    <n v="0"/>
    <n v="0"/>
  </r>
  <r>
    <x v="11"/>
    <x v="6"/>
    <x v="2"/>
    <x v="2"/>
    <s v="b"/>
    <n v="0"/>
    <n v="0"/>
    <n v="0"/>
    <n v="0"/>
    <n v="0"/>
    <n v="0"/>
    <n v="0"/>
    <n v="0"/>
    <n v="0"/>
    <n v="0"/>
    <n v="0"/>
    <n v="0"/>
    <n v="0"/>
  </r>
  <r>
    <x v="11"/>
    <x v="6"/>
    <x v="3"/>
    <x v="3"/>
    <s v="b"/>
    <n v="60027.070753222171"/>
    <n v="42719.251903657314"/>
    <n v="56231.966334047152"/>
    <n v="47840.433057200702"/>
    <n v="48306.643472011412"/>
    <n v="32967.20899480761"/>
    <n v="53161.227717837748"/>
    <n v="81545.126169603638"/>
    <n v="56693.665612210069"/>
    <n v="65909.595901856752"/>
    <n v="41467.764006757272"/>
    <n v="28695.200873050992"/>
    <n v="615565.15479626274"/>
  </r>
  <r>
    <x v="11"/>
    <x v="6"/>
    <x v="4"/>
    <x v="4"/>
    <s v="b"/>
    <n v="0"/>
    <n v="0"/>
    <n v="0"/>
    <n v="0"/>
    <n v="0"/>
    <n v="0"/>
    <n v="0"/>
    <n v="0"/>
    <n v="0"/>
    <n v="0"/>
    <n v="0"/>
    <n v="0"/>
    <n v="0"/>
  </r>
  <r>
    <x v="11"/>
    <x v="6"/>
    <x v="5"/>
    <x v="5"/>
    <s v="b"/>
    <n v="0"/>
    <n v="0"/>
    <n v="0"/>
    <n v="0"/>
    <n v="0"/>
    <n v="0"/>
    <n v="0"/>
    <n v="0"/>
    <n v="0"/>
    <n v="0"/>
    <n v="0"/>
    <n v="0"/>
    <n v="0"/>
  </r>
  <r>
    <x v="11"/>
    <x v="6"/>
    <x v="5"/>
    <x v="6"/>
    <s v="b"/>
    <n v="25658.068470046437"/>
    <n v="19459.313410949799"/>
    <n v="19121.633822796841"/>
    <n v="21254.354378384352"/>
    <n v="12363.170158095227"/>
    <n v="19572.440448946862"/>
    <n v="25698.643728051949"/>
    <n v="17598.940374407637"/>
    <n v="18240.733782445281"/>
    <n v="17220.790406504588"/>
    <n v="18798.684069411898"/>
    <n v="14902.538666117669"/>
    <n v="229889.31171615853"/>
  </r>
  <r>
    <x v="11"/>
    <x v="6"/>
    <x v="6"/>
    <x v="7"/>
    <s v="b"/>
    <n v="0"/>
    <n v="0"/>
    <n v="0"/>
    <n v="0"/>
    <n v="0"/>
    <n v="0"/>
    <n v="0"/>
    <n v="0"/>
    <n v="0"/>
    <n v="0"/>
    <n v="0"/>
    <n v="0"/>
    <n v="0"/>
  </r>
  <r>
    <x v="11"/>
    <x v="6"/>
    <x v="6"/>
    <x v="8"/>
    <s v="b"/>
    <n v="0"/>
    <n v="0"/>
    <n v="0"/>
    <n v="0"/>
    <n v="0"/>
    <n v="0"/>
    <n v="0"/>
    <n v="0"/>
    <n v="0"/>
    <n v="0"/>
    <n v="0"/>
    <n v="0"/>
    <n v="0"/>
  </r>
  <r>
    <x v="11"/>
    <x v="6"/>
    <x v="6"/>
    <x v="9"/>
    <s v="b"/>
    <n v="0"/>
    <n v="0"/>
    <n v="0"/>
    <n v="0"/>
    <n v="0"/>
    <n v="0"/>
    <n v="0"/>
    <n v="0"/>
    <n v="0"/>
    <n v="0"/>
    <n v="0"/>
    <n v="0"/>
    <n v="0"/>
  </r>
  <r>
    <x v="11"/>
    <x v="6"/>
    <x v="6"/>
    <x v="10"/>
    <s v="b"/>
    <n v="0"/>
    <n v="0"/>
    <n v="0"/>
    <n v="0"/>
    <n v="0"/>
    <n v="0"/>
    <n v="0"/>
    <n v="0"/>
    <n v="0"/>
    <n v="0"/>
    <n v="0"/>
    <n v="0"/>
    <n v="0"/>
  </r>
  <r>
    <x v="11"/>
    <x v="6"/>
    <x v="7"/>
    <x v="11"/>
    <s v="b"/>
    <n v="0"/>
    <n v="0"/>
    <n v="0"/>
    <n v="0"/>
    <n v="0"/>
    <n v="0"/>
    <n v="0"/>
    <n v="0"/>
    <n v="0"/>
    <n v="0"/>
    <n v="0"/>
    <n v="0"/>
    <n v="0"/>
  </r>
  <r>
    <x v="11"/>
    <x v="6"/>
    <x v="8"/>
    <x v="12"/>
    <s v="b"/>
    <n v="0"/>
    <n v="0"/>
    <n v="0"/>
    <n v="0"/>
    <n v="0"/>
    <n v="0"/>
    <n v="0"/>
    <n v="0"/>
    <n v="0"/>
    <n v="0"/>
    <n v="0"/>
    <n v="0"/>
    <n v="0"/>
  </r>
  <r>
    <x v="11"/>
    <x v="6"/>
    <x v="9"/>
    <x v="13"/>
    <s v="b"/>
    <n v="0"/>
    <n v="0"/>
    <n v="0"/>
    <n v="0"/>
    <n v="0"/>
    <n v="0"/>
    <n v="0"/>
    <n v="0"/>
    <n v="0"/>
    <n v="0"/>
    <n v="0"/>
    <n v="0"/>
    <n v="0"/>
  </r>
  <r>
    <x v="11"/>
    <x v="6"/>
    <x v="9"/>
    <x v="14"/>
    <s v="b"/>
    <n v="0"/>
    <n v="0"/>
    <n v="0"/>
    <n v="0"/>
    <n v="0"/>
    <n v="0"/>
    <n v="0"/>
    <n v="0"/>
    <n v="0"/>
    <n v="0"/>
    <n v="0"/>
    <n v="0"/>
    <n v="0"/>
  </r>
  <r>
    <x v="11"/>
    <x v="6"/>
    <x v="6"/>
    <x v="15"/>
    <s v="b"/>
    <n v="0"/>
    <n v="0"/>
    <n v="0"/>
    <n v="0"/>
    <n v="0"/>
    <n v="0"/>
    <n v="0"/>
    <n v="0"/>
    <n v="0"/>
    <n v="0"/>
    <n v="0"/>
    <n v="0"/>
    <n v="0"/>
  </r>
  <r>
    <x v="11"/>
    <x v="6"/>
    <x v="3"/>
    <x v="16"/>
    <s v="b"/>
    <n v="0"/>
    <n v="0"/>
    <n v="0"/>
    <n v="0"/>
    <n v="0"/>
    <n v="0"/>
    <n v="0"/>
    <n v="0"/>
    <n v="0"/>
    <n v="0"/>
    <n v="0"/>
    <n v="0"/>
    <n v="0"/>
  </r>
  <r>
    <x v="11"/>
    <x v="6"/>
    <x v="6"/>
    <x v="17"/>
    <s v="b"/>
    <n v="0"/>
    <n v="0"/>
    <n v="0"/>
    <n v="0"/>
    <n v="0"/>
    <n v="0"/>
    <n v="0"/>
    <n v="0"/>
    <n v="0"/>
    <n v="0"/>
    <n v="0"/>
    <n v="0"/>
    <n v="0"/>
  </r>
  <r>
    <x v="12"/>
    <x v="6"/>
    <x v="0"/>
    <x v="0"/>
    <s v="b"/>
    <n v="0"/>
    <n v="0"/>
    <n v="0"/>
    <n v="0"/>
    <n v="0"/>
    <n v="0"/>
    <n v="0"/>
    <n v="0"/>
    <n v="0"/>
    <n v="0"/>
    <n v="0"/>
    <n v="0"/>
    <n v="0"/>
  </r>
  <r>
    <x v="12"/>
    <x v="6"/>
    <x v="1"/>
    <x v="1"/>
    <s v="b"/>
    <n v="0"/>
    <n v="0"/>
    <n v="0"/>
    <n v="0"/>
    <n v="0"/>
    <n v="0"/>
    <n v="0"/>
    <n v="0"/>
    <n v="0"/>
    <n v="0"/>
    <n v="0"/>
    <n v="0"/>
    <n v="0"/>
  </r>
  <r>
    <x v="12"/>
    <x v="6"/>
    <x v="2"/>
    <x v="2"/>
    <s v="b"/>
    <n v="0"/>
    <n v="0"/>
    <n v="0"/>
    <n v="0"/>
    <n v="0"/>
    <n v="0"/>
    <n v="0"/>
    <n v="0"/>
    <n v="0"/>
    <n v="0"/>
    <n v="0"/>
    <n v="0"/>
    <n v="0"/>
  </r>
  <r>
    <x v="12"/>
    <x v="6"/>
    <x v="3"/>
    <x v="3"/>
    <s v="b"/>
    <n v="0"/>
    <n v="0"/>
    <n v="0"/>
    <n v="0"/>
    <n v="0"/>
    <n v="0"/>
    <n v="0"/>
    <n v="0"/>
    <n v="0"/>
    <n v="0"/>
    <n v="0"/>
    <n v="0"/>
    <n v="0"/>
  </r>
  <r>
    <x v="12"/>
    <x v="6"/>
    <x v="4"/>
    <x v="4"/>
    <s v="b"/>
    <n v="262836.51239726029"/>
    <n v="25266.942226027386"/>
    <n v="226634.20415525115"/>
    <n v="305737.89909817354"/>
    <n v="195235.41519406388"/>
    <n v="149806.61625570778"/>
    <n v="178613.37164383562"/>
    <n v="218987.34610730596"/>
    <n v="188974.32578767126"/>
    <n v="200311.78011415526"/>
    <n v="83914.394372146126"/>
    <n v="188715.84044520548"/>
    <n v="2225034.6477968041"/>
  </r>
  <r>
    <x v="12"/>
    <x v="6"/>
    <x v="5"/>
    <x v="5"/>
    <s v="b"/>
    <n v="0"/>
    <n v="0"/>
    <n v="0"/>
    <n v="0"/>
    <n v="0"/>
    <n v="0"/>
    <n v="0"/>
    <n v="0"/>
    <n v="0"/>
    <n v="0"/>
    <n v="0"/>
    <n v="0"/>
    <n v="0"/>
  </r>
  <r>
    <x v="12"/>
    <x v="6"/>
    <x v="5"/>
    <x v="6"/>
    <s v="b"/>
    <n v="0"/>
    <n v="0"/>
    <n v="0"/>
    <n v="0"/>
    <n v="0"/>
    <n v="0"/>
    <n v="0"/>
    <n v="0"/>
    <n v="0"/>
    <n v="0"/>
    <n v="0"/>
    <n v="0"/>
    <n v="0"/>
  </r>
  <r>
    <x v="12"/>
    <x v="6"/>
    <x v="6"/>
    <x v="7"/>
    <s v="b"/>
    <n v="339159.38398972846"/>
    <n v="300118.18198477075"/>
    <n v="277307.83050152386"/>
    <n v="337924.57629816269"/>
    <n v="374406.95444033761"/>
    <n v="351850.28569023544"/>
    <n v="299587.44943194074"/>
    <n v="280738.4832415164"/>
    <n v="323679.15110839688"/>
    <n v="350708.62088297127"/>
    <n v="321868.08443886321"/>
    <n v="350916.85041203641"/>
    <n v="3908265.8524204833"/>
  </r>
  <r>
    <x v="12"/>
    <x v="6"/>
    <x v="6"/>
    <x v="8"/>
    <s v="b"/>
    <n v="0"/>
    <n v="0"/>
    <n v="0"/>
    <n v="0"/>
    <n v="0"/>
    <n v="0"/>
    <n v="0"/>
    <n v="0"/>
    <n v="0"/>
    <n v="0"/>
    <n v="0"/>
    <n v="0"/>
    <n v="0"/>
  </r>
  <r>
    <x v="12"/>
    <x v="6"/>
    <x v="6"/>
    <x v="9"/>
    <s v="b"/>
    <n v="0"/>
    <n v="0"/>
    <n v="0"/>
    <n v="0"/>
    <n v="0"/>
    <n v="0"/>
    <n v="0"/>
    <n v="0"/>
    <n v="0"/>
    <n v="0"/>
    <n v="0"/>
    <n v="0"/>
    <n v="0"/>
  </r>
  <r>
    <x v="12"/>
    <x v="6"/>
    <x v="6"/>
    <x v="10"/>
    <s v="b"/>
    <n v="751057.88312785397"/>
    <n v="631371.98941780825"/>
    <n v="742836.61320776248"/>
    <n v="732360.77668949775"/>
    <n v="726171.48876712332"/>
    <n v="747740.65456621"/>
    <n v="749291.5666210046"/>
    <n v="740567.68631278537"/>
    <n v="687815.1360045661"/>
    <n v="757340.51297945215"/>
    <n v="698161.72985159815"/>
    <n v="716442.38768264838"/>
    <n v="8681158.4252283107"/>
  </r>
  <r>
    <x v="12"/>
    <x v="6"/>
    <x v="7"/>
    <x v="11"/>
    <s v="b"/>
    <n v="0"/>
    <n v="0"/>
    <n v="0"/>
    <n v="0"/>
    <n v="0"/>
    <n v="0"/>
    <n v="0"/>
    <n v="0"/>
    <n v="0"/>
    <n v="0"/>
    <n v="0"/>
    <n v="0"/>
    <n v="0"/>
  </r>
  <r>
    <x v="12"/>
    <x v="6"/>
    <x v="8"/>
    <x v="12"/>
    <s v="b"/>
    <n v="0"/>
    <n v="0"/>
    <n v="0"/>
    <n v="0"/>
    <n v="0"/>
    <n v="0"/>
    <n v="0"/>
    <n v="0"/>
    <n v="0"/>
    <n v="0"/>
    <n v="0"/>
    <n v="0"/>
    <n v="0"/>
  </r>
  <r>
    <x v="12"/>
    <x v="6"/>
    <x v="9"/>
    <x v="13"/>
    <s v="b"/>
    <n v="0"/>
    <n v="0"/>
    <n v="0"/>
    <n v="0"/>
    <n v="0"/>
    <n v="0"/>
    <n v="0"/>
    <n v="0"/>
    <n v="0"/>
    <n v="0"/>
    <n v="0"/>
    <n v="0"/>
    <n v="0"/>
  </r>
  <r>
    <x v="12"/>
    <x v="6"/>
    <x v="9"/>
    <x v="14"/>
    <s v="b"/>
    <n v="0"/>
    <n v="0"/>
    <n v="0"/>
    <n v="0"/>
    <n v="0"/>
    <n v="0"/>
    <n v="0"/>
    <n v="0"/>
    <n v="0"/>
    <n v="36960.329681086201"/>
    <n v="65800.05815663292"/>
    <n v="7252.5429046444278"/>
    <n v="110012.93074236355"/>
  </r>
  <r>
    <x v="12"/>
    <x v="6"/>
    <x v="6"/>
    <x v="15"/>
    <s v="b"/>
    <n v="0"/>
    <n v="0"/>
    <n v="0"/>
    <n v="0"/>
    <n v="0"/>
    <n v="0"/>
    <n v="0"/>
    <n v="0"/>
    <n v="0"/>
    <n v="0"/>
    <n v="0"/>
    <n v="0"/>
    <n v="0"/>
  </r>
  <r>
    <x v="12"/>
    <x v="6"/>
    <x v="3"/>
    <x v="16"/>
    <s v="b"/>
    <n v="0"/>
    <n v="0"/>
    <n v="0"/>
    <n v="0"/>
    <n v="0"/>
    <n v="0"/>
    <n v="0"/>
    <n v="0"/>
    <n v="0"/>
    <n v="0"/>
    <n v="0"/>
    <n v="0"/>
    <n v="0"/>
  </r>
  <r>
    <x v="12"/>
    <x v="6"/>
    <x v="6"/>
    <x v="17"/>
    <s v="b"/>
    <n v="0"/>
    <n v="0"/>
    <n v="0"/>
    <n v="0"/>
    <n v="0"/>
    <n v="0"/>
    <n v="0"/>
    <n v="0"/>
    <n v="0"/>
    <n v="0"/>
    <n v="0"/>
    <n v="0"/>
    <n v="0"/>
  </r>
  <r>
    <x v="13"/>
    <x v="6"/>
    <x v="0"/>
    <x v="0"/>
    <s v="b"/>
    <n v="0"/>
    <n v="0"/>
    <n v="0"/>
    <n v="0"/>
    <n v="0"/>
    <n v="0"/>
    <n v="0"/>
    <n v="0"/>
    <n v="0"/>
    <n v="0"/>
    <n v="0"/>
    <n v="0"/>
    <n v="0"/>
  </r>
  <r>
    <x v="13"/>
    <x v="6"/>
    <x v="1"/>
    <x v="1"/>
    <s v="b"/>
    <n v="0"/>
    <n v="0"/>
    <n v="0"/>
    <n v="0"/>
    <n v="0"/>
    <n v="0"/>
    <n v="0"/>
    <n v="0"/>
    <n v="0"/>
    <n v="0"/>
    <n v="0"/>
    <n v="0"/>
    <n v="0"/>
  </r>
  <r>
    <x v="13"/>
    <x v="6"/>
    <x v="2"/>
    <x v="2"/>
    <s v="b"/>
    <n v="0"/>
    <n v="0"/>
    <n v="0"/>
    <n v="0"/>
    <n v="0"/>
    <n v="0"/>
    <n v="0"/>
    <n v="0"/>
    <n v="0"/>
    <n v="0"/>
    <n v="0"/>
    <n v="0"/>
    <n v="0"/>
  </r>
  <r>
    <x v="13"/>
    <x v="6"/>
    <x v="3"/>
    <x v="3"/>
    <s v="b"/>
    <n v="234923.64703207219"/>
    <n v="234553.57665979897"/>
    <n v="259043.14805932279"/>
    <n v="200682.0220048732"/>
    <n v="271507.28161119291"/>
    <n v="166625.33913456122"/>
    <n v="160335.09763524821"/>
    <n v="204443.99079786547"/>
    <n v="203552.41668450396"/>
    <n v="255577.05804920275"/>
    <n v="213593.68221984254"/>
    <n v="210827.46640871334"/>
    <n v="2615664.7262971974"/>
  </r>
  <r>
    <x v="13"/>
    <x v="6"/>
    <x v="4"/>
    <x v="4"/>
    <s v="b"/>
    <n v="0"/>
    <n v="0"/>
    <n v="0"/>
    <n v="0"/>
    <n v="0"/>
    <n v="0"/>
    <n v="0"/>
    <n v="0"/>
    <n v="0"/>
    <n v="0"/>
    <n v="0"/>
    <n v="0"/>
    <n v="0"/>
  </r>
  <r>
    <x v="13"/>
    <x v="6"/>
    <x v="5"/>
    <x v="5"/>
    <s v="b"/>
    <n v="0"/>
    <n v="0"/>
    <n v="0"/>
    <n v="0"/>
    <n v="0"/>
    <n v="0"/>
    <n v="0"/>
    <n v="0"/>
    <n v="0"/>
    <n v="0"/>
    <n v="0"/>
    <n v="0"/>
    <n v="0"/>
  </r>
  <r>
    <x v="13"/>
    <x v="6"/>
    <x v="5"/>
    <x v="6"/>
    <s v="b"/>
    <n v="457401.27301"/>
    <n v="298564.70108000003"/>
    <n v="279877.67557000002"/>
    <n v="482327.79003999999"/>
    <n v="403308.90701000002"/>
    <n v="465232.08646000002"/>
    <n v="541628.11872000003"/>
    <n v="486975.95963"/>
    <n v="533384.41099135065"/>
    <n v="488032.64770999999"/>
    <n v="439487.89413000003"/>
    <n v="441261.62054999999"/>
    <n v="5317483.0849013506"/>
  </r>
  <r>
    <x v="13"/>
    <x v="6"/>
    <x v="6"/>
    <x v="7"/>
    <s v="b"/>
    <n v="199850.30054090868"/>
    <n v="137026.89172472004"/>
    <n v="144784.18545152218"/>
    <n v="133441.52000710912"/>
    <n v="79325.076526751058"/>
    <n v="121803.54606395691"/>
    <n v="166433.37707149883"/>
    <n v="118584.81201383439"/>
    <n v="67873.958989791936"/>
    <n v="90912.708240887034"/>
    <n v="127422.98110751261"/>
    <n v="56149.264449121511"/>
    <n v="1443608.6221876144"/>
  </r>
  <r>
    <x v="13"/>
    <x v="6"/>
    <x v="6"/>
    <x v="8"/>
    <s v="b"/>
    <n v="0"/>
    <n v="0"/>
    <n v="0"/>
    <n v="0"/>
    <n v="0"/>
    <n v="0"/>
    <n v="0"/>
    <n v="0"/>
    <n v="0"/>
    <n v="0"/>
    <n v="0"/>
    <n v="0"/>
    <n v="0"/>
  </r>
  <r>
    <x v="13"/>
    <x v="6"/>
    <x v="6"/>
    <x v="9"/>
    <s v="b"/>
    <n v="122815.59475626335"/>
    <n v="165312.24300427517"/>
    <n v="182901.85791723331"/>
    <n v="156774.94958244319"/>
    <n v="186774.96050534502"/>
    <n v="59902.37012052878"/>
    <n v="104035.99873737372"/>
    <n v="130634.51538461538"/>
    <n v="177563.73102175602"/>
    <n v="140757.39854368931"/>
    <n v="132293.6347961165"/>
    <n v="166400.83864828121"/>
    <n v="1726168.0930179211"/>
  </r>
  <r>
    <x v="13"/>
    <x v="6"/>
    <x v="6"/>
    <x v="10"/>
    <s v="b"/>
    <n v="22178.404122985288"/>
    <n v="36688.768864464415"/>
    <n v="44670.894743367855"/>
    <n v="47067.948758193685"/>
    <n v="61753.360603879868"/>
    <n v="93153.5541317225"/>
    <n v="62753.386234938065"/>
    <n v="48156.089181351286"/>
    <n v="80309.542366159279"/>
    <n v="104407.317501197"/>
    <n v="100033.3123578704"/>
    <n v="89915.536929935042"/>
    <n v="791088.11579606473"/>
  </r>
  <r>
    <x v="13"/>
    <x v="6"/>
    <x v="7"/>
    <x v="11"/>
    <s v="b"/>
    <n v="40412.02925"/>
    <n v="29511.788520000002"/>
    <n v="35707.251369999998"/>
    <n v="39317.602310000002"/>
    <n v="20039.33466"/>
    <n v="39927.713880000003"/>
    <n v="37348.891779999998"/>
    <n v="31008.763300000002"/>
    <n v="33474.368820000003"/>
    <n v="35254.385049999997"/>
    <n v="29757.091110000001"/>
    <n v="40695.070700000004"/>
    <n v="412454.29074999999"/>
  </r>
  <r>
    <x v="13"/>
    <x v="6"/>
    <x v="8"/>
    <x v="12"/>
    <s v="b"/>
    <n v="0"/>
    <n v="0"/>
    <n v="0"/>
    <n v="0"/>
    <n v="0"/>
    <n v="0"/>
    <n v="0"/>
    <n v="0"/>
    <n v="0"/>
    <n v="0"/>
    <n v="0"/>
    <n v="0"/>
    <n v="0"/>
  </r>
  <r>
    <x v="13"/>
    <x v="6"/>
    <x v="9"/>
    <x v="13"/>
    <s v="b"/>
    <n v="976.61893013402789"/>
    <n v="2311.0672902773181"/>
    <n v="1102.814863095261"/>
    <n v="6006.3219734900003"/>
    <n v="2043.5693225502157"/>
    <n v="0"/>
    <n v="0"/>
    <n v="0"/>
    <n v="0"/>
    <n v="0"/>
    <n v="705.27639529999999"/>
    <n v="2624.69368433"/>
    <n v="15770.362459176824"/>
  </r>
  <r>
    <x v="13"/>
    <x v="6"/>
    <x v="9"/>
    <x v="14"/>
    <s v="b"/>
    <n v="0"/>
    <n v="0"/>
    <n v="0"/>
    <n v="0"/>
    <n v="0"/>
    <n v="0"/>
    <n v="0"/>
    <n v="0"/>
    <n v="0"/>
    <n v="0"/>
    <n v="0"/>
    <n v="0"/>
    <n v="0"/>
  </r>
  <r>
    <x v="13"/>
    <x v="6"/>
    <x v="6"/>
    <x v="15"/>
    <s v="b"/>
    <n v="0"/>
    <n v="0"/>
    <n v="0"/>
    <n v="0"/>
    <n v="0"/>
    <n v="0"/>
    <n v="0"/>
    <n v="0"/>
    <n v="0"/>
    <n v="0"/>
    <n v="0"/>
    <n v="0"/>
    <n v="0"/>
  </r>
  <r>
    <x v="13"/>
    <x v="6"/>
    <x v="3"/>
    <x v="16"/>
    <s v="b"/>
    <n v="0"/>
    <n v="0"/>
    <n v="0"/>
    <n v="0"/>
    <n v="0"/>
    <n v="0"/>
    <n v="0"/>
    <n v="0"/>
    <n v="0"/>
    <n v="0"/>
    <n v="0"/>
    <n v="0"/>
    <n v="0"/>
  </r>
  <r>
    <x v="13"/>
    <x v="6"/>
    <x v="6"/>
    <x v="17"/>
    <s v="b"/>
    <n v="0"/>
    <n v="0"/>
    <n v="0"/>
    <n v="0"/>
    <n v="0"/>
    <n v="0"/>
    <n v="0"/>
    <n v="0"/>
    <n v="0"/>
    <n v="0"/>
    <n v="0"/>
    <n v="0"/>
    <n v="0"/>
  </r>
  <r>
    <x v="14"/>
    <x v="6"/>
    <x v="0"/>
    <x v="0"/>
    <s v="b"/>
    <n v="209771.45331000001"/>
    <n v="62759.724180000005"/>
    <n v="0"/>
    <n v="0"/>
    <n v="120569.36789000001"/>
    <n v="146420.48699"/>
    <n v="261379.34436000002"/>
    <n v="162887.20957000001"/>
    <n v="63357.256130000002"/>
    <n v="0"/>
    <n v="0"/>
    <n v="0"/>
    <n v="1027144.8424300001"/>
  </r>
  <r>
    <x v="14"/>
    <x v="6"/>
    <x v="1"/>
    <x v="1"/>
    <s v="b"/>
    <n v="0"/>
    <n v="0"/>
    <n v="0"/>
    <n v="0"/>
    <n v="0"/>
    <n v="0"/>
    <n v="0"/>
    <n v="0"/>
    <n v="0"/>
    <n v="0"/>
    <n v="0"/>
    <n v="0"/>
    <n v="0"/>
  </r>
  <r>
    <x v="14"/>
    <x v="6"/>
    <x v="2"/>
    <x v="2"/>
    <s v="b"/>
    <n v="0"/>
    <n v="0"/>
    <n v="0"/>
    <n v="0"/>
    <n v="0"/>
    <n v="0"/>
    <n v="0"/>
    <n v="0"/>
    <n v="0"/>
    <n v="0"/>
    <n v="0"/>
    <n v="0"/>
    <n v="0"/>
  </r>
  <r>
    <x v="14"/>
    <x v="6"/>
    <x v="3"/>
    <x v="3"/>
    <s v="b"/>
    <n v="0"/>
    <n v="0"/>
    <n v="0"/>
    <n v="0"/>
    <n v="0"/>
    <n v="0"/>
    <n v="0"/>
    <n v="0"/>
    <n v="0"/>
    <n v="0"/>
    <n v="0"/>
    <n v="0"/>
    <n v="0"/>
  </r>
  <r>
    <x v="14"/>
    <x v="6"/>
    <x v="4"/>
    <x v="4"/>
    <s v="b"/>
    <n v="0"/>
    <n v="0"/>
    <n v="0"/>
    <n v="0"/>
    <n v="0"/>
    <n v="0"/>
    <n v="0"/>
    <n v="0"/>
    <n v="0"/>
    <n v="0"/>
    <n v="0"/>
    <n v="0"/>
    <n v="0"/>
  </r>
  <r>
    <x v="14"/>
    <x v="6"/>
    <x v="5"/>
    <x v="5"/>
    <s v="b"/>
    <n v="0"/>
    <n v="0"/>
    <n v="0"/>
    <n v="0"/>
    <n v="0"/>
    <n v="0"/>
    <n v="0"/>
    <n v="0"/>
    <n v="0"/>
    <n v="0"/>
    <n v="0"/>
    <n v="0"/>
    <n v="0"/>
  </r>
  <r>
    <x v="14"/>
    <x v="6"/>
    <x v="5"/>
    <x v="6"/>
    <s v="b"/>
    <n v="0"/>
    <n v="0"/>
    <n v="0"/>
    <n v="0"/>
    <n v="0"/>
    <n v="0"/>
    <n v="0"/>
    <n v="0"/>
    <n v="0"/>
    <n v="0"/>
    <n v="0"/>
    <n v="0"/>
    <n v="0"/>
  </r>
  <r>
    <x v="14"/>
    <x v="6"/>
    <x v="6"/>
    <x v="7"/>
    <s v="b"/>
    <n v="0"/>
    <n v="0"/>
    <n v="0"/>
    <n v="0"/>
    <n v="0"/>
    <n v="0"/>
    <n v="0"/>
    <n v="0"/>
    <n v="0"/>
    <n v="0"/>
    <n v="0"/>
    <n v="0"/>
    <n v="0"/>
  </r>
  <r>
    <x v="14"/>
    <x v="6"/>
    <x v="6"/>
    <x v="8"/>
    <s v="b"/>
    <n v="0"/>
    <n v="0"/>
    <n v="0"/>
    <n v="0"/>
    <n v="0"/>
    <n v="0"/>
    <n v="0"/>
    <n v="0"/>
    <n v="0"/>
    <n v="0"/>
    <n v="0"/>
    <n v="0"/>
    <n v="0"/>
  </r>
  <r>
    <x v="14"/>
    <x v="6"/>
    <x v="6"/>
    <x v="9"/>
    <s v="b"/>
    <n v="0"/>
    <n v="0"/>
    <n v="0"/>
    <n v="0"/>
    <n v="0"/>
    <n v="0"/>
    <n v="0"/>
    <n v="0"/>
    <n v="0"/>
    <n v="0"/>
    <n v="0"/>
    <n v="0"/>
    <n v="0"/>
  </r>
  <r>
    <x v="14"/>
    <x v="6"/>
    <x v="6"/>
    <x v="10"/>
    <s v="b"/>
    <n v="0"/>
    <n v="0"/>
    <n v="0"/>
    <n v="0"/>
    <n v="0"/>
    <n v="0"/>
    <n v="0"/>
    <n v="0"/>
    <n v="0"/>
    <n v="0"/>
    <n v="0"/>
    <n v="0"/>
    <n v="0"/>
  </r>
  <r>
    <x v="14"/>
    <x v="6"/>
    <x v="7"/>
    <x v="11"/>
    <s v="b"/>
    <n v="0"/>
    <n v="0"/>
    <n v="0"/>
    <n v="0"/>
    <n v="0"/>
    <n v="0"/>
    <n v="0"/>
    <n v="0"/>
    <n v="0"/>
    <n v="0"/>
    <n v="0"/>
    <n v="0"/>
    <n v="0"/>
  </r>
  <r>
    <x v="14"/>
    <x v="6"/>
    <x v="8"/>
    <x v="12"/>
    <s v="b"/>
    <n v="0"/>
    <n v="0"/>
    <n v="0"/>
    <n v="0"/>
    <n v="0"/>
    <n v="0"/>
    <n v="0"/>
    <n v="0"/>
    <n v="0"/>
    <n v="0"/>
    <n v="0"/>
    <n v="0"/>
    <n v="0"/>
  </r>
  <r>
    <x v="14"/>
    <x v="6"/>
    <x v="9"/>
    <x v="13"/>
    <s v="b"/>
    <n v="0"/>
    <n v="0"/>
    <n v="0"/>
    <n v="0"/>
    <n v="0"/>
    <n v="0"/>
    <n v="0"/>
    <n v="0"/>
    <n v="0"/>
    <n v="0"/>
    <n v="0"/>
    <n v="0"/>
    <n v="0"/>
  </r>
  <r>
    <x v="14"/>
    <x v="6"/>
    <x v="9"/>
    <x v="14"/>
    <s v="b"/>
    <n v="0"/>
    <n v="0"/>
    <n v="0"/>
    <n v="0"/>
    <n v="0"/>
    <n v="0"/>
    <n v="0"/>
    <n v="0"/>
    <n v="0"/>
    <n v="0"/>
    <n v="0"/>
    <n v="0"/>
    <n v="0"/>
  </r>
  <r>
    <x v="14"/>
    <x v="6"/>
    <x v="6"/>
    <x v="15"/>
    <s v="b"/>
    <n v="0"/>
    <n v="0"/>
    <n v="0"/>
    <n v="0"/>
    <n v="0"/>
    <n v="0"/>
    <n v="0"/>
    <n v="0"/>
    <n v="0"/>
    <n v="0"/>
    <n v="0"/>
    <n v="0"/>
    <n v="0"/>
  </r>
  <r>
    <x v="14"/>
    <x v="6"/>
    <x v="3"/>
    <x v="16"/>
    <s v="b"/>
    <n v="0"/>
    <n v="0"/>
    <n v="0"/>
    <n v="0"/>
    <n v="0"/>
    <n v="0"/>
    <n v="0"/>
    <n v="0"/>
    <n v="0"/>
    <n v="0"/>
    <n v="0"/>
    <n v="0"/>
    <n v="0"/>
  </r>
  <r>
    <x v="14"/>
    <x v="6"/>
    <x v="6"/>
    <x v="17"/>
    <s v="b"/>
    <n v="0"/>
    <n v="0"/>
    <n v="0"/>
    <n v="0"/>
    <n v="0"/>
    <n v="0"/>
    <n v="0"/>
    <n v="0"/>
    <n v="0"/>
    <n v="0"/>
    <n v="0"/>
    <n v="0"/>
    <n v="0"/>
  </r>
  <r>
    <x v="0"/>
    <x v="7"/>
    <x v="0"/>
    <x v="0"/>
    <s v="b"/>
    <n v="426078.01921"/>
    <n v="169711.65342000002"/>
    <n v="467590.76520999998"/>
    <n v="414599.11596000002"/>
    <n v="278443.59889000002"/>
    <n v="230150.43771"/>
    <n v="263826.08045000001"/>
    <n v="253504.50224"/>
    <n v="385263.44212000002"/>
    <n v="205834.03225000002"/>
    <n v="227332.60283000002"/>
    <n v="196229.49238000001"/>
    <n v="3518563.742670001"/>
  </r>
  <r>
    <x v="0"/>
    <x v="7"/>
    <x v="1"/>
    <x v="1"/>
    <s v="b"/>
    <n v="18756.21342"/>
    <n v="6484.7941099999998"/>
    <n v="0"/>
    <n v="0"/>
    <n v="0"/>
    <n v="0"/>
    <n v="0"/>
    <n v="0"/>
    <n v="7837.1032599999999"/>
    <n v="11912.90014"/>
    <n v="7887.4217399999998"/>
    <n v="15850.3212"/>
    <n v="68728.75387"/>
  </r>
  <r>
    <x v="0"/>
    <x v="7"/>
    <x v="2"/>
    <x v="2"/>
    <s v="b"/>
    <n v="0"/>
    <n v="0"/>
    <n v="0"/>
    <n v="0"/>
    <n v="0"/>
    <n v="0"/>
    <n v="0"/>
    <n v="0"/>
    <n v="0"/>
    <n v="0"/>
    <n v="0"/>
    <n v="0"/>
    <n v="0"/>
  </r>
  <r>
    <x v="0"/>
    <x v="7"/>
    <x v="3"/>
    <x v="3"/>
    <s v="b"/>
    <n v="2532434.7512500002"/>
    <n v="2128490.5734299999"/>
    <n v="2455384.5787499999"/>
    <n v="1828605.0122500001"/>
    <n v="2417727.4862799998"/>
    <n v="2441370.8820699998"/>
    <n v="2484204.4881700003"/>
    <n v="2332041.4046499999"/>
    <n v="2373415.77483"/>
    <n v="2325361.6264300002"/>
    <n v="2446364.9912100001"/>
    <n v="2669634.37678"/>
    <n v="28435035.946099997"/>
  </r>
  <r>
    <x v="0"/>
    <x v="7"/>
    <x v="4"/>
    <x v="4"/>
    <s v="b"/>
    <n v="1456908.6903000001"/>
    <n v="1335213.4464199999"/>
    <n v="1680775.60782"/>
    <n v="1645955.2196599999"/>
    <n v="1584076.0688799999"/>
    <n v="1643791.5250200001"/>
    <n v="1736144.80525"/>
    <n v="1703557.2996400001"/>
    <n v="1214059.1262000001"/>
    <n v="1112629.65014"/>
    <n v="1697393.28584"/>
    <n v="1770984.06284"/>
    <n v="18581488.788010001"/>
  </r>
  <r>
    <x v="0"/>
    <x v="7"/>
    <x v="5"/>
    <x v="5"/>
    <s v="b"/>
    <n v="0"/>
    <n v="0"/>
    <n v="0"/>
    <n v="0"/>
    <n v="0"/>
    <n v="0"/>
    <n v="0"/>
    <n v="0"/>
    <n v="0"/>
    <n v="0"/>
    <n v="0"/>
    <n v="0"/>
    <n v="0"/>
  </r>
  <r>
    <x v="0"/>
    <x v="7"/>
    <x v="5"/>
    <x v="6"/>
    <s v="b"/>
    <n v="1464192.2902800001"/>
    <n v="1315016.8665100001"/>
    <n v="1578006.4022300001"/>
    <n v="1571464.9998300001"/>
    <n v="1574062.6913600001"/>
    <n v="1599039.5268699999"/>
    <n v="1206901.3224200001"/>
    <n v="1449801.2050000001"/>
    <n v="1328307.2350399999"/>
    <n v="1473438.3109800001"/>
    <n v="1378204.2977700001"/>
    <n v="1312507.23232"/>
    <n v="17250942.38061"/>
  </r>
  <r>
    <x v="0"/>
    <x v="7"/>
    <x v="6"/>
    <x v="7"/>
    <s v="b"/>
    <n v="2706907.7908399999"/>
    <n v="2414444.2054599999"/>
    <n v="2681257.9456600002"/>
    <n v="1973201.4543399999"/>
    <n v="1107277.02183"/>
    <n v="2267407.31709"/>
    <n v="2592842.0864900001"/>
    <n v="2750005.5689599998"/>
    <n v="2687837.0869200001"/>
    <n v="2283918.0683400002"/>
    <n v="1861179.93824"/>
    <n v="2414972.5495000002"/>
    <n v="27741251.033670001"/>
  </r>
  <r>
    <x v="0"/>
    <x v="7"/>
    <x v="6"/>
    <x v="8"/>
    <s v="b"/>
    <n v="1942897.1497599999"/>
    <n v="1662899.9678"/>
    <n v="1662019.3944000001"/>
    <n v="1793080.1653700001"/>
    <n v="1826227.46407"/>
    <n v="1526115.46973"/>
    <n v="1570930.36598"/>
    <n v="1537965.4717699999"/>
    <n v="1444712.74871"/>
    <n v="1564193.9794700001"/>
    <n v="1645665.8884000001"/>
    <n v="1506315.1478500001"/>
    <n v="19683023.213309996"/>
  </r>
  <r>
    <x v="0"/>
    <x v="7"/>
    <x v="6"/>
    <x v="9"/>
    <s v="b"/>
    <n v="600412.68298000004"/>
    <n v="555352.48413999996"/>
    <n v="595921.75864000001"/>
    <n v="572234.33418000001"/>
    <n v="608079.96137000003"/>
    <n v="583474.22464999999"/>
    <n v="607130.20006000006"/>
    <n v="610105.28018999996"/>
    <n v="578939.27164000005"/>
    <n v="601022.79454999999"/>
    <n v="543917.60956000001"/>
    <n v="696011.50517000002"/>
    <n v="7152602.1071299994"/>
  </r>
  <r>
    <x v="0"/>
    <x v="7"/>
    <x v="6"/>
    <x v="10"/>
    <s v="b"/>
    <n v="4980806.1918500001"/>
    <n v="4955049.4199000001"/>
    <n v="5923151.8158600004"/>
    <n v="5822313.5819399999"/>
    <n v="5398034.4483900005"/>
    <n v="5741036.6571200006"/>
    <n v="5996409.2329299999"/>
    <n v="5953449.8306299997"/>
    <n v="6050746.9015199998"/>
    <n v="5865241.5351900002"/>
    <n v="5524686.0625499999"/>
    <n v="6026172.6138500003"/>
    <n v="68237098.291730002"/>
  </r>
  <r>
    <x v="0"/>
    <x v="7"/>
    <x v="7"/>
    <x v="11"/>
    <s v="b"/>
    <n v="2270464.16475"/>
    <n v="1998882.7485700001"/>
    <n v="2761226.59"/>
    <n v="2390932.8956800001"/>
    <n v="2373950.4086799999"/>
    <n v="2122056.0978000001"/>
    <n v="2044402.10354"/>
    <n v="2322329.9380100002"/>
    <n v="2429369.92459"/>
    <n v="2510043.0276500001"/>
    <n v="1658453.07213"/>
    <n v="2561852.1926199999"/>
    <n v="27443963.164019994"/>
  </r>
  <r>
    <x v="0"/>
    <x v="7"/>
    <x v="8"/>
    <x v="12"/>
    <s v="b"/>
    <n v="242314.93025"/>
    <n v="239666.92024000001"/>
    <n v="259196.78029"/>
    <n v="243723.84769"/>
    <n v="247277.59034"/>
    <n v="243283.56099"/>
    <n v="261637.22657"/>
    <n v="266134.44072000001"/>
    <n v="257662.06664999999"/>
    <n v="267555.93777999998"/>
    <n v="248938.10018000001"/>
    <n v="268870.50806999998"/>
    <n v="3046261.9097699998"/>
  </r>
  <r>
    <x v="0"/>
    <x v="7"/>
    <x v="9"/>
    <x v="13"/>
    <s v="b"/>
    <n v="179102.33975000001"/>
    <n v="153197.03393685"/>
    <n v="160813.61190714707"/>
    <n v="180575.56420743998"/>
    <n v="176344.86817657002"/>
    <n v="122770.65672437"/>
    <n v="166112.90717945001"/>
    <n v="163636.50205568"/>
    <n v="122091.91703745999"/>
    <n v="123902.31304976001"/>
    <n v="110918.39035276999"/>
    <n v="74598.555517440007"/>
    <n v="1734064.659894937"/>
  </r>
  <r>
    <x v="0"/>
    <x v="7"/>
    <x v="9"/>
    <x v="14"/>
    <s v="b"/>
    <n v="1666095.1912800001"/>
    <n v="1580975.19255"/>
    <n v="2189979.75599"/>
    <n v="2531025.8338100002"/>
    <n v="2217698.9486600002"/>
    <n v="1842379.69615"/>
    <n v="2307209.23477"/>
    <n v="2233574.4290999998"/>
    <n v="2142510.5599199999"/>
    <n v="2397530.90637"/>
    <n v="2251632.4736100002"/>
    <n v="2704687.4879100001"/>
    <n v="26065299.710119996"/>
  </r>
  <r>
    <x v="0"/>
    <x v="7"/>
    <x v="6"/>
    <x v="15"/>
    <s v="b"/>
    <n v="0"/>
    <n v="0"/>
    <n v="0"/>
    <n v="0"/>
    <n v="0"/>
    <n v="0"/>
    <n v="0"/>
    <n v="0"/>
    <n v="0"/>
    <n v="0"/>
    <n v="0"/>
    <n v="0"/>
    <n v="0"/>
  </r>
  <r>
    <x v="0"/>
    <x v="7"/>
    <x v="3"/>
    <x v="16"/>
    <s v="b"/>
    <n v="0"/>
    <n v="0"/>
    <n v="0"/>
    <n v="0"/>
    <n v="0"/>
    <n v="0"/>
    <n v="0"/>
    <n v="0"/>
    <n v="0"/>
    <n v="0"/>
    <n v="0"/>
    <n v="0"/>
    <n v="0"/>
  </r>
  <r>
    <x v="0"/>
    <x v="7"/>
    <x v="6"/>
    <x v="17"/>
    <s v="b"/>
    <n v="0"/>
    <n v="0"/>
    <n v="0"/>
    <n v="0"/>
    <n v="0"/>
    <n v="0"/>
    <n v="0"/>
    <n v="0"/>
    <n v="0"/>
    <n v="0"/>
    <n v="0"/>
    <n v="0"/>
    <n v="0"/>
  </r>
  <r>
    <x v="1"/>
    <x v="7"/>
    <x v="0"/>
    <x v="0"/>
    <s v="b"/>
    <n v="225219.9268178934"/>
    <n v="134497.37583050321"/>
    <n v="193840.46999735452"/>
    <n v="137995.85942043236"/>
    <n v="145709.74914472146"/>
    <n v="150169.13599215762"/>
    <n v="160196.44315731197"/>
    <n v="147623.32551268535"/>
    <n v="134000.25635219505"/>
    <n v="127780.72964310435"/>
    <n v="130016.66769071099"/>
    <n v="131600.47944051481"/>
    <n v="1818650.4189995853"/>
  </r>
  <r>
    <x v="1"/>
    <x v="7"/>
    <x v="1"/>
    <x v="1"/>
    <s v="b"/>
    <n v="18974.193957653068"/>
    <n v="125512.465137223"/>
    <n v="55157.361043277677"/>
    <n v="73396.824854086575"/>
    <n v="78192.718271131977"/>
    <n v="58012.497475819895"/>
    <n v="69581.988154955587"/>
    <n v="34269.333545188085"/>
    <n v="49211.508046985138"/>
    <n v="32586.007712663646"/>
    <n v="16071.074699198856"/>
    <n v="28299.731602702486"/>
    <n v="639265.70450088591"/>
  </r>
  <r>
    <x v="1"/>
    <x v="7"/>
    <x v="2"/>
    <x v="2"/>
    <s v="b"/>
    <n v="0"/>
    <n v="0"/>
    <n v="0"/>
    <n v="0"/>
    <n v="0"/>
    <n v="0"/>
    <n v="0"/>
    <n v="0"/>
    <n v="0"/>
    <n v="0"/>
    <n v="0"/>
    <n v="0"/>
    <n v="0"/>
  </r>
  <r>
    <x v="1"/>
    <x v="7"/>
    <x v="3"/>
    <x v="3"/>
    <s v="b"/>
    <n v="2076362.3420172236"/>
    <n v="1932629.9666866504"/>
    <n v="2027793.7065947258"/>
    <n v="1913126.0337781792"/>
    <n v="2198985.5865666755"/>
    <n v="1669402.866770817"/>
    <n v="2269459.4379962101"/>
    <n v="2268925.3044984592"/>
    <n v="2186847.8551553339"/>
    <n v="2323417.3611876462"/>
    <n v="2239866.0886469572"/>
    <n v="2421616.1815094836"/>
    <n v="25528432.731408361"/>
  </r>
  <r>
    <x v="1"/>
    <x v="7"/>
    <x v="4"/>
    <x v="4"/>
    <s v="b"/>
    <n v="490232.93134002254"/>
    <n v="474023.06547833967"/>
    <n v="423260.73095002235"/>
    <n v="355317.13841806323"/>
    <n v="302062.89220261027"/>
    <n v="521562.85692068003"/>
    <n v="708467.18461011327"/>
    <n v="439296.28957644996"/>
    <n v="240367.48654130122"/>
    <n v="507973.31882739119"/>
    <n v="377458.83041998773"/>
    <n v="476508.53123440157"/>
    <n v="5316531.2565193819"/>
  </r>
  <r>
    <x v="1"/>
    <x v="7"/>
    <x v="5"/>
    <x v="5"/>
    <s v="b"/>
    <n v="0"/>
    <n v="0"/>
    <n v="0"/>
    <n v="0"/>
    <n v="0"/>
    <n v="0"/>
    <n v="0"/>
    <n v="0"/>
    <n v="0"/>
    <n v="0"/>
    <n v="0"/>
    <n v="0"/>
    <n v="0"/>
  </r>
  <r>
    <x v="1"/>
    <x v="7"/>
    <x v="5"/>
    <x v="6"/>
    <s v="b"/>
    <n v="1817098.2170965814"/>
    <n v="1613872.4955745926"/>
    <n v="2204642.8685784554"/>
    <n v="1872852.7110547021"/>
    <n v="2123072.3293924532"/>
    <n v="1907398.386929234"/>
    <n v="2071690.5757202287"/>
    <n v="2118812.206759165"/>
    <n v="2138117.1518824762"/>
    <n v="2146852.814561049"/>
    <n v="1769739.4913980085"/>
    <n v="1543056.1097050856"/>
    <n v="23327205.358652037"/>
  </r>
  <r>
    <x v="1"/>
    <x v="7"/>
    <x v="6"/>
    <x v="7"/>
    <s v="b"/>
    <n v="319507.35685250844"/>
    <n v="151988.1958642586"/>
    <n v="135039.04401577567"/>
    <n v="216221.92762249961"/>
    <n v="240879.54434922611"/>
    <n v="149658.99732016187"/>
    <n v="171390.92785721816"/>
    <n v="167800.26872135163"/>
    <n v="327277.83194460272"/>
    <n v="275759.24302640982"/>
    <n v="447678.71593059093"/>
    <n v="409619.13543203531"/>
    <n v="3012821.1889366386"/>
  </r>
  <r>
    <x v="1"/>
    <x v="7"/>
    <x v="6"/>
    <x v="8"/>
    <s v="b"/>
    <n v="1799561.2328344584"/>
    <n v="1664789.5806695847"/>
    <n v="1854008.7639228916"/>
    <n v="1817586.4879390197"/>
    <n v="1586733.952500425"/>
    <n v="1884157.7834245798"/>
    <n v="1891304.7710751102"/>
    <n v="1638732.9482242144"/>
    <n v="1578715.3942032405"/>
    <n v="1757932.4136120379"/>
    <n v="1931505.6371395497"/>
    <n v="2011550.8401787977"/>
    <n v="21416579.805723913"/>
  </r>
  <r>
    <x v="1"/>
    <x v="7"/>
    <x v="6"/>
    <x v="9"/>
    <s v="b"/>
    <n v="11736.785460000001"/>
    <n v="12286.7745951417"/>
    <n v="25459.208709710012"/>
    <n v="0"/>
    <n v="16844.52354309996"/>
    <n v="12041.331656864735"/>
    <n v="19671.229040121889"/>
    <n v="11061.038262720454"/>
    <n v="12988.444953572871"/>
    <n v="11533.850462962964"/>
    <n v="12267.090716153692"/>
    <n v="12420.095833333333"/>
    <n v="158310.37323368163"/>
  </r>
  <r>
    <x v="1"/>
    <x v="7"/>
    <x v="6"/>
    <x v="10"/>
    <s v="b"/>
    <n v="358293.82317254593"/>
    <n v="825932.42295863526"/>
    <n v="864809.91967912228"/>
    <n v="635990.02524914301"/>
    <n v="668631.14652188262"/>
    <n v="637954.39846980129"/>
    <n v="630414.21418238955"/>
    <n v="385952.7248556469"/>
    <n v="392938.68494453246"/>
    <n v="438454.97628577478"/>
    <n v="330510.28543213359"/>
    <n v="300103.30764373631"/>
    <n v="6469985.929395345"/>
  </r>
  <r>
    <x v="1"/>
    <x v="7"/>
    <x v="7"/>
    <x v="11"/>
    <s v="b"/>
    <n v="708625.24829033413"/>
    <n v="568623.24238911271"/>
    <n v="663317.90545468964"/>
    <n v="649979.41308988514"/>
    <n v="842886.11775317846"/>
    <n v="490386.57748808374"/>
    <n v="586569.7458549015"/>
    <n v="705028.61520913907"/>
    <n v="810448.0477030311"/>
    <n v="555811.55556240061"/>
    <n v="385866.15228277631"/>
    <n v="830664.57626541157"/>
    <n v="7798207.1973429434"/>
  </r>
  <r>
    <x v="1"/>
    <x v="7"/>
    <x v="8"/>
    <x v="12"/>
    <s v="b"/>
    <n v="0"/>
    <n v="0"/>
    <n v="0"/>
    <n v="0"/>
    <n v="0"/>
    <n v="0"/>
    <n v="0"/>
    <n v="0"/>
    <n v="0"/>
    <n v="0"/>
    <n v="0"/>
    <n v="0"/>
    <n v="0"/>
  </r>
  <r>
    <x v="1"/>
    <x v="7"/>
    <x v="9"/>
    <x v="13"/>
    <s v="b"/>
    <n v="28002.234120000001"/>
    <n v="20237.072551087596"/>
    <n v="43980.244370130669"/>
    <n v="40631.027854579996"/>
    <n v="65917.328306390002"/>
    <n v="71489.244576494602"/>
    <n v="56664.898290000005"/>
    <n v="22907.17981931"/>
    <n v="5766.4286200899996"/>
    <n v="173.76229106000002"/>
    <n v="0"/>
    <n v="0"/>
    <n v="355769.42079914291"/>
  </r>
  <r>
    <x v="1"/>
    <x v="7"/>
    <x v="9"/>
    <x v="14"/>
    <s v="b"/>
    <n v="5464.2864238605871"/>
    <n v="34981.270841175792"/>
    <n v="104783.4248588871"/>
    <n v="88733.195856626902"/>
    <n v="96556.631141382371"/>
    <n v="125201.35655143806"/>
    <n v="73112.813220392287"/>
    <n v="28036.124149309915"/>
    <n v="59609.683888384046"/>
    <n v="67501.227164029726"/>
    <n v="149728.97186328884"/>
    <n v="92027.520418290878"/>
    <n v="925736.5063770666"/>
  </r>
  <r>
    <x v="1"/>
    <x v="7"/>
    <x v="6"/>
    <x v="15"/>
    <s v="b"/>
    <n v="285.80896639999997"/>
    <n v="0"/>
    <n v="0"/>
    <n v="283.04145"/>
    <n v="858.7540491100001"/>
    <n v="1865.0984898699999"/>
    <n v="879.71169602999998"/>
    <n v="6708.7427950500005"/>
    <n v="7003.9487375899998"/>
    <n v="5636.6383907400004"/>
    <n v="4691.3931643199994"/>
    <n v="4070.5134395999999"/>
    <n v="32283.651178710003"/>
  </r>
  <r>
    <x v="1"/>
    <x v="7"/>
    <x v="3"/>
    <x v="16"/>
    <s v="b"/>
    <n v="0"/>
    <n v="0"/>
    <n v="0"/>
    <n v="0"/>
    <n v="0"/>
    <n v="0"/>
    <n v="0"/>
    <n v="0"/>
    <n v="0"/>
    <n v="0"/>
    <n v="0"/>
    <n v="0"/>
    <n v="0"/>
  </r>
  <r>
    <x v="1"/>
    <x v="7"/>
    <x v="6"/>
    <x v="17"/>
    <s v="b"/>
    <n v="0"/>
    <n v="0"/>
    <n v="0"/>
    <n v="0"/>
    <n v="0"/>
    <n v="0"/>
    <n v="0"/>
    <n v="0"/>
    <n v="0"/>
    <n v="0"/>
    <n v="0"/>
    <n v="0"/>
    <n v="0"/>
  </r>
  <r>
    <x v="2"/>
    <x v="7"/>
    <x v="0"/>
    <x v="0"/>
    <s v="b"/>
    <n v="40072.379509999999"/>
    <n v="74326.684770000007"/>
    <n v="126796.27979"/>
    <n v="120280.03663"/>
    <n v="123072.71227"/>
    <n v="120537.91884"/>
    <n v="142193.73467000001"/>
    <n v="140256.47318999999"/>
    <n v="117858.45978"/>
    <n v="115367.69502"/>
    <n v="117166.58068"/>
    <n v="115657.02628000001"/>
    <n v="1353585.9814300002"/>
  </r>
  <r>
    <x v="2"/>
    <x v="7"/>
    <x v="1"/>
    <x v="1"/>
    <s v="b"/>
    <n v="1956.1309100000001"/>
    <n v="610.11157000000003"/>
    <n v="949.76130999999998"/>
    <n v="1786.3060399999999"/>
    <n v="3610.3509400000003"/>
    <n v="1257.962"/>
    <n v="2239.17236"/>
    <n v="1188.7740900000001"/>
    <n v="1069.2677000000001"/>
    <n v="5025.5581899999997"/>
    <n v="1918.3920499999999"/>
    <n v="2075.6372999999999"/>
    <n v="23687.424459999998"/>
  </r>
  <r>
    <x v="2"/>
    <x v="7"/>
    <x v="2"/>
    <x v="2"/>
    <s v="b"/>
    <n v="0"/>
    <n v="0"/>
    <n v="0"/>
    <n v="0"/>
    <n v="0"/>
    <n v="0"/>
    <n v="0"/>
    <n v="0"/>
    <n v="0"/>
    <n v="0"/>
    <n v="0"/>
    <n v="0"/>
    <n v="0"/>
  </r>
  <r>
    <x v="2"/>
    <x v="7"/>
    <x v="3"/>
    <x v="3"/>
    <s v="b"/>
    <n v="1440875.9646100001"/>
    <n v="1314431.9141800001"/>
    <n v="1460619.6782"/>
    <n v="967498.57420000003"/>
    <n v="1506617.0587299999"/>
    <n v="1491200.7344200001"/>
    <n v="1453185.1227800001"/>
    <n v="1147361.9809600001"/>
    <n v="1336314.1631700001"/>
    <n v="1318438.52315"/>
    <n v="1270302.6072200001"/>
    <n v="1230764.8615600001"/>
    <n v="15937611.183180002"/>
  </r>
  <r>
    <x v="2"/>
    <x v="7"/>
    <x v="4"/>
    <x v="4"/>
    <s v="b"/>
    <n v="948931.05507999996"/>
    <n v="877491.39309999999"/>
    <n v="853017.74239000003"/>
    <n v="856206.67605999997"/>
    <n v="912085.34810000006"/>
    <n v="893360.58373000007"/>
    <n v="738197.26084"/>
    <n v="889649.59583000001"/>
    <n v="696030.37459999998"/>
    <n v="780464.78404000006"/>
    <n v="859464.79764"/>
    <n v="960724.44883000001"/>
    <n v="10265624.060239999"/>
  </r>
  <r>
    <x v="2"/>
    <x v="7"/>
    <x v="5"/>
    <x v="5"/>
    <s v="b"/>
    <n v="87113.780442660005"/>
    <n v="56332.431513019998"/>
    <n v="35629.251436190003"/>
    <n v="36989.712179950002"/>
    <n v="14016.05535875"/>
    <n v="10732.768248939999"/>
    <n v="0"/>
    <n v="13566.422001090001"/>
    <n v="380.30707183999999"/>
    <n v="24613.089507889999"/>
    <n v="0"/>
    <n v="0"/>
    <n v="279373.81776032998"/>
  </r>
  <r>
    <x v="2"/>
    <x v="7"/>
    <x v="5"/>
    <x v="6"/>
    <s v="b"/>
    <n v="1052851.2959"/>
    <n v="1031679.79544"/>
    <n v="1102175.9859200001"/>
    <n v="972027.23739999998"/>
    <n v="1103301.86191"/>
    <n v="1117661.49814"/>
    <n v="335422.98768000002"/>
    <n v="768992.17060000007"/>
    <n v="988814.74028999999"/>
    <n v="1045630.5940200001"/>
    <n v="872396.647"/>
    <n v="922878.66206"/>
    <n v="11313833.476359999"/>
  </r>
  <r>
    <x v="2"/>
    <x v="7"/>
    <x v="6"/>
    <x v="7"/>
    <s v="b"/>
    <n v="1079759.10308"/>
    <n v="1358064.3261500001"/>
    <n v="1099332.9918"/>
    <n v="1157255.8520899999"/>
    <n v="942565.76736000006"/>
    <n v="1000457.1786"/>
    <n v="1104874.3144100001"/>
    <n v="1149179.7360499999"/>
    <n v="1061028.0489000001"/>
    <n v="1094338.8826600001"/>
    <n v="954050.96042000002"/>
    <n v="889102.38236000005"/>
    <n v="12890009.543880001"/>
  </r>
  <r>
    <x v="2"/>
    <x v="7"/>
    <x v="6"/>
    <x v="8"/>
    <s v="b"/>
    <n v="1332823.31862"/>
    <n v="1405061.7864699999"/>
    <n v="1324074.19291"/>
    <n v="1543267.7816000001"/>
    <n v="1454543.7217399999"/>
    <n v="1460707.73554"/>
    <n v="1496710.6079800001"/>
    <n v="1684247.5829400001"/>
    <n v="1318620.9276400001"/>
    <n v="1566326.2250600001"/>
    <n v="1494245.0024600001"/>
    <n v="1250514.8649599999"/>
    <n v="17331143.747919999"/>
  </r>
  <r>
    <x v="2"/>
    <x v="7"/>
    <x v="6"/>
    <x v="9"/>
    <s v="b"/>
    <n v="407315.51598000003"/>
    <n v="385621.96129000001"/>
    <n v="387257.31189000001"/>
    <n v="365343.61385000002"/>
    <n v="369205.55719000002"/>
    <n v="364318.37482000003"/>
    <n v="391572.12154999998"/>
    <n v="388659.93952000001"/>
    <n v="393993.69839999999"/>
    <n v="413724.83237000002"/>
    <n v="401050.86522000004"/>
    <n v="402189.32082999998"/>
    <n v="4670253.1129099997"/>
  </r>
  <r>
    <x v="2"/>
    <x v="7"/>
    <x v="6"/>
    <x v="10"/>
    <s v="b"/>
    <n v="1594234.11203"/>
    <n v="1635614.77202"/>
    <n v="2720795.6913200002"/>
    <n v="2365182.4135400001"/>
    <n v="2550756.9677800001"/>
    <n v="2519597.2490400001"/>
    <n v="2532233.4773300001"/>
    <n v="1909680.6631500002"/>
    <n v="2293981.7643400002"/>
    <n v="2381925.8877599998"/>
    <n v="2356521.3451700001"/>
    <n v="2292767.8310099998"/>
    <n v="27153292.174489997"/>
  </r>
  <r>
    <x v="2"/>
    <x v="7"/>
    <x v="7"/>
    <x v="11"/>
    <s v="b"/>
    <n v="1538814.5961200001"/>
    <n v="1173320.0268300001"/>
    <n v="1402954.7001199999"/>
    <n v="1185830.4589200001"/>
    <n v="1550306.0789900001"/>
    <n v="1475161.7189200001"/>
    <n v="1389985.1119000001"/>
    <n v="1416081.5335900001"/>
    <n v="1168376.2361699999"/>
    <n v="1316501.2616699999"/>
    <n v="1015942.69082"/>
    <n v="1559212.44995"/>
    <n v="16192486.864"/>
  </r>
  <r>
    <x v="2"/>
    <x v="7"/>
    <x v="8"/>
    <x v="12"/>
    <s v="b"/>
    <n v="0"/>
    <n v="0"/>
    <n v="0"/>
    <n v="0"/>
    <n v="0"/>
    <n v="0"/>
    <n v="0"/>
    <n v="0"/>
    <n v="0"/>
    <n v="0"/>
    <n v="0"/>
    <n v="0"/>
    <n v="0"/>
  </r>
  <r>
    <x v="2"/>
    <x v="7"/>
    <x v="9"/>
    <x v="13"/>
    <s v="b"/>
    <n v="110530.83113000001"/>
    <n v="63110.129495099995"/>
    <n v="126446.30771382136"/>
    <n v="74546.928756959998"/>
    <n v="79872.705868069999"/>
    <n v="77784.709091419994"/>
    <n v="103203.54841955"/>
    <n v="66533.484383799994"/>
    <n v="80431.568066189997"/>
    <n v="84501.094005620005"/>
    <n v="105436.73288042999"/>
    <n v="69784.070771419996"/>
    <n v="1042182.1105823813"/>
  </r>
  <r>
    <x v="2"/>
    <x v="7"/>
    <x v="9"/>
    <x v="14"/>
    <s v="b"/>
    <n v="707119.30963000003"/>
    <n v="714138.73759000003"/>
    <n v="911965.84171000007"/>
    <n v="989494.03977000003"/>
    <n v="808743.76980000001"/>
    <n v="972228.51132000005"/>
    <n v="1153997.7305099999"/>
    <n v="886460.66216000007"/>
    <n v="712541.12585000007"/>
    <n v="749751.64181000006"/>
    <n v="826688.59773000004"/>
    <n v="762192.88598999998"/>
    <n v="10195322.853870001"/>
  </r>
  <r>
    <x v="2"/>
    <x v="7"/>
    <x v="6"/>
    <x v="15"/>
    <s v="b"/>
    <n v="85013.071960000001"/>
    <n v="96831.624949999998"/>
    <n v="127008.31557491"/>
    <n v="129616.60543476"/>
    <n v="133741.89682965001"/>
    <n v="106967.98712493"/>
    <n v="164527.55427914002"/>
    <n v="162118.18595035002"/>
    <n v="187725.51201474998"/>
    <n v="158202.3074896"/>
    <n v="145264.62747573"/>
    <n v="118701.7346067"/>
    <n v="1615719.42369052"/>
  </r>
  <r>
    <x v="2"/>
    <x v="7"/>
    <x v="3"/>
    <x v="16"/>
    <s v="b"/>
    <n v="0"/>
    <n v="0"/>
    <n v="0"/>
    <n v="0"/>
    <n v="0"/>
    <n v="0"/>
    <n v="0"/>
    <n v="0"/>
    <n v="0"/>
    <n v="0"/>
    <n v="0"/>
    <n v="0"/>
    <n v="0"/>
  </r>
  <r>
    <x v="2"/>
    <x v="7"/>
    <x v="6"/>
    <x v="17"/>
    <s v="b"/>
    <n v="0"/>
    <n v="0"/>
    <n v="0"/>
    <n v="0"/>
    <n v="0"/>
    <n v="0"/>
    <n v="0"/>
    <n v="0"/>
    <n v="0"/>
    <n v="0"/>
    <n v="0"/>
    <n v="0"/>
    <n v="0"/>
  </r>
  <r>
    <x v="3"/>
    <x v="7"/>
    <x v="0"/>
    <x v="0"/>
    <s v="b"/>
    <n v="0"/>
    <n v="0"/>
    <n v="0"/>
    <n v="0"/>
    <n v="0"/>
    <n v="0"/>
    <n v="0"/>
    <n v="0"/>
    <n v="0"/>
    <n v="0"/>
    <n v="0"/>
    <n v="0"/>
    <n v="0"/>
  </r>
  <r>
    <x v="3"/>
    <x v="7"/>
    <x v="1"/>
    <x v="1"/>
    <s v="b"/>
    <n v="0"/>
    <n v="0"/>
    <n v="0"/>
    <n v="0"/>
    <n v="0"/>
    <n v="0"/>
    <n v="0"/>
    <n v="0"/>
    <n v="0"/>
    <n v="0"/>
    <n v="0"/>
    <n v="0"/>
    <n v="0"/>
  </r>
  <r>
    <x v="3"/>
    <x v="7"/>
    <x v="2"/>
    <x v="2"/>
    <s v="b"/>
    <n v="0"/>
    <n v="0"/>
    <n v="0"/>
    <n v="0"/>
    <n v="0"/>
    <n v="0"/>
    <n v="0"/>
    <n v="0"/>
    <n v="0"/>
    <n v="0"/>
    <n v="0"/>
    <n v="0"/>
    <n v="0"/>
  </r>
  <r>
    <x v="3"/>
    <x v="7"/>
    <x v="3"/>
    <x v="3"/>
    <s v="b"/>
    <n v="0"/>
    <n v="0"/>
    <n v="0"/>
    <n v="0"/>
    <n v="0"/>
    <n v="0"/>
    <n v="0"/>
    <n v="0"/>
    <n v="0"/>
    <n v="0"/>
    <n v="0"/>
    <n v="0"/>
    <n v="0"/>
  </r>
  <r>
    <x v="3"/>
    <x v="7"/>
    <x v="4"/>
    <x v="4"/>
    <s v="b"/>
    <n v="0"/>
    <n v="0"/>
    <n v="0"/>
    <n v="0"/>
    <n v="0"/>
    <n v="0"/>
    <n v="0"/>
    <n v="0"/>
    <n v="0"/>
    <n v="0"/>
    <n v="0"/>
    <n v="0"/>
    <n v="0"/>
  </r>
  <r>
    <x v="3"/>
    <x v="7"/>
    <x v="5"/>
    <x v="5"/>
    <s v="b"/>
    <n v="0"/>
    <n v="0"/>
    <n v="0"/>
    <n v="0"/>
    <n v="0"/>
    <n v="0"/>
    <n v="0"/>
    <n v="0"/>
    <n v="0"/>
    <n v="0"/>
    <n v="0"/>
    <n v="0"/>
    <n v="0"/>
  </r>
  <r>
    <x v="3"/>
    <x v="7"/>
    <x v="5"/>
    <x v="6"/>
    <s v="b"/>
    <n v="0"/>
    <n v="0"/>
    <n v="0"/>
    <n v="0"/>
    <n v="0"/>
    <n v="0"/>
    <n v="0"/>
    <n v="0"/>
    <n v="0"/>
    <n v="0"/>
    <n v="0"/>
    <n v="0"/>
    <n v="0"/>
  </r>
  <r>
    <x v="3"/>
    <x v="7"/>
    <x v="6"/>
    <x v="7"/>
    <s v="b"/>
    <n v="34210.276590000001"/>
    <n v="57325.32834"/>
    <n v="46072.858249999997"/>
    <n v="0"/>
    <n v="23479.86073"/>
    <n v="20542.51946"/>
    <n v="20573.968509999999"/>
    <n v="18768.79304"/>
    <n v="42468.797120000003"/>
    <n v="20680.895280000001"/>
    <n v="62904.389810000001"/>
    <n v="44003.510759999997"/>
    <n v="391031.19788999995"/>
  </r>
  <r>
    <x v="3"/>
    <x v="7"/>
    <x v="6"/>
    <x v="8"/>
    <s v="b"/>
    <n v="0"/>
    <n v="0"/>
    <n v="0"/>
    <n v="0"/>
    <n v="0"/>
    <n v="0"/>
    <n v="0"/>
    <n v="0"/>
    <n v="0"/>
    <n v="0"/>
    <n v="0"/>
    <n v="0"/>
    <n v="0"/>
  </r>
  <r>
    <x v="3"/>
    <x v="7"/>
    <x v="6"/>
    <x v="9"/>
    <s v="b"/>
    <n v="0"/>
    <n v="0"/>
    <n v="0"/>
    <n v="0"/>
    <n v="0"/>
    <n v="0"/>
    <n v="0"/>
    <n v="0"/>
    <n v="0"/>
    <n v="0"/>
    <n v="0"/>
    <n v="0"/>
    <n v="0"/>
  </r>
  <r>
    <x v="3"/>
    <x v="7"/>
    <x v="6"/>
    <x v="10"/>
    <s v="b"/>
    <n v="0"/>
    <n v="0"/>
    <n v="0"/>
    <n v="0"/>
    <n v="0"/>
    <n v="0"/>
    <n v="0"/>
    <n v="0"/>
    <n v="0"/>
    <n v="0"/>
    <n v="0"/>
    <n v="0"/>
    <n v="0"/>
  </r>
  <r>
    <x v="3"/>
    <x v="7"/>
    <x v="7"/>
    <x v="11"/>
    <s v="b"/>
    <n v="0"/>
    <n v="0"/>
    <n v="0"/>
    <n v="0"/>
    <n v="0"/>
    <n v="0"/>
    <n v="0"/>
    <n v="0"/>
    <n v="0"/>
    <n v="0"/>
    <n v="0"/>
    <n v="0"/>
    <n v="0"/>
  </r>
  <r>
    <x v="3"/>
    <x v="7"/>
    <x v="8"/>
    <x v="12"/>
    <s v="b"/>
    <n v="0"/>
    <n v="0"/>
    <n v="0"/>
    <n v="0"/>
    <n v="0"/>
    <n v="0"/>
    <n v="0"/>
    <n v="0"/>
    <n v="0"/>
    <n v="0"/>
    <n v="0"/>
    <n v="0"/>
    <n v="0"/>
  </r>
  <r>
    <x v="3"/>
    <x v="7"/>
    <x v="9"/>
    <x v="13"/>
    <s v="b"/>
    <n v="0"/>
    <n v="0"/>
    <n v="0"/>
    <n v="0"/>
    <n v="0"/>
    <n v="0"/>
    <n v="0"/>
    <n v="0"/>
    <n v="0"/>
    <n v="0"/>
    <n v="0"/>
    <n v="0"/>
    <n v="0"/>
  </r>
  <r>
    <x v="3"/>
    <x v="7"/>
    <x v="9"/>
    <x v="14"/>
    <s v="b"/>
    <n v="0"/>
    <n v="0"/>
    <n v="0"/>
    <n v="0"/>
    <n v="0"/>
    <n v="0"/>
    <n v="0"/>
    <n v="0"/>
    <n v="0"/>
    <n v="0"/>
    <n v="0"/>
    <n v="0"/>
    <n v="0"/>
  </r>
  <r>
    <x v="3"/>
    <x v="7"/>
    <x v="6"/>
    <x v="15"/>
    <s v="b"/>
    <n v="0"/>
    <n v="0"/>
    <n v="0"/>
    <n v="0"/>
    <n v="0"/>
    <n v="0"/>
    <n v="0"/>
    <n v="0"/>
    <n v="0"/>
    <n v="0"/>
    <n v="0"/>
    <n v="0"/>
    <n v="0"/>
  </r>
  <r>
    <x v="3"/>
    <x v="7"/>
    <x v="3"/>
    <x v="16"/>
    <s v="b"/>
    <n v="0"/>
    <n v="0"/>
    <n v="0"/>
    <n v="0"/>
    <n v="0"/>
    <n v="0"/>
    <n v="0"/>
    <n v="0"/>
    <n v="0"/>
    <n v="0"/>
    <n v="0"/>
    <n v="0"/>
    <n v="0"/>
  </r>
  <r>
    <x v="3"/>
    <x v="7"/>
    <x v="6"/>
    <x v="17"/>
    <s v="b"/>
    <n v="0"/>
    <n v="0"/>
    <n v="0"/>
    <n v="0"/>
    <n v="0"/>
    <n v="0"/>
    <n v="0"/>
    <n v="0"/>
    <n v="0"/>
    <n v="0"/>
    <n v="0"/>
    <n v="0"/>
    <n v="0"/>
  </r>
  <r>
    <x v="4"/>
    <x v="7"/>
    <x v="0"/>
    <x v="0"/>
    <s v="b"/>
    <n v="76672.783899999995"/>
    <n v="100674.69886"/>
    <n v="59287.749060000002"/>
    <n v="59017.287230000002"/>
    <n v="49884.483110000001"/>
    <n v="63558.530050000001"/>
    <n v="63973.657510000005"/>
    <n v="78377.322410000008"/>
    <n v="69175.330379999999"/>
    <n v="75955.745559999996"/>
    <n v="76396.032260000007"/>
    <n v="76043.802899999995"/>
    <n v="849017.42323000007"/>
  </r>
  <r>
    <x v="4"/>
    <x v="7"/>
    <x v="1"/>
    <x v="1"/>
    <s v="b"/>
    <n v="0"/>
    <n v="0"/>
    <n v="0"/>
    <n v="0"/>
    <n v="0"/>
    <n v="0"/>
    <n v="0"/>
    <n v="0"/>
    <n v="0"/>
    <n v="0"/>
    <n v="0"/>
    <n v="0"/>
    <n v="0"/>
  </r>
  <r>
    <x v="4"/>
    <x v="7"/>
    <x v="2"/>
    <x v="2"/>
    <s v="b"/>
    <n v="0"/>
    <n v="0"/>
    <n v="0"/>
    <n v="0"/>
    <n v="0"/>
    <n v="0"/>
    <n v="0"/>
    <n v="0"/>
    <n v="0"/>
    <n v="0"/>
    <n v="0"/>
    <n v="0"/>
    <n v="0"/>
  </r>
  <r>
    <x v="4"/>
    <x v="7"/>
    <x v="3"/>
    <x v="3"/>
    <s v="b"/>
    <n v="199770.65541000001"/>
    <n v="157628.92840999999"/>
    <n v="153345.56779999999"/>
    <n v="131041.90154000001"/>
    <n v="160119.69317000001"/>
    <n v="122355.67393"/>
    <n v="150106.31565"/>
    <n v="129482.02866"/>
    <n v="118801.93128"/>
    <n v="128016.50293"/>
    <n v="125437.68083"/>
    <n v="123764.59137000001"/>
    <n v="1699871.47098"/>
  </r>
  <r>
    <x v="4"/>
    <x v="7"/>
    <x v="4"/>
    <x v="4"/>
    <s v="b"/>
    <n v="207060.54519999999"/>
    <n v="175580.04615000001"/>
    <n v="172957.19537999999"/>
    <n v="207186.3414"/>
    <n v="196122.56560999999"/>
    <n v="175787.60988"/>
    <n v="235981.09158000001"/>
    <n v="252145.90328"/>
    <n v="165799.3916"/>
    <n v="134092.45939"/>
    <n v="187279.09275000001"/>
    <n v="252208.80138000002"/>
    <n v="2362201.0436"/>
  </r>
  <r>
    <x v="4"/>
    <x v="7"/>
    <x v="5"/>
    <x v="5"/>
    <s v="b"/>
    <n v="0"/>
    <n v="0"/>
    <n v="0"/>
    <n v="0"/>
    <n v="0"/>
    <n v="0"/>
    <n v="0"/>
    <n v="0"/>
    <n v="0"/>
    <n v="0"/>
    <n v="0"/>
    <n v="0"/>
    <n v="0"/>
  </r>
  <r>
    <x v="4"/>
    <x v="7"/>
    <x v="5"/>
    <x v="6"/>
    <s v="b"/>
    <n v="374488.99758999998"/>
    <n v="341354.27851000003"/>
    <n v="504920.78756000003"/>
    <n v="435940.44128999999"/>
    <n v="437085.18670999998"/>
    <n v="347845.36242999998"/>
    <n v="343190.90302999999"/>
    <n v="474132.16761"/>
    <n v="299841.53250999999"/>
    <n v="467666.24293000001"/>
    <n v="434808.27549000003"/>
    <n v="403403.25416000001"/>
    <n v="4864677.4298200002"/>
  </r>
  <r>
    <x v="4"/>
    <x v="7"/>
    <x v="6"/>
    <x v="7"/>
    <s v="b"/>
    <n v="0"/>
    <n v="0"/>
    <n v="0"/>
    <n v="0"/>
    <n v="0"/>
    <n v="0"/>
    <n v="0"/>
    <n v="0"/>
    <n v="0"/>
    <n v="0"/>
    <n v="0"/>
    <n v="0"/>
    <n v="0"/>
  </r>
  <r>
    <x v="4"/>
    <x v="7"/>
    <x v="6"/>
    <x v="8"/>
    <s v="b"/>
    <n v="780974.25864999997"/>
    <n v="894637.41515999998"/>
    <n v="1047838.31733"/>
    <n v="886158.75127999997"/>
    <n v="947547.29688000004"/>
    <n v="945893.07685000007"/>
    <n v="1036265.06693"/>
    <n v="969045.86745999998"/>
    <n v="1041655.4341000001"/>
    <n v="1078369.05507"/>
    <n v="966378.98802000005"/>
    <n v="1027830.43172"/>
    <n v="11622593.959449999"/>
  </r>
  <r>
    <x v="4"/>
    <x v="7"/>
    <x v="6"/>
    <x v="9"/>
    <s v="b"/>
    <n v="0"/>
    <n v="0"/>
    <n v="0"/>
    <n v="0"/>
    <n v="0"/>
    <n v="0"/>
    <n v="0"/>
    <n v="0"/>
    <n v="0"/>
    <n v="0"/>
    <n v="0"/>
    <n v="0"/>
    <n v="0"/>
  </r>
  <r>
    <x v="4"/>
    <x v="7"/>
    <x v="6"/>
    <x v="10"/>
    <s v="b"/>
    <n v="125286.72539000001"/>
    <n v="234905.53406999999"/>
    <n v="242660.86980000001"/>
    <n v="92969.68161"/>
    <n v="169655.04513000001"/>
    <n v="144382.58855000001"/>
    <n v="153043.65692000001"/>
    <n v="155980.99819000001"/>
    <n v="221074.24188000002"/>
    <n v="139180.91568000001"/>
    <n v="151829.72359000001"/>
    <n v="183266.19396999999"/>
    <n v="2014236.17478"/>
  </r>
  <r>
    <x v="4"/>
    <x v="7"/>
    <x v="7"/>
    <x v="11"/>
    <s v="b"/>
    <n v="82088.310310000001"/>
    <n v="0"/>
    <n v="90648.741720000005"/>
    <n v="80754.870590000006"/>
    <n v="69684.804990000004"/>
    <n v="146162.60477999999"/>
    <n v="57897.701050000003"/>
    <n v="82830.507890000008"/>
    <n v="118871.11919"/>
    <n v="94787.436700000006"/>
    <n v="45318.081050000001"/>
    <n v="155326.85795000001"/>
    <n v="1024371.03622"/>
  </r>
  <r>
    <x v="4"/>
    <x v="7"/>
    <x v="8"/>
    <x v="12"/>
    <s v="b"/>
    <n v="48507.014719999999"/>
    <n v="41984.481749999999"/>
    <n v="46041.409200000002"/>
    <n v="38248.334609999998"/>
    <n v="44393.47898"/>
    <n v="35518.557070000003"/>
    <n v="46406.218180000003"/>
    <n v="43726.759120000002"/>
    <n v="48085.597450000001"/>
    <n v="46846.50488"/>
    <n v="40518.956019999998"/>
    <n v="0"/>
    <n v="480277.31198"/>
  </r>
  <r>
    <x v="4"/>
    <x v="7"/>
    <x v="9"/>
    <x v="13"/>
    <s v="b"/>
    <n v="0"/>
    <n v="0"/>
    <n v="0"/>
    <n v="0"/>
    <n v="0"/>
    <n v="0"/>
    <n v="0"/>
    <n v="0"/>
    <n v="0"/>
    <n v="0"/>
    <n v="0"/>
    <n v="0"/>
    <n v="0"/>
  </r>
  <r>
    <x v="4"/>
    <x v="7"/>
    <x v="9"/>
    <x v="14"/>
    <s v="b"/>
    <n v="96491.975210000004"/>
    <n v="51148.734920000003"/>
    <n v="103668.64842"/>
    <n v="52306.059959999999"/>
    <n v="48003.829920000004"/>
    <n v="77037.592879999997"/>
    <n v="74043.643320000003"/>
    <n v="49444.196410000004"/>
    <n v="74018.484079999995"/>
    <n v="118833.38033"/>
    <n v="65376.28514"/>
    <n v="81981.383539999995"/>
    <n v="892354.21412999986"/>
  </r>
  <r>
    <x v="4"/>
    <x v="7"/>
    <x v="6"/>
    <x v="15"/>
    <s v="b"/>
    <n v="0"/>
    <n v="0"/>
    <n v="0"/>
    <n v="0"/>
    <n v="0"/>
    <n v="0"/>
    <n v="0"/>
    <n v="0"/>
    <n v="0"/>
    <n v="0"/>
    <n v="0"/>
    <n v="0"/>
    <n v="0"/>
  </r>
  <r>
    <x v="4"/>
    <x v="7"/>
    <x v="3"/>
    <x v="16"/>
    <s v="b"/>
    <n v="0"/>
    <n v="0"/>
    <n v="0"/>
    <n v="0"/>
    <n v="0"/>
    <n v="0"/>
    <n v="0"/>
    <n v="0"/>
    <n v="0"/>
    <n v="0"/>
    <n v="0"/>
    <n v="0"/>
    <n v="0"/>
  </r>
  <r>
    <x v="4"/>
    <x v="7"/>
    <x v="6"/>
    <x v="17"/>
    <s v="b"/>
    <n v="0"/>
    <n v="0"/>
    <n v="0"/>
    <n v="0"/>
    <n v="0"/>
    <n v="0"/>
    <n v="0"/>
    <n v="0"/>
    <n v="0"/>
    <n v="0"/>
    <n v="0"/>
    <n v="0"/>
    <n v="0"/>
  </r>
  <r>
    <x v="5"/>
    <x v="7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7"/>
    <x v="1"/>
    <x v="1"/>
    <s v="b"/>
    <n v="251.5924"/>
    <n v="188.6943"/>
    <n v="559.79309000000001"/>
    <n v="188.6943"/>
    <n v="628.98099999999999"/>
    <n v="0"/>
    <n v="0"/>
    <n v="0"/>
    <n v="496.89499000000001"/>
    <n v="0"/>
    <n v="496.89499000000001"/>
    <n v="0"/>
    <n v="2811.5450700000001"/>
  </r>
  <r>
    <x v="5"/>
    <x v="7"/>
    <x v="2"/>
    <x v="2"/>
    <s v="b"/>
    <n v="0"/>
    <n v="0"/>
    <n v="0"/>
    <n v="0"/>
    <n v="0"/>
    <n v="0"/>
    <n v="0"/>
    <n v="0"/>
    <n v="0"/>
    <n v="0"/>
    <n v="0"/>
    <n v="0"/>
    <n v="0"/>
  </r>
  <r>
    <x v="5"/>
    <x v="7"/>
    <x v="3"/>
    <x v="3"/>
    <s v="b"/>
    <n v="5421.8162199999997"/>
    <n v="8912.6607700000004"/>
    <n v="8227.0714800000005"/>
    <n v="9925.3201800000006"/>
    <n v="0"/>
    <n v="0"/>
    <n v="1415.2072499999999"/>
    <n v="0"/>
    <n v="792.51606000000004"/>
    <n v="327.07012000000003"/>
    <n v="540.92366000000004"/>
    <n v="490.60518000000002"/>
    <n v="36053.190920000001"/>
  </r>
  <r>
    <x v="5"/>
    <x v="7"/>
    <x v="4"/>
    <x v="4"/>
    <s v="b"/>
    <n v="3648.0898000000002"/>
    <n v="3648.0898000000002"/>
    <n v="4220.4625100000003"/>
    <n v="2578.8220999999999"/>
    <n v="4629.3001599999998"/>
    <n v="4207.8828899999999"/>
    <n v="2201.4335000000001"/>
    <n v="3805.3350500000001"/>
    <n v="4088.3765000000003"/>
    <n v="4434.3160500000004"/>
    <n v="3144.9050000000002"/>
    <n v="3868.23315"/>
    <n v="44475.246510000004"/>
  </r>
  <r>
    <x v="5"/>
    <x v="7"/>
    <x v="5"/>
    <x v="5"/>
    <s v="b"/>
    <n v="0"/>
    <n v="0"/>
    <n v="0"/>
    <n v="0"/>
    <n v="0"/>
    <n v="0"/>
    <n v="0"/>
    <n v="0"/>
    <n v="0"/>
    <n v="0"/>
    <n v="0"/>
    <n v="0"/>
    <n v="0"/>
  </r>
  <r>
    <x v="5"/>
    <x v="7"/>
    <x v="5"/>
    <x v="6"/>
    <s v="b"/>
    <n v="345.93955"/>
    <n v="1352.30915"/>
    <n v="220.14335"/>
    <n v="628.98099999999999"/>
    <n v="503.1848"/>
    <n v="660.43005000000005"/>
    <n v="566.0829"/>
    <n v="1603.90155"/>
    <n v="1069.2677000000001"/>
    <n v="723.32815000000005"/>
    <n v="465.44594000000001"/>
    <n v="534.63385000000005"/>
    <n v="8673.6479899999995"/>
  </r>
  <r>
    <x v="5"/>
    <x v="7"/>
    <x v="6"/>
    <x v="7"/>
    <s v="b"/>
    <n v="0"/>
    <n v="0"/>
    <n v="0"/>
    <n v="0"/>
    <n v="0"/>
    <n v="0"/>
    <n v="0"/>
    <n v="0"/>
    <n v="0"/>
    <n v="0"/>
    <n v="0"/>
    <n v="0"/>
    <n v="0"/>
  </r>
  <r>
    <x v="5"/>
    <x v="7"/>
    <x v="6"/>
    <x v="8"/>
    <s v="b"/>
    <n v="150.95544000000001"/>
    <n v="0"/>
    <n v="371.09879000000001"/>
    <n v="94.347149999999999"/>
    <n v="283.04145"/>
    <n v="283.04145"/>
    <n v="283.04145"/>
    <n v="377.3886"/>
    <n v="660.43005000000005"/>
    <n v="654.14024000000006"/>
    <n v="377.3886"/>
    <n v="283.04145"/>
    <n v="3817.9146700000006"/>
  </r>
  <r>
    <x v="5"/>
    <x v="7"/>
    <x v="6"/>
    <x v="9"/>
    <s v="b"/>
    <n v="0"/>
    <n v="0"/>
    <n v="0"/>
    <n v="0"/>
    <n v="0"/>
    <n v="0"/>
    <n v="0"/>
    <n v="0"/>
    <n v="0"/>
    <n v="0"/>
    <n v="0"/>
    <n v="0"/>
    <n v="0"/>
  </r>
  <r>
    <x v="5"/>
    <x v="7"/>
    <x v="6"/>
    <x v="10"/>
    <s v="b"/>
    <n v="2578.8220999999999"/>
    <n v="5830.6538700000001"/>
    <n v="3000.2393700000002"/>
    <n v="2276.91122"/>
    <n v="3163.7744299999999"/>
    <n v="4119.8255500000005"/>
    <n v="3490.8445500000003"/>
    <n v="3170.0642400000002"/>
    <n v="754.77719999999999"/>
    <n v="3302.1502500000001"/>
    <n v="2981.36994"/>
    <n v="723.32815000000005"/>
    <n v="35392.760869999998"/>
  </r>
  <r>
    <x v="5"/>
    <x v="7"/>
    <x v="7"/>
    <x v="11"/>
    <s v="b"/>
    <n v="1886.943"/>
    <n v="2107.08635"/>
    <n v="2641.7202000000002"/>
    <n v="1383.7582"/>
    <n v="3497.13436"/>
    <n v="912.02245000000005"/>
    <n v="2421.5768499999999"/>
    <n v="2673.1692499999999"/>
    <n v="1320.8601000000001"/>
    <n v="2547.3730500000001"/>
    <n v="1918.3920499999999"/>
    <n v="1698.2487000000001"/>
    <n v="25008.28456"/>
  </r>
  <r>
    <x v="5"/>
    <x v="7"/>
    <x v="8"/>
    <x v="12"/>
    <s v="b"/>
    <n v="0"/>
    <n v="0"/>
    <n v="0"/>
    <n v="0"/>
    <n v="0"/>
    <n v="0"/>
    <n v="0"/>
    <n v="0"/>
    <n v="0"/>
    <n v="0"/>
    <n v="0"/>
    <n v="0"/>
    <n v="0"/>
  </r>
  <r>
    <x v="5"/>
    <x v="7"/>
    <x v="9"/>
    <x v="13"/>
    <s v="b"/>
    <n v="654.14024000000006"/>
    <n v="919.02300852999997"/>
    <n v="1588.5275779036829"/>
    <n v="753.58213610000007"/>
    <n v="1182.3773532300002"/>
    <n v="2079.5998803000002"/>
    <n v="2904.4204044600001"/>
    <n v="806.27816427999994"/>
    <n v="1170.45816328"/>
    <n v="966.41672687999994"/>
    <n v="156.76093462999998"/>
    <n v="620.03060037"/>
    <n v="13801.615189963684"/>
  </r>
  <r>
    <x v="5"/>
    <x v="7"/>
    <x v="9"/>
    <x v="14"/>
    <s v="b"/>
    <n v="0"/>
    <n v="0"/>
    <n v="0"/>
    <n v="0"/>
    <n v="0"/>
    <n v="0"/>
    <n v="0"/>
    <n v="0"/>
    <n v="0"/>
    <n v="0"/>
    <n v="0"/>
    <n v="0"/>
    <n v="0"/>
  </r>
  <r>
    <x v="5"/>
    <x v="7"/>
    <x v="6"/>
    <x v="15"/>
    <s v="b"/>
    <n v="0"/>
    <n v="0"/>
    <n v="0"/>
    <n v="0"/>
    <n v="0"/>
    <n v="0"/>
    <n v="0"/>
    <n v="0"/>
    <n v="0"/>
    <n v="0"/>
    <n v="0"/>
    <n v="0"/>
    <n v="0"/>
  </r>
  <r>
    <x v="5"/>
    <x v="7"/>
    <x v="3"/>
    <x v="16"/>
    <s v="b"/>
    <n v="0"/>
    <n v="0"/>
    <n v="0"/>
    <n v="0"/>
    <n v="0"/>
    <n v="0"/>
    <n v="0"/>
    <n v="0"/>
    <n v="0"/>
    <n v="0"/>
    <n v="0"/>
    <n v="0"/>
    <n v="0"/>
  </r>
  <r>
    <x v="5"/>
    <x v="7"/>
    <x v="6"/>
    <x v="17"/>
    <s v="b"/>
    <n v="0"/>
    <n v="0"/>
    <n v="0"/>
    <n v="0"/>
    <n v="0"/>
    <n v="0"/>
    <n v="0"/>
    <n v="0"/>
    <n v="0"/>
    <n v="0"/>
    <n v="0"/>
    <n v="0"/>
    <n v="0"/>
  </r>
  <r>
    <x v="6"/>
    <x v="7"/>
    <x v="0"/>
    <x v="0"/>
    <s v="b"/>
    <n v="32855.981184210526"/>
    <n v="39542.59829787234"/>
    <n v="60521.949555555548"/>
    <n v="58448.197763929631"/>
    <n v="61100.361251808979"/>
    <n v="55633.553362573097"/>
    <n v="56162.335967503692"/>
    <n v="62851.3356133829"/>
    <n v="58207.868836950467"/>
    <n v="56145.095825738244"/>
    <n v="59202.365830838324"/>
    <n v="63226.2436184088"/>
    <n v="663897.88710877253"/>
  </r>
  <r>
    <x v="6"/>
    <x v="7"/>
    <x v="1"/>
    <x v="1"/>
    <s v="b"/>
    <n v="8195.0413691571594"/>
    <n v="6625.0536802030456"/>
    <n v="7301.2825244476635"/>
    <n v="9364.5176418996234"/>
    <n v="6381.7999085923211"/>
    <n v="6406.7124453352781"/>
    <n v="6308.2281844802346"/>
    <n v="6693.3253188654107"/>
    <n v="6019.7538490637426"/>
    <n v="6542.5101265822777"/>
    <n v="6327.4453627524299"/>
    <n v="7658.0986044599931"/>
    <n v="83823.769015839192"/>
  </r>
  <r>
    <x v="6"/>
    <x v="7"/>
    <x v="2"/>
    <x v="2"/>
    <s v="b"/>
    <n v="0"/>
    <n v="0"/>
    <n v="0"/>
    <n v="0"/>
    <n v="0"/>
    <n v="0"/>
    <n v="0"/>
    <n v="0"/>
    <n v="0"/>
    <n v="0"/>
    <n v="0"/>
    <n v="0"/>
    <n v="0"/>
  </r>
  <r>
    <x v="6"/>
    <x v="7"/>
    <x v="3"/>
    <x v="3"/>
    <s v="b"/>
    <n v="3458.142549800797"/>
    <n v="584703.91845153773"/>
    <n v="692516.68040950631"/>
    <n v="527085.24022190645"/>
    <n v="710272.20805616165"/>
    <n v="738980.34890067286"/>
    <n v="635218.20529066981"/>
    <n v="544260.23105225852"/>
    <n v="595189.79472153389"/>
    <n v="691547.54670244863"/>
    <n v="618145.21491990809"/>
    <n v="655856.72496767889"/>
    <n v="6997234.2562440829"/>
  </r>
  <r>
    <x v="6"/>
    <x v="7"/>
    <x v="4"/>
    <x v="4"/>
    <s v="b"/>
    <n v="379741.85256084276"/>
    <n v="331037.22238562093"/>
    <n v="371552.22282549489"/>
    <n v="352158.61104862118"/>
    <n v="375040.03944172559"/>
    <n v="367298.91022294731"/>
    <n v="405300.2024310595"/>
    <n v="295652.99796954315"/>
    <n v="280942.56527022127"/>
    <n v="337258.62923859712"/>
    <n v="411888.46446056216"/>
    <n v="393309.57479630638"/>
    <n v="4301181.2926515415"/>
  </r>
  <r>
    <x v="6"/>
    <x v="7"/>
    <x v="5"/>
    <x v="5"/>
    <s v="b"/>
    <n v="0"/>
    <n v="0"/>
    <n v="0"/>
    <n v="0"/>
    <n v="0"/>
    <n v="0"/>
    <n v="0"/>
    <n v="0"/>
    <n v="0"/>
    <n v="0"/>
    <n v="0"/>
    <n v="0"/>
    <n v="0"/>
  </r>
  <r>
    <x v="6"/>
    <x v="7"/>
    <x v="5"/>
    <x v="6"/>
    <s v="b"/>
    <n v="644996.45625612501"/>
    <n v="582683.81847934017"/>
    <n v="594329.02985596331"/>
    <n v="609516.93884181301"/>
    <n v="537830.83083282027"/>
    <n v="550695.82962024258"/>
    <n v="311795.37508196721"/>
    <n v="524404.94014431222"/>
    <n v="583983.17427303421"/>
    <n v="572678.72767076502"/>
    <n v="606377.22156935325"/>
    <n v="647764.55809444259"/>
    <n v="6767056.90072018"/>
  </r>
  <r>
    <x v="6"/>
    <x v="7"/>
    <x v="6"/>
    <x v="7"/>
    <s v="b"/>
    <n v="917660.77730789839"/>
    <n v="177520.11070263898"/>
    <n v="255228.29918302945"/>
    <n v="241380.18156265211"/>
    <n v="184399.19340172267"/>
    <n v="194391.60110515385"/>
    <n v="199135.23898396542"/>
    <n v="265088.29384419054"/>
    <n v="240950.76375852519"/>
    <n v="201308.60065664162"/>
    <n v="275803.3614719683"/>
    <n v="226911.22302265966"/>
    <n v="3379777.6450010459"/>
  </r>
  <r>
    <x v="6"/>
    <x v="7"/>
    <x v="6"/>
    <x v="8"/>
    <s v="b"/>
    <n v="706362.94203120645"/>
    <n v="668250.0439596558"/>
    <n v="647218.23180912214"/>
    <n v="699103.95640591765"/>
    <n v="656236.26987744286"/>
    <n v="602220.21179933939"/>
    <n v="603964.95610590721"/>
    <n v="620992.22054340271"/>
    <n v="659595.00944642222"/>
    <n v="663566.71489885903"/>
    <n v="676212.97724713129"/>
    <n v="705660.37778771785"/>
    <n v="7909383.9119121246"/>
  </r>
  <r>
    <x v="6"/>
    <x v="7"/>
    <x v="6"/>
    <x v="9"/>
    <s v="b"/>
    <n v="193673.63861101118"/>
    <n v="186440.65903853078"/>
    <n v="165240.77118644069"/>
    <n v="197722.84645756456"/>
    <n v="175264.14194915254"/>
    <n v="183543.60751413461"/>
    <n v="198677.1987377019"/>
    <n v="188904.70063185281"/>
    <n v="202764.36380156278"/>
    <n v="191554.3445616588"/>
    <n v="165124.66652727273"/>
    <n v="196319.69578947366"/>
    <n v="2245230.6348063569"/>
  </r>
  <r>
    <x v="6"/>
    <x v="7"/>
    <x v="6"/>
    <x v="10"/>
    <s v="b"/>
    <n v="517734.99799635692"/>
    <n v="587595.24214650143"/>
    <n v="870509.24497354485"/>
    <n v="854668.10589416057"/>
    <n v="882844.33796498913"/>
    <n v="887210.54231820675"/>
    <n v="912882.65377461701"/>
    <n v="949281.36465863464"/>
    <n v="929468.63832116779"/>
    <n v="928329.15238008392"/>
    <n v="929970.4136661808"/>
    <n v="985815.78796650295"/>
    <n v="10236310.482060947"/>
  </r>
  <r>
    <x v="6"/>
    <x v="7"/>
    <x v="7"/>
    <x v="11"/>
    <s v="b"/>
    <n v="562335.74060828134"/>
    <n v="438481.40595100424"/>
    <n v="561123.29546087142"/>
    <n v="581671.60008707363"/>
    <n v="588038.67552706739"/>
    <n v="521953.37418136391"/>
    <n v="528897.5458667432"/>
    <n v="532375.91538007744"/>
    <n v="569807.60515072884"/>
    <n v="562661.05159681709"/>
    <n v="365384.56310766074"/>
    <n v="562776.23852723523"/>
    <n v="6375507.0114449244"/>
  </r>
  <r>
    <x v="6"/>
    <x v="7"/>
    <x v="8"/>
    <x v="12"/>
    <s v="b"/>
    <n v="0"/>
    <n v="0"/>
    <n v="0"/>
    <n v="0"/>
    <n v="0"/>
    <n v="0"/>
    <n v="0"/>
    <n v="0"/>
    <n v="0"/>
    <n v="0"/>
    <n v="0"/>
    <n v="0"/>
    <n v="0"/>
  </r>
  <r>
    <x v="6"/>
    <x v="7"/>
    <x v="9"/>
    <x v="13"/>
    <s v="b"/>
    <n v="0"/>
    <n v="195.88587487455197"/>
    <n v="2212.5449770485989"/>
    <n v="965.19993454545181"/>
    <n v="4163.7221339900007"/>
    <n v="5587.8483345700006"/>
    <n v="8403.5635485999992"/>
    <n v="15915.930208110001"/>
    <n v="13795.01256592"/>
    <n v="11851.17823447"/>
    <n v="0"/>
    <n v="0"/>
    <n v="63090.885812128603"/>
  </r>
  <r>
    <x v="6"/>
    <x v="7"/>
    <x v="9"/>
    <x v="14"/>
    <s v="b"/>
    <n v="256296.94177439465"/>
    <n v="283635.50356666651"/>
    <n v="437987.7257195866"/>
    <n v="437718.00039884413"/>
    <n v="283971.54677158495"/>
    <n v="443268.88452413073"/>
    <n v="512300.38138225849"/>
    <n v="387952.05599825783"/>
    <n v="388723.5344916638"/>
    <n v="389397.03150601947"/>
    <n v="343312.49277582864"/>
    <n v="395477.18416131928"/>
    <n v="4560041.283070555"/>
  </r>
  <r>
    <x v="6"/>
    <x v="7"/>
    <x v="6"/>
    <x v="15"/>
    <s v="b"/>
    <n v="0"/>
    <n v="0"/>
    <n v="0"/>
    <n v="0"/>
    <n v="0"/>
    <n v="0"/>
    <n v="0"/>
    <n v="0"/>
    <n v="0"/>
    <n v="0"/>
    <n v="0"/>
    <n v="0"/>
    <n v="0"/>
  </r>
  <r>
    <x v="6"/>
    <x v="7"/>
    <x v="3"/>
    <x v="16"/>
    <s v="b"/>
    <n v="0"/>
    <n v="0"/>
    <n v="0"/>
    <n v="0"/>
    <n v="0"/>
    <n v="0"/>
    <n v="0"/>
    <n v="0"/>
    <n v="0"/>
    <n v="0"/>
    <n v="0"/>
    <n v="0"/>
    <n v="0"/>
  </r>
  <r>
    <x v="6"/>
    <x v="7"/>
    <x v="6"/>
    <x v="17"/>
    <s v="b"/>
    <n v="0"/>
    <n v="0"/>
    <n v="0"/>
    <n v="0"/>
    <n v="0"/>
    <n v="0"/>
    <n v="0"/>
    <n v="0"/>
    <n v="0"/>
    <n v="0"/>
    <n v="0"/>
    <n v="0"/>
    <n v="0"/>
  </r>
  <r>
    <x v="7"/>
    <x v="7"/>
    <x v="0"/>
    <x v="0"/>
    <s v="b"/>
    <n v="419530.32699999999"/>
    <n v="403409.54397"/>
    <n v="409799.99093000003"/>
    <n v="449016.95627999998"/>
    <n v="420480.08831000002"/>
    <n v="400189.16125"/>
    <n v="387483.74505000003"/>
    <n v="417517.58779999998"/>
    <n v="404642.34672999999"/>
    <n v="390521.72328000003"/>
    <n v="382684.62002000003"/>
    <n v="409976.10561000003"/>
    <n v="4895252.1962299999"/>
  </r>
  <r>
    <x v="7"/>
    <x v="7"/>
    <x v="1"/>
    <x v="1"/>
    <s v="b"/>
    <n v="0"/>
    <n v="0"/>
    <n v="0"/>
    <n v="0"/>
    <n v="0"/>
    <n v="0"/>
    <n v="0"/>
    <n v="0"/>
    <n v="0"/>
    <n v="0"/>
    <n v="0"/>
    <n v="0"/>
    <n v="0"/>
  </r>
  <r>
    <x v="7"/>
    <x v="7"/>
    <x v="2"/>
    <x v="2"/>
    <s v="b"/>
    <n v="0"/>
    <n v="0"/>
    <n v="0"/>
    <n v="0"/>
    <n v="0"/>
    <n v="0"/>
    <n v="0"/>
    <n v="0"/>
    <n v="0"/>
    <n v="0"/>
    <n v="0"/>
    <n v="0"/>
    <n v="0"/>
  </r>
  <r>
    <x v="7"/>
    <x v="7"/>
    <x v="3"/>
    <x v="3"/>
    <s v="b"/>
    <n v="1178100.2824300001"/>
    <n v="1075922.31898"/>
    <n v="1078243.25887"/>
    <n v="840324.90581000003"/>
    <n v="993249.05634000001"/>
    <n v="982273.33788999997"/>
    <n v="978845.39144000004"/>
    <n v="990468.96032000007"/>
    <n v="1013741.25732"/>
    <n v="1025540.94088"/>
    <n v="907191.87592000002"/>
    <n v="1085671.5244799999"/>
    <n v="12149573.110680001"/>
  </r>
  <r>
    <x v="7"/>
    <x v="7"/>
    <x v="4"/>
    <x v="4"/>
    <s v="b"/>
    <n v="169315.39538999999"/>
    <n v="232465.08778999999"/>
    <n v="568196.27616000001"/>
    <n v="319302.20465000003"/>
    <n v="339127.68576999998"/>
    <n v="375117.97859000001"/>
    <n v="385703.72882000002"/>
    <n v="383496.00550999999"/>
    <n v="252391.20587000001"/>
    <n v="149760.37609999999"/>
    <n v="438890.36218"/>
    <n v="390075.14676999999"/>
    <n v="4003841.4536000001"/>
  </r>
  <r>
    <x v="7"/>
    <x v="7"/>
    <x v="5"/>
    <x v="5"/>
    <s v="b"/>
    <n v="0"/>
    <n v="0"/>
    <n v="0"/>
    <n v="0"/>
    <n v="0"/>
    <n v="0"/>
    <n v="0"/>
    <n v="0"/>
    <n v="0"/>
    <n v="0"/>
    <n v="0"/>
    <n v="0"/>
    <n v="0"/>
  </r>
  <r>
    <x v="7"/>
    <x v="7"/>
    <x v="5"/>
    <x v="6"/>
    <s v="b"/>
    <n v="844394.41287999996"/>
    <n v="649334.82516000001"/>
    <n v="999497.5270557357"/>
    <n v="895445.37506200466"/>
    <n v="868339.71955000004"/>
    <n v="821726.21008340165"/>
    <n v="761384.75807714823"/>
    <n v="826915.03089000005"/>
    <n v="750625.92540000007"/>
    <n v="885598.95819000003"/>
    <n v="832997.27716000006"/>
    <n v="793702.1908944454"/>
    <n v="9929962.2104027364"/>
  </r>
  <r>
    <x v="7"/>
    <x v="7"/>
    <x v="6"/>
    <x v="7"/>
    <s v="b"/>
    <n v="673.00967000000003"/>
    <n v="270.46183000000002"/>
    <n v="69364.024680000002"/>
    <n v="116682.26531"/>
    <n v="120997.07497"/>
    <n v="132243.25525000002"/>
    <n v="127985.05388000001"/>
    <n v="168654.96534"/>
    <n v="146156.31497000001"/>
    <n v="92126.847070000003"/>
    <n v="152892.70147999999"/>
    <n v="80320.873699999996"/>
    <n v="1208366.84815"/>
  </r>
  <r>
    <x v="7"/>
    <x v="7"/>
    <x v="6"/>
    <x v="8"/>
    <s v="b"/>
    <n v="861062.40937999997"/>
    <n v="649976.38578000001"/>
    <n v="771042.64866000006"/>
    <n v="815700.29966000002"/>
    <n v="743336.03561000002"/>
    <n v="593883.8602"/>
    <n v="707157.04848999996"/>
    <n v="695835.39049000002"/>
    <n v="716793.03740999999"/>
    <n v="859144.01733000006"/>
    <n v="806353.64199999999"/>
    <n v="841249.50788000005"/>
    <n v="9061534.2828900013"/>
  </r>
  <r>
    <x v="7"/>
    <x v="7"/>
    <x v="6"/>
    <x v="9"/>
    <s v="b"/>
    <n v="0"/>
    <n v="0"/>
    <n v="0"/>
    <n v="0"/>
    <n v="0"/>
    <n v="0"/>
    <n v="0"/>
    <n v="0"/>
    <n v="0"/>
    <n v="0"/>
    <n v="0"/>
    <n v="0"/>
    <n v="0"/>
  </r>
  <r>
    <x v="7"/>
    <x v="7"/>
    <x v="6"/>
    <x v="10"/>
    <s v="b"/>
    <n v="474075.55932"/>
    <n v="499461.23248000001"/>
    <n v="477981.53133000003"/>
    <n v="319365.10275000002"/>
    <n v="364777.53094999999"/>
    <n v="272990.33361999999"/>
    <n v="299766.05479000002"/>
    <n v="493498.4926"/>
    <n v="693929.57805999997"/>
    <n v="533658.92945000005"/>
    <n v="462955.17524000001"/>
    <n v="541898.58054999996"/>
    <n v="5434358.1011399999"/>
  </r>
  <r>
    <x v="7"/>
    <x v="7"/>
    <x v="7"/>
    <x v="11"/>
    <s v="b"/>
    <n v="34455.794766823703"/>
    <n v="26788.300790000001"/>
    <n v="68458.29204"/>
    <n v="35216.646189999999"/>
    <n v="29983.524270000002"/>
    <n v="26863.77851"/>
    <n v="36958.923560000003"/>
    <n v="29455.180230000002"/>
    <n v="34046.741529999999"/>
    <n v="264234.69972216437"/>
    <n v="3094.5865199999998"/>
    <n v="34650.563289999998"/>
    <n v="624207.03141898813"/>
  </r>
  <r>
    <x v="7"/>
    <x v="7"/>
    <x v="8"/>
    <x v="12"/>
    <s v="b"/>
    <n v="0"/>
    <n v="0"/>
    <n v="0"/>
    <n v="0"/>
    <n v="0"/>
    <n v="0"/>
    <n v="0"/>
    <n v="0"/>
    <n v="0"/>
    <n v="0"/>
    <n v="0"/>
    <n v="0"/>
    <n v="0"/>
  </r>
  <r>
    <x v="7"/>
    <x v="7"/>
    <x v="9"/>
    <x v="13"/>
    <s v="b"/>
    <n v="104373.10714000001"/>
    <n v="68024.068716840004"/>
    <n v="65182.807040845073"/>
    <n v="149473.88154431002"/>
    <n v="148143.84461152001"/>
    <n v="141433.12681613001"/>
    <n v="116117.89323832"/>
    <n v="105676.87153642"/>
    <n v="134180.40980323"/>
    <n v="175969.83196551001"/>
    <n v="229098.19652567001"/>
    <n v="176851.82057276001"/>
    <n v="1614525.8595115552"/>
  </r>
  <r>
    <x v="7"/>
    <x v="7"/>
    <x v="9"/>
    <x v="14"/>
    <s v="b"/>
    <n v="455993.05686019646"/>
    <n v="612504.85961063486"/>
    <n v="913444.54125864059"/>
    <n v="1016376.9369902355"/>
    <n v="888666.24064117309"/>
    <n v="717323.66586276202"/>
    <n v="890673.89000425953"/>
    <n v="785021.28851972288"/>
    <n v="702648.20876185002"/>
    <n v="940737.98061591596"/>
    <n v="748436.7386683923"/>
    <n v="553573.67821782175"/>
    <n v="9225401.0860116035"/>
  </r>
  <r>
    <x v="7"/>
    <x v="7"/>
    <x v="6"/>
    <x v="15"/>
    <s v="b"/>
    <n v="0"/>
    <n v="0"/>
    <n v="0"/>
    <n v="0"/>
    <n v="0"/>
    <n v="0"/>
    <n v="0"/>
    <n v="0"/>
    <n v="0"/>
    <n v="0"/>
    <n v="0"/>
    <n v="0"/>
    <n v="0"/>
  </r>
  <r>
    <x v="7"/>
    <x v="7"/>
    <x v="3"/>
    <x v="16"/>
    <s v="b"/>
    <n v="0"/>
    <n v="0"/>
    <n v="0"/>
    <n v="0"/>
    <n v="0"/>
    <n v="0"/>
    <n v="0"/>
    <n v="0"/>
    <n v="0"/>
    <n v="0"/>
    <n v="0"/>
    <n v="0"/>
    <n v="0"/>
  </r>
  <r>
    <x v="7"/>
    <x v="7"/>
    <x v="6"/>
    <x v="17"/>
    <s v="b"/>
    <n v="0"/>
    <n v="0"/>
    <n v="0"/>
    <n v="0"/>
    <n v="0"/>
    <n v="0"/>
    <n v="0"/>
    <n v="0"/>
    <n v="0"/>
    <n v="0"/>
    <n v="0"/>
    <n v="0"/>
    <n v="0"/>
  </r>
  <r>
    <x v="8"/>
    <x v="7"/>
    <x v="0"/>
    <x v="0"/>
    <s v="b"/>
    <n v="30647.121979775231"/>
    <n v="21739.528589447196"/>
    <n v="33636.772396157248"/>
    <n v="12643.391315337152"/>
    <n v="27863.823585252641"/>
    <n v="26693.295495049617"/>
    <n v="38051.116776718205"/>
    <n v="53278.960161088391"/>
    <n v="44002.191611513903"/>
    <n v="39511.53555322883"/>
    <n v="53174.208661428565"/>
    <n v="37375.674208281584"/>
    <n v="418617.62033327855"/>
  </r>
  <r>
    <x v="8"/>
    <x v="7"/>
    <x v="1"/>
    <x v="1"/>
    <s v="b"/>
    <n v="130948.81329028743"/>
    <n v="57016.585433438719"/>
    <n v="48361.193173725667"/>
    <n v="63651.983487050726"/>
    <n v="66686.87453697696"/>
    <n v="79245.271179735646"/>
    <n v="80391.666125138363"/>
    <n v="97377.605923911644"/>
    <n v="102766.26757050182"/>
    <n v="93704.488646380021"/>
    <n v="150382.47017891717"/>
    <n v="147942.8953907548"/>
    <n v="1118476.1149368191"/>
  </r>
  <r>
    <x v="8"/>
    <x v="7"/>
    <x v="2"/>
    <x v="2"/>
    <s v="b"/>
    <n v="0"/>
    <n v="0"/>
    <n v="0"/>
    <n v="0"/>
    <n v="0"/>
    <n v="0"/>
    <n v="0"/>
    <n v="0"/>
    <n v="0"/>
    <n v="0"/>
    <n v="0"/>
    <n v="0"/>
    <n v="0"/>
  </r>
  <r>
    <x v="8"/>
    <x v="7"/>
    <x v="3"/>
    <x v="3"/>
    <s v="b"/>
    <n v="15868.82107017079"/>
    <n v="61560.618148663591"/>
    <n v="22737.638927936448"/>
    <n v="69224.484308812927"/>
    <n v="33898.152414770542"/>
    <n v="54627.527163145744"/>
    <n v="40020.259836227626"/>
    <n v="49040.982363875926"/>
    <n v="42596.797003259628"/>
    <n v="58467.806344443154"/>
    <n v="52397.235042291606"/>
    <n v="75663.21572930846"/>
    <n v="576103.53835290647"/>
  </r>
  <r>
    <x v="8"/>
    <x v="7"/>
    <x v="4"/>
    <x v="4"/>
    <s v="b"/>
    <n v="32675.980513000162"/>
    <n v="94941.363360196934"/>
    <n v="163148.39500208662"/>
    <n v="171200.21701698491"/>
    <n v="194600.37205885883"/>
    <n v="200681.71768099593"/>
    <n v="200094.0349143229"/>
    <n v="320318.55096198362"/>
    <n v="163142.86238680867"/>
    <n v="300657.32048827363"/>
    <n v="243103.044496861"/>
    <n v="152410.94361241712"/>
    <n v="2236974.8024927904"/>
  </r>
  <r>
    <x v="8"/>
    <x v="7"/>
    <x v="5"/>
    <x v="5"/>
    <s v="b"/>
    <n v="0"/>
    <n v="0"/>
    <n v="0"/>
    <n v="0"/>
    <n v="0"/>
    <n v="0"/>
    <n v="0"/>
    <n v="0"/>
    <n v="0"/>
    <n v="0"/>
    <n v="0"/>
    <n v="0"/>
    <n v="0"/>
  </r>
  <r>
    <x v="8"/>
    <x v="7"/>
    <x v="5"/>
    <x v="6"/>
    <s v="b"/>
    <n v="42059.165522536612"/>
    <n v="83130.645491057134"/>
    <n v="90351.947117682037"/>
    <n v="108426.61754205283"/>
    <n v="102475.70671837046"/>
    <n v="146238.37838351837"/>
    <n v="119862.98583828911"/>
    <n v="107655.4996439461"/>
    <n v="95731.795376207898"/>
    <n v="89209.124270851651"/>
    <n v="73579.572084896688"/>
    <n v="71501.50241050031"/>
    <n v="1130222.9403999092"/>
  </r>
  <r>
    <x v="8"/>
    <x v="7"/>
    <x v="6"/>
    <x v="7"/>
    <s v="b"/>
    <n v="0"/>
    <n v="0"/>
    <n v="0"/>
    <n v="0"/>
    <n v="0"/>
    <n v="0"/>
    <n v="0"/>
    <n v="0"/>
    <n v="0"/>
    <n v="0"/>
    <n v="0"/>
    <n v="0"/>
    <n v="0"/>
  </r>
  <r>
    <x v="8"/>
    <x v="7"/>
    <x v="6"/>
    <x v="8"/>
    <s v="b"/>
    <n v="123833.77928"/>
    <n v="147913.3619693903"/>
    <n v="176339.75762214974"/>
    <n v="170359.87697906321"/>
    <n v="143077.95393909246"/>
    <n v="270804.32557543059"/>
    <n v="148872.94310860211"/>
    <n v="233767.09551152165"/>
    <n v="246142.52477686104"/>
    <n v="211120.91500460851"/>
    <n v="188050.71456119639"/>
    <n v="149497.63703000013"/>
    <n v="2209780.8853579164"/>
  </r>
  <r>
    <x v="8"/>
    <x v="7"/>
    <x v="6"/>
    <x v="9"/>
    <s v="b"/>
    <n v="0"/>
    <n v="0"/>
    <n v="0"/>
    <n v="0"/>
    <n v="0"/>
    <n v="0"/>
    <n v="0"/>
    <n v="0"/>
    <n v="0"/>
    <n v="0"/>
    <n v="0"/>
    <n v="0"/>
    <n v="0"/>
  </r>
  <r>
    <x v="8"/>
    <x v="7"/>
    <x v="6"/>
    <x v="10"/>
    <s v="b"/>
    <n v="0"/>
    <n v="27786.830645566151"/>
    <n v="52063.880357958253"/>
    <n v="51217.326079096165"/>
    <n v="99196.830331825666"/>
    <n v="64679.355609403938"/>
    <n v="59518.761161776376"/>
    <n v="102912.24993550948"/>
    <n v="73855.10778097983"/>
    <n v="134291.65290034434"/>
    <n v="59748.453482471436"/>
    <n v="56972.03720123729"/>
    <n v="782242.48548616888"/>
  </r>
  <r>
    <x v="8"/>
    <x v="7"/>
    <x v="7"/>
    <x v="11"/>
    <s v="b"/>
    <n v="141507.05183162159"/>
    <n v="117598.83667009017"/>
    <n v="171938.42846346871"/>
    <n v="116587.29753712234"/>
    <n v="120752.08725684063"/>
    <n v="169447.30334080229"/>
    <n v="73977.883345198308"/>
    <n v="155742.07711217916"/>
    <n v="165877.3568637766"/>
    <n v="154374.39292688217"/>
    <n v="63327.380550513539"/>
    <n v="157165.46107371792"/>
    <n v="1608295.5569722136"/>
  </r>
  <r>
    <x v="8"/>
    <x v="7"/>
    <x v="8"/>
    <x v="12"/>
    <s v="b"/>
    <n v="0"/>
    <n v="0"/>
    <n v="0"/>
    <n v="0"/>
    <n v="0"/>
    <n v="0"/>
    <n v="0"/>
    <n v="0"/>
    <n v="0"/>
    <n v="0"/>
    <n v="0"/>
    <n v="0"/>
    <n v="0"/>
  </r>
  <r>
    <x v="8"/>
    <x v="7"/>
    <x v="9"/>
    <x v="13"/>
    <s v="b"/>
    <n v="0"/>
    <n v="0"/>
    <n v="0"/>
    <n v="0"/>
    <n v="0"/>
    <n v="0"/>
    <n v="0"/>
    <n v="0"/>
    <n v="0"/>
    <n v="0"/>
    <n v="0"/>
    <n v="0"/>
    <n v="0"/>
  </r>
  <r>
    <x v="8"/>
    <x v="7"/>
    <x v="9"/>
    <x v="14"/>
    <s v="b"/>
    <n v="615.66931468642645"/>
    <n v="23575.83778310605"/>
    <n v="25197.752991462607"/>
    <n v="40822.561018929191"/>
    <n v="22274.870169624559"/>
    <n v="62308.059075687896"/>
    <n v="47502.702585088031"/>
    <n v="47499.349377649211"/>
    <n v="59893.001553726375"/>
    <n v="45501.761980659176"/>
    <n v="78059.035497269826"/>
    <n v="40298.337007097092"/>
    <n v="493548.93835498643"/>
  </r>
  <r>
    <x v="8"/>
    <x v="7"/>
    <x v="6"/>
    <x v="15"/>
    <s v="b"/>
    <n v="0"/>
    <n v="0"/>
    <n v="0"/>
    <n v="0"/>
    <n v="0"/>
    <n v="0"/>
    <n v="0"/>
    <n v="0"/>
    <n v="0"/>
    <n v="0"/>
    <n v="0"/>
    <n v="0"/>
    <n v="0"/>
  </r>
  <r>
    <x v="8"/>
    <x v="7"/>
    <x v="3"/>
    <x v="16"/>
    <s v="b"/>
    <n v="0"/>
    <n v="0"/>
    <n v="0"/>
    <n v="0"/>
    <n v="0"/>
    <n v="0"/>
    <n v="0"/>
    <n v="0"/>
    <n v="0"/>
    <n v="0"/>
    <n v="0"/>
    <n v="0"/>
    <n v="0"/>
  </r>
  <r>
    <x v="8"/>
    <x v="7"/>
    <x v="6"/>
    <x v="17"/>
    <s v="b"/>
    <n v="0"/>
    <n v="0"/>
    <n v="0"/>
    <n v="0"/>
    <n v="0"/>
    <n v="0"/>
    <n v="0"/>
    <n v="0"/>
    <n v="0"/>
    <n v="0"/>
    <n v="0"/>
    <n v="0"/>
    <n v="0"/>
  </r>
  <r>
    <x v="9"/>
    <x v="7"/>
    <x v="0"/>
    <x v="0"/>
    <s v="b"/>
    <n v="0"/>
    <n v="0"/>
    <n v="0"/>
    <n v="0"/>
    <n v="0"/>
    <n v="0"/>
    <n v="0"/>
    <n v="0"/>
    <n v="0"/>
    <n v="0"/>
    <n v="0"/>
    <n v="0"/>
    <n v="0"/>
  </r>
  <r>
    <x v="9"/>
    <x v="7"/>
    <x v="1"/>
    <x v="1"/>
    <s v="b"/>
    <n v="0"/>
    <n v="0"/>
    <n v="0"/>
    <n v="0"/>
    <n v="0"/>
    <n v="0"/>
    <n v="0"/>
    <n v="0"/>
    <n v="0"/>
    <n v="0"/>
    <n v="0"/>
    <n v="0"/>
    <n v="0"/>
  </r>
  <r>
    <x v="9"/>
    <x v="7"/>
    <x v="2"/>
    <x v="2"/>
    <s v="b"/>
    <n v="0"/>
    <n v="0"/>
    <n v="0"/>
    <n v="0"/>
    <n v="0"/>
    <n v="0"/>
    <n v="0"/>
    <n v="0"/>
    <n v="0"/>
    <n v="0"/>
    <n v="0"/>
    <n v="0"/>
    <n v="0"/>
  </r>
  <r>
    <x v="9"/>
    <x v="7"/>
    <x v="3"/>
    <x v="3"/>
    <s v="b"/>
    <n v="6296.0998099999997"/>
    <n v="3685.8286600000001"/>
    <n v="5711.1474800000005"/>
    <n v="7862.2624999999998"/>
    <n v="3308.4400599999999"/>
    <n v="4761.3861699999998"/>
    <n v="3899.6822000000002"/>
    <n v="3981.4497300000003"/>
    <n v="2993.94956"/>
    <n v="5151.3543900000004"/>
    <n v="3037.9782300000002"/>
    <n v="0"/>
    <n v="50689.578790000007"/>
  </r>
  <r>
    <x v="9"/>
    <x v="7"/>
    <x v="4"/>
    <x v="4"/>
    <s v="b"/>
    <n v="29140.689730000002"/>
    <n v="45110.517319999999"/>
    <n v="40978.112150000001"/>
    <n v="61684.166669999999"/>
    <n v="28071.422030000002"/>
    <n v="55916.410900000003"/>
    <n v="49494.514889999999"/>
    <n v="60822.462700000004"/>
    <n v="40317.682099999998"/>
    <n v="39097.458960000004"/>
    <n v="74597.146600000007"/>
    <n v="38336.391949999997"/>
    <n v="563566.97600000002"/>
  </r>
  <r>
    <x v="9"/>
    <x v="7"/>
    <x v="5"/>
    <x v="5"/>
    <s v="b"/>
    <n v="40738.363462230001"/>
    <n v="4673.7879861299998"/>
    <n v="22398.088887720001"/>
    <n v="56540.020402260008"/>
    <n v="2556.78889557"/>
    <n v="14576.427111270001"/>
    <n v="12018.732483060001"/>
    <n v="14648.60268102"/>
    <n v="8611.5424060599998"/>
    <n v="11672.421834270001"/>
    <n v="11190.515461500001"/>
    <n v="12876.675146680001"/>
    <n v="212501.96675777007"/>
  </r>
  <r>
    <x v="9"/>
    <x v="7"/>
    <x v="5"/>
    <x v="6"/>
    <s v="b"/>
    <n v="1553.5830700000001"/>
    <n v="3056.8476599999999"/>
    <n v="12346.89703"/>
    <n v="3666.9592299999999"/>
    <n v="2742.35716"/>
    <n v="0"/>
    <n v="2484.4749500000003"/>
    <n v="4377.7077600000002"/>
    <n v="0"/>
    <n v="21492.280770000001"/>
    <n v="3893.39239"/>
    <n v="2880.7329800000002"/>
    <n v="58495.233"/>
  </r>
  <r>
    <x v="9"/>
    <x v="7"/>
    <x v="6"/>
    <x v="7"/>
    <s v="b"/>
    <n v="134375.50083999999"/>
    <n v="110801.29296000001"/>
    <n v="123701.69327"/>
    <n v="84189.106849999996"/>
    <n v="87849.776270000002"/>
    <n v="122494.04975000001"/>
    <n v="118273.58724000001"/>
    <n v="65124.692739999999"/>
    <n v="107046.27639"/>
    <n v="71993.165259999994"/>
    <n v="94579.872969999997"/>
    <n v="107002.24772"/>
    <n v="1227431.26226"/>
  </r>
  <r>
    <x v="9"/>
    <x v="7"/>
    <x v="6"/>
    <x v="8"/>
    <s v="b"/>
    <n v="2629.1405800000002"/>
    <n v="2937.3412699999999"/>
    <n v="5402.94679"/>
    <n v="5006.68876"/>
    <n v="4855.7333200000003"/>
    <n v="2868.1533600000002"/>
    <n v="3792.7554300000002"/>
    <n v="5163.9340099999999"/>
    <n v="4428.0262400000001"/>
    <n v="5226.8321100000003"/>
    <n v="4578.9816799999999"/>
    <n v="3780.1758100000002"/>
    <n v="50670.709360000001"/>
  </r>
  <r>
    <x v="9"/>
    <x v="7"/>
    <x v="6"/>
    <x v="9"/>
    <s v="b"/>
    <n v="54255.901060000004"/>
    <n v="44865.21473"/>
    <n v="39279.863450000004"/>
    <n v="38908.764660000001"/>
    <n v="50079.467219999999"/>
    <n v="28612.345690000002"/>
    <n v="34185.11735"/>
    <n v="51337.429219999998"/>
    <n v="34122.219250000002"/>
    <n v="41085.038919999999"/>
    <n v="31436.470379999999"/>
    <n v="40418.319060000002"/>
    <n v="488586.15099000005"/>
  </r>
  <r>
    <x v="9"/>
    <x v="7"/>
    <x v="6"/>
    <x v="10"/>
    <s v="b"/>
    <n v="0"/>
    <n v="0"/>
    <n v="0"/>
    <n v="0"/>
    <n v="0"/>
    <n v="0"/>
    <n v="0"/>
    <n v="0"/>
    <n v="0"/>
    <n v="0"/>
    <n v="0"/>
    <n v="0"/>
    <n v="0"/>
  </r>
  <r>
    <x v="9"/>
    <x v="7"/>
    <x v="7"/>
    <x v="11"/>
    <s v="b"/>
    <n v="42764.418190000004"/>
    <n v="16573.64935"/>
    <n v="43783.367409999999"/>
    <n v="38179.146699999998"/>
    <n v="72817.130369999999"/>
    <n v="22127.551579999999"/>
    <n v="0"/>
    <n v="14913.139510000001"/>
    <n v="35568.875550000004"/>
    <n v="21951.436900000001"/>
    <n v="18127.23242"/>
    <n v="0"/>
    <n v="326805.94798000006"/>
  </r>
  <r>
    <x v="9"/>
    <x v="7"/>
    <x v="8"/>
    <x v="12"/>
    <s v="b"/>
    <n v="0"/>
    <n v="0"/>
    <n v="0"/>
    <n v="0"/>
    <n v="0"/>
    <n v="0"/>
    <n v="0"/>
    <n v="0"/>
    <n v="0"/>
    <n v="0"/>
    <n v="0"/>
    <n v="0"/>
    <n v="0"/>
  </r>
  <r>
    <x v="9"/>
    <x v="7"/>
    <x v="9"/>
    <x v="13"/>
    <s v="b"/>
    <n v="5126.1951500000005"/>
    <n v="0"/>
    <n v="5115.703904109404"/>
    <n v="13261.152362550001"/>
    <n v="22641.183754410002"/>
    <n v="25335.30436152"/>
    <n v="14104.842316710001"/>
    <n v="11359.8371467"/>
    <n v="11834.598295309999"/>
    <n v="20717.29441047"/>
    <n v="17569.09355003"/>
    <n v="9474.8565674199999"/>
    <n v="156540.06181922942"/>
  </r>
  <r>
    <x v="9"/>
    <x v="7"/>
    <x v="9"/>
    <x v="14"/>
    <s v="b"/>
    <n v="10843.632439999999"/>
    <n v="5899.8417799999997"/>
    <n v="44.028669999999998"/>
    <n v="5396.6569799999997"/>
    <n v="15598.728800000001"/>
    <n v="3446.8158800000001"/>
    <n v="24209.47869"/>
    <n v="10114.01448"/>
    <n v="18963.777150000002"/>
    <n v="23712.583699999999"/>
    <n v="3088.2967100000001"/>
    <n v="10856.21206"/>
    <n v="132174.06734000001"/>
  </r>
  <r>
    <x v="9"/>
    <x v="7"/>
    <x v="6"/>
    <x v="15"/>
    <s v="b"/>
    <n v="26511.549149999999"/>
    <n v="18416.563679999999"/>
    <n v="21067.360075830002"/>
    <n v="22990.23676036"/>
    <n v="44723.178240579997"/>
    <n v="49203.057674219999"/>
    <n v="33929.461732740005"/>
    <n v="44373.420775909995"/>
    <n v="42862.01717177"/>
    <n v="33084.620743350002"/>
    <n v="22978.751567300002"/>
    <n v="29386.300520690002"/>
    <n v="389526.51809274999"/>
  </r>
  <r>
    <x v="9"/>
    <x v="7"/>
    <x v="3"/>
    <x v="16"/>
    <s v="b"/>
    <n v="0"/>
    <n v="0"/>
    <n v="0"/>
    <n v="0"/>
    <n v="0"/>
    <n v="0"/>
    <n v="0"/>
    <n v="0"/>
    <n v="0"/>
    <n v="0"/>
    <n v="0"/>
    <n v="0"/>
    <n v="0"/>
  </r>
  <r>
    <x v="9"/>
    <x v="7"/>
    <x v="6"/>
    <x v="17"/>
    <s v="b"/>
    <n v="0"/>
    <n v="0"/>
    <n v="0"/>
    <n v="0"/>
    <n v="0"/>
    <n v="0"/>
    <n v="0"/>
    <n v="0"/>
    <n v="0"/>
    <n v="0"/>
    <n v="0"/>
    <n v="0"/>
    <n v="0"/>
  </r>
  <r>
    <x v="10"/>
    <x v="7"/>
    <x v="0"/>
    <x v="0"/>
    <s v="b"/>
    <n v="0"/>
    <n v="0"/>
    <n v="0"/>
    <n v="0"/>
    <n v="0"/>
    <n v="0"/>
    <n v="0"/>
    <n v="0"/>
    <n v="0"/>
    <n v="0"/>
    <n v="0"/>
    <n v="0"/>
    <n v="0"/>
  </r>
  <r>
    <x v="10"/>
    <x v="7"/>
    <x v="1"/>
    <x v="1"/>
    <s v="b"/>
    <n v="46104.3073"/>
    <n v="30719.43204"/>
    <n v="35575.165359999999"/>
    <n v="36323.652750000001"/>
    <n v="38311.232710000004"/>
    <n v="40034.640650000001"/>
    <n v="40632.172599999998"/>
    <n v="41726.599540000003"/>
    <n v="35040.531510000001"/>
    <n v="41311.47208"/>
    <n v="40078.669320000001"/>
    <n v="44481.536319999999"/>
    <n v="470339.41217999998"/>
  </r>
  <r>
    <x v="10"/>
    <x v="7"/>
    <x v="2"/>
    <x v="2"/>
    <s v="b"/>
    <n v="0"/>
    <n v="0"/>
    <n v="0"/>
    <n v="0"/>
    <n v="0"/>
    <n v="0"/>
    <n v="0"/>
    <n v="0"/>
    <n v="0"/>
    <n v="0"/>
    <n v="0"/>
    <n v="0"/>
    <n v="0"/>
  </r>
  <r>
    <x v="10"/>
    <x v="7"/>
    <x v="3"/>
    <x v="3"/>
    <s v="b"/>
    <n v="10264.96992"/>
    <n v="80308.294080000007"/>
    <n v="80434.090280000004"/>
    <n v="68514.900330000004"/>
    <n v="63583.689290000002"/>
    <n v="40915.214050000002"/>
    <n v="71364.184259999995"/>
    <n v="62237.669950000003"/>
    <n v="57539.181880000004"/>
    <n v="9969.3488500000003"/>
    <n v="75282.735889999996"/>
    <n v="60627.478589999999"/>
    <n v="681041.75737000001"/>
  </r>
  <r>
    <x v="10"/>
    <x v="7"/>
    <x v="4"/>
    <x v="4"/>
    <s v="b"/>
    <n v="0"/>
    <n v="0"/>
    <n v="0"/>
    <n v="0"/>
    <n v="0"/>
    <n v="0"/>
    <n v="0"/>
    <n v="0"/>
    <n v="0"/>
    <n v="0"/>
    <n v="0"/>
    <n v="0"/>
    <n v="0"/>
  </r>
  <r>
    <x v="10"/>
    <x v="7"/>
    <x v="5"/>
    <x v="5"/>
    <s v="b"/>
    <n v="0"/>
    <n v="0"/>
    <n v="0"/>
    <n v="0"/>
    <n v="0"/>
    <n v="0"/>
    <n v="0"/>
    <n v="0"/>
    <n v="0"/>
    <n v="0"/>
    <n v="0"/>
    <n v="0"/>
    <n v="0"/>
  </r>
  <r>
    <x v="10"/>
    <x v="7"/>
    <x v="5"/>
    <x v="6"/>
    <s v="b"/>
    <n v="171623.75566"/>
    <n v="323673.6226"/>
    <n v="308037.15493999998"/>
    <n v="247944.31020000001"/>
    <n v="160214.04032"/>
    <n v="152062.44656000001"/>
    <n v="257687.22589"/>
    <n v="383238.12330000004"/>
    <n v="300086.83510000003"/>
    <n v="267958.48561999999"/>
    <n v="168145.49072999999"/>
    <n v="165208.14946000002"/>
    <n v="2905879.6403799998"/>
  </r>
  <r>
    <x v="10"/>
    <x v="7"/>
    <x v="6"/>
    <x v="7"/>
    <s v="b"/>
    <n v="0"/>
    <n v="0"/>
    <n v="0"/>
    <n v="0"/>
    <n v="0"/>
    <n v="0"/>
    <n v="0"/>
    <n v="0"/>
    <n v="0"/>
    <n v="0"/>
    <n v="0"/>
    <n v="0"/>
    <n v="0"/>
  </r>
  <r>
    <x v="10"/>
    <x v="7"/>
    <x v="6"/>
    <x v="8"/>
    <s v="b"/>
    <n v="0"/>
    <n v="0"/>
    <n v="0"/>
    <n v="0"/>
    <n v="0"/>
    <n v="0"/>
    <n v="0"/>
    <n v="0"/>
    <n v="0"/>
    <n v="0"/>
    <n v="0"/>
    <n v="0"/>
    <n v="0"/>
  </r>
  <r>
    <x v="10"/>
    <x v="7"/>
    <x v="6"/>
    <x v="9"/>
    <s v="b"/>
    <n v="0"/>
    <n v="0"/>
    <n v="0"/>
    <n v="0"/>
    <n v="0"/>
    <n v="0"/>
    <n v="0"/>
    <n v="0"/>
    <n v="0"/>
    <n v="0"/>
    <n v="0"/>
    <n v="0"/>
    <n v="0"/>
  </r>
  <r>
    <x v="10"/>
    <x v="7"/>
    <x v="6"/>
    <x v="10"/>
    <s v="b"/>
    <n v="0"/>
    <n v="0"/>
    <n v="0"/>
    <n v="0"/>
    <n v="0"/>
    <n v="0"/>
    <n v="0"/>
    <n v="0"/>
    <n v="0"/>
    <n v="0"/>
    <n v="0"/>
    <n v="0"/>
    <n v="0"/>
  </r>
  <r>
    <x v="10"/>
    <x v="7"/>
    <x v="7"/>
    <x v="11"/>
    <s v="b"/>
    <n v="0"/>
    <n v="0"/>
    <n v="0"/>
    <n v="0"/>
    <n v="0"/>
    <n v="0"/>
    <n v="0"/>
    <n v="0"/>
    <n v="0"/>
    <n v="0"/>
    <n v="0"/>
    <n v="0"/>
    <n v="0"/>
  </r>
  <r>
    <x v="10"/>
    <x v="7"/>
    <x v="8"/>
    <x v="12"/>
    <s v="b"/>
    <n v="0"/>
    <n v="0"/>
    <n v="0"/>
    <n v="0"/>
    <n v="0"/>
    <n v="0"/>
    <n v="0"/>
    <n v="0"/>
    <n v="0"/>
    <n v="0"/>
    <n v="0"/>
    <n v="0"/>
    <n v="0"/>
  </r>
  <r>
    <x v="10"/>
    <x v="7"/>
    <x v="9"/>
    <x v="13"/>
    <s v="b"/>
    <n v="0"/>
    <n v="0"/>
    <n v="0"/>
    <n v="0"/>
    <n v="0"/>
    <n v="0"/>
    <n v="0"/>
    <n v="0"/>
    <n v="0"/>
    <n v="0"/>
    <n v="0"/>
    <n v="0"/>
    <n v="0"/>
  </r>
  <r>
    <x v="10"/>
    <x v="7"/>
    <x v="9"/>
    <x v="14"/>
    <s v="b"/>
    <n v="0"/>
    <n v="0"/>
    <n v="0"/>
    <n v="0"/>
    <n v="0"/>
    <n v="0"/>
    <n v="0"/>
    <n v="0"/>
    <n v="0"/>
    <n v="0"/>
    <n v="0"/>
    <n v="0"/>
    <n v="0"/>
  </r>
  <r>
    <x v="10"/>
    <x v="7"/>
    <x v="6"/>
    <x v="15"/>
    <s v="b"/>
    <n v="0"/>
    <n v="0"/>
    <n v="0"/>
    <n v="0"/>
    <n v="0"/>
    <n v="0"/>
    <n v="0"/>
    <n v="0"/>
    <n v="0"/>
    <n v="0"/>
    <n v="0"/>
    <n v="0"/>
    <n v="0"/>
  </r>
  <r>
    <x v="10"/>
    <x v="7"/>
    <x v="3"/>
    <x v="16"/>
    <s v="b"/>
    <n v="0"/>
    <n v="0"/>
    <n v="0"/>
    <n v="0"/>
    <n v="0"/>
    <n v="0"/>
    <n v="0"/>
    <n v="0"/>
    <n v="0"/>
    <n v="0"/>
    <n v="0"/>
    <n v="0"/>
    <n v="0"/>
  </r>
  <r>
    <x v="10"/>
    <x v="7"/>
    <x v="6"/>
    <x v="17"/>
    <s v="b"/>
    <n v="0"/>
    <n v="0"/>
    <n v="0"/>
    <n v="0"/>
    <n v="0"/>
    <n v="0"/>
    <n v="0"/>
    <n v="0"/>
    <n v="0"/>
    <n v="0"/>
    <n v="0"/>
    <n v="0"/>
    <n v="0"/>
  </r>
  <r>
    <x v="11"/>
    <x v="7"/>
    <x v="0"/>
    <x v="0"/>
    <s v="b"/>
    <n v="0"/>
    <n v="0"/>
    <n v="0"/>
    <n v="0"/>
    <n v="0"/>
    <n v="0"/>
    <n v="0"/>
    <n v="0"/>
    <n v="0"/>
    <n v="0"/>
    <n v="0"/>
    <n v="0"/>
    <n v="0"/>
  </r>
  <r>
    <x v="11"/>
    <x v="7"/>
    <x v="1"/>
    <x v="1"/>
    <s v="b"/>
    <n v="0"/>
    <n v="0"/>
    <n v="0"/>
    <n v="0"/>
    <n v="0"/>
    <n v="0"/>
    <n v="0"/>
    <n v="0"/>
    <n v="0"/>
    <n v="0"/>
    <n v="0"/>
    <n v="0"/>
    <n v="0"/>
  </r>
  <r>
    <x v="11"/>
    <x v="7"/>
    <x v="2"/>
    <x v="2"/>
    <s v="b"/>
    <n v="0"/>
    <n v="0"/>
    <n v="0"/>
    <n v="0"/>
    <n v="0"/>
    <n v="0"/>
    <n v="0"/>
    <n v="0"/>
    <n v="0"/>
    <n v="0"/>
    <n v="0"/>
    <n v="0"/>
    <n v="0"/>
  </r>
  <r>
    <x v="11"/>
    <x v="7"/>
    <x v="3"/>
    <x v="3"/>
    <s v="b"/>
    <n v="74382.420755388666"/>
    <n v="48037.14797095109"/>
    <n v="56778.551444822981"/>
    <n v="65212.998991976354"/>
    <n v="60887.204056490948"/>
    <n v="59088.624886530954"/>
    <n v="64691.434285923657"/>
    <n v="65262.816376076138"/>
    <n v="56964.686082680841"/>
    <n v="44810.66093089222"/>
    <n v="63659.997784295461"/>
    <n v="56047.106227465512"/>
    <n v="715823.64979349496"/>
  </r>
  <r>
    <x v="11"/>
    <x v="7"/>
    <x v="4"/>
    <x v="4"/>
    <s v="b"/>
    <n v="0"/>
    <n v="0"/>
    <n v="0"/>
    <n v="0"/>
    <n v="0"/>
    <n v="0"/>
    <n v="0"/>
    <n v="0"/>
    <n v="0"/>
    <n v="0"/>
    <n v="0"/>
    <n v="0"/>
    <n v="0"/>
  </r>
  <r>
    <x v="11"/>
    <x v="7"/>
    <x v="5"/>
    <x v="5"/>
    <s v="b"/>
    <n v="0"/>
    <n v="0"/>
    <n v="0"/>
    <n v="0"/>
    <n v="0"/>
    <n v="0"/>
    <n v="0"/>
    <n v="0"/>
    <n v="0"/>
    <n v="0"/>
    <n v="0"/>
    <n v="0"/>
    <n v="0"/>
  </r>
  <r>
    <x v="11"/>
    <x v="7"/>
    <x v="5"/>
    <x v="6"/>
    <s v="b"/>
    <n v="3696.5998021561763"/>
    <n v="10091.775520935529"/>
    <n v="13738.666902903908"/>
    <n v="6597.087656799089"/>
    <n v="1518.123707424651"/>
    <n v="0"/>
    <n v="13576.155084063166"/>
    <n v="20023.656544213252"/>
    <n v="16840.201452834383"/>
    <n v="14123.348443950012"/>
    <n v="0"/>
    <n v="0"/>
    <n v="100205.61511528018"/>
  </r>
  <r>
    <x v="11"/>
    <x v="7"/>
    <x v="6"/>
    <x v="7"/>
    <s v="b"/>
    <n v="0"/>
    <n v="0"/>
    <n v="0"/>
    <n v="0"/>
    <n v="0"/>
    <n v="0"/>
    <n v="0"/>
    <n v="0"/>
    <n v="0"/>
    <n v="0"/>
    <n v="0"/>
    <n v="0"/>
    <n v="0"/>
  </r>
  <r>
    <x v="11"/>
    <x v="7"/>
    <x v="6"/>
    <x v="8"/>
    <s v="b"/>
    <n v="0"/>
    <n v="0"/>
    <n v="0"/>
    <n v="0"/>
    <n v="0"/>
    <n v="0"/>
    <n v="0"/>
    <n v="0"/>
    <n v="0"/>
    <n v="0"/>
    <n v="0"/>
    <n v="0"/>
    <n v="0"/>
  </r>
  <r>
    <x v="11"/>
    <x v="7"/>
    <x v="6"/>
    <x v="9"/>
    <s v="b"/>
    <n v="0"/>
    <n v="0"/>
    <n v="0"/>
    <n v="0"/>
    <n v="0"/>
    <n v="0"/>
    <n v="0"/>
    <n v="0"/>
    <n v="0"/>
    <n v="0"/>
    <n v="0"/>
    <n v="0"/>
    <n v="0"/>
  </r>
  <r>
    <x v="11"/>
    <x v="7"/>
    <x v="6"/>
    <x v="10"/>
    <s v="b"/>
    <n v="0"/>
    <n v="0"/>
    <n v="0"/>
    <n v="0"/>
    <n v="0"/>
    <n v="0"/>
    <n v="0"/>
    <n v="0"/>
    <n v="0"/>
    <n v="0"/>
    <n v="0"/>
    <n v="0"/>
    <n v="0"/>
  </r>
  <r>
    <x v="11"/>
    <x v="7"/>
    <x v="7"/>
    <x v="11"/>
    <s v="b"/>
    <n v="0"/>
    <n v="0"/>
    <n v="0"/>
    <n v="0"/>
    <n v="0"/>
    <n v="0"/>
    <n v="0"/>
    <n v="0"/>
    <n v="0"/>
    <n v="0"/>
    <n v="0"/>
    <n v="0"/>
    <n v="0"/>
  </r>
  <r>
    <x v="11"/>
    <x v="7"/>
    <x v="8"/>
    <x v="12"/>
    <s v="b"/>
    <n v="0"/>
    <n v="0"/>
    <n v="0"/>
    <n v="0"/>
    <n v="0"/>
    <n v="0"/>
    <n v="0"/>
    <n v="0"/>
    <n v="0"/>
    <n v="0"/>
    <n v="0"/>
    <n v="0"/>
    <n v="0"/>
  </r>
  <r>
    <x v="11"/>
    <x v="7"/>
    <x v="9"/>
    <x v="13"/>
    <s v="b"/>
    <n v="0"/>
    <n v="0"/>
    <n v="0"/>
    <n v="0"/>
    <n v="0"/>
    <n v="0"/>
    <n v="0"/>
    <n v="0"/>
    <n v="0"/>
    <n v="0"/>
    <n v="0"/>
    <n v="0"/>
    <n v="0"/>
  </r>
  <r>
    <x v="11"/>
    <x v="7"/>
    <x v="9"/>
    <x v="14"/>
    <s v="b"/>
    <n v="0"/>
    <n v="0"/>
    <n v="0"/>
    <n v="0"/>
    <n v="0"/>
    <n v="0"/>
    <n v="0"/>
    <n v="0"/>
    <n v="0"/>
    <n v="0"/>
    <n v="0"/>
    <n v="0"/>
    <n v="0"/>
  </r>
  <r>
    <x v="11"/>
    <x v="7"/>
    <x v="6"/>
    <x v="15"/>
    <s v="b"/>
    <n v="0"/>
    <n v="0"/>
    <n v="0"/>
    <n v="0"/>
    <n v="0"/>
    <n v="0"/>
    <n v="0"/>
    <n v="0"/>
    <n v="0"/>
    <n v="0"/>
    <n v="0"/>
    <n v="0"/>
    <n v="0"/>
  </r>
  <r>
    <x v="11"/>
    <x v="7"/>
    <x v="3"/>
    <x v="16"/>
    <s v="b"/>
    <n v="0"/>
    <n v="0"/>
    <n v="0"/>
    <n v="0"/>
    <n v="0"/>
    <n v="0"/>
    <n v="0"/>
    <n v="0"/>
    <n v="0"/>
    <n v="0"/>
    <n v="0"/>
    <n v="0"/>
    <n v="0"/>
  </r>
  <r>
    <x v="11"/>
    <x v="7"/>
    <x v="6"/>
    <x v="17"/>
    <s v="b"/>
    <n v="0"/>
    <n v="0"/>
    <n v="0"/>
    <n v="0"/>
    <n v="0"/>
    <n v="0"/>
    <n v="0"/>
    <n v="0"/>
    <n v="0"/>
    <n v="0"/>
    <n v="0"/>
    <n v="0"/>
    <n v="0"/>
  </r>
  <r>
    <x v="12"/>
    <x v="7"/>
    <x v="0"/>
    <x v="0"/>
    <s v="b"/>
    <n v="0"/>
    <n v="0"/>
    <n v="0"/>
    <n v="0"/>
    <n v="0"/>
    <n v="0"/>
    <n v="0"/>
    <n v="0"/>
    <n v="0"/>
    <n v="0"/>
    <n v="0"/>
    <n v="0"/>
    <n v="0"/>
  </r>
  <r>
    <x v="12"/>
    <x v="7"/>
    <x v="1"/>
    <x v="1"/>
    <s v="b"/>
    <n v="0"/>
    <n v="0"/>
    <n v="0"/>
    <n v="0"/>
    <n v="0"/>
    <n v="0"/>
    <n v="0"/>
    <n v="0"/>
    <n v="0"/>
    <n v="0"/>
    <n v="0"/>
    <n v="0"/>
    <n v="0"/>
  </r>
  <r>
    <x v="12"/>
    <x v="7"/>
    <x v="2"/>
    <x v="2"/>
    <s v="b"/>
    <n v="0"/>
    <n v="0"/>
    <n v="0"/>
    <n v="0"/>
    <n v="0"/>
    <n v="0"/>
    <n v="0"/>
    <n v="0"/>
    <n v="0"/>
    <n v="0"/>
    <n v="0"/>
    <n v="0"/>
    <n v="0"/>
  </r>
  <r>
    <x v="12"/>
    <x v="7"/>
    <x v="3"/>
    <x v="3"/>
    <s v="b"/>
    <n v="0"/>
    <n v="0"/>
    <n v="0"/>
    <n v="0"/>
    <n v="0"/>
    <n v="0"/>
    <n v="0"/>
    <n v="0"/>
    <n v="0"/>
    <n v="0"/>
    <n v="0"/>
    <n v="0"/>
    <n v="0"/>
  </r>
  <r>
    <x v="12"/>
    <x v="7"/>
    <x v="4"/>
    <x v="4"/>
    <s v="b"/>
    <n v="243787.57868721461"/>
    <n v="189713.88107305937"/>
    <n v="262728.81017123291"/>
    <n v="236916.1766666667"/>
    <n v="251814.98460045664"/>
    <n v="256740.56640410959"/>
    <n v="220489.89729271288"/>
    <n v="197145.10839343493"/>
    <n v="186259.34754520853"/>
    <n v="46450.909050676775"/>
    <n v="193180.00093366081"/>
    <n v="178939.77445033801"/>
    <n v="2464167.0352687719"/>
  </r>
  <r>
    <x v="12"/>
    <x v="7"/>
    <x v="5"/>
    <x v="5"/>
    <s v="b"/>
    <n v="0"/>
    <n v="0"/>
    <n v="0"/>
    <n v="0"/>
    <n v="0"/>
    <n v="0"/>
    <n v="0"/>
    <n v="0"/>
    <n v="0"/>
    <n v="0"/>
    <n v="0"/>
    <n v="0"/>
    <n v="0"/>
  </r>
  <r>
    <x v="12"/>
    <x v="7"/>
    <x v="5"/>
    <x v="6"/>
    <s v="b"/>
    <n v="0"/>
    <n v="0"/>
    <n v="0"/>
    <n v="0"/>
    <n v="0"/>
    <n v="0"/>
    <n v="0"/>
    <n v="0"/>
    <n v="0"/>
    <n v="0"/>
    <n v="0"/>
    <n v="0"/>
    <n v="0"/>
  </r>
  <r>
    <x v="12"/>
    <x v="7"/>
    <x v="6"/>
    <x v="7"/>
    <s v="b"/>
    <n v="290686.56899520685"/>
    <n v="307272.06913345086"/>
    <n v="352085.57418645493"/>
    <n v="296848.90919696144"/>
    <n v="159950.51853749476"/>
    <n v="294958.30516690097"/>
    <n v="343147.83155366458"/>
    <n v="342222.34089031088"/>
    <n v="305159.97857799596"/>
    <n v="293467.80683528329"/>
    <n v="229663.12376664966"/>
    <n v="297748.81495210185"/>
    <n v="3513211.8417924759"/>
  </r>
  <r>
    <x v="12"/>
    <x v="7"/>
    <x v="6"/>
    <x v="8"/>
    <s v="b"/>
    <n v="0"/>
    <n v="0"/>
    <n v="0"/>
    <n v="0"/>
    <n v="0"/>
    <n v="0"/>
    <n v="0"/>
    <n v="0"/>
    <n v="0"/>
    <n v="0"/>
    <n v="0"/>
    <n v="0"/>
    <n v="0"/>
  </r>
  <r>
    <x v="12"/>
    <x v="7"/>
    <x v="6"/>
    <x v="9"/>
    <s v="b"/>
    <n v="0"/>
    <n v="0"/>
    <n v="0"/>
    <n v="0"/>
    <n v="0"/>
    <n v="0"/>
    <n v="0"/>
    <n v="0"/>
    <n v="0"/>
    <n v="0"/>
    <n v="0"/>
    <n v="0"/>
    <n v="0"/>
  </r>
  <r>
    <x v="12"/>
    <x v="7"/>
    <x v="6"/>
    <x v="10"/>
    <s v="b"/>
    <n v="660588.01326484024"/>
    <n v="654161.7804452054"/>
    <n v="763895.98847031966"/>
    <n v="817984.04638127866"/>
    <n v="843890.02181506855"/>
    <n v="842023.18323059368"/>
    <n v="729108.16946347035"/>
    <n v="887904.33151826495"/>
    <n v="813539.53452054795"/>
    <n v="834627.63037671242"/>
    <n v="771916.2142351598"/>
    <n v="843674.61736301379"/>
    <n v="9463313.5310844742"/>
  </r>
  <r>
    <x v="12"/>
    <x v="7"/>
    <x v="7"/>
    <x v="11"/>
    <s v="b"/>
    <n v="0"/>
    <n v="0"/>
    <n v="0"/>
    <n v="0"/>
    <n v="0"/>
    <n v="0"/>
    <n v="0"/>
    <n v="0"/>
    <n v="0"/>
    <n v="0"/>
    <n v="0"/>
    <n v="0"/>
    <n v="0"/>
  </r>
  <r>
    <x v="12"/>
    <x v="7"/>
    <x v="8"/>
    <x v="12"/>
    <s v="b"/>
    <n v="0"/>
    <n v="0"/>
    <n v="0"/>
    <n v="0"/>
    <n v="0"/>
    <n v="0"/>
    <n v="0"/>
    <n v="0"/>
    <n v="0"/>
    <n v="0"/>
    <n v="0"/>
    <n v="0"/>
    <n v="0"/>
  </r>
  <r>
    <x v="12"/>
    <x v="7"/>
    <x v="9"/>
    <x v="13"/>
    <s v="b"/>
    <n v="0"/>
    <n v="0"/>
    <n v="0"/>
    <n v="0"/>
    <n v="0"/>
    <n v="0"/>
    <n v="0"/>
    <n v="0"/>
    <n v="0"/>
    <n v="0"/>
    <n v="0"/>
    <n v="0"/>
    <n v="0"/>
  </r>
  <r>
    <x v="12"/>
    <x v="7"/>
    <x v="9"/>
    <x v="14"/>
    <s v="b"/>
    <n v="35241.80543"/>
    <n v="0"/>
    <n v="95095.692761656348"/>
    <n v="90443.365749999997"/>
    <n v="71874.75275"/>
    <n v="41328.153749999998"/>
    <n v="94025.822749999992"/>
    <n v="60990.64675"/>
    <n v="73467.715499999991"/>
    <n v="54140.223250000003"/>
    <n v="23541.938419999991"/>
    <n v="41799.889499999997"/>
    <n v="681950.0066116564"/>
  </r>
  <r>
    <x v="12"/>
    <x v="7"/>
    <x v="6"/>
    <x v="15"/>
    <s v="b"/>
    <n v="0"/>
    <n v="0"/>
    <n v="0"/>
    <n v="0"/>
    <n v="0"/>
    <n v="0"/>
    <n v="0"/>
    <n v="0"/>
    <n v="0"/>
    <n v="0"/>
    <n v="0"/>
    <n v="0"/>
    <n v="0"/>
  </r>
  <r>
    <x v="12"/>
    <x v="7"/>
    <x v="3"/>
    <x v="16"/>
    <s v="b"/>
    <n v="0"/>
    <n v="0"/>
    <n v="0"/>
    <n v="0"/>
    <n v="0"/>
    <n v="0"/>
    <n v="0"/>
    <n v="0"/>
    <n v="0"/>
    <n v="0"/>
    <n v="0"/>
    <n v="0"/>
    <n v="0"/>
  </r>
  <r>
    <x v="12"/>
    <x v="7"/>
    <x v="6"/>
    <x v="17"/>
    <s v="b"/>
    <n v="0"/>
    <n v="0"/>
    <n v="0"/>
    <n v="0"/>
    <n v="0"/>
    <n v="0"/>
    <n v="0"/>
    <n v="0"/>
    <n v="0"/>
    <n v="0"/>
    <n v="0"/>
    <n v="0"/>
    <n v="0"/>
  </r>
  <r>
    <x v="13"/>
    <x v="7"/>
    <x v="0"/>
    <x v="0"/>
    <s v="b"/>
    <n v="0"/>
    <n v="0"/>
    <n v="0"/>
    <n v="0"/>
    <n v="0"/>
    <n v="0"/>
    <n v="0"/>
    <n v="0"/>
    <n v="0"/>
    <n v="0"/>
    <n v="0"/>
    <n v="0"/>
    <n v="0"/>
  </r>
  <r>
    <x v="13"/>
    <x v="7"/>
    <x v="1"/>
    <x v="1"/>
    <s v="b"/>
    <n v="0"/>
    <n v="0"/>
    <n v="0"/>
    <n v="0"/>
    <n v="0"/>
    <n v="0"/>
    <n v="0"/>
    <n v="0"/>
    <n v="0"/>
    <n v="0"/>
    <n v="0"/>
    <n v="0"/>
    <n v="0"/>
  </r>
  <r>
    <x v="13"/>
    <x v="7"/>
    <x v="2"/>
    <x v="2"/>
    <s v="b"/>
    <n v="0"/>
    <n v="0"/>
    <n v="0"/>
    <n v="0"/>
    <n v="0"/>
    <n v="0"/>
    <n v="0"/>
    <n v="0"/>
    <n v="0"/>
    <n v="0"/>
    <n v="0"/>
    <n v="0"/>
    <n v="0"/>
  </r>
  <r>
    <x v="13"/>
    <x v="7"/>
    <x v="3"/>
    <x v="3"/>
    <s v="b"/>
    <n v="54169.647764594549"/>
    <n v="225670.93149547055"/>
    <n v="235416.21075879363"/>
    <n v="158246.32520599617"/>
    <n v="221613.92491618259"/>
    <n v="253225.22669179775"/>
    <n v="247129.41646777111"/>
    <n v="210128.48795475671"/>
    <n v="249498.95201591268"/>
    <n v="204794.4740318254"/>
    <n v="237857.32487553157"/>
    <n v="172918.2984909167"/>
    <n v="2470669.2206695494"/>
  </r>
  <r>
    <x v="13"/>
    <x v="7"/>
    <x v="4"/>
    <x v="4"/>
    <s v="b"/>
    <n v="0"/>
    <n v="0"/>
    <n v="0"/>
    <n v="0"/>
    <n v="0"/>
    <n v="0"/>
    <n v="0"/>
    <n v="0"/>
    <n v="0"/>
    <n v="0"/>
    <n v="0"/>
    <n v="0"/>
    <n v="0"/>
  </r>
  <r>
    <x v="13"/>
    <x v="7"/>
    <x v="5"/>
    <x v="5"/>
    <s v="b"/>
    <n v="0"/>
    <n v="0"/>
    <n v="0"/>
    <n v="0"/>
    <n v="0"/>
    <n v="0"/>
    <n v="0"/>
    <n v="0"/>
    <n v="0"/>
    <n v="0"/>
    <n v="0"/>
    <n v="0"/>
    <n v="0"/>
  </r>
  <r>
    <x v="13"/>
    <x v="7"/>
    <x v="5"/>
    <x v="6"/>
    <s v="b"/>
    <n v="441764.80534999998"/>
    <n v="407359.54465"/>
    <n v="510487.26941000001"/>
    <n v="465546.57696000003"/>
    <n v="451998.32621999999"/>
    <n v="491699.60694000003"/>
    <n v="342102.7659"/>
    <n v="414127.38021000003"/>
    <n v="500461.31226999999"/>
    <n v="520953.51325000002"/>
    <n v="420498.97014593688"/>
    <n v="449211.77425336337"/>
    <n v="5416211.8455593009"/>
  </r>
  <r>
    <x v="13"/>
    <x v="7"/>
    <x v="6"/>
    <x v="7"/>
    <s v="b"/>
    <n v="254401.31176353217"/>
    <n v="167985.35764917926"/>
    <n v="106686.02695475535"/>
    <n v="113607.0538538191"/>
    <n v="75055.492921638725"/>
    <n v="122850.49291666239"/>
    <n v="123460.78119037171"/>
    <n v="88924.098786840113"/>
    <n v="126581.49417959114"/>
    <n v="128708.37832349646"/>
    <n v="80081.630901148805"/>
    <n v="78841.418173861923"/>
    <n v="1467183.5376148971"/>
  </r>
  <r>
    <x v="13"/>
    <x v="7"/>
    <x v="6"/>
    <x v="8"/>
    <s v="b"/>
    <n v="0"/>
    <n v="0"/>
    <n v="0"/>
    <n v="0"/>
    <n v="0"/>
    <n v="0"/>
    <n v="0"/>
    <n v="0"/>
    <n v="0"/>
    <n v="0"/>
    <n v="0"/>
    <n v="0"/>
    <n v="0"/>
  </r>
  <r>
    <x v="13"/>
    <x v="7"/>
    <x v="6"/>
    <x v="9"/>
    <s v="b"/>
    <n v="174511.99390172848"/>
    <n v="176078.04033009708"/>
    <n v="109894.58326213593"/>
    <n v="169918.93008351134"/>
    <n v="195191.73479611651"/>
    <n v="193816.89104130305"/>
    <n v="209217.01662463631"/>
    <n v="160453.58985647792"/>
    <n v="185119.98981768815"/>
    <n v="155884.26840675337"/>
    <n v="75768.056458494961"/>
    <n v="151404.18953082588"/>
    <n v="1957259.2841097692"/>
  </r>
  <r>
    <x v="13"/>
    <x v="7"/>
    <x v="6"/>
    <x v="10"/>
    <s v="b"/>
    <n v="68566.184824903743"/>
    <n v="97011.671096461781"/>
    <n v="68383.093185994192"/>
    <n v="111216.12961022509"/>
    <n v="141505.89858439786"/>
    <n v="127489.92505007565"/>
    <n v="110614.12319639597"/>
    <n v="139962.2333102964"/>
    <n v="93417.824759201976"/>
    <n v="134159.89567439939"/>
    <n v="130683.49267703603"/>
    <n v="116801.9854135308"/>
    <n v="1339812.4573829188"/>
  </r>
  <r>
    <x v="13"/>
    <x v="7"/>
    <x v="7"/>
    <x v="11"/>
    <s v="b"/>
    <n v="39732.729769999998"/>
    <n v="16743.47422"/>
    <n v="41758.048589999999"/>
    <n v="186266.77371436974"/>
    <n v="197991.01677109365"/>
    <n v="30430.100780000001"/>
    <n v="205315.15814029606"/>
    <n v="226118.99116524801"/>
    <n v="227523.47337655473"/>
    <n v="185128.69169554673"/>
    <n v="110019.20533957395"/>
    <n v="172093.86714760351"/>
    <n v="1639121.5307102865"/>
  </r>
  <r>
    <x v="13"/>
    <x v="7"/>
    <x v="8"/>
    <x v="12"/>
    <s v="b"/>
    <n v="0"/>
    <n v="0"/>
    <n v="0"/>
    <n v="0"/>
    <n v="0"/>
    <n v="0"/>
    <n v="0"/>
    <n v="0"/>
    <n v="0"/>
    <n v="0"/>
    <n v="0"/>
    <n v="0"/>
    <n v="0"/>
  </r>
  <r>
    <x v="13"/>
    <x v="7"/>
    <x v="9"/>
    <x v="13"/>
    <s v="b"/>
    <n v="0"/>
    <n v="0"/>
    <n v="0"/>
    <n v="0"/>
    <n v="0"/>
    <n v="0"/>
    <n v="0"/>
    <n v="0"/>
    <n v="0"/>
    <n v="0"/>
    <n v="0"/>
    <n v="0"/>
    <n v="0"/>
  </r>
  <r>
    <x v="13"/>
    <x v="7"/>
    <x v="9"/>
    <x v="14"/>
    <s v="b"/>
    <n v="0"/>
    <n v="0"/>
    <n v="6126.2749400000002"/>
    <n v="1043.539482520245"/>
    <n v="8503.4446357878078"/>
    <n v="0"/>
    <n v="16597.765655769988"/>
    <n v="18849.704998039986"/>
    <n v="392.95962514642719"/>
    <n v="0"/>
    <n v="1631.0094170403588"/>
    <n v="24533.93725146199"/>
    <n v="77678.636005766806"/>
  </r>
  <r>
    <x v="13"/>
    <x v="7"/>
    <x v="6"/>
    <x v="15"/>
    <s v="b"/>
    <n v="0"/>
    <n v="0"/>
    <n v="0"/>
    <n v="0"/>
    <n v="0"/>
    <n v="0"/>
    <n v="0"/>
    <n v="0"/>
    <n v="0"/>
    <n v="0"/>
    <n v="0"/>
    <n v="0"/>
    <n v="0"/>
  </r>
  <r>
    <x v="13"/>
    <x v="7"/>
    <x v="3"/>
    <x v="16"/>
    <s v="b"/>
    <n v="0"/>
    <n v="0"/>
    <n v="0"/>
    <n v="0"/>
    <n v="0"/>
    <n v="0"/>
    <n v="0"/>
    <n v="0"/>
    <n v="0"/>
    <n v="0"/>
    <n v="0"/>
    <n v="0"/>
    <n v="0"/>
  </r>
  <r>
    <x v="13"/>
    <x v="7"/>
    <x v="6"/>
    <x v="17"/>
    <s v="b"/>
    <n v="0"/>
    <n v="0"/>
    <n v="0"/>
    <n v="0"/>
    <n v="0"/>
    <n v="0"/>
    <n v="0"/>
    <n v="0"/>
    <n v="0"/>
    <n v="0"/>
    <n v="0"/>
    <n v="0"/>
    <n v="0"/>
  </r>
  <r>
    <x v="14"/>
    <x v="7"/>
    <x v="0"/>
    <x v="0"/>
    <s v="b"/>
    <n v="0"/>
    <n v="178228.05616000001"/>
    <n v="0"/>
    <n v="3371.3381600000002"/>
    <n v="116996.75581"/>
    <n v="159446.68350000001"/>
    <n v="128481.94887000001"/>
    <n v="183725.35010000001"/>
    <n v="34216.566400000003"/>
    <n v="176479.48897999999"/>
    <n v="154112.92462000001"/>
    <n v="200688.96767000001"/>
    <n v="1335748.08027"/>
  </r>
  <r>
    <x v="14"/>
    <x v="7"/>
    <x v="1"/>
    <x v="1"/>
    <s v="b"/>
    <n v="0"/>
    <n v="0"/>
    <n v="0"/>
    <n v="0"/>
    <n v="0"/>
    <n v="0"/>
    <n v="0"/>
    <n v="0"/>
    <n v="0"/>
    <n v="0"/>
    <n v="0"/>
    <n v="0"/>
    <n v="0"/>
  </r>
  <r>
    <x v="14"/>
    <x v="7"/>
    <x v="2"/>
    <x v="2"/>
    <s v="b"/>
    <n v="0"/>
    <n v="0"/>
    <n v="0"/>
    <n v="0"/>
    <n v="0"/>
    <n v="0"/>
    <n v="0"/>
    <n v="0"/>
    <n v="0"/>
    <n v="0"/>
    <n v="0"/>
    <n v="0"/>
    <n v="0"/>
  </r>
  <r>
    <x v="14"/>
    <x v="7"/>
    <x v="3"/>
    <x v="3"/>
    <s v="b"/>
    <n v="0"/>
    <n v="0"/>
    <n v="0"/>
    <n v="0"/>
    <n v="0"/>
    <n v="0"/>
    <n v="0"/>
    <n v="0"/>
    <n v="0"/>
    <n v="0"/>
    <n v="0"/>
    <n v="0"/>
    <n v="0"/>
  </r>
  <r>
    <x v="14"/>
    <x v="7"/>
    <x v="4"/>
    <x v="4"/>
    <s v="b"/>
    <n v="0"/>
    <n v="0"/>
    <n v="0"/>
    <n v="0"/>
    <n v="0"/>
    <n v="0"/>
    <n v="0"/>
    <n v="0"/>
    <n v="0"/>
    <n v="0"/>
    <n v="0"/>
    <n v="0"/>
    <n v="0"/>
  </r>
  <r>
    <x v="14"/>
    <x v="7"/>
    <x v="5"/>
    <x v="5"/>
    <s v="b"/>
    <n v="0"/>
    <n v="0"/>
    <n v="0"/>
    <n v="0"/>
    <n v="0"/>
    <n v="0"/>
    <n v="0"/>
    <n v="0"/>
    <n v="0"/>
    <n v="0"/>
    <n v="0"/>
    <n v="0"/>
    <n v="0"/>
  </r>
  <r>
    <x v="14"/>
    <x v="7"/>
    <x v="5"/>
    <x v="6"/>
    <s v="b"/>
    <n v="0"/>
    <n v="0"/>
    <n v="0"/>
    <n v="0"/>
    <n v="0"/>
    <n v="0"/>
    <n v="0"/>
    <n v="0"/>
    <n v="0"/>
    <n v="0"/>
    <n v="0"/>
    <n v="0"/>
    <n v="0"/>
  </r>
  <r>
    <x v="14"/>
    <x v="7"/>
    <x v="6"/>
    <x v="7"/>
    <s v="b"/>
    <n v="0"/>
    <n v="0"/>
    <n v="0"/>
    <n v="0"/>
    <n v="0"/>
    <n v="0"/>
    <n v="0"/>
    <n v="0"/>
    <n v="0"/>
    <n v="0"/>
    <n v="0"/>
    <n v="0"/>
    <n v="0"/>
  </r>
  <r>
    <x v="14"/>
    <x v="7"/>
    <x v="6"/>
    <x v="8"/>
    <s v="b"/>
    <n v="0"/>
    <n v="0"/>
    <n v="0"/>
    <n v="0"/>
    <n v="0"/>
    <n v="0"/>
    <n v="0"/>
    <n v="0"/>
    <n v="0"/>
    <n v="0"/>
    <n v="0"/>
    <n v="0"/>
    <n v="0"/>
  </r>
  <r>
    <x v="14"/>
    <x v="7"/>
    <x v="6"/>
    <x v="9"/>
    <s v="b"/>
    <n v="0"/>
    <n v="0"/>
    <n v="0"/>
    <n v="0"/>
    <n v="0"/>
    <n v="0"/>
    <n v="0"/>
    <n v="0"/>
    <n v="0"/>
    <n v="0"/>
    <n v="0"/>
    <n v="0"/>
    <n v="0"/>
  </r>
  <r>
    <x v="14"/>
    <x v="7"/>
    <x v="6"/>
    <x v="10"/>
    <s v="b"/>
    <n v="0"/>
    <n v="0"/>
    <n v="0"/>
    <n v="0"/>
    <n v="0"/>
    <n v="0"/>
    <n v="0"/>
    <n v="0"/>
    <n v="0"/>
    <n v="0"/>
    <n v="0"/>
    <n v="0"/>
    <n v="0"/>
  </r>
  <r>
    <x v="14"/>
    <x v="7"/>
    <x v="7"/>
    <x v="11"/>
    <s v="b"/>
    <n v="0"/>
    <n v="0"/>
    <n v="0"/>
    <n v="0"/>
    <n v="0"/>
    <n v="0"/>
    <n v="0"/>
    <n v="0"/>
    <n v="0"/>
    <n v="0"/>
    <n v="0"/>
    <n v="0"/>
    <n v="0"/>
  </r>
  <r>
    <x v="14"/>
    <x v="7"/>
    <x v="8"/>
    <x v="12"/>
    <s v="b"/>
    <n v="0"/>
    <n v="0"/>
    <n v="0"/>
    <n v="0"/>
    <n v="0"/>
    <n v="0"/>
    <n v="0"/>
    <n v="0"/>
    <n v="0"/>
    <n v="0"/>
    <n v="0"/>
    <n v="0"/>
    <n v="0"/>
  </r>
  <r>
    <x v="14"/>
    <x v="7"/>
    <x v="9"/>
    <x v="13"/>
    <s v="b"/>
    <n v="0"/>
    <n v="0"/>
    <n v="0"/>
    <n v="0"/>
    <n v="0"/>
    <n v="0"/>
    <n v="0"/>
    <n v="0"/>
    <n v="0"/>
    <n v="0"/>
    <n v="0"/>
    <n v="0"/>
    <n v="0"/>
  </r>
  <r>
    <x v="14"/>
    <x v="7"/>
    <x v="9"/>
    <x v="14"/>
    <s v="b"/>
    <n v="0"/>
    <n v="0"/>
    <n v="0"/>
    <n v="0"/>
    <n v="0"/>
    <n v="0"/>
    <n v="0"/>
    <n v="0"/>
    <n v="0"/>
    <n v="0"/>
    <n v="0"/>
    <n v="0"/>
    <n v="0"/>
  </r>
  <r>
    <x v="14"/>
    <x v="7"/>
    <x v="6"/>
    <x v="15"/>
    <s v="b"/>
    <n v="0"/>
    <n v="0"/>
    <n v="0"/>
    <n v="0"/>
    <n v="0"/>
    <n v="0"/>
    <n v="0"/>
    <n v="0"/>
    <n v="0"/>
    <n v="0"/>
    <n v="0"/>
    <n v="0"/>
    <n v="0"/>
  </r>
  <r>
    <x v="14"/>
    <x v="7"/>
    <x v="3"/>
    <x v="16"/>
    <s v="b"/>
    <n v="0"/>
    <n v="0"/>
    <n v="0"/>
    <n v="0"/>
    <n v="0"/>
    <n v="0"/>
    <n v="0"/>
    <n v="0"/>
    <n v="0"/>
    <n v="0"/>
    <n v="0"/>
    <n v="0"/>
    <n v="0"/>
  </r>
  <r>
    <x v="14"/>
    <x v="7"/>
    <x v="6"/>
    <x v="17"/>
    <s v="b"/>
    <n v="0"/>
    <n v="0"/>
    <n v="0"/>
    <n v="0"/>
    <n v="0"/>
    <n v="0"/>
    <n v="0"/>
    <n v="0"/>
    <n v="0"/>
    <n v="0"/>
    <n v="0"/>
    <n v="0"/>
    <n v="0"/>
  </r>
  <r>
    <x v="0"/>
    <x v="8"/>
    <x v="0"/>
    <x v="0"/>
    <s v="b"/>
    <n v="264058.80342000001"/>
    <n v="293797.02510000003"/>
    <n v="361267.81696999999"/>
    <n v="389773.23589000001"/>
    <n v="383219.25387000002"/>
    <n v="317918.44644999999"/>
    <n v="222546.05742"/>
    <n v="415221.80715000001"/>
    <n v="359512.95997999999"/>
    <n v="370828.32816999999"/>
    <n v="266769.71153000003"/>
    <n v="187813.72659999999"/>
    <n v="3832727.1725500003"/>
  </r>
  <r>
    <x v="0"/>
    <x v="8"/>
    <x v="1"/>
    <x v="1"/>
    <s v="b"/>
    <n v="17617.757809999999"/>
    <n v="4195.3032700000003"/>
    <n v="12328.027599999999"/>
    <n v="4635.58997"/>
    <n v="5774.04558"/>
    <n v="4302.2300400000004"/>
    <n v="16535.910490000002"/>
    <n v="11504.06249"/>
    <n v="3144.9050000000002"/>
    <n v="31618.87487"/>
    <n v="16762.343649999999"/>
    <n v="21379.064190000001"/>
    <n v="149798.11496000001"/>
  </r>
  <r>
    <x v="0"/>
    <x v="8"/>
    <x v="2"/>
    <x v="2"/>
    <s v="b"/>
    <n v="0"/>
    <n v="0"/>
    <n v="0"/>
    <n v="0"/>
    <n v="0"/>
    <n v="0"/>
    <n v="0"/>
    <n v="0"/>
    <n v="0"/>
    <n v="0"/>
    <n v="0"/>
    <n v="0"/>
    <n v="0"/>
  </r>
  <r>
    <x v="0"/>
    <x v="8"/>
    <x v="3"/>
    <x v="3"/>
    <s v="b"/>
    <n v="2321222.93145"/>
    <n v="2474643.9769700002"/>
    <n v="2424029.8758999999"/>
    <n v="2621441.85256"/>
    <n v="2574243.1183199999"/>
    <n v="2157681.58164"/>
    <n v="2447497.1570100002"/>
    <n v="2687944.0136899999"/>
    <n v="2936882.11387"/>
    <n v="2883135.6874199999"/>
    <n v="2855699.5362"/>
    <n v="2542523.6064900002"/>
    <n v="30926945.451519996"/>
  </r>
  <r>
    <x v="0"/>
    <x v="8"/>
    <x v="4"/>
    <x v="4"/>
    <s v="b"/>
    <n v="1826604.8526699999"/>
    <n v="1623563.49606"/>
    <n v="1822396.9697799999"/>
    <n v="1605052.5852300001"/>
    <n v="1749913.1993400001"/>
    <n v="1736176.2543000001"/>
    <n v="1744044.8066100001"/>
    <n v="2016230.04455"/>
    <n v="1544116.90595"/>
    <n v="1302254.8420200001"/>
    <n v="1756888.5986300001"/>
    <n v="1681970.67172"/>
    <n v="20409213.226860002"/>
  </r>
  <r>
    <x v="0"/>
    <x v="8"/>
    <x v="5"/>
    <x v="5"/>
    <s v="b"/>
    <n v="0"/>
    <n v="0"/>
    <n v="0"/>
    <n v="0"/>
    <n v="0"/>
    <n v="0"/>
    <n v="94.347149999999999"/>
    <n v="0"/>
    <n v="0"/>
    <n v="0"/>
    <n v="0"/>
    <n v="0"/>
    <n v="94.347149999999999"/>
  </r>
  <r>
    <x v="0"/>
    <x v="8"/>
    <x v="5"/>
    <x v="6"/>
    <s v="b"/>
    <n v="1373958.6760200001"/>
    <n v="3091649.1787300003"/>
    <n v="1396790.6863200001"/>
    <n v="1325093.1421300001"/>
    <n v="1527021.2023700001"/>
    <n v="1405659.3184200001"/>
    <n v="1553413.2451299999"/>
    <n v="1373883.1983"/>
    <n v="1444819.67548"/>
    <n v="1646351.4776900001"/>
    <n v="1531008.9419100001"/>
    <n v="1645087.22588"/>
    <n v="19314735.968380004"/>
  </r>
  <r>
    <x v="0"/>
    <x v="8"/>
    <x v="6"/>
    <x v="7"/>
    <s v="b"/>
    <n v="2671364.0745299999"/>
    <n v="2125892.8818999999"/>
    <n v="2377221.1098799999"/>
    <n v="2492507.03737"/>
    <n v="2700800.38533"/>
    <n v="2754320.3786200001"/>
    <n v="2870612.6757100001"/>
    <n v="2850453.8346600002"/>
    <n v="2755710.4266300001"/>
    <n v="2639493.60726"/>
    <n v="2415758.77575"/>
    <n v="2527560.1485000001"/>
    <n v="31181695.336139999"/>
  </r>
  <r>
    <x v="0"/>
    <x v="8"/>
    <x v="6"/>
    <x v="8"/>
    <s v="b"/>
    <n v="1386236.3851399999"/>
    <n v="1498333.3789600001"/>
    <n v="1505591.8197000001"/>
    <n v="1284215.6669400001"/>
    <n v="1294964.9522299999"/>
    <n v="1407087.1052900001"/>
    <n v="1497773.5858700001"/>
    <n v="1519548.90809"/>
    <n v="1672554.8261500001"/>
    <n v="97919.76208"/>
    <n v="915519.58435999998"/>
    <n v="1717225.0567700001"/>
    <n v="15796971.031580003"/>
  </r>
  <r>
    <x v="0"/>
    <x v="8"/>
    <x v="6"/>
    <x v="9"/>
    <s v="b"/>
    <n v="620370.25011000002"/>
    <n v="511694.91292999999"/>
    <n v="613860.29676000006"/>
    <n v="555723.58293000003"/>
    <n v="560705.11245000002"/>
    <n v="697923.60741000006"/>
    <n v="620282.19276999997"/>
    <n v="786679.11632000003"/>
    <n v="740096.78346000006"/>
    <n v="768394.63864999998"/>
    <n v="734322.73788000003"/>
    <n v="598865.38971999998"/>
    <n v="7808918.6213900009"/>
  </r>
  <r>
    <x v="0"/>
    <x v="8"/>
    <x v="6"/>
    <x v="10"/>
    <s v="b"/>
    <n v="4961125.3763600001"/>
    <n v="5457032.8661900004"/>
    <n v="3718353.2675100002"/>
    <n v="5229467.5403899997"/>
    <n v="6127495.1631399998"/>
    <n v="6120840.54416"/>
    <n v="6330486.2012700001"/>
    <n v="6373338.6768000005"/>
    <n v="6198318.4237400005"/>
    <n v="6419996.4873799998"/>
    <n v="5972017.3497500001"/>
    <n v="5768674.0822600005"/>
    <n v="68677145.978949994"/>
  </r>
  <r>
    <x v="0"/>
    <x v="8"/>
    <x v="7"/>
    <x v="11"/>
    <s v="b"/>
    <n v="2536089.1308599999"/>
    <n v="2516747.9651100002"/>
    <n v="2483336.4943900001"/>
    <n v="2595905.2239600001"/>
    <n v="2677440.0309899999"/>
    <n v="2610610.7997400002"/>
    <n v="2822929.6261"/>
    <n v="2368069.4363299999"/>
    <n v="2712480.5625"/>
    <n v="2695567.2634100001"/>
    <n v="2774101.8310699998"/>
    <n v="2437565.5470199999"/>
    <n v="31230843.911479998"/>
  </r>
  <r>
    <x v="0"/>
    <x v="8"/>
    <x v="8"/>
    <x v="12"/>
    <s v="b"/>
    <n v="256768.91363"/>
    <n v="244755.37653000001"/>
    <n v="253265.48946000001"/>
    <n v="232622.33304"/>
    <n v="256712.30533999999"/>
    <n v="262668.75540999998"/>
    <n v="270109.60064000002"/>
    <n v="264794.71119"/>
    <n v="247843.67324"/>
    <n v="266090.41204999998"/>
    <n v="251460.31399"/>
    <n v="246780.69534999999"/>
    <n v="3053872.57987"/>
  </r>
  <r>
    <x v="0"/>
    <x v="8"/>
    <x v="9"/>
    <x v="13"/>
    <s v="b"/>
    <n v="78403.657844469999"/>
    <n v="97887.476485270003"/>
    <n v="102652.1522259"/>
    <n v="116595.24578865001"/>
    <n v="52971.037542630002"/>
    <n v="53226.655421029995"/>
    <n v="9072.7553039300001"/>
    <n v="0"/>
    <n v="0"/>
    <n v="43048.585515990002"/>
    <n v="0"/>
    <n v="0"/>
    <n v="553857.56612787012"/>
  </r>
  <r>
    <x v="0"/>
    <x v="8"/>
    <x v="9"/>
    <x v="14"/>
    <s v="b"/>
    <n v="2094651.3956299999"/>
    <n v="2395014.9823699999"/>
    <n v="2339450.8008300001"/>
    <n v="2435326.3746600002"/>
    <n v="2286094.3426000001"/>
    <n v="1822195.6958600001"/>
    <n v="1922184.8054299999"/>
    <n v="2082801.39359"/>
    <n v="2148196.5481600002"/>
    <n v="2140736.8335000002"/>
    <n v="1901459.88148"/>
    <n v="2215528.9642099999"/>
    <n v="25783642.018320005"/>
  </r>
  <r>
    <x v="0"/>
    <x v="8"/>
    <x v="6"/>
    <x v="15"/>
    <s v="b"/>
    <n v="0"/>
    <n v="0"/>
    <n v="0"/>
    <n v="0"/>
    <n v="0"/>
    <n v="0"/>
    <n v="0"/>
    <n v="0"/>
    <n v="283.98492149999998"/>
    <n v="3304.8737377299999"/>
    <n v="707.13817905999997"/>
    <n v="528.24340303999998"/>
    <n v="4824.2402413299997"/>
  </r>
  <r>
    <x v="0"/>
    <x v="8"/>
    <x v="3"/>
    <x v="16"/>
    <s v="b"/>
    <n v="0"/>
    <n v="0"/>
    <n v="0"/>
    <n v="0"/>
    <n v="0"/>
    <n v="0"/>
    <n v="0"/>
    <n v="0"/>
    <n v="0"/>
    <n v="0"/>
    <n v="0"/>
    <n v="0"/>
    <n v="0"/>
  </r>
  <r>
    <x v="0"/>
    <x v="8"/>
    <x v="6"/>
    <x v="17"/>
    <s v="b"/>
    <n v="0"/>
    <n v="0"/>
    <n v="0"/>
    <n v="0"/>
    <n v="0"/>
    <n v="0"/>
    <n v="0"/>
    <n v="0"/>
    <n v="0"/>
    <n v="0"/>
    <n v="0"/>
    <n v="0"/>
    <n v="0"/>
  </r>
  <r>
    <x v="1"/>
    <x v="8"/>
    <x v="0"/>
    <x v="0"/>
    <s v="b"/>
    <n v="116106.79058850906"/>
    <n v="103108.05313722088"/>
    <n v="201966.86281127646"/>
    <n v="96443.550428119692"/>
    <n v="156562.25876196404"/>
    <n v="171657.73544343482"/>
    <n v="115125.64916766374"/>
    <n v="119317.37626713623"/>
    <n v="119057.42109873555"/>
    <n v="129932.00039011764"/>
    <n v="114410.08323424205"/>
    <n v="128616.09183572556"/>
    <n v="1572303.8731641462"/>
  </r>
  <r>
    <x v="1"/>
    <x v="8"/>
    <x v="1"/>
    <x v="1"/>
    <s v="b"/>
    <n v="35349.19160418395"/>
    <n v="21176.912949523699"/>
    <n v="5621.5490337866659"/>
    <n v="6554.3434283802653"/>
    <n v="8260.9628787979491"/>
    <n v="6866.5474632722926"/>
    <n v="8642.0905941010788"/>
    <n v="12209.137227082108"/>
    <n v="21856.333214178947"/>
    <n v="25116.700725638675"/>
    <n v="19866.011127875601"/>
    <n v="105136.45552104276"/>
    <n v="276656.23576786398"/>
  </r>
  <r>
    <x v="1"/>
    <x v="8"/>
    <x v="2"/>
    <x v="2"/>
    <s v="b"/>
    <n v="0"/>
    <n v="0"/>
    <n v="0"/>
    <n v="0"/>
    <n v="0"/>
    <n v="0"/>
    <n v="0"/>
    <n v="0"/>
    <n v="0"/>
    <n v="0"/>
    <n v="0"/>
    <n v="0"/>
    <n v="0"/>
  </r>
  <r>
    <x v="1"/>
    <x v="8"/>
    <x v="3"/>
    <x v="3"/>
    <s v="b"/>
    <n v="2593689.8332425971"/>
    <n v="2359559.8175073653"/>
    <n v="2390840.3502866374"/>
    <n v="2212550.0885752039"/>
    <n v="2188620.2232844573"/>
    <n v="2192725.5242231232"/>
    <n v="1384628.2359929753"/>
    <n v="2169932.5185504127"/>
    <n v="1902522.4053114946"/>
    <n v="1910349.8366299956"/>
    <n v="2002029.5869015055"/>
    <n v="2071471.1932972183"/>
    <n v="25378919.613802984"/>
  </r>
  <r>
    <x v="1"/>
    <x v="8"/>
    <x v="4"/>
    <x v="4"/>
    <s v="b"/>
    <n v="838952.30833534896"/>
    <n v="563584.31397802266"/>
    <n v="555031.0316217551"/>
    <n v="499772.58122836624"/>
    <n v="363502.4596555513"/>
    <n v="832469.41182467213"/>
    <n v="437659.05636559502"/>
    <n v="497624.55263899046"/>
    <n v="587502.81663831451"/>
    <n v="741361.61701870977"/>
    <n v="524879.9534028162"/>
    <n v="497164.39941191958"/>
    <n v="6939504.5021200618"/>
  </r>
  <r>
    <x v="1"/>
    <x v="8"/>
    <x v="5"/>
    <x v="5"/>
    <s v="b"/>
    <n v="0"/>
    <n v="0"/>
    <n v="0"/>
    <n v="0"/>
    <n v="0"/>
    <n v="0"/>
    <n v="0"/>
    <n v="0"/>
    <n v="0"/>
    <n v="0"/>
    <n v="0"/>
    <n v="0"/>
    <n v="0"/>
  </r>
  <r>
    <x v="1"/>
    <x v="8"/>
    <x v="5"/>
    <x v="6"/>
    <s v="b"/>
    <n v="2091004.4857300599"/>
    <n v="2636484.6938331928"/>
    <n v="2293350.4858935243"/>
    <n v="1947602.9177365473"/>
    <n v="1722624.7575824722"/>
    <n v="2196861.1361186733"/>
    <n v="1325519.7335923493"/>
    <n v="1058418.7368100663"/>
    <n v="883120.2672668274"/>
    <n v="1268275.93956374"/>
    <n v="1258733.4826760932"/>
    <n v="1343752.8775146422"/>
    <n v="20025749.514318187"/>
  </r>
  <r>
    <x v="1"/>
    <x v="8"/>
    <x v="6"/>
    <x v="7"/>
    <s v="b"/>
    <n v="330048.26070752263"/>
    <n v="346117.75270751881"/>
    <n v="365758.19999807089"/>
    <n v="362165.34181556699"/>
    <n v="322481.21908456471"/>
    <n v="255280.75983468376"/>
    <n v="128809.1119899547"/>
    <n v="123860.47419884586"/>
    <n v="169018.25170195138"/>
    <n v="490487.94087987609"/>
    <n v="304474.15296828339"/>
    <n v="315094.45795389352"/>
    <n v="3513595.9238407328"/>
  </r>
  <r>
    <x v="1"/>
    <x v="8"/>
    <x v="6"/>
    <x v="8"/>
    <s v="b"/>
    <n v="2156634.3312444575"/>
    <n v="1948011.8501331802"/>
    <n v="1968255.6071425311"/>
    <n v="1730855.4471746783"/>
    <n v="1534800.7975821728"/>
    <n v="1640189.5800341133"/>
    <n v="1747623.5899256922"/>
    <n v="1512454.1847674404"/>
    <n v="1446241.9488679068"/>
    <n v="202912.87136655266"/>
    <n v="962500.55561513291"/>
    <n v="1661797.7165728004"/>
    <n v="18512278.480426658"/>
  </r>
  <r>
    <x v="1"/>
    <x v="8"/>
    <x v="6"/>
    <x v="9"/>
    <s v="b"/>
    <n v="14148.584502923975"/>
    <n v="12536.391065292095"/>
    <n v="15474.372965852674"/>
    <n v="21008.760118198494"/>
    <n v="24315.877553735925"/>
    <n v="6137.1853486229147"/>
    <n v="12279.245798319327"/>
    <n v="9428.9185336883056"/>
    <n v="9241.0442597879282"/>
    <n v="13159.237934177214"/>
    <n v="14871.453603238868"/>
    <n v="0"/>
    <n v="152601.07168383771"/>
  </r>
  <r>
    <x v="1"/>
    <x v="8"/>
    <x v="6"/>
    <x v="10"/>
    <s v="b"/>
    <n v="274629.74026530073"/>
    <n v="239995.08848757012"/>
    <n v="311352.68996919499"/>
    <n v="444332.47048320412"/>
    <n v="655567.12116387091"/>
    <n v="337575.15582983603"/>
    <n v="387096.64414666098"/>
    <n v="370368.92593651806"/>
    <n v="482589.47930534004"/>
    <n v="413176.27924322465"/>
    <n v="211113.27531881267"/>
    <n v="320455.81284840812"/>
    <n v="4448252.682997941"/>
  </r>
  <r>
    <x v="1"/>
    <x v="8"/>
    <x v="7"/>
    <x v="11"/>
    <s v="b"/>
    <n v="980711.83688882773"/>
    <n v="975687.01763726142"/>
    <n v="937843.79349062208"/>
    <n v="811036.3333653888"/>
    <n v="923823.36529882031"/>
    <n v="791854.05371073098"/>
    <n v="850691.6642255492"/>
    <n v="816658.05886730296"/>
    <n v="603177.21014326008"/>
    <n v="718722.84129753837"/>
    <n v="720606.54670260462"/>
    <n v="780666.61655187397"/>
    <n v="9911479.3381797802"/>
  </r>
  <r>
    <x v="1"/>
    <x v="8"/>
    <x v="8"/>
    <x v="12"/>
    <s v="b"/>
    <n v="0"/>
    <n v="0"/>
    <n v="0"/>
    <n v="0"/>
    <n v="0"/>
    <n v="0"/>
    <n v="0"/>
    <n v="0"/>
    <n v="0"/>
    <n v="0"/>
    <n v="0"/>
    <n v="0"/>
    <n v="0"/>
  </r>
  <r>
    <x v="1"/>
    <x v="8"/>
    <x v="9"/>
    <x v="13"/>
    <s v="b"/>
    <n v="0"/>
    <n v="3873.2398387600006"/>
    <n v="12248.945818869999"/>
    <n v="43300.014380929999"/>
    <n v="53687.132411130005"/>
    <n v="34060.541373140004"/>
    <n v="8102.8288630700008"/>
    <n v="2869.21633789"/>
    <n v="1164.10545518"/>
    <n v="73913.812569017216"/>
    <n v="0"/>
    <n v="0"/>
    <n v="233219.83704798721"/>
  </r>
  <r>
    <x v="1"/>
    <x v="8"/>
    <x v="9"/>
    <x v="14"/>
    <s v="b"/>
    <n v="159083.72602990869"/>
    <n v="137709.61367417031"/>
    <n v="91398.173218351702"/>
    <n v="108336.08388501414"/>
    <n v="163855.23077699629"/>
    <n v="350844.0764593482"/>
    <n v="110099.14392130713"/>
    <n v="58541.814382389573"/>
    <n v="16935.350684693978"/>
    <n v="101944.24511729185"/>
    <n v="64835.200950707513"/>
    <n v="82075.351179393372"/>
    <n v="1445658.0102795728"/>
  </r>
  <r>
    <x v="1"/>
    <x v="8"/>
    <x v="6"/>
    <x v="15"/>
    <s v="b"/>
    <n v="5626.6501724600002"/>
    <n v="5060.8251546700003"/>
    <n v="5064.2782603599999"/>
    <n v="6251.1842767900007"/>
    <n v="8055.0892051699993"/>
    <n v="9101.1789553199997"/>
    <n v="6448.0490399799992"/>
    <n v="10177.71138587"/>
    <n v="10464.048696310001"/>
    <n v="6805.6310282900004"/>
    <n v="1935.5254924399999"/>
    <n v="2997.42153512"/>
    <n v="77987.593202779986"/>
  </r>
  <r>
    <x v="1"/>
    <x v="8"/>
    <x v="3"/>
    <x v="16"/>
    <s v="b"/>
    <n v="0"/>
    <n v="0"/>
    <n v="0"/>
    <n v="0"/>
    <n v="0"/>
    <n v="0"/>
    <n v="0"/>
    <n v="0"/>
    <n v="0"/>
    <n v="0"/>
    <n v="0"/>
    <n v="0"/>
    <n v="0"/>
  </r>
  <r>
    <x v="1"/>
    <x v="8"/>
    <x v="6"/>
    <x v="17"/>
    <s v="b"/>
    <n v="0"/>
    <n v="0"/>
    <n v="0"/>
    <n v="0"/>
    <n v="0"/>
    <n v="0"/>
    <n v="0"/>
    <n v="0"/>
    <n v="0"/>
    <n v="0"/>
    <n v="0"/>
    <n v="0"/>
    <n v="0"/>
  </r>
  <r>
    <x v="2"/>
    <x v="8"/>
    <x v="0"/>
    <x v="0"/>
    <s v="b"/>
    <n v="125601.21589000001"/>
    <n v="100033.13824"/>
    <n v="122814.83006000001"/>
    <n v="123299.14543"/>
    <n v="125022.55337000001"/>
    <n v="122456.31089000001"/>
    <n v="125293.01520000001"/>
    <n v="139438.79789000002"/>
    <n v="137036.09047"/>
    <n v="128658.06355000001"/>
    <n v="135432.18892000002"/>
    <n v="154490.31322000001"/>
    <n v="1539575.6631300002"/>
  </r>
  <r>
    <x v="2"/>
    <x v="8"/>
    <x v="1"/>
    <x v="1"/>
    <s v="b"/>
    <n v="1937.2614800000001"/>
    <n v="1314.5702900000001"/>
    <n v="0"/>
    <n v="0"/>
    <n v="0"/>
    <n v="0"/>
    <n v="0"/>
    <n v="0"/>
    <n v="0"/>
    <n v="0"/>
    <n v="0"/>
    <n v="0"/>
    <n v="3251.8317700000002"/>
  </r>
  <r>
    <x v="2"/>
    <x v="8"/>
    <x v="2"/>
    <x v="2"/>
    <s v="b"/>
    <n v="0"/>
    <n v="0"/>
    <n v="0"/>
    <n v="0"/>
    <n v="0"/>
    <n v="0"/>
    <n v="0"/>
    <n v="0"/>
    <n v="0"/>
    <n v="0"/>
    <n v="0"/>
    <n v="0"/>
    <n v="0"/>
  </r>
  <r>
    <x v="2"/>
    <x v="8"/>
    <x v="3"/>
    <x v="3"/>
    <s v="b"/>
    <n v="1246067.9692899999"/>
    <n v="1256622.2704700001"/>
    <n v="973423.57522"/>
    <n v="1129197.0096800001"/>
    <n v="1360259.4698399999"/>
    <n v="1087803.7700700001"/>
    <n v="1060851.9342199999"/>
    <n v="987085.04254000005"/>
    <n v="1218191.53137"/>
    <n v="1179106.65203"/>
    <n v="1117466.51403"/>
    <n v="1147902.9046199999"/>
    <n v="13763978.643380001"/>
  </r>
  <r>
    <x v="2"/>
    <x v="8"/>
    <x v="4"/>
    <x v="4"/>
    <s v="b"/>
    <n v="973297.77902000002"/>
    <n v="940257.40708999999"/>
    <n v="920067.11699000001"/>
    <n v="821254.20189000003"/>
    <n v="768916.69287999999"/>
    <n v="841796.72135000001"/>
    <n v="1049178.0468600001"/>
    <n v="872478.41453000007"/>
    <n v="876447.28463999997"/>
    <n v="895014.80376000004"/>
    <n v="814964.39188999997"/>
    <n v="837337.24606000003"/>
    <n v="10611010.106960002"/>
  </r>
  <r>
    <x v="2"/>
    <x v="8"/>
    <x v="5"/>
    <x v="5"/>
    <s v="b"/>
    <n v="0"/>
    <n v="0"/>
    <n v="0"/>
    <n v="0"/>
    <n v="0"/>
    <n v="25375.081119959999"/>
    <n v="0"/>
    <n v="0"/>
    <n v="31499.682970500002"/>
    <n v="29995.342822989998"/>
    <n v="8132.5482153200001"/>
    <n v="48.236552889999999"/>
    <n v="95050.891681659996"/>
  </r>
  <r>
    <x v="2"/>
    <x v="8"/>
    <x v="5"/>
    <x v="6"/>
    <s v="b"/>
    <n v="1076960.13763"/>
    <n v="1792904.0506899999"/>
    <n v="1078287.2875399999"/>
    <n v="214344.14517999999"/>
    <n v="448821.97217000002"/>
    <n v="987009.56481999997"/>
    <n v="1033503.84034"/>
    <n v="920897.37190999999"/>
    <n v="886668.22589"/>
    <n v="963869.35383000004"/>
    <n v="921092.35602000006"/>
    <n v="1025383.69563"/>
    <n v="11349742.001649998"/>
  </r>
  <r>
    <x v="2"/>
    <x v="8"/>
    <x v="6"/>
    <x v="7"/>
    <s v="b"/>
    <n v="1293751.0189"/>
    <n v="518217.44589999999"/>
    <n v="887662.01587"/>
    <n v="1190623.2941400001"/>
    <n v="1342949.9127200001"/>
    <n v="1143003.1426300001"/>
    <n v="1365813.37207"/>
    <n v="1123605.3685900001"/>
    <n v="1226928.0774600001"/>
    <n v="1174829.5812300001"/>
    <n v="1073903.28997"/>
    <n v="981034.24531999999"/>
    <n v="13322320.764799999"/>
  </r>
  <r>
    <x v="2"/>
    <x v="8"/>
    <x v="6"/>
    <x v="8"/>
    <s v="b"/>
    <n v="1676882.2154300001"/>
    <n v="1362611.8587800001"/>
    <n v="1660968.9961300001"/>
    <n v="1447096.5867000001"/>
    <n v="1263654.2780500001"/>
    <n v="1319778.2526799999"/>
    <n v="1757265.9872300001"/>
    <n v="1035428.5222"/>
    <n v="1334049.8315699999"/>
    <n v="651882.19821000006"/>
    <n v="943716.80258999998"/>
    <n v="1178326.7155899999"/>
    <n v="15631662.24516"/>
  </r>
  <r>
    <x v="2"/>
    <x v="8"/>
    <x v="6"/>
    <x v="9"/>
    <s v="b"/>
    <n v="380130.95715999999"/>
    <n v="247912.86115000001"/>
    <n v="400528.81099000003"/>
    <n v="426493.14666999999"/>
    <n v="523136.07731999998"/>
    <n v="431958.99155999999"/>
    <n v="550056.46412000002"/>
    <n v="507675.72434000002"/>
    <n v="533608.61097000004"/>
    <n v="472660.35207000002"/>
    <n v="490259.24044999998"/>
    <n v="280003.47177"/>
    <n v="5244424.7085700007"/>
  </r>
  <r>
    <x v="2"/>
    <x v="8"/>
    <x v="6"/>
    <x v="10"/>
    <s v="b"/>
    <n v="2245084.7814000002"/>
    <n v="1915637.1132199999"/>
    <n v="1973578.8429400001"/>
    <n v="2433628.1259599999"/>
    <n v="2622680.9451299999"/>
    <n v="2744401.3482500003"/>
    <n v="2490519.4574100003"/>
    <n v="2600496.7852600003"/>
    <n v="2508608.9509700001"/>
    <n v="2558506.0137"/>
    <n v="2225378.8066699998"/>
    <n v="2481770.3317"/>
    <n v="28800291.502610002"/>
  </r>
  <r>
    <x v="2"/>
    <x v="8"/>
    <x v="7"/>
    <x v="11"/>
    <s v="b"/>
    <n v="1441920.0730699999"/>
    <n v="1340723.3199799999"/>
    <n v="1477583.29577"/>
    <n v="1379047.13231"/>
    <n v="1358347.3676"/>
    <n v="1414131.69249"/>
    <n v="1191321.4630500001"/>
    <n v="1014175.25421"/>
    <n v="1254339.06944"/>
    <n v="1321331.8357500001"/>
    <n v="1283001.73361"/>
    <n v="1464513.0705900001"/>
    <n v="15940435.307870002"/>
  </r>
  <r>
    <x v="2"/>
    <x v="8"/>
    <x v="8"/>
    <x v="12"/>
    <s v="b"/>
    <n v="0"/>
    <n v="0"/>
    <n v="0"/>
    <n v="0"/>
    <n v="0"/>
    <n v="0"/>
    <n v="0"/>
    <n v="0"/>
    <n v="0"/>
    <n v="0"/>
    <n v="0"/>
    <n v="0"/>
    <n v="0"/>
  </r>
  <r>
    <x v="2"/>
    <x v="8"/>
    <x v="9"/>
    <x v="13"/>
    <s v="b"/>
    <n v="88075.322566789997"/>
    <n v="87206.76270389001"/>
    <n v="80702.180851629993"/>
    <n v="85668.608537819993"/>
    <n v="106198.35968352"/>
    <n v="99884.239567869998"/>
    <n v="0"/>
    <n v="0"/>
    <n v="0"/>
    <n v="26957.465229950005"/>
    <n v="0"/>
    <n v="0"/>
    <n v="574692.93914147001"/>
  </r>
  <r>
    <x v="2"/>
    <x v="8"/>
    <x v="9"/>
    <x v="14"/>
    <s v="b"/>
    <n v="777445.67524000001"/>
    <n v="706276.47508999996"/>
    <n v="969127.63499000005"/>
    <n v="1031038.23482"/>
    <n v="956271.26335000002"/>
    <n v="743361.19484999997"/>
    <n v="817222.43368000002"/>
    <n v="892630.96577000001"/>
    <n v="346820.12339999998"/>
    <n v="659857.67729000002"/>
    <n v="819537.08376000007"/>
    <n v="969662.26884000003"/>
    <n v="9689251.0310800001"/>
  </r>
  <r>
    <x v="2"/>
    <x v="8"/>
    <x v="6"/>
    <x v="15"/>
    <s v="b"/>
    <n v="63981.809103760002"/>
    <n v="111204.43833195"/>
    <n v="130413.22245088"/>
    <n v="55045.567836070004"/>
    <n v="70727.80015363"/>
    <n v="42813.8560966"/>
    <n v="35049.859298230003"/>
    <n v="28000.359756620001"/>
    <n v="11011.79051035"/>
    <n v="10065.92259274"/>
    <n v="9116.4757732399994"/>
    <n v="23060.449909390001"/>
    <n v="590491.55181346007"/>
  </r>
  <r>
    <x v="2"/>
    <x v="8"/>
    <x v="3"/>
    <x v="16"/>
    <s v="b"/>
    <n v="0"/>
    <n v="0"/>
    <n v="0"/>
    <n v="0"/>
    <n v="0"/>
    <n v="0"/>
    <n v="0"/>
    <n v="0"/>
    <n v="0"/>
    <n v="0"/>
    <n v="0"/>
    <n v="0"/>
    <n v="0"/>
  </r>
  <r>
    <x v="2"/>
    <x v="8"/>
    <x v="6"/>
    <x v="17"/>
    <s v="b"/>
    <n v="0"/>
    <n v="0"/>
    <n v="0"/>
    <n v="0"/>
    <n v="0"/>
    <n v="0"/>
    <n v="0"/>
    <n v="0"/>
    <n v="0"/>
    <n v="0"/>
    <n v="0"/>
    <n v="0"/>
    <n v="0"/>
  </r>
  <r>
    <x v="3"/>
    <x v="8"/>
    <x v="0"/>
    <x v="0"/>
    <s v="b"/>
    <n v="0"/>
    <n v="0"/>
    <n v="0"/>
    <n v="0"/>
    <n v="0"/>
    <n v="0"/>
    <n v="0"/>
    <n v="0"/>
    <n v="0"/>
    <n v="0"/>
    <n v="0"/>
    <n v="0"/>
    <n v="0"/>
  </r>
  <r>
    <x v="3"/>
    <x v="8"/>
    <x v="1"/>
    <x v="1"/>
    <s v="b"/>
    <n v="0"/>
    <n v="0"/>
    <n v="0"/>
    <n v="0"/>
    <n v="0"/>
    <n v="0"/>
    <n v="0"/>
    <n v="0"/>
    <n v="0"/>
    <n v="0"/>
    <n v="0"/>
    <n v="0"/>
    <n v="0"/>
  </r>
  <r>
    <x v="3"/>
    <x v="8"/>
    <x v="2"/>
    <x v="2"/>
    <s v="b"/>
    <n v="0"/>
    <n v="0"/>
    <n v="0"/>
    <n v="0"/>
    <n v="0"/>
    <n v="0"/>
    <n v="0"/>
    <n v="0"/>
    <n v="0"/>
    <n v="0"/>
    <n v="0"/>
    <n v="0"/>
    <n v="0"/>
  </r>
  <r>
    <x v="3"/>
    <x v="8"/>
    <x v="3"/>
    <x v="3"/>
    <s v="b"/>
    <n v="0"/>
    <n v="0"/>
    <n v="0"/>
    <n v="0"/>
    <n v="0"/>
    <n v="0"/>
    <n v="0"/>
    <n v="0"/>
    <n v="0"/>
    <n v="0"/>
    <n v="0"/>
    <n v="0"/>
    <n v="0"/>
  </r>
  <r>
    <x v="3"/>
    <x v="8"/>
    <x v="4"/>
    <x v="4"/>
    <s v="b"/>
    <n v="0"/>
    <n v="0"/>
    <n v="0"/>
    <n v="0"/>
    <n v="0"/>
    <n v="0"/>
    <n v="0"/>
    <n v="0"/>
    <n v="0"/>
    <n v="0"/>
    <n v="0"/>
    <n v="0"/>
    <n v="0"/>
  </r>
  <r>
    <x v="3"/>
    <x v="8"/>
    <x v="5"/>
    <x v="5"/>
    <s v="b"/>
    <n v="0"/>
    <n v="0"/>
    <n v="0"/>
    <n v="0"/>
    <n v="0"/>
    <n v="0"/>
    <n v="0"/>
    <n v="0"/>
    <n v="0"/>
    <n v="0"/>
    <n v="0"/>
    <n v="0"/>
    <n v="0"/>
  </r>
  <r>
    <x v="3"/>
    <x v="8"/>
    <x v="5"/>
    <x v="6"/>
    <s v="b"/>
    <n v="0"/>
    <n v="0"/>
    <n v="0"/>
    <n v="0"/>
    <n v="0"/>
    <n v="0"/>
    <n v="0"/>
    <n v="0"/>
    <n v="0"/>
    <n v="0"/>
    <n v="0"/>
    <n v="0"/>
    <n v="0"/>
  </r>
  <r>
    <x v="3"/>
    <x v="8"/>
    <x v="6"/>
    <x v="7"/>
    <s v="b"/>
    <n v="23429.542250000002"/>
    <n v="38009.321830000001"/>
    <n v="43273.892800000001"/>
    <n v="37065.850330000001"/>
    <n v="44009.800569999999"/>
    <n v="29945.78541"/>
    <n v="9409.5557599999993"/>
    <n v="37808.047910000001"/>
    <n v="78138.309630000003"/>
    <n v="22750.242770000001"/>
    <n v="20070.78371"/>
    <n v="43582.093489999999"/>
    <n v="427493.22646000003"/>
  </r>
  <r>
    <x v="3"/>
    <x v="8"/>
    <x v="6"/>
    <x v="8"/>
    <s v="b"/>
    <n v="0"/>
    <n v="0"/>
    <n v="0"/>
    <n v="0"/>
    <n v="0"/>
    <n v="0"/>
    <n v="0"/>
    <n v="0"/>
    <n v="0"/>
    <n v="0"/>
    <n v="0"/>
    <n v="0"/>
    <n v="0"/>
  </r>
  <r>
    <x v="3"/>
    <x v="8"/>
    <x v="6"/>
    <x v="9"/>
    <s v="b"/>
    <n v="0"/>
    <n v="0"/>
    <n v="0"/>
    <n v="0"/>
    <n v="0"/>
    <n v="0"/>
    <n v="0"/>
    <n v="0"/>
    <n v="0"/>
    <n v="0"/>
    <n v="0"/>
    <n v="0"/>
    <n v="0"/>
  </r>
  <r>
    <x v="3"/>
    <x v="8"/>
    <x v="6"/>
    <x v="10"/>
    <s v="b"/>
    <n v="0"/>
    <n v="0"/>
    <n v="0"/>
    <n v="0"/>
    <n v="0"/>
    <n v="0"/>
    <n v="0"/>
    <n v="0"/>
    <n v="0"/>
    <n v="0"/>
    <n v="0"/>
    <n v="0"/>
    <n v="0"/>
  </r>
  <r>
    <x v="3"/>
    <x v="8"/>
    <x v="7"/>
    <x v="11"/>
    <s v="b"/>
    <n v="0"/>
    <n v="0"/>
    <n v="0"/>
    <n v="0"/>
    <n v="0"/>
    <n v="0"/>
    <n v="0"/>
    <n v="0"/>
    <n v="0"/>
    <n v="0"/>
    <n v="0"/>
    <n v="0"/>
    <n v="0"/>
  </r>
  <r>
    <x v="3"/>
    <x v="8"/>
    <x v="8"/>
    <x v="12"/>
    <s v="b"/>
    <n v="0"/>
    <n v="0"/>
    <n v="0"/>
    <n v="0"/>
    <n v="0"/>
    <n v="0"/>
    <n v="0"/>
    <n v="0"/>
    <n v="0"/>
    <n v="0"/>
    <n v="0"/>
    <n v="0"/>
    <n v="0"/>
  </r>
  <r>
    <x v="3"/>
    <x v="8"/>
    <x v="9"/>
    <x v="13"/>
    <s v="b"/>
    <n v="0"/>
    <n v="0"/>
    <n v="0"/>
    <n v="0"/>
    <n v="0"/>
    <n v="0"/>
    <n v="0"/>
    <n v="0"/>
    <n v="0"/>
    <n v="0"/>
    <n v="0"/>
    <n v="0"/>
    <n v="0"/>
  </r>
  <r>
    <x v="3"/>
    <x v="8"/>
    <x v="9"/>
    <x v="14"/>
    <s v="b"/>
    <n v="0"/>
    <n v="0"/>
    <n v="0"/>
    <n v="0"/>
    <n v="0"/>
    <n v="0"/>
    <n v="0"/>
    <n v="0"/>
    <n v="0"/>
    <n v="0"/>
    <n v="0"/>
    <n v="0"/>
    <n v="0"/>
  </r>
  <r>
    <x v="3"/>
    <x v="8"/>
    <x v="6"/>
    <x v="15"/>
    <s v="b"/>
    <n v="0"/>
    <n v="0"/>
    <n v="0"/>
    <n v="0"/>
    <n v="0"/>
    <n v="0"/>
    <n v="0"/>
    <n v="0"/>
    <n v="0"/>
    <n v="0"/>
    <n v="0"/>
    <n v="0"/>
    <n v="0"/>
  </r>
  <r>
    <x v="3"/>
    <x v="8"/>
    <x v="3"/>
    <x v="16"/>
    <s v="b"/>
    <n v="0"/>
    <n v="0"/>
    <n v="0"/>
    <n v="0"/>
    <n v="0"/>
    <n v="0"/>
    <n v="0"/>
    <n v="0"/>
    <n v="0"/>
    <n v="0"/>
    <n v="0"/>
    <n v="0"/>
    <n v="0"/>
  </r>
  <r>
    <x v="3"/>
    <x v="8"/>
    <x v="6"/>
    <x v="17"/>
    <s v="b"/>
    <n v="0"/>
    <n v="0"/>
    <n v="0"/>
    <n v="0"/>
    <n v="0"/>
    <n v="0"/>
    <n v="0"/>
    <n v="0"/>
    <n v="0"/>
    <n v="0"/>
    <n v="0"/>
    <n v="0"/>
    <n v="0"/>
  </r>
  <r>
    <x v="4"/>
    <x v="8"/>
    <x v="0"/>
    <x v="0"/>
    <s v="b"/>
    <n v="86767.928950000001"/>
    <n v="75918.006699999998"/>
    <n v="76402.322069999995"/>
    <n v="89906.544139999998"/>
    <n v="75666.414300000004"/>
    <n v="93699.299570000003"/>
    <n v="55853.512800000004"/>
    <n v="65187.590840000004"/>
    <n v="88485.047080000004"/>
    <n v="60174.612269999998"/>
    <n v="75345.633990000002"/>
    <n v="80163.628450000004"/>
    <n v="923570.54116000002"/>
  </r>
  <r>
    <x v="4"/>
    <x v="8"/>
    <x v="1"/>
    <x v="1"/>
    <s v="b"/>
    <n v="0"/>
    <n v="0"/>
    <n v="0"/>
    <n v="0"/>
    <n v="0"/>
    <n v="0"/>
    <n v="0"/>
    <n v="0"/>
    <n v="0"/>
    <n v="0"/>
    <n v="0"/>
    <n v="0"/>
    <n v="0"/>
  </r>
  <r>
    <x v="4"/>
    <x v="8"/>
    <x v="2"/>
    <x v="2"/>
    <s v="b"/>
    <n v="0"/>
    <n v="0"/>
    <n v="0"/>
    <n v="0"/>
    <n v="0"/>
    <n v="0"/>
    <n v="0"/>
    <n v="0"/>
    <n v="0"/>
    <n v="0"/>
    <n v="0"/>
    <n v="0"/>
    <n v="0"/>
  </r>
  <r>
    <x v="4"/>
    <x v="8"/>
    <x v="3"/>
    <x v="3"/>
    <s v="b"/>
    <n v="151534.10252000001"/>
    <n v="117613.15719"/>
    <n v="110096.83424"/>
    <n v="153219.77160000001"/>
    <n v="136344.21137"/>
    <n v="134079.87977"/>
    <n v="159824.07209999999"/>
    <n v="170680.28416000001"/>
    <n v="201022.32759999999"/>
    <n v="102819.52407"/>
    <n v="183932.91383"/>
    <n v="130890.9461"/>
    <n v="1752058.02455"/>
  </r>
  <r>
    <x v="4"/>
    <x v="8"/>
    <x v="4"/>
    <x v="4"/>
    <s v="b"/>
    <n v="231156.80731"/>
    <n v="243749.00693"/>
    <n v="192914.76251"/>
    <n v="214375.59423000002"/>
    <n v="236446.53752000001"/>
    <n v="232276.39349000002"/>
    <n v="239383.87879000002"/>
    <n v="223709.67227000001"/>
    <n v="171265.23649000001"/>
    <n v="181366.67134999999"/>
    <n v="251447.73436999999"/>
    <n v="201663.88821999999"/>
    <n v="2619756.1834800006"/>
  </r>
  <r>
    <x v="4"/>
    <x v="8"/>
    <x v="5"/>
    <x v="5"/>
    <s v="b"/>
    <n v="0"/>
    <n v="0"/>
    <n v="0"/>
    <n v="0"/>
    <n v="0"/>
    <n v="0"/>
    <n v="0"/>
    <n v="0"/>
    <n v="0"/>
    <n v="0"/>
    <n v="0"/>
    <n v="0"/>
    <n v="0"/>
  </r>
  <r>
    <x v="4"/>
    <x v="8"/>
    <x v="5"/>
    <x v="6"/>
    <s v="b"/>
    <n v="570183.85612000001"/>
    <n v="694810.15145999996"/>
    <n v="444255.57011000003"/>
    <n v="462319.90443"/>
    <n v="453111.62258999998"/>
    <n v="401346.48629000003"/>
    <n v="439594.82089999999"/>
    <n v="477736.22873999999"/>
    <n v="236962.30194"/>
    <n v="393188.60272000002"/>
    <n v="589889.83085000003"/>
    <n v="403925.30839000002"/>
    <n v="5567324.6845400007"/>
  </r>
  <r>
    <x v="4"/>
    <x v="8"/>
    <x v="6"/>
    <x v="7"/>
    <s v="b"/>
    <n v="0"/>
    <n v="0"/>
    <n v="0"/>
    <n v="0"/>
    <n v="0"/>
    <n v="0"/>
    <n v="0"/>
    <n v="0"/>
    <n v="0"/>
    <n v="0"/>
    <n v="0"/>
    <n v="0"/>
    <n v="0"/>
  </r>
  <r>
    <x v="4"/>
    <x v="8"/>
    <x v="6"/>
    <x v="8"/>
    <s v="b"/>
    <n v="990047.54304999998"/>
    <n v="880900.47012000007"/>
    <n v="1030648.2666"/>
    <n v="1024257.81964"/>
    <n v="1022754.55505"/>
    <n v="952094.82951000007"/>
    <n v="920979.13944000006"/>
    <n v="851394.97141"/>
    <n v="883724.59481000004"/>
    <n v="70238.308270000009"/>
    <n v="282714.37988000002"/>
    <n v="723472.81562999997"/>
    <n v="9633227.6934099998"/>
  </r>
  <r>
    <x v="4"/>
    <x v="8"/>
    <x v="6"/>
    <x v="9"/>
    <s v="b"/>
    <n v="0"/>
    <n v="0"/>
    <n v="0"/>
    <n v="0"/>
    <n v="0"/>
    <n v="0"/>
    <n v="0"/>
    <n v="0"/>
    <n v="0"/>
    <n v="0"/>
    <n v="0"/>
    <n v="0"/>
    <n v="0"/>
  </r>
  <r>
    <x v="4"/>
    <x v="8"/>
    <x v="6"/>
    <x v="10"/>
    <s v="b"/>
    <n v="126777.41036000001"/>
    <n v="52431.856160000003"/>
    <n v="0"/>
    <n v="39996.901790000004"/>
    <n v="113826.69157"/>
    <n v="114499.70124000001"/>
    <n v="159251.69938999999"/>
    <n v="229420.81975"/>
    <n v="156660.29767"/>
    <n v="133444.60896000001"/>
    <n v="165925.18780000001"/>
    <n v="138218.57475"/>
    <n v="1430453.7494399999"/>
  </r>
  <r>
    <x v="4"/>
    <x v="8"/>
    <x v="7"/>
    <x v="11"/>
    <s v="b"/>
    <n v="77433.850910000008"/>
    <n v="134262.28426000001"/>
    <n v="78213.787349999999"/>
    <n v="78993.723790000004"/>
    <n v="161201.54049000001"/>
    <n v="63451.603280000003"/>
    <n v="98133.615619999997"/>
    <n v="118481.15097"/>
    <n v="39820.787109999997"/>
    <n v="113336.08639"/>
    <n v="56771.825060000003"/>
    <n v="99033.058449999997"/>
    <n v="1119133.3136799999"/>
  </r>
  <r>
    <x v="4"/>
    <x v="8"/>
    <x v="8"/>
    <x v="12"/>
    <s v="b"/>
    <n v="47293.081389999999"/>
    <n v="51324.849600000001"/>
    <n v="47758.527330000004"/>
    <n v="40072.379509999999"/>
    <n v="0"/>
    <n v="43047.459640000001"/>
    <n v="43613.542540000002"/>
    <n v="41103.908349999998"/>
    <n v="46833.925260000004"/>
    <n v="38330.102140000003"/>
    <n v="45588.542880000001"/>
    <n v="46833.925260000004"/>
    <n v="491800.2439"/>
  </r>
  <r>
    <x v="4"/>
    <x v="8"/>
    <x v="9"/>
    <x v="13"/>
    <s v="b"/>
    <n v="0"/>
    <n v="0"/>
    <n v="0"/>
    <n v="0"/>
    <n v="0"/>
    <n v="0"/>
    <n v="0"/>
    <n v="0"/>
    <n v="0"/>
    <n v="0"/>
    <n v="0"/>
    <n v="0"/>
    <n v="0"/>
  </r>
  <r>
    <x v="4"/>
    <x v="8"/>
    <x v="9"/>
    <x v="14"/>
    <s v="b"/>
    <n v="63143.402589999998"/>
    <n v="48859.244080000004"/>
    <n v="72961.796000000002"/>
    <n v="91554.474360000007"/>
    <n v="74924.216719999997"/>
    <n v="57878.831620000004"/>
    <n v="44525.564989999999"/>
    <n v="61419.994650000001"/>
    <n v="86396.830159999998"/>
    <n v="73559.327950000006"/>
    <n v="83578.995280000003"/>
    <n v="66426.683409999998"/>
    <n v="825229.36180999991"/>
  </r>
  <r>
    <x v="4"/>
    <x v="8"/>
    <x v="6"/>
    <x v="15"/>
    <s v="b"/>
    <n v="0"/>
    <n v="0"/>
    <n v="0"/>
    <n v="0"/>
    <n v="0"/>
    <n v="0"/>
    <n v="0"/>
    <n v="0"/>
    <n v="0"/>
    <n v="0"/>
    <n v="0"/>
    <n v="0"/>
    <n v="0"/>
  </r>
  <r>
    <x v="4"/>
    <x v="8"/>
    <x v="3"/>
    <x v="16"/>
    <s v="b"/>
    <n v="0"/>
    <n v="0"/>
    <n v="0"/>
    <n v="0"/>
    <n v="0"/>
    <n v="0"/>
    <n v="0"/>
    <n v="0"/>
    <n v="0"/>
    <n v="0"/>
    <n v="0"/>
    <n v="0"/>
    <n v="0"/>
  </r>
  <r>
    <x v="4"/>
    <x v="8"/>
    <x v="6"/>
    <x v="17"/>
    <s v="b"/>
    <n v="0"/>
    <n v="0"/>
    <n v="0"/>
    <n v="0"/>
    <n v="0"/>
    <n v="0"/>
    <n v="0"/>
    <n v="0"/>
    <n v="0"/>
    <n v="0"/>
    <n v="0"/>
    <n v="0"/>
    <n v="0"/>
  </r>
  <r>
    <x v="5"/>
    <x v="8"/>
    <x v="0"/>
    <x v="0"/>
    <s v="b"/>
    <n v="0"/>
    <n v="0"/>
    <n v="377.3886"/>
    <n v="0"/>
    <n v="0"/>
    <n v="0"/>
    <n v="0"/>
    <n v="691.87909999999999"/>
    <n v="0"/>
    <n v="0"/>
    <n v="0"/>
    <n v="0"/>
    <n v="1069.2676999999999"/>
  </r>
  <r>
    <x v="5"/>
    <x v="8"/>
    <x v="1"/>
    <x v="1"/>
    <s v="b"/>
    <n v="377.3886"/>
    <n v="440.2867"/>
    <n v="0"/>
    <n v="534.63385000000005"/>
    <n v="534.63385000000005"/>
    <n v="345.93955"/>
    <n v="597.53195000000005"/>
    <n v="597.53195000000005"/>
    <n v="0"/>
    <n v="0"/>
    <n v="0"/>
    <n v="0"/>
    <n v="3427.9464500000004"/>
  </r>
  <r>
    <x v="5"/>
    <x v="8"/>
    <x v="2"/>
    <x v="2"/>
    <s v="b"/>
    <n v="0"/>
    <n v="0"/>
    <n v="0"/>
    <n v="0"/>
    <n v="0"/>
    <n v="0"/>
    <n v="0"/>
    <n v="0"/>
    <n v="0"/>
    <n v="0"/>
    <n v="0"/>
    <n v="0"/>
    <n v="0"/>
  </r>
  <r>
    <x v="5"/>
    <x v="8"/>
    <x v="3"/>
    <x v="3"/>
    <s v="b"/>
    <n v="981.21036000000004"/>
    <n v="496.89499000000001"/>
    <n v="628.98099999999999"/>
    <n v="1377.46839"/>
    <n v="0"/>
    <n v="113.21658000000001"/>
    <n v="232.72297"/>
    <n v="257.88220999999999"/>
    <n v="0"/>
    <n v="1018.94922"/>
    <n v="188.6943"/>
    <n v="69.187910000000002"/>
    <n v="5365.2079299999987"/>
  </r>
  <r>
    <x v="5"/>
    <x v="8"/>
    <x v="4"/>
    <x v="4"/>
    <s v="b"/>
    <n v="4434.3160500000004"/>
    <n v="4780.2556000000004"/>
    <n v="4811.7046499999997"/>
    <n v="3880.81277"/>
    <n v="3553.7426500000001"/>
    <n v="4610.43073"/>
    <n v="3585.1916999999999"/>
    <n v="4843.1536999999998"/>
    <n v="4717.3575000000001"/>
    <n v="5126.1951500000005"/>
    <n v="5220.5423000000001"/>
    <n v="4025.4784"/>
    <n v="53589.181199999999"/>
  </r>
  <r>
    <x v="5"/>
    <x v="8"/>
    <x v="5"/>
    <x v="5"/>
    <s v="b"/>
    <n v="0"/>
    <n v="0"/>
    <n v="0"/>
    <n v="0"/>
    <n v="0"/>
    <n v="0"/>
    <n v="0"/>
    <n v="0"/>
    <n v="0"/>
    <n v="0"/>
    <n v="0"/>
    <n v="0"/>
    <n v="0"/>
  </r>
  <r>
    <x v="5"/>
    <x v="8"/>
    <x v="5"/>
    <x v="6"/>
    <s v="b"/>
    <n v="408.83765"/>
    <n v="5182.8034399999997"/>
    <n v="912.02245000000005"/>
    <n v="377.3886"/>
    <n v="566.0829"/>
    <n v="786.22625000000005"/>
    <n v="314.4905"/>
    <n v="1352.30915"/>
    <n v="345.93955"/>
    <n v="660.43005000000005"/>
    <n v="0"/>
    <n v="0"/>
    <n v="10906.530540000002"/>
  </r>
  <r>
    <x v="5"/>
    <x v="8"/>
    <x v="6"/>
    <x v="7"/>
    <s v="b"/>
    <n v="0"/>
    <n v="0"/>
    <n v="0"/>
    <n v="0"/>
    <n v="0"/>
    <n v="0"/>
    <n v="0"/>
    <n v="0"/>
    <n v="0"/>
    <n v="0"/>
    <n v="0"/>
    <n v="0"/>
    <n v="0"/>
  </r>
  <r>
    <x v="5"/>
    <x v="8"/>
    <x v="6"/>
    <x v="8"/>
    <s v="b"/>
    <n v="559.79309000000001"/>
    <n v="251.5924"/>
    <n v="188.6943"/>
    <n v="283.04145"/>
    <n v="188.6943"/>
    <n v="0"/>
    <n v="0"/>
    <n v="0"/>
    <n v="0"/>
    <n v="0"/>
    <n v="0"/>
    <n v="0"/>
    <n v="1471.8155400000001"/>
  </r>
  <r>
    <x v="5"/>
    <x v="8"/>
    <x v="6"/>
    <x v="9"/>
    <s v="b"/>
    <n v="0"/>
    <n v="0"/>
    <n v="0"/>
    <n v="0"/>
    <n v="0"/>
    <n v="0"/>
    <n v="0"/>
    <n v="0"/>
    <n v="0"/>
    <n v="0"/>
    <n v="0"/>
    <n v="0"/>
    <n v="0"/>
  </r>
  <r>
    <x v="5"/>
    <x v="8"/>
    <x v="6"/>
    <x v="10"/>
    <s v="b"/>
    <n v="3440.5260699999999"/>
    <n v="2421.5768499999999"/>
    <n v="1037.8186499999999"/>
    <n v="1144.74542"/>
    <n v="1440.3664900000001"/>
    <n v="1446.6563000000001"/>
    <n v="2861.86355"/>
    <n v="1824.0449000000001"/>
    <n v="3365.04835"/>
    <n v="1666.7996499999999"/>
    <n v="1044.1084599999999"/>
    <n v="943.47149999999999"/>
    <n v="22637.02619"/>
  </r>
  <r>
    <x v="5"/>
    <x v="8"/>
    <x v="7"/>
    <x v="11"/>
    <s v="b"/>
    <n v="1824.0449000000001"/>
    <n v="2138.5354000000002"/>
    <n v="2264.3316"/>
    <n v="1824.0449000000001"/>
    <n v="1006.3696"/>
    <n v="2012.7392"/>
    <n v="2390.1278000000002"/>
    <n v="1635.3506"/>
    <n v="1446.6563000000001"/>
    <n v="1509.5544"/>
    <n v="1729.69775"/>
    <n v="1698.2487000000001"/>
    <n v="21479.701150000001"/>
  </r>
  <r>
    <x v="5"/>
    <x v="8"/>
    <x v="8"/>
    <x v="12"/>
    <s v="b"/>
    <n v="0"/>
    <n v="0"/>
    <n v="0"/>
    <n v="0"/>
    <n v="0"/>
    <n v="0"/>
    <n v="0"/>
    <n v="0"/>
    <n v="0"/>
    <n v="0"/>
    <n v="0"/>
    <n v="0"/>
    <n v="0"/>
  </r>
  <r>
    <x v="5"/>
    <x v="8"/>
    <x v="9"/>
    <x v="13"/>
    <s v="b"/>
    <n v="718.12647713000001"/>
    <n v="3057.6024372000002"/>
    <n v="1979.2837006099999"/>
    <n v="6702.5599118200007"/>
    <n v="4737.7364844000003"/>
    <n v="6344.1287991600002"/>
    <n v="2151.82576853"/>
    <n v="0"/>
    <n v="0"/>
    <n v="18.95748734"/>
    <n v="0"/>
    <n v="0"/>
    <n v="25710.221066190006"/>
  </r>
  <r>
    <x v="5"/>
    <x v="8"/>
    <x v="9"/>
    <x v="14"/>
    <s v="b"/>
    <n v="0"/>
    <n v="0"/>
    <n v="0"/>
    <n v="0"/>
    <n v="0"/>
    <n v="0"/>
    <n v="0"/>
    <n v="0"/>
    <n v="0"/>
    <n v="0"/>
    <n v="0"/>
    <n v="0"/>
    <n v="0"/>
  </r>
  <r>
    <x v="5"/>
    <x v="8"/>
    <x v="6"/>
    <x v="15"/>
    <s v="b"/>
    <n v="0"/>
    <n v="0"/>
    <n v="0"/>
    <n v="0"/>
    <n v="0"/>
    <n v="0"/>
    <n v="0"/>
    <n v="0"/>
    <n v="0"/>
    <n v="0"/>
    <n v="0"/>
    <n v="0"/>
    <n v="0"/>
  </r>
  <r>
    <x v="5"/>
    <x v="8"/>
    <x v="3"/>
    <x v="16"/>
    <s v="b"/>
    <n v="0"/>
    <n v="0"/>
    <n v="0"/>
    <n v="0"/>
    <n v="0"/>
    <n v="0"/>
    <n v="0"/>
    <n v="0"/>
    <n v="0"/>
    <n v="0"/>
    <n v="0"/>
    <n v="0"/>
    <n v="0"/>
  </r>
  <r>
    <x v="5"/>
    <x v="8"/>
    <x v="6"/>
    <x v="17"/>
    <s v="b"/>
    <n v="0"/>
    <n v="0"/>
    <n v="0"/>
    <n v="0"/>
    <n v="0"/>
    <n v="0"/>
    <n v="0"/>
    <n v="0"/>
    <n v="0"/>
    <n v="0"/>
    <n v="0"/>
    <n v="0"/>
    <n v="0"/>
  </r>
  <r>
    <x v="6"/>
    <x v="8"/>
    <x v="0"/>
    <x v="0"/>
    <s v="b"/>
    <n v="58231.318457602334"/>
    <n v="50330.291849765264"/>
    <n v="64124.624858008334"/>
    <n v="61285.024080709038"/>
    <n v="62146.657326862063"/>
    <n v="54269.395135135135"/>
    <n v="54959.620927580305"/>
    <n v="58977.972103004286"/>
    <n v="58009.646632124357"/>
    <n v="55587.369347014923"/>
    <n v="53024.094864323437"/>
    <n v="55506.450686436023"/>
    <n v="686452.46626856539"/>
  </r>
  <r>
    <x v="6"/>
    <x v="8"/>
    <x v="1"/>
    <x v="1"/>
    <s v="b"/>
    <n v="1325.8350222394122"/>
    <n v="5789.9810257373656"/>
    <n v="6313.2440692218452"/>
    <n v="6300.3706470417947"/>
    <n v="6472.6119412282133"/>
    <n v="6108.7214203454896"/>
    <n v="6805.049459041732"/>
    <n v="6425.0747311827954"/>
    <n v="5622.6374999999998"/>
    <n v="5928.0015551808137"/>
    <n v="5683.2028723606627"/>
    <n v="6842.9161781285238"/>
    <n v="69617.646421708647"/>
  </r>
  <r>
    <x v="6"/>
    <x v="8"/>
    <x v="2"/>
    <x v="2"/>
    <s v="b"/>
    <n v="0"/>
    <n v="0"/>
    <n v="0"/>
    <n v="0"/>
    <n v="0"/>
    <n v="0"/>
    <n v="0"/>
    <n v="0"/>
    <n v="0"/>
    <n v="0"/>
    <n v="0"/>
    <n v="0"/>
    <n v="0"/>
  </r>
  <r>
    <x v="6"/>
    <x v="8"/>
    <x v="3"/>
    <x v="3"/>
    <s v="b"/>
    <n v="600938.82594540576"/>
    <n v="634301.86609037523"/>
    <n v="430325.01433863997"/>
    <n v="634424.42816155485"/>
    <n v="697033.09691149183"/>
    <n v="524079.09397589049"/>
    <n v="599959.57412130723"/>
    <n v="516042.4109035196"/>
    <n v="609546.87407776853"/>
    <n v="667016.19211337308"/>
    <n v="600802.86781411117"/>
    <n v="656211.47846395429"/>
    <n v="7170681.7229173928"/>
  </r>
  <r>
    <x v="6"/>
    <x v="8"/>
    <x v="4"/>
    <x v="4"/>
    <s v="b"/>
    <n v="404573.27527681977"/>
    <n v="357359.97928026167"/>
    <n v="393665.81728282647"/>
    <n v="377948.96489090909"/>
    <n v="406184.49378181819"/>
    <n v="390440.32816542173"/>
    <n v="390462.79552238807"/>
    <n v="401767.88531544601"/>
    <n v="375975.67166666663"/>
    <n v="368790.85391588113"/>
    <n v="389474.27382294129"/>
    <n v="407555.41716417909"/>
    <n v="4664199.7560855597"/>
  </r>
  <r>
    <x v="6"/>
    <x v="8"/>
    <x v="5"/>
    <x v="5"/>
    <s v="b"/>
    <n v="0"/>
    <n v="0"/>
    <n v="0"/>
    <n v="0"/>
    <n v="0"/>
    <n v="0"/>
    <n v="0"/>
    <n v="0"/>
    <n v="0"/>
    <n v="0"/>
    <n v="0"/>
    <n v="0"/>
    <n v="0"/>
  </r>
  <r>
    <x v="6"/>
    <x v="8"/>
    <x v="5"/>
    <x v="6"/>
    <s v="b"/>
    <n v="586742.59327188879"/>
    <n v="999535.69192357233"/>
    <n v="585749.41065524251"/>
    <n v="318446.29928899487"/>
    <n v="413564.43725455197"/>
    <n v="663664.7712632186"/>
    <n v="625303.14771826344"/>
    <n v="602514.30876462371"/>
    <n v="630939.52855191263"/>
    <n v="651475.64326342847"/>
    <n v="574512.75913155393"/>
    <n v="641979.97037660074"/>
    <n v="7294428.5614638515"/>
  </r>
  <r>
    <x v="6"/>
    <x v="8"/>
    <x v="6"/>
    <x v="7"/>
    <s v="b"/>
    <n v="241101.80409385264"/>
    <n v="102378.29107673031"/>
    <n v="174936.27439707294"/>
    <n v="216313.04472067926"/>
    <n v="228413.70449992953"/>
    <n v="186086.05990522043"/>
    <n v="214491.5607465778"/>
    <n v="252314.76833231494"/>
    <n v="403298.27090278541"/>
    <n v="302093.03728529142"/>
    <n v="198781.05294429863"/>
    <n v="418674.52580933215"/>
    <n v="2938882.3947140859"/>
  </r>
  <r>
    <x v="6"/>
    <x v="8"/>
    <x v="6"/>
    <x v="8"/>
    <s v="b"/>
    <n v="726883.92089968978"/>
    <n v="681037.300165263"/>
    <n v="749804.62049788155"/>
    <n v="696053.69053908205"/>
    <n v="715782.43424564146"/>
    <n v="826535.37404009269"/>
    <n v="559301.96600579622"/>
    <n v="448201.39690219925"/>
    <n v="577157.48160870443"/>
    <n v="235352.93604104896"/>
    <n v="237496.23385742359"/>
    <n v="409298.17975029309"/>
    <n v="6862905.5345531162"/>
  </r>
  <r>
    <x v="6"/>
    <x v="8"/>
    <x v="6"/>
    <x v="9"/>
    <s v="b"/>
    <n v="211007.85235602094"/>
    <n v="113855.98863180906"/>
    <n v="146298.31403867609"/>
    <n v="143928.34997195736"/>
    <n v="181083.85373665483"/>
    <n v="192696.26244369367"/>
    <n v="171053.45032962892"/>
    <n v="182482.57361497128"/>
    <n v="151795.15789473685"/>
    <n v="200165.91831166454"/>
    <n v="165078.62836149888"/>
    <n v="72725.928125000006"/>
    <n v="1932172.2778163126"/>
  </r>
  <r>
    <x v="6"/>
    <x v="8"/>
    <x v="6"/>
    <x v="10"/>
    <s v="b"/>
    <n v="908803.07548269583"/>
    <n v="795110.29179104487"/>
    <n v="749915.12424518017"/>
    <n v="870002.57947924244"/>
    <n v="976788.69692055404"/>
    <n v="974720.16464591306"/>
    <n v="900276.2813432836"/>
    <n v="978726.87299957254"/>
    <n v="861200.78520000004"/>
    <n v="882673.06295147759"/>
    <n v="867088.68894353358"/>
    <n v="912371.31198399712"/>
    <n v="10677676.935986495"/>
  </r>
  <r>
    <x v="6"/>
    <x v="8"/>
    <x v="7"/>
    <x v="11"/>
    <s v="b"/>
    <n v="516719.31524417142"/>
    <n v="457693.61964891478"/>
    <n v="561789.54223397723"/>
    <n v="521015.5647151802"/>
    <n v="572739.3403084348"/>
    <n v="557945.26177654194"/>
    <n v="554609.53122510656"/>
    <n v="107598.90512570828"/>
    <n v="458271.73534960666"/>
    <n v="572426.42836876481"/>
    <n v="554456.60223449918"/>
    <n v="533215.68558650732"/>
    <n v="5968481.5318174139"/>
  </r>
  <r>
    <x v="6"/>
    <x v="8"/>
    <x v="8"/>
    <x v="12"/>
    <s v="b"/>
    <n v="0"/>
    <n v="0"/>
    <n v="0"/>
    <n v="0"/>
    <n v="0"/>
    <n v="0"/>
    <n v="0"/>
    <n v="0"/>
    <n v="0"/>
    <n v="0"/>
    <n v="0"/>
    <n v="0"/>
    <n v="0"/>
  </r>
  <r>
    <x v="6"/>
    <x v="8"/>
    <x v="9"/>
    <x v="13"/>
    <s v="b"/>
    <n v="0"/>
    <n v="0"/>
    <n v="0"/>
    <n v="4201.97675841"/>
    <n v="9325.0395830300004"/>
    <n v="6635.3344225399997"/>
    <n v="1248.08070849"/>
    <n v="0"/>
    <n v="0"/>
    <n v="298.75968519000003"/>
    <n v="0"/>
    <n v="0"/>
    <n v="21709.191157660003"/>
  </r>
  <r>
    <x v="6"/>
    <x v="8"/>
    <x v="9"/>
    <x v="14"/>
    <s v="b"/>
    <n v="376313.20586921182"/>
    <n v="372261.0911500607"/>
    <n v="314133.40145110455"/>
    <n v="379674.55200175825"/>
    <n v="292541.35677544546"/>
    <n v="298593.62491213548"/>
    <n v="380023.59381183196"/>
    <n v="326901.19045658014"/>
    <n v="316256.7626868104"/>
    <n v="308964.85540332191"/>
    <n v="301729.48276581545"/>
    <n v="329578.39335999254"/>
    <n v="3996971.5106440689"/>
  </r>
  <r>
    <x v="6"/>
    <x v="8"/>
    <x v="6"/>
    <x v="15"/>
    <s v="b"/>
    <n v="0"/>
    <n v="0"/>
    <n v="0"/>
    <n v="0"/>
    <n v="0"/>
    <n v="0"/>
    <n v="0"/>
    <n v="0"/>
    <n v="0"/>
    <n v="0"/>
    <n v="0"/>
    <n v="0"/>
    <n v="0"/>
  </r>
  <r>
    <x v="6"/>
    <x v="8"/>
    <x v="3"/>
    <x v="16"/>
    <s v="b"/>
    <n v="0"/>
    <n v="0"/>
    <n v="0"/>
    <n v="0"/>
    <n v="0"/>
    <n v="0"/>
    <n v="0"/>
    <n v="0"/>
    <n v="0"/>
    <n v="0"/>
    <n v="0"/>
    <n v="0"/>
    <n v="0"/>
  </r>
  <r>
    <x v="6"/>
    <x v="8"/>
    <x v="6"/>
    <x v="17"/>
    <s v="b"/>
    <n v="0"/>
    <n v="0"/>
    <n v="0"/>
    <n v="0"/>
    <n v="0"/>
    <n v="0"/>
    <n v="0"/>
    <n v="0"/>
    <n v="0"/>
    <n v="0"/>
    <n v="0"/>
    <n v="0"/>
    <n v="0"/>
  </r>
  <r>
    <x v="7"/>
    <x v="8"/>
    <x v="0"/>
    <x v="0"/>
    <s v="b"/>
    <n v="389691.46836"/>
    <n v="374608.50397999998"/>
    <n v="381715.98927999998"/>
    <n v="398365.11635000003"/>
    <n v="390993.45903000003"/>
    <n v="383640.67113999999"/>
    <n v="360770.92197999998"/>
    <n v="372274.98447000002"/>
    <n v="359645.04599000001"/>
    <n v="411190.03894"/>
    <n v="367777.77032000001"/>
    <n v="382206.59445999999"/>
    <n v="4572880.5642999997"/>
  </r>
  <r>
    <x v="7"/>
    <x v="8"/>
    <x v="1"/>
    <x v="1"/>
    <s v="b"/>
    <n v="0"/>
    <n v="0"/>
    <n v="0"/>
    <n v="0"/>
    <n v="0"/>
    <n v="0"/>
    <n v="0"/>
    <n v="0"/>
    <n v="0"/>
    <n v="0"/>
    <n v="0"/>
    <n v="0"/>
    <n v="0"/>
  </r>
  <r>
    <x v="7"/>
    <x v="8"/>
    <x v="2"/>
    <x v="2"/>
    <s v="b"/>
    <n v="0"/>
    <n v="0"/>
    <n v="0"/>
    <n v="0"/>
    <n v="0"/>
    <n v="0"/>
    <n v="0"/>
    <n v="0"/>
    <n v="0"/>
    <n v="0"/>
    <n v="0"/>
    <n v="0"/>
    <n v="0"/>
  </r>
  <r>
    <x v="7"/>
    <x v="8"/>
    <x v="3"/>
    <x v="3"/>
    <s v="b"/>
    <n v="924916.56050000002"/>
    <n v="991192.28847000003"/>
    <n v="892108.91154"/>
    <n v="1063292.3805"/>
    <n v="1070009.8975800001"/>
    <n v="999450.80900000001"/>
    <n v="1138631.72468"/>
    <n v="945735.83160000003"/>
    <n v="1046787.91906"/>
    <n v="1004727.95959"/>
    <n v="939647.29552000004"/>
    <n v="786308.01753000007"/>
    <n v="11802809.59557"/>
  </r>
  <r>
    <x v="7"/>
    <x v="8"/>
    <x v="4"/>
    <x v="4"/>
    <s v="b"/>
    <n v="317088.19153000001"/>
    <n v="313591.05716999999"/>
    <n v="347241.54067000002"/>
    <n v="224514.76795000001"/>
    <n v="429707.23957999999"/>
    <n v="474195.06571"/>
    <n v="374300.30329000001"/>
    <n v="394867.98199"/>
    <n v="291671.06932000001"/>
    <n v="253133.40345000001"/>
    <n v="372035.97169000003"/>
    <n v="328120.51827"/>
    <n v="4120467.1106200004"/>
  </r>
  <r>
    <x v="7"/>
    <x v="8"/>
    <x v="5"/>
    <x v="5"/>
    <s v="b"/>
    <n v="0"/>
    <n v="0"/>
    <n v="0"/>
    <n v="0"/>
    <n v="0"/>
    <n v="0"/>
    <n v="0"/>
    <n v="0"/>
    <n v="0"/>
    <n v="0"/>
    <n v="0"/>
    <n v="0"/>
    <n v="0"/>
  </r>
  <r>
    <x v="7"/>
    <x v="8"/>
    <x v="5"/>
    <x v="6"/>
    <s v="b"/>
    <n v="708672.89269999997"/>
    <n v="1322051.5749017866"/>
    <n v="754985.92230775219"/>
    <n v="927886.65215999994"/>
    <n v="1032597.6419871708"/>
    <n v="1006636.8338115687"/>
    <n v="1126938.5948710504"/>
    <n v="773357.29874"/>
    <n v="983716.46919033967"/>
    <n v="873236.5320810735"/>
    <n v="864151.81944035599"/>
    <n v="877529.13196000003"/>
    <n v="11251761.3641511"/>
  </r>
  <r>
    <x v="7"/>
    <x v="8"/>
    <x v="6"/>
    <x v="7"/>
    <s v="b"/>
    <n v="68527.479950000008"/>
    <n v="79465.459539999996"/>
    <n v="122154.40001"/>
    <n v="157559.74050000001"/>
    <n v="144212.76368"/>
    <n v="46532.014380000001"/>
    <n v="81251.765580000007"/>
    <n v="94611.322020000007"/>
    <n v="0"/>
    <n v="32430.26036"/>
    <n v="54394.276879999998"/>
    <n v="0"/>
    <n v="881139.48289999994"/>
  </r>
  <r>
    <x v="7"/>
    <x v="8"/>
    <x v="6"/>
    <x v="8"/>
    <s v="b"/>
    <n v="819210.01364000002"/>
    <n v="791868.20957000006"/>
    <n v="873560.26185000001"/>
    <n v="938917.67755999998"/>
    <n v="836657.94657999999"/>
    <n v="878743.06529000006"/>
    <n v="796862.31871000002"/>
    <n v="787691.77572999999"/>
    <n v="580134.33554"/>
    <n v="52192.843379999998"/>
    <n v="285840.41545000003"/>
    <n v="599274.22736999998"/>
    <n v="8240953.0906700008"/>
  </r>
  <r>
    <x v="7"/>
    <x v="8"/>
    <x v="6"/>
    <x v="9"/>
    <s v="b"/>
    <n v="37663.382279999998"/>
    <n v="0"/>
    <n v="0"/>
    <n v="81453.039499999999"/>
    <n v="0"/>
    <n v="0"/>
    <n v="31625.164680000002"/>
    <n v="0"/>
    <n v="0"/>
    <n v="0"/>
    <n v="0"/>
    <n v="0"/>
    <n v="150741.58646000002"/>
  </r>
  <r>
    <x v="7"/>
    <x v="8"/>
    <x v="6"/>
    <x v="10"/>
    <s v="b"/>
    <n v="220766.04119000002"/>
    <n v="98511.004220000003"/>
    <n v="50.318480000000001"/>
    <n v="84711.161080000005"/>
    <n v="551012.51523999998"/>
    <n v="85535.126189999995"/>
    <n v="478962.74169"/>
    <n v="100353.91855"/>
    <n v="112336.00660000001"/>
    <n v="128091.98065"/>
    <n v="557245.71695000003"/>
    <n v="7849.6828800000003"/>
    <n v="2425426.2137200003"/>
  </r>
  <r>
    <x v="7"/>
    <x v="8"/>
    <x v="7"/>
    <x v="11"/>
    <s v="b"/>
    <n v="30436.390589999999"/>
    <n v="11359.396860000001"/>
    <n v="21574.048300000002"/>
    <n v="20353.82516"/>
    <n v="12460.11361"/>
    <n v="5925.0010199999997"/>
    <n v="12252.54988"/>
    <n v="15755.974050000001"/>
    <n v="22127.551579999999"/>
    <n v="0"/>
    <n v="4088.3765000000003"/>
    <n v="10529.14194"/>
    <n v="166862.36949000001"/>
  </r>
  <r>
    <x v="7"/>
    <x v="8"/>
    <x v="8"/>
    <x v="12"/>
    <s v="b"/>
    <n v="0"/>
    <n v="0"/>
    <n v="0"/>
    <n v="0"/>
    <n v="0"/>
    <n v="0"/>
    <n v="0"/>
    <n v="0"/>
    <n v="0"/>
    <n v="0"/>
    <n v="0"/>
    <n v="0"/>
    <n v="0"/>
  </r>
  <r>
    <x v="7"/>
    <x v="8"/>
    <x v="9"/>
    <x v="13"/>
    <s v="b"/>
    <n v="52602.511284920001"/>
    <n v="184952.29075707999"/>
    <n v="165611.30741157001"/>
    <n v="171923.72927852001"/>
    <n v="144376.60694068999"/>
    <n v="142640.12877551001"/>
    <n v="89661.713285750011"/>
    <n v="86642.390632209994"/>
    <n v="117617.72988186999"/>
    <n v="13221.300126389999"/>
    <n v="0"/>
    <n v="0"/>
    <n v="1169249.7083745101"/>
  </r>
  <r>
    <x v="7"/>
    <x v="8"/>
    <x v="9"/>
    <x v="14"/>
    <s v="b"/>
    <n v="597207.54719197715"/>
    <n v="760430.65883109462"/>
    <n v="568638.27540983609"/>
    <n v="366390.80562021001"/>
    <n v="717058.06008265645"/>
    <n v="491710.02404095762"/>
    <n v="557927.26104307733"/>
    <n v="400497.36194000003"/>
    <n v="369836.14151024504"/>
    <n v="525716.52690945158"/>
    <n v="380386.73083380767"/>
    <n v="698597.4"/>
    <n v="6434396.793413315"/>
  </r>
  <r>
    <x v="7"/>
    <x v="8"/>
    <x v="6"/>
    <x v="15"/>
    <s v="b"/>
    <n v="0"/>
    <n v="0"/>
    <n v="0"/>
    <n v="0"/>
    <n v="0"/>
    <n v="0"/>
    <n v="0"/>
    <n v="0"/>
    <n v="0"/>
    <n v="0"/>
    <n v="0"/>
    <n v="0"/>
    <n v="0"/>
  </r>
  <r>
    <x v="7"/>
    <x v="8"/>
    <x v="3"/>
    <x v="16"/>
    <s v="b"/>
    <n v="0"/>
    <n v="0"/>
    <n v="0"/>
    <n v="0"/>
    <n v="0"/>
    <n v="0"/>
    <n v="0"/>
    <n v="0"/>
    <n v="0"/>
    <n v="0"/>
    <n v="0"/>
    <n v="0"/>
    <n v="0"/>
  </r>
  <r>
    <x v="7"/>
    <x v="8"/>
    <x v="6"/>
    <x v="17"/>
    <s v="b"/>
    <n v="0"/>
    <n v="0"/>
    <n v="0"/>
    <n v="0"/>
    <n v="0"/>
    <n v="0"/>
    <n v="0"/>
    <n v="0"/>
    <n v="0"/>
    <n v="0"/>
    <n v="0"/>
    <n v="0"/>
    <n v="0"/>
  </r>
  <r>
    <x v="8"/>
    <x v="8"/>
    <x v="0"/>
    <x v="0"/>
    <s v="b"/>
    <n v="19196.51541708265"/>
    <n v="22123.704513897323"/>
    <n v="42287.462098776959"/>
    <n v="26942.917462686572"/>
    <n v="52200.684688557958"/>
    <n v="25043.509218033276"/>
    <n v="52075.170128407583"/>
    <n v="53835.646836042382"/>
    <n v="77505.830736486329"/>
    <n v="56537.412635744113"/>
    <n v="55231.00457540826"/>
    <n v="28976.808746382492"/>
    <n v="511956.66705750587"/>
  </r>
  <r>
    <x v="8"/>
    <x v="8"/>
    <x v="1"/>
    <x v="1"/>
    <s v="b"/>
    <n v="118141.55519785121"/>
    <n v="39429.299727822596"/>
    <n v="131554.77698317825"/>
    <n v="39922.6348743493"/>
    <n v="78899.953448485539"/>
    <n v="88975.625836118896"/>
    <n v="146830.56596685891"/>
    <n v="155681.2949418239"/>
    <n v="151629.42327686862"/>
    <n v="159267.37545267973"/>
    <n v="27659.61137827361"/>
    <n v="114812.32922982161"/>
    <n v="1252804.4463141323"/>
  </r>
  <r>
    <x v="8"/>
    <x v="8"/>
    <x v="2"/>
    <x v="2"/>
    <s v="b"/>
    <n v="0"/>
    <n v="0"/>
    <n v="0"/>
    <n v="0"/>
    <n v="0"/>
    <n v="0"/>
    <n v="0"/>
    <n v="0"/>
    <n v="0"/>
    <n v="0"/>
    <n v="0"/>
    <n v="0"/>
    <n v="0"/>
  </r>
  <r>
    <x v="8"/>
    <x v="8"/>
    <x v="3"/>
    <x v="3"/>
    <s v="b"/>
    <n v="78060.113813298289"/>
    <n v="61688.777774908951"/>
    <n v="61399.401283407526"/>
    <n v="59865.463017824011"/>
    <n v="50967.434709323039"/>
    <n v="53339.527261162773"/>
    <n v="69629.644492821477"/>
    <n v="76238.546838323644"/>
    <n v="72850.483153190071"/>
    <n v="53212.101152697265"/>
    <n v="61751.833899376034"/>
    <n v="81552.013907284752"/>
    <n v="780555.34130361769"/>
  </r>
  <r>
    <x v="8"/>
    <x v="8"/>
    <x v="4"/>
    <x v="4"/>
    <s v="b"/>
    <n v="104358.54827322194"/>
    <n v="87625.222583336785"/>
    <n v="130809.20434261326"/>
    <n v="151994.33968874894"/>
    <n v="218477.82510222372"/>
    <n v="260440.00873964664"/>
    <n v="299585.93807314418"/>
    <n v="341334.60289241443"/>
    <n v="371503.10279136751"/>
    <n v="293342.42889734067"/>
    <n v="35934.964274891776"/>
    <n v="134081.64205804121"/>
    <n v="2429487.8277169913"/>
  </r>
  <r>
    <x v="8"/>
    <x v="8"/>
    <x v="5"/>
    <x v="5"/>
    <s v="b"/>
    <n v="0"/>
    <n v="0"/>
    <n v="0"/>
    <n v="0"/>
    <n v="0"/>
    <n v="0"/>
    <n v="0"/>
    <n v="0"/>
    <n v="0"/>
    <n v="0"/>
    <n v="0"/>
    <n v="0"/>
    <n v="0"/>
  </r>
  <r>
    <x v="8"/>
    <x v="8"/>
    <x v="5"/>
    <x v="6"/>
    <s v="b"/>
    <n v="41772.215009922795"/>
    <n v="160346.79035180798"/>
    <n v="70889.285476228659"/>
    <n v="93306.176673389011"/>
    <n v="112999.0704899205"/>
    <n v="178579.29523013829"/>
    <n v="231845.69538815718"/>
    <n v="148619.73675823861"/>
    <n v="89184.881036285777"/>
    <n v="149892.27614330282"/>
    <n v="6820.3426978422631"/>
    <n v="109705.31711065883"/>
    <n v="1393961.0823658928"/>
  </r>
  <r>
    <x v="8"/>
    <x v="8"/>
    <x v="6"/>
    <x v="7"/>
    <s v="b"/>
    <n v="0"/>
    <n v="0"/>
    <n v="0"/>
    <n v="0"/>
    <n v="0"/>
    <n v="0"/>
    <n v="0"/>
    <n v="0"/>
    <n v="0"/>
    <n v="0"/>
    <n v="0"/>
    <n v="0"/>
    <n v="0"/>
  </r>
  <r>
    <x v="8"/>
    <x v="8"/>
    <x v="6"/>
    <x v="8"/>
    <s v="b"/>
    <n v="168554.46287312091"/>
    <n v="227793.18940994976"/>
    <n v="214806.12318104692"/>
    <n v="264129.98077452322"/>
    <n v="294631.60517861252"/>
    <n v="280055.80076622654"/>
    <n v="368953.37150725018"/>
    <n v="345984.65102452558"/>
    <n v="341537.5578128784"/>
    <n v="90063.433550167567"/>
    <n v="41872.420529230374"/>
    <n v="166257.99625669332"/>
    <n v="2804640.5928642252"/>
  </r>
  <r>
    <x v="8"/>
    <x v="8"/>
    <x v="6"/>
    <x v="9"/>
    <s v="b"/>
    <n v="0"/>
    <n v="0"/>
    <n v="0"/>
    <n v="0"/>
    <n v="0"/>
    <n v="0"/>
    <n v="0"/>
    <n v="0"/>
    <n v="0"/>
    <n v="0"/>
    <n v="0"/>
    <n v="0"/>
    <n v="0"/>
  </r>
  <r>
    <x v="8"/>
    <x v="8"/>
    <x v="6"/>
    <x v="10"/>
    <s v="b"/>
    <n v="0"/>
    <n v="0"/>
    <n v="0"/>
    <n v="92328.22499549904"/>
    <n v="0"/>
    <n v="148103.73126371388"/>
    <n v="137165.66355949064"/>
    <n v="129386.63060657201"/>
    <n v="245330.53972750445"/>
    <n v="245815.74715889755"/>
    <n v="270672.5114402147"/>
    <n v="122522.27485844842"/>
    <n v="1391325.3236103407"/>
  </r>
  <r>
    <x v="8"/>
    <x v="8"/>
    <x v="7"/>
    <x v="11"/>
    <s v="b"/>
    <n v="100084.84037214033"/>
    <n v="131441.42326321534"/>
    <n v="161384.37930218238"/>
    <n v="164575.14477399123"/>
    <n v="194607.18974488133"/>
    <n v="206380.97872101454"/>
    <n v="223593.31001360476"/>
    <n v="177863.41616521205"/>
    <n v="249930.08449988489"/>
    <n v="185463.24920862485"/>
    <n v="234967.25681721081"/>
    <n v="171018.80798192919"/>
    <n v="2201310.0808638921"/>
  </r>
  <r>
    <x v="8"/>
    <x v="8"/>
    <x v="8"/>
    <x v="12"/>
    <s v="b"/>
    <n v="0"/>
    <n v="0"/>
    <n v="0"/>
    <n v="0"/>
    <n v="0"/>
    <n v="0"/>
    <n v="0"/>
    <n v="0"/>
    <n v="0"/>
    <n v="0"/>
    <n v="0"/>
    <n v="0"/>
    <n v="0"/>
  </r>
  <r>
    <x v="8"/>
    <x v="8"/>
    <x v="9"/>
    <x v="13"/>
    <s v="b"/>
    <n v="0"/>
    <n v="0"/>
    <n v="0"/>
    <n v="0"/>
    <n v="0"/>
    <n v="0"/>
    <n v="0"/>
    <n v="0"/>
    <n v="0"/>
    <n v="0"/>
    <n v="0"/>
    <n v="0"/>
    <n v="0"/>
  </r>
  <r>
    <x v="8"/>
    <x v="8"/>
    <x v="9"/>
    <x v="14"/>
    <s v="b"/>
    <n v="61601.081524046356"/>
    <n v="41431.235175780523"/>
    <n v="81844.390514340572"/>
    <n v="53772.462063201907"/>
    <n v="26117.216029846553"/>
    <n v="60729.697245181313"/>
    <n v="40522.319508829525"/>
    <n v="88700.376388422024"/>
    <n v="63603.439249030896"/>
    <n v="41414.396391315975"/>
    <n v="7501.7299601709965"/>
    <n v="63800.224284649157"/>
    <n v="631038.56833481579"/>
  </r>
  <r>
    <x v="8"/>
    <x v="8"/>
    <x v="6"/>
    <x v="15"/>
    <s v="b"/>
    <n v="0"/>
    <n v="0"/>
    <n v="0"/>
    <n v="0"/>
    <n v="0"/>
    <n v="0"/>
    <n v="0"/>
    <n v="0"/>
    <n v="0"/>
    <n v="0"/>
    <n v="0"/>
    <n v="0"/>
    <n v="0"/>
  </r>
  <r>
    <x v="8"/>
    <x v="8"/>
    <x v="3"/>
    <x v="16"/>
    <s v="b"/>
    <n v="0"/>
    <n v="0"/>
    <n v="0"/>
    <n v="0"/>
    <n v="0"/>
    <n v="0"/>
    <n v="0"/>
    <n v="0"/>
    <n v="0"/>
    <n v="0"/>
    <n v="0"/>
    <n v="0"/>
    <n v="0"/>
  </r>
  <r>
    <x v="8"/>
    <x v="8"/>
    <x v="6"/>
    <x v="17"/>
    <s v="b"/>
    <n v="0"/>
    <n v="0"/>
    <n v="0"/>
    <n v="0"/>
    <n v="0"/>
    <n v="0"/>
    <n v="0"/>
    <n v="0"/>
    <n v="0"/>
    <n v="0"/>
    <n v="0"/>
    <n v="0"/>
    <n v="0"/>
  </r>
  <r>
    <x v="9"/>
    <x v="8"/>
    <x v="0"/>
    <x v="0"/>
    <s v="b"/>
    <n v="0"/>
    <n v="0"/>
    <n v="0"/>
    <n v="0"/>
    <n v="0"/>
    <n v="0"/>
    <n v="0"/>
    <n v="0"/>
    <n v="0"/>
    <n v="0"/>
    <n v="0"/>
    <n v="0"/>
    <n v="0"/>
  </r>
  <r>
    <x v="9"/>
    <x v="8"/>
    <x v="1"/>
    <x v="1"/>
    <s v="b"/>
    <n v="0"/>
    <n v="0"/>
    <n v="0"/>
    <n v="0"/>
    <n v="0"/>
    <n v="0"/>
    <n v="0"/>
    <n v="0"/>
    <n v="0"/>
    <n v="0"/>
    <n v="0"/>
    <n v="0"/>
    <n v="0"/>
  </r>
  <r>
    <x v="9"/>
    <x v="8"/>
    <x v="2"/>
    <x v="2"/>
    <s v="b"/>
    <n v="0"/>
    <n v="0"/>
    <n v="0"/>
    <n v="0"/>
    <n v="0"/>
    <n v="0"/>
    <n v="0"/>
    <n v="0"/>
    <n v="0"/>
    <n v="0"/>
    <n v="0"/>
    <n v="0"/>
    <n v="0"/>
  </r>
  <r>
    <x v="9"/>
    <x v="8"/>
    <x v="3"/>
    <x v="3"/>
    <s v="b"/>
    <n v="7182.9630200000001"/>
    <n v="4214.1727000000001"/>
    <n v="3088.2967100000001"/>
    <n v="4629.3001599999998"/>
    <n v="6698.6476499999999"/>
    <n v="4044.3478300000002"/>
    <n v="3685.8286600000001"/>
    <n v="3805.3350500000001"/>
    <n v="2258.0417900000002"/>
    <n v="2163.6946400000002"/>
    <n v="1075.5575100000001"/>
    <n v="2421.5768499999999"/>
    <n v="45267.762569999999"/>
  </r>
  <r>
    <x v="9"/>
    <x v="8"/>
    <x v="4"/>
    <x v="4"/>
    <s v="b"/>
    <n v="66200.250249999997"/>
    <n v="30191.088"/>
    <n v="61659.007429999998"/>
    <n v="34952.474170000001"/>
    <n v="44456.377079999998"/>
    <n v="49060.518000000004"/>
    <n v="31354.702850000001"/>
    <n v="54205.582580000002"/>
    <n v="57495.153210000004"/>
    <n v="62218.800520000004"/>
    <n v="31908.206130000002"/>
    <n v="54287.350109999999"/>
    <n v="577989.51032999996"/>
  </r>
  <r>
    <x v="9"/>
    <x v="8"/>
    <x v="5"/>
    <x v="5"/>
    <s v="b"/>
    <n v="6340.8329387200001"/>
    <n v="12663.10464813"/>
    <n v="0"/>
    <n v="20436.52987169"/>
    <n v="13813.3662315"/>
    <n v="0"/>
    <n v="0"/>
    <n v="0"/>
    <n v="0"/>
    <n v="0"/>
    <n v="0"/>
    <n v="0"/>
    <n v="53253.833690040003"/>
  </r>
  <r>
    <x v="9"/>
    <x v="8"/>
    <x v="5"/>
    <x v="6"/>
    <s v="b"/>
    <n v="0"/>
    <n v="38028.19126"/>
    <n v="232.72297"/>
    <n v="4012.89878"/>
    <n v="0"/>
    <n v="1943.5512900000001"/>
    <n v="10069.98581"/>
    <n v="3654.37961"/>
    <n v="0"/>
    <n v="18089.493559999999"/>
    <n v="5428.1060299999999"/>
    <n v="7421.9758000000002"/>
    <n v="88881.305110000001"/>
  </r>
  <r>
    <x v="9"/>
    <x v="8"/>
    <x v="6"/>
    <x v="7"/>
    <s v="b"/>
    <n v="108580.99003"/>
    <n v="106033.61698000001"/>
    <n v="116675.9755"/>
    <n v="118996.91539000001"/>
    <n v="120820.96029"/>
    <n v="114449.38276000001"/>
    <n v="104423.42562000001"/>
    <n v="113279.47810000001"/>
    <n v="106901.61076"/>
    <n v="129161.24835000001"/>
    <n v="45469.036489999999"/>
    <n v="94617.611830000009"/>
    <n v="1279410.2521000002"/>
  </r>
  <r>
    <x v="9"/>
    <x v="8"/>
    <x v="6"/>
    <x v="8"/>
    <s v="b"/>
    <n v="4264.49118"/>
    <n v="4723.6473100000003"/>
    <n v="4270.7809900000002"/>
    <n v="2855.5737400000003"/>
    <n v="2597.6915300000001"/>
    <n v="0"/>
    <n v="377.3886"/>
    <n v="188.6943"/>
    <n v="0"/>
    <n v="0"/>
    <n v="0"/>
    <n v="94.347149999999999"/>
    <n v="19372.614799999999"/>
  </r>
  <r>
    <x v="9"/>
    <x v="8"/>
    <x v="6"/>
    <x v="9"/>
    <s v="b"/>
    <n v="63445.313470000001"/>
    <n v="40600.723550000002"/>
    <n v="6591.7208799999999"/>
    <n v="36751.359830000001"/>
    <n v="10799.60377"/>
    <n v="33210.196799999998"/>
    <n v="18032.885269999999"/>
    <n v="15164.73191"/>
    <n v="1559.8728800000001"/>
    <n v="22926.35745"/>
    <n v="22787.981630000002"/>
    <n v="1257.962"/>
    <n v="273128.70944000001"/>
  </r>
  <r>
    <x v="9"/>
    <x v="8"/>
    <x v="6"/>
    <x v="10"/>
    <s v="b"/>
    <n v="0"/>
    <n v="0"/>
    <n v="0"/>
    <n v="0"/>
    <n v="0"/>
    <n v="0"/>
    <n v="0"/>
    <n v="0"/>
    <n v="0"/>
    <n v="0"/>
    <n v="0"/>
    <n v="0"/>
    <n v="0"/>
  </r>
  <r>
    <x v="9"/>
    <x v="8"/>
    <x v="7"/>
    <x v="11"/>
    <s v="b"/>
    <n v="0"/>
    <n v="21756.452789999999"/>
    <n v="19900.958839999999"/>
    <n v="21272.137419999999"/>
    <n v="31386.151900000001"/>
    <n v="19976.436560000002"/>
    <n v="11416.005150000001"/>
    <n v="11114.09427"/>
    <n v="11724.205840000001"/>
    <n v="9793.2341699999997"/>
    <n v="17284.39788"/>
    <n v="9057.3263999999999"/>
    <n v="184681.40122"/>
  </r>
  <r>
    <x v="9"/>
    <x v="8"/>
    <x v="8"/>
    <x v="12"/>
    <s v="b"/>
    <n v="0"/>
    <n v="0"/>
    <n v="0"/>
    <n v="0"/>
    <n v="0"/>
    <n v="0"/>
    <n v="0"/>
    <n v="0"/>
    <n v="0"/>
    <n v="0"/>
    <n v="0"/>
    <n v="0"/>
    <n v="0"/>
  </r>
  <r>
    <x v="9"/>
    <x v="8"/>
    <x v="9"/>
    <x v="13"/>
    <s v="b"/>
    <n v="6755.2999686700005"/>
    <n v="12861.894093180001"/>
    <n v="28054.88611951"/>
    <n v="11299.03984324"/>
    <n v="8139.5613534700005"/>
    <n v="7307.4446497099998"/>
    <n v="170.64254529999999"/>
    <n v="0"/>
    <n v="0"/>
    <n v="7231.0863563100002"/>
    <n v="0"/>
    <n v="0"/>
    <n v="81819.854929389985"/>
  </r>
  <r>
    <x v="9"/>
    <x v="8"/>
    <x v="9"/>
    <x v="14"/>
    <s v="b"/>
    <n v="10076.27562"/>
    <n v="20913.61825"/>
    <n v="9007.00792"/>
    <n v="21347.615140000002"/>
    <n v="12957.008600000001"/>
    <n v="26939.256229999999"/>
    <n v="22882.32878"/>
    <n v="19165.051070000001"/>
    <n v="18800.24209"/>
    <n v="32707.012000000002"/>
    <n v="8837.1830499999996"/>
    <n v="23121.341560000001"/>
    <n v="226753.94031000001"/>
  </r>
  <r>
    <x v="9"/>
    <x v="8"/>
    <x v="6"/>
    <x v="15"/>
    <s v="b"/>
    <n v="22449.854024020002"/>
    <n v="20191.969479269999"/>
    <n v="16086.76144771"/>
    <n v="25001.42237729"/>
    <n v="24683.252338440001"/>
    <n v="23408.112867330001"/>
    <n v="15513.961030630002"/>
    <n v="10455.614061099999"/>
    <n v="8232.8329459599991"/>
    <n v="6217.5589525300002"/>
    <n v="4781.5387212400001"/>
    <n v="4283.5493042999997"/>
    <n v="181306.42754982001"/>
  </r>
  <r>
    <x v="9"/>
    <x v="8"/>
    <x v="3"/>
    <x v="16"/>
    <s v="b"/>
    <n v="0"/>
    <n v="0"/>
    <n v="0"/>
    <n v="0"/>
    <n v="0"/>
    <n v="0"/>
    <n v="0"/>
    <n v="0"/>
    <n v="0"/>
    <n v="0"/>
    <n v="0"/>
    <n v="0"/>
    <n v="0"/>
  </r>
  <r>
    <x v="9"/>
    <x v="8"/>
    <x v="6"/>
    <x v="17"/>
    <s v="b"/>
    <n v="0"/>
    <n v="0"/>
    <n v="0"/>
    <n v="0"/>
    <n v="0"/>
    <n v="0"/>
    <n v="0"/>
    <n v="0"/>
    <n v="0"/>
    <n v="0"/>
    <n v="0"/>
    <n v="0"/>
    <n v="0"/>
  </r>
  <r>
    <x v="10"/>
    <x v="8"/>
    <x v="0"/>
    <x v="0"/>
    <s v="b"/>
    <n v="0"/>
    <n v="0"/>
    <n v="0"/>
    <n v="0"/>
    <n v="0"/>
    <n v="0"/>
    <n v="0"/>
    <n v="0"/>
    <n v="0"/>
    <n v="0"/>
    <n v="0"/>
    <n v="0"/>
    <n v="0"/>
  </r>
  <r>
    <x v="10"/>
    <x v="8"/>
    <x v="1"/>
    <x v="1"/>
    <s v="b"/>
    <n v="34260.595070000003"/>
    <n v="38267.204040000004"/>
    <n v="39650.962240000001"/>
    <n v="33820.308369999999"/>
    <n v="35191.486949999999"/>
    <n v="26568.157439999999"/>
    <n v="38871.025800000003"/>
    <n v="41072.459300000002"/>
    <n v="44588.463089999997"/>
    <n v="45940.772239999998"/>
    <n v="41085.038919999999"/>
    <n v="38198.016130000004"/>
    <n v="457514.48959000007"/>
  </r>
  <r>
    <x v="10"/>
    <x v="8"/>
    <x v="2"/>
    <x v="2"/>
    <s v="b"/>
    <n v="0"/>
    <n v="0"/>
    <n v="0"/>
    <n v="0"/>
    <n v="0"/>
    <n v="0"/>
    <n v="0"/>
    <n v="0"/>
    <n v="0"/>
    <n v="0"/>
    <n v="0"/>
    <n v="0"/>
    <n v="0"/>
  </r>
  <r>
    <x v="10"/>
    <x v="8"/>
    <x v="3"/>
    <x v="3"/>
    <s v="b"/>
    <n v="8025.79756"/>
    <n v="88195.715819999998"/>
    <n v="72502.639869999999"/>
    <n v="24523.96919"/>
    <n v="69540.139360000001"/>
    <n v="61552.08066"/>
    <n v="58910.360460000004"/>
    <n v="71659.805330000003"/>
    <n v="63218.88031"/>
    <n v="59577.080320000001"/>
    <n v="71684.964569999996"/>
    <n v="52501.044070000004"/>
    <n v="701892.47751999996"/>
  </r>
  <r>
    <x v="10"/>
    <x v="8"/>
    <x v="4"/>
    <x v="4"/>
    <s v="b"/>
    <n v="0"/>
    <n v="0"/>
    <n v="0"/>
    <n v="0"/>
    <n v="0"/>
    <n v="0"/>
    <n v="0"/>
    <n v="0"/>
    <n v="0"/>
    <n v="0"/>
    <n v="0"/>
    <n v="0"/>
    <n v="0"/>
  </r>
  <r>
    <x v="10"/>
    <x v="8"/>
    <x v="5"/>
    <x v="5"/>
    <s v="b"/>
    <n v="0"/>
    <n v="0"/>
    <n v="0"/>
    <n v="0"/>
    <n v="0"/>
    <n v="0"/>
    <n v="0"/>
    <n v="0"/>
    <n v="0"/>
    <n v="0"/>
    <n v="0"/>
    <n v="0"/>
    <n v="0"/>
  </r>
  <r>
    <x v="10"/>
    <x v="8"/>
    <x v="5"/>
    <x v="6"/>
    <s v="b"/>
    <n v="282525.68557999999"/>
    <n v="235710.62974999999"/>
    <n v="346889.31131000002"/>
    <n v="317478.15974999999"/>
    <n v="331869.24502999999"/>
    <n v="290803.07553999999"/>
    <n v="307961.67722000001"/>
    <n v="330548.38493"/>
    <n v="310307.77635"/>
    <n v="303131.10314000002"/>
    <n v="178240.63578000001"/>
    <n v="361481.67051000003"/>
    <n v="3596947.3548900005"/>
  </r>
  <r>
    <x v="10"/>
    <x v="8"/>
    <x v="6"/>
    <x v="7"/>
    <s v="b"/>
    <n v="0"/>
    <n v="0"/>
    <n v="0"/>
    <n v="0"/>
    <n v="0"/>
    <n v="0"/>
    <n v="0"/>
    <n v="0"/>
    <n v="0"/>
    <n v="0"/>
    <n v="0"/>
    <n v="0"/>
    <n v="0"/>
  </r>
  <r>
    <x v="10"/>
    <x v="8"/>
    <x v="6"/>
    <x v="8"/>
    <s v="b"/>
    <n v="0"/>
    <n v="0"/>
    <n v="0"/>
    <n v="0"/>
    <n v="0"/>
    <n v="0"/>
    <n v="0"/>
    <n v="0"/>
    <n v="0"/>
    <n v="0"/>
    <n v="0"/>
    <n v="0"/>
    <n v="0"/>
  </r>
  <r>
    <x v="10"/>
    <x v="8"/>
    <x v="6"/>
    <x v="9"/>
    <s v="b"/>
    <n v="0"/>
    <n v="0"/>
    <n v="0"/>
    <n v="0"/>
    <n v="0"/>
    <n v="0"/>
    <n v="0"/>
    <n v="0"/>
    <n v="0"/>
    <n v="0"/>
    <n v="0"/>
    <n v="0"/>
    <n v="0"/>
  </r>
  <r>
    <x v="10"/>
    <x v="8"/>
    <x v="6"/>
    <x v="10"/>
    <s v="b"/>
    <n v="0"/>
    <n v="0"/>
    <n v="0"/>
    <n v="0"/>
    <n v="0"/>
    <n v="0"/>
    <n v="0"/>
    <n v="0"/>
    <n v="0"/>
    <n v="0"/>
    <n v="0"/>
    <n v="0"/>
    <n v="0"/>
  </r>
  <r>
    <x v="10"/>
    <x v="8"/>
    <x v="7"/>
    <x v="11"/>
    <s v="b"/>
    <n v="0"/>
    <n v="0"/>
    <n v="0"/>
    <n v="0"/>
    <n v="0"/>
    <n v="0"/>
    <n v="0"/>
    <n v="0"/>
    <n v="0"/>
    <n v="0"/>
    <n v="0"/>
    <n v="0"/>
    <n v="0"/>
  </r>
  <r>
    <x v="10"/>
    <x v="8"/>
    <x v="8"/>
    <x v="12"/>
    <s v="b"/>
    <n v="0"/>
    <n v="0"/>
    <n v="0"/>
    <n v="0"/>
    <n v="0"/>
    <n v="0"/>
    <n v="0"/>
    <n v="0"/>
    <n v="0"/>
    <n v="0"/>
    <n v="0"/>
    <n v="0"/>
    <n v="0"/>
  </r>
  <r>
    <x v="10"/>
    <x v="8"/>
    <x v="9"/>
    <x v="13"/>
    <s v="b"/>
    <n v="0"/>
    <n v="0"/>
    <n v="0"/>
    <n v="0"/>
    <n v="0"/>
    <n v="0"/>
    <n v="0"/>
    <n v="0"/>
    <n v="0"/>
    <n v="0"/>
    <n v="0"/>
    <n v="0"/>
    <n v="0"/>
  </r>
  <r>
    <x v="10"/>
    <x v="8"/>
    <x v="9"/>
    <x v="14"/>
    <s v="b"/>
    <n v="0"/>
    <n v="0"/>
    <n v="0"/>
    <n v="0"/>
    <n v="0"/>
    <n v="0"/>
    <n v="0"/>
    <n v="0"/>
    <n v="0"/>
    <n v="0"/>
    <n v="0"/>
    <n v="0"/>
    <n v="0"/>
  </r>
  <r>
    <x v="10"/>
    <x v="8"/>
    <x v="6"/>
    <x v="15"/>
    <s v="b"/>
    <n v="0"/>
    <n v="0"/>
    <n v="0"/>
    <n v="0"/>
    <n v="0"/>
    <n v="0"/>
    <n v="0"/>
    <n v="0"/>
    <n v="0"/>
    <n v="0"/>
    <n v="0"/>
    <n v="0"/>
    <n v="0"/>
  </r>
  <r>
    <x v="10"/>
    <x v="8"/>
    <x v="3"/>
    <x v="16"/>
    <s v="b"/>
    <n v="0"/>
    <n v="0"/>
    <n v="0"/>
    <n v="0"/>
    <n v="0"/>
    <n v="0"/>
    <n v="0"/>
    <n v="0"/>
    <n v="0"/>
    <n v="0"/>
    <n v="0"/>
    <n v="0"/>
    <n v="0"/>
  </r>
  <r>
    <x v="10"/>
    <x v="8"/>
    <x v="6"/>
    <x v="17"/>
    <s v="b"/>
    <n v="0"/>
    <n v="0"/>
    <n v="0"/>
    <n v="0"/>
    <n v="0"/>
    <n v="0"/>
    <n v="0"/>
    <n v="0"/>
    <n v="0"/>
    <n v="0"/>
    <n v="0"/>
    <n v="0"/>
    <n v="0"/>
  </r>
  <r>
    <x v="11"/>
    <x v="8"/>
    <x v="0"/>
    <x v="0"/>
    <s v="b"/>
    <n v="0"/>
    <n v="0"/>
    <n v="0"/>
    <n v="0"/>
    <n v="0"/>
    <n v="0"/>
    <n v="0"/>
    <n v="0"/>
    <n v="0"/>
    <n v="0"/>
    <n v="0"/>
    <n v="0"/>
    <n v="0"/>
  </r>
  <r>
    <x v="11"/>
    <x v="8"/>
    <x v="1"/>
    <x v="1"/>
    <s v="b"/>
    <n v="0"/>
    <n v="0"/>
    <n v="0"/>
    <n v="0"/>
    <n v="0"/>
    <n v="0"/>
    <n v="0"/>
    <n v="0"/>
    <n v="0"/>
    <n v="0"/>
    <n v="0"/>
    <n v="0"/>
    <n v="0"/>
  </r>
  <r>
    <x v="11"/>
    <x v="8"/>
    <x v="2"/>
    <x v="2"/>
    <s v="b"/>
    <n v="0"/>
    <n v="0"/>
    <n v="0"/>
    <n v="0"/>
    <n v="0"/>
    <n v="0"/>
    <n v="0"/>
    <n v="0"/>
    <n v="0"/>
    <n v="0"/>
    <n v="0"/>
    <n v="0"/>
    <n v="0"/>
  </r>
  <r>
    <x v="11"/>
    <x v="8"/>
    <x v="3"/>
    <x v="3"/>
    <s v="b"/>
    <n v="34520.779998210033"/>
    <n v="56985.588785333981"/>
    <n v="55929.851572449887"/>
    <n v="69392.817920549089"/>
    <n v="63032.124804879524"/>
    <n v="53863.620783784114"/>
    <n v="62724.452921014163"/>
    <n v="53809.324549999998"/>
    <n v="64943.784654718249"/>
    <n v="72254.392378298086"/>
    <n v="47530.948621676551"/>
    <n v="44812.011495570667"/>
    <n v="679799.69848648435"/>
  </r>
  <r>
    <x v="11"/>
    <x v="8"/>
    <x v="4"/>
    <x v="4"/>
    <s v="b"/>
    <n v="0"/>
    <n v="0"/>
    <n v="0"/>
    <n v="0"/>
    <n v="0"/>
    <n v="0"/>
    <n v="0"/>
    <n v="0"/>
    <n v="0"/>
    <n v="0"/>
    <n v="0"/>
    <n v="0"/>
    <n v="0"/>
  </r>
  <r>
    <x v="11"/>
    <x v="8"/>
    <x v="5"/>
    <x v="5"/>
    <s v="b"/>
    <n v="0"/>
    <n v="0"/>
    <n v="0"/>
    <n v="0"/>
    <n v="0"/>
    <n v="0"/>
    <n v="0"/>
    <n v="0"/>
    <n v="0"/>
    <n v="0"/>
    <n v="0"/>
    <n v="0"/>
    <n v="0"/>
  </r>
  <r>
    <x v="11"/>
    <x v="8"/>
    <x v="5"/>
    <x v="6"/>
    <s v="b"/>
    <n v="6111.4283194829486"/>
    <n v="11700.095254768781"/>
    <n v="15083.025975789857"/>
    <n v="6541.0868102586383"/>
    <n v="12143.212165719851"/>
    <n v="11461.162789416727"/>
    <n v="12330.139953238509"/>
    <n v="12089.01482"/>
    <n v="14223.94668653699"/>
    <n v="13230.215942691158"/>
    <n v="11809.327807628126"/>
    <n v="11586.267919440379"/>
    <n v="138308.92444497196"/>
  </r>
  <r>
    <x v="11"/>
    <x v="8"/>
    <x v="6"/>
    <x v="7"/>
    <s v="b"/>
    <n v="0"/>
    <n v="0"/>
    <n v="0"/>
    <n v="0"/>
    <n v="0"/>
    <n v="0"/>
    <n v="0"/>
    <n v="0"/>
    <n v="0"/>
    <n v="0"/>
    <n v="0"/>
    <n v="0"/>
    <n v="0"/>
  </r>
  <r>
    <x v="11"/>
    <x v="8"/>
    <x v="6"/>
    <x v="8"/>
    <s v="b"/>
    <n v="0"/>
    <n v="0"/>
    <n v="0"/>
    <n v="0"/>
    <n v="0"/>
    <n v="0"/>
    <n v="0"/>
    <n v="0"/>
    <n v="0"/>
    <n v="0"/>
    <n v="0"/>
    <n v="0"/>
    <n v="0"/>
  </r>
  <r>
    <x v="11"/>
    <x v="8"/>
    <x v="6"/>
    <x v="9"/>
    <s v="b"/>
    <n v="0"/>
    <n v="0"/>
    <n v="0"/>
    <n v="0"/>
    <n v="0"/>
    <n v="0"/>
    <n v="0"/>
    <n v="0"/>
    <n v="0"/>
    <n v="0"/>
    <n v="0"/>
    <n v="0"/>
    <n v="0"/>
  </r>
  <r>
    <x v="11"/>
    <x v="8"/>
    <x v="6"/>
    <x v="10"/>
    <s v="b"/>
    <n v="0"/>
    <n v="0"/>
    <n v="0"/>
    <n v="0"/>
    <n v="0"/>
    <n v="0"/>
    <n v="0"/>
    <n v="0"/>
    <n v="0"/>
    <n v="0"/>
    <n v="0"/>
    <n v="0"/>
    <n v="0"/>
  </r>
  <r>
    <x v="11"/>
    <x v="8"/>
    <x v="7"/>
    <x v="11"/>
    <s v="b"/>
    <n v="0"/>
    <n v="0"/>
    <n v="0"/>
    <n v="0"/>
    <n v="0"/>
    <n v="0"/>
    <n v="0"/>
    <n v="0"/>
    <n v="0"/>
    <n v="0"/>
    <n v="0"/>
    <n v="0"/>
    <n v="0"/>
  </r>
  <r>
    <x v="11"/>
    <x v="8"/>
    <x v="8"/>
    <x v="12"/>
    <s v="b"/>
    <n v="0"/>
    <n v="0"/>
    <n v="0"/>
    <n v="0"/>
    <n v="0"/>
    <n v="0"/>
    <n v="0"/>
    <n v="0"/>
    <n v="0"/>
    <n v="0"/>
    <n v="0"/>
    <n v="0"/>
    <n v="0"/>
  </r>
  <r>
    <x v="11"/>
    <x v="8"/>
    <x v="9"/>
    <x v="13"/>
    <s v="b"/>
    <n v="0"/>
    <n v="0"/>
    <n v="0"/>
    <n v="0"/>
    <n v="0"/>
    <n v="0"/>
    <n v="0"/>
    <n v="0"/>
    <n v="0"/>
    <n v="0"/>
    <n v="0"/>
    <n v="0"/>
    <n v="0"/>
  </r>
  <r>
    <x v="11"/>
    <x v="8"/>
    <x v="9"/>
    <x v="14"/>
    <s v="b"/>
    <n v="0"/>
    <n v="0"/>
    <n v="0"/>
    <n v="0"/>
    <n v="0"/>
    <n v="0"/>
    <n v="0"/>
    <n v="0"/>
    <n v="0"/>
    <n v="0"/>
    <n v="0"/>
    <n v="0"/>
    <n v="0"/>
  </r>
  <r>
    <x v="11"/>
    <x v="8"/>
    <x v="6"/>
    <x v="15"/>
    <s v="b"/>
    <n v="0"/>
    <n v="0"/>
    <n v="0"/>
    <n v="0"/>
    <n v="0"/>
    <n v="0"/>
    <n v="0"/>
    <n v="0"/>
    <n v="0"/>
    <n v="0"/>
    <n v="0"/>
    <n v="0"/>
    <n v="0"/>
  </r>
  <r>
    <x v="11"/>
    <x v="8"/>
    <x v="3"/>
    <x v="16"/>
    <s v="b"/>
    <n v="0"/>
    <n v="0"/>
    <n v="0"/>
    <n v="0"/>
    <n v="0"/>
    <n v="0"/>
    <n v="0"/>
    <n v="0"/>
    <n v="0"/>
    <n v="0"/>
    <n v="0"/>
    <n v="0"/>
    <n v="0"/>
  </r>
  <r>
    <x v="11"/>
    <x v="8"/>
    <x v="6"/>
    <x v="17"/>
    <s v="b"/>
    <n v="0"/>
    <n v="0"/>
    <n v="0"/>
    <n v="0"/>
    <n v="0"/>
    <n v="0"/>
    <n v="0"/>
    <n v="0"/>
    <n v="0"/>
    <n v="0"/>
    <n v="0"/>
    <n v="0"/>
    <n v="0"/>
  </r>
  <r>
    <x v="12"/>
    <x v="8"/>
    <x v="0"/>
    <x v="0"/>
    <s v="b"/>
    <n v="0"/>
    <n v="0"/>
    <n v="0"/>
    <n v="0"/>
    <n v="0"/>
    <n v="0"/>
    <n v="0"/>
    <n v="0"/>
    <n v="0"/>
    <n v="0"/>
    <n v="0"/>
    <n v="0"/>
    <n v="0"/>
  </r>
  <r>
    <x v="12"/>
    <x v="8"/>
    <x v="1"/>
    <x v="1"/>
    <s v="b"/>
    <n v="0"/>
    <n v="0"/>
    <n v="0"/>
    <n v="0"/>
    <n v="0"/>
    <n v="0"/>
    <n v="0"/>
    <n v="0"/>
    <n v="0"/>
    <n v="0"/>
    <n v="0"/>
    <n v="0"/>
    <n v="0"/>
  </r>
  <r>
    <x v="12"/>
    <x v="8"/>
    <x v="2"/>
    <x v="2"/>
    <s v="b"/>
    <n v="0"/>
    <n v="0"/>
    <n v="0"/>
    <n v="0"/>
    <n v="0"/>
    <n v="0"/>
    <n v="0"/>
    <n v="0"/>
    <n v="0"/>
    <n v="0"/>
    <n v="0"/>
    <n v="0"/>
    <n v="0"/>
  </r>
  <r>
    <x v="12"/>
    <x v="8"/>
    <x v="3"/>
    <x v="3"/>
    <s v="b"/>
    <n v="0"/>
    <n v="0"/>
    <n v="0"/>
    <n v="0"/>
    <n v="0"/>
    <n v="0"/>
    <n v="0"/>
    <n v="0"/>
    <n v="0"/>
    <n v="0"/>
    <n v="0"/>
    <n v="0"/>
    <n v="0"/>
  </r>
  <r>
    <x v="12"/>
    <x v="8"/>
    <x v="4"/>
    <x v="4"/>
    <s v="b"/>
    <n v="206477.65803660246"/>
    <n v="197588.32694922734"/>
    <n v="210276.89137290561"/>
    <n v="176177.68431163917"/>
    <n v="260518.05365313528"/>
    <n v="258495.13833669154"/>
    <n v="164621.82797728942"/>
    <n v="245763.82413726556"/>
    <n v="27394.212801365658"/>
    <n v="74214.850212370235"/>
    <n v="216513.48857729867"/>
    <n v="244851.274332906"/>
    <n v="2282893.2306986968"/>
  </r>
  <r>
    <x v="12"/>
    <x v="8"/>
    <x v="5"/>
    <x v="5"/>
    <s v="b"/>
    <n v="0"/>
    <n v="0"/>
    <n v="0"/>
    <n v="0"/>
    <n v="0"/>
    <n v="0"/>
    <n v="0"/>
    <n v="0"/>
    <n v="0"/>
    <n v="0"/>
    <n v="0"/>
    <n v="0"/>
    <n v="0"/>
  </r>
  <r>
    <x v="12"/>
    <x v="8"/>
    <x v="5"/>
    <x v="6"/>
    <s v="b"/>
    <n v="0"/>
    <n v="197588.32694922734"/>
    <n v="0"/>
    <n v="0"/>
    <n v="0"/>
    <n v="0"/>
    <n v="210734.35435029535"/>
    <n v="211227.30856428898"/>
    <n v="206919.3173898228"/>
    <n v="259601.11991140392"/>
    <n v="329957.83149704681"/>
    <n v="250406.45218082692"/>
    <n v="1666434.7108429121"/>
  </r>
  <r>
    <x v="12"/>
    <x v="8"/>
    <x v="6"/>
    <x v="7"/>
    <s v="b"/>
    <n v="307403.14906772814"/>
    <n v="253567.3914776005"/>
    <n v="295696.11220113403"/>
    <n v="284364.85730607924"/>
    <n v="294530.63224063272"/>
    <n v="272904.3782557805"/>
    <n v="317985.45636492671"/>
    <n v="323328.89623020159"/>
    <n v="12013.680375854214"/>
    <n v="166283.18885928215"/>
    <n v="269231.42898278561"/>
    <n v="283922.95030209963"/>
    <n v="3081232.121664105"/>
  </r>
  <r>
    <x v="12"/>
    <x v="8"/>
    <x v="6"/>
    <x v="8"/>
    <s v="b"/>
    <n v="0"/>
    <n v="0"/>
    <n v="0"/>
    <n v="0"/>
    <n v="0"/>
    <n v="0"/>
    <n v="0"/>
    <n v="0"/>
    <n v="0"/>
    <n v="0"/>
    <n v="0"/>
    <n v="0"/>
    <n v="0"/>
  </r>
  <r>
    <x v="12"/>
    <x v="8"/>
    <x v="6"/>
    <x v="9"/>
    <s v="b"/>
    <n v="0"/>
    <n v="0"/>
    <n v="0"/>
    <n v="0"/>
    <n v="0"/>
    <n v="0"/>
    <n v="0"/>
    <n v="0"/>
    <n v="0"/>
    <n v="0"/>
    <n v="0"/>
    <n v="0"/>
    <n v="0"/>
  </r>
  <r>
    <x v="12"/>
    <x v="8"/>
    <x v="6"/>
    <x v="10"/>
    <s v="b"/>
    <n v="875956.56457762572"/>
    <n v="761706.04320776265"/>
    <n v="618562.60466894985"/>
    <n v="777409.02776255715"/>
    <n v="862393.26424657542"/>
    <n v="814932.48331050226"/>
    <n v="808527.79093607306"/>
    <n v="860756.19041095895"/>
    <n v="846482.05538812792"/>
    <n v="841929.84130137006"/>
    <n v="770092.45654109598"/>
    <n v="803408.34512557078"/>
    <n v="9642156.66747717"/>
  </r>
  <r>
    <x v="12"/>
    <x v="8"/>
    <x v="7"/>
    <x v="11"/>
    <s v="b"/>
    <n v="0"/>
    <n v="0"/>
    <n v="0"/>
    <n v="0"/>
    <n v="0"/>
    <n v="0"/>
    <n v="0"/>
    <n v="0"/>
    <n v="0"/>
    <n v="0"/>
    <n v="0"/>
    <n v="0"/>
    <n v="0"/>
  </r>
  <r>
    <x v="12"/>
    <x v="8"/>
    <x v="8"/>
    <x v="12"/>
    <s v="b"/>
    <n v="0"/>
    <n v="0"/>
    <n v="0"/>
    <n v="0"/>
    <n v="0"/>
    <n v="0"/>
    <n v="0"/>
    <n v="0"/>
    <n v="0"/>
    <n v="0"/>
    <n v="0"/>
    <n v="0"/>
    <n v="0"/>
  </r>
  <r>
    <x v="12"/>
    <x v="8"/>
    <x v="9"/>
    <x v="13"/>
    <s v="b"/>
    <n v="0"/>
    <n v="0"/>
    <n v="0"/>
    <n v="0"/>
    <n v="0"/>
    <n v="0"/>
    <n v="0"/>
    <n v="0"/>
    <n v="0"/>
    <n v="0"/>
    <n v="0"/>
    <n v="0"/>
    <n v="0"/>
  </r>
  <r>
    <x v="12"/>
    <x v="8"/>
    <x v="9"/>
    <x v="14"/>
    <s v="b"/>
    <n v="85049.17"/>
    <n v="58139.721999999994"/>
    <n v="122610.2745"/>
    <n v="87277.950499999992"/>
    <n v="94005.3125"/>
    <n v="61804.219999999994"/>
    <n v="99474.712499999994"/>
    <n v="56129.717499999999"/>
    <n v="85459.375"/>
    <n v="96459.705749999994"/>
    <n v="61530.75"/>
    <n v="103046.83844403511"/>
    <n v="1010987.7486940351"/>
  </r>
  <r>
    <x v="12"/>
    <x v="8"/>
    <x v="6"/>
    <x v="15"/>
    <s v="b"/>
    <n v="0"/>
    <n v="0"/>
    <n v="0"/>
    <n v="0"/>
    <n v="0"/>
    <n v="0"/>
    <n v="0"/>
    <n v="0"/>
    <n v="0"/>
    <n v="0"/>
    <n v="0"/>
    <n v="0"/>
    <n v="0"/>
  </r>
  <r>
    <x v="12"/>
    <x v="8"/>
    <x v="3"/>
    <x v="16"/>
    <s v="b"/>
    <n v="0"/>
    <n v="0"/>
    <n v="0"/>
    <n v="0"/>
    <n v="0"/>
    <n v="0"/>
    <n v="0"/>
    <n v="0"/>
    <n v="0"/>
    <n v="0"/>
    <n v="0"/>
    <n v="0"/>
    <n v="0"/>
  </r>
  <r>
    <x v="12"/>
    <x v="8"/>
    <x v="6"/>
    <x v="17"/>
    <s v="b"/>
    <n v="0"/>
    <n v="0"/>
    <n v="0"/>
    <n v="0"/>
    <n v="0"/>
    <n v="0"/>
    <n v="0"/>
    <n v="0"/>
    <n v="0"/>
    <n v="0"/>
    <n v="0"/>
    <n v="0"/>
    <n v="0"/>
  </r>
  <r>
    <x v="13"/>
    <x v="8"/>
    <x v="0"/>
    <x v="0"/>
    <s v="b"/>
    <n v="0"/>
    <n v="0"/>
    <n v="0"/>
    <n v="0"/>
    <n v="0"/>
    <n v="0"/>
    <n v="0"/>
    <n v="0"/>
    <n v="0"/>
    <n v="0"/>
    <n v="0"/>
    <n v="0"/>
    <n v="0"/>
  </r>
  <r>
    <x v="13"/>
    <x v="8"/>
    <x v="1"/>
    <x v="1"/>
    <s v="b"/>
    <n v="0"/>
    <n v="0"/>
    <n v="0"/>
    <n v="0"/>
    <n v="0"/>
    <n v="0"/>
    <n v="0"/>
    <n v="0"/>
    <n v="0"/>
    <n v="0"/>
    <n v="0"/>
    <n v="0"/>
    <n v="0"/>
  </r>
  <r>
    <x v="13"/>
    <x v="8"/>
    <x v="2"/>
    <x v="2"/>
    <s v="b"/>
    <n v="0"/>
    <n v="0"/>
    <n v="0"/>
    <n v="0"/>
    <n v="0"/>
    <n v="0"/>
    <n v="0"/>
    <n v="0"/>
    <n v="0"/>
    <n v="0"/>
    <n v="0"/>
    <n v="0"/>
    <n v="0"/>
  </r>
  <r>
    <x v="13"/>
    <x v="8"/>
    <x v="3"/>
    <x v="3"/>
    <s v="b"/>
    <n v="116319.71367679427"/>
    <n v="118020.19976884968"/>
    <n v="147316.78185872693"/>
    <n v="165742.93257253256"/>
    <n v="236095.69570649767"/>
    <n v="156016.28011271288"/>
    <n v="214780.50996217548"/>
    <n v="191476.60645706533"/>
    <n v="243664.06031863802"/>
    <n v="182751.9762628852"/>
    <n v="174480.66570869272"/>
    <n v="52518.418167841293"/>
    <n v="1999183.8405734121"/>
  </r>
  <r>
    <x v="13"/>
    <x v="8"/>
    <x v="4"/>
    <x v="4"/>
    <s v="b"/>
    <n v="0"/>
    <n v="0"/>
    <n v="0"/>
    <n v="0"/>
    <n v="641.56061999999997"/>
    <n v="0"/>
    <n v="0"/>
    <n v="0"/>
    <n v="0"/>
    <n v="0"/>
    <n v="0"/>
    <n v="0"/>
    <n v="641.56061999999997"/>
  </r>
  <r>
    <x v="13"/>
    <x v="8"/>
    <x v="5"/>
    <x v="5"/>
    <s v="b"/>
    <n v="0"/>
    <n v="0"/>
    <n v="0"/>
    <n v="0"/>
    <n v="0"/>
    <n v="0"/>
    <n v="0"/>
    <n v="0"/>
    <n v="0"/>
    <n v="0"/>
    <n v="0"/>
    <n v="0"/>
    <n v="0"/>
  </r>
  <r>
    <x v="13"/>
    <x v="8"/>
    <x v="5"/>
    <x v="6"/>
    <s v="b"/>
    <n v="480531.79392683622"/>
    <n v="361652.61410989787"/>
    <n v="515888.17041347927"/>
    <n v="401365.35571999999"/>
    <n v="398118.50573604839"/>
    <n v="368941.38517000002"/>
    <n v="488734.67878403515"/>
    <n v="497397.34106300195"/>
    <n v="451552.10527430801"/>
    <n v="457766.16781586746"/>
    <n v="397065.08741411311"/>
    <n v="423969.58416779729"/>
    <n v="5242982.7895953851"/>
  </r>
  <r>
    <x v="13"/>
    <x v="8"/>
    <x v="6"/>
    <x v="7"/>
    <s v="b"/>
    <n v="155630.69733469427"/>
    <n v="68351.353716059239"/>
    <n v="93037.551943239421"/>
    <n v="130685.66490915218"/>
    <n v="156646.27506750234"/>
    <n v="120843.82206226198"/>
    <n v="127101.14843057346"/>
    <n v="76221.380580759709"/>
    <n v="102495.18136638979"/>
    <n v="94727.997652171136"/>
    <n v="91098.850060538331"/>
    <n v="36503.997685620947"/>
    <n v="1253343.920808963"/>
  </r>
  <r>
    <x v="13"/>
    <x v="8"/>
    <x v="6"/>
    <x v="8"/>
    <s v="b"/>
    <n v="0"/>
    <n v="0"/>
    <n v="0"/>
    <n v="0"/>
    <n v="0"/>
    <n v="76690.936597747277"/>
    <n v="124910.62553912999"/>
    <n v="114164.23185328157"/>
    <n v="117935.45384763741"/>
    <n v="63483.198604651159"/>
    <n v="55389.278724353491"/>
    <n v="72771.638953488364"/>
    <n v="625345.36412028922"/>
  </r>
  <r>
    <x v="13"/>
    <x v="8"/>
    <x v="6"/>
    <x v="9"/>
    <s v="b"/>
    <n v="154965.80335271318"/>
    <n v="100466.30624031008"/>
    <n v="128948.43578088576"/>
    <n v="157599.29598214285"/>
    <n v="188743.10550921439"/>
    <n v="191903.88484672099"/>
    <n v="182257.93132038836"/>
    <n v="184237.33892448069"/>
    <n v="6393.5217070805056"/>
    <n v="114853.1519223301"/>
    <n v="171413.58924999999"/>
    <n v="4877.8029819350149"/>
    <n v="1586660.1678182017"/>
  </r>
  <r>
    <x v="13"/>
    <x v="8"/>
    <x v="6"/>
    <x v="10"/>
    <s v="b"/>
    <n v="110027.40924342452"/>
    <n v="118122.6689291238"/>
    <n v="87057.393977842497"/>
    <n v="168303.06130025434"/>
    <n v="124728.14752874234"/>
    <n v="120861.54090170501"/>
    <n v="122376.6593406046"/>
    <n v="127053.58999213396"/>
    <n v="78456.362975800002"/>
    <n v="125322.00172374948"/>
    <n v="150765.11486424258"/>
    <n v="64656.365998789384"/>
    <n v="1397730.3167764125"/>
  </r>
  <r>
    <x v="13"/>
    <x v="8"/>
    <x v="7"/>
    <x v="11"/>
    <s v="b"/>
    <n v="85428.960380000004"/>
    <n v="41633.677490459988"/>
    <n v="91612.190934065919"/>
    <n v="181950.22072151769"/>
    <n v="122298.13306639084"/>
    <n v="170961.96589317004"/>
    <n v="213408.31876942096"/>
    <n v="44973.706837330319"/>
    <n v="118260.38104888888"/>
    <n v="216068.85611186599"/>
    <n v="187796.42706517747"/>
    <n v="187707.05219150175"/>
    <n v="1662099.8905097896"/>
  </r>
  <r>
    <x v="13"/>
    <x v="8"/>
    <x v="8"/>
    <x v="12"/>
    <s v="b"/>
    <n v="0"/>
    <n v="0"/>
    <n v="0"/>
    <n v="0"/>
    <n v="0"/>
    <n v="0"/>
    <n v="0"/>
    <n v="0"/>
    <n v="0"/>
    <n v="0"/>
    <n v="0"/>
    <n v="0"/>
    <n v="0"/>
  </r>
  <r>
    <x v="13"/>
    <x v="8"/>
    <x v="9"/>
    <x v="13"/>
    <s v="b"/>
    <n v="0"/>
    <n v="0"/>
    <n v="0"/>
    <n v="0"/>
    <n v="0"/>
    <n v="0"/>
    <n v="0"/>
    <n v="0"/>
    <n v="0"/>
    <n v="0"/>
    <n v="0"/>
    <n v="0"/>
    <n v="0"/>
  </r>
  <r>
    <x v="13"/>
    <x v="8"/>
    <x v="9"/>
    <x v="14"/>
    <s v="b"/>
    <n v="0"/>
    <n v="9085.2811111111114"/>
    <n v="40301.375185185185"/>
    <n v="46345.968421052625"/>
    <n v="86377.605165692003"/>
    <n v="80909.271325536058"/>
    <n v="58778.458362573096"/>
    <n v="67140.350019493184"/>
    <n v="111119.97666666665"/>
    <n v="55762.292163742692"/>
    <n v="82000.485925925925"/>
    <n v="110163.6312865497"/>
    <n v="747984.69563352829"/>
  </r>
  <r>
    <x v="13"/>
    <x v="8"/>
    <x v="6"/>
    <x v="15"/>
    <s v="b"/>
    <n v="0"/>
    <n v="0"/>
    <n v="0"/>
    <n v="0"/>
    <n v="0"/>
    <n v="0"/>
    <n v="0"/>
    <n v="0"/>
    <n v="0"/>
    <n v="0"/>
    <n v="0"/>
    <n v="0"/>
    <n v="0"/>
  </r>
  <r>
    <x v="13"/>
    <x v="8"/>
    <x v="3"/>
    <x v="16"/>
    <s v="b"/>
    <n v="0"/>
    <n v="0"/>
    <n v="0"/>
    <n v="0"/>
    <n v="0"/>
    <n v="0"/>
    <n v="0"/>
    <n v="0"/>
    <n v="0"/>
    <n v="0"/>
    <n v="0"/>
    <n v="0"/>
    <n v="0"/>
  </r>
  <r>
    <x v="13"/>
    <x v="8"/>
    <x v="6"/>
    <x v="17"/>
    <s v="b"/>
    <n v="0"/>
    <n v="0"/>
    <n v="0"/>
    <n v="0"/>
    <n v="0"/>
    <n v="0"/>
    <n v="0"/>
    <n v="0"/>
    <n v="0"/>
    <n v="0"/>
    <n v="0"/>
    <n v="0"/>
    <n v="0"/>
  </r>
  <r>
    <x v="14"/>
    <x v="8"/>
    <x v="0"/>
    <x v="0"/>
    <s v="b"/>
    <n v="79540.937260000006"/>
    <n v="39122.618199999997"/>
    <n v="0"/>
    <n v="19498.411"/>
    <n v="0"/>
    <n v="0"/>
    <n v="185492.78671000001"/>
    <n v="14950.87837"/>
    <n v="50570.072400000005"/>
    <n v="59809.803290000003"/>
    <n v="158226.46036"/>
    <n v="190883.15388"/>
    <n v="798095.12147000001"/>
  </r>
  <r>
    <x v="14"/>
    <x v="8"/>
    <x v="1"/>
    <x v="1"/>
    <s v="b"/>
    <n v="0"/>
    <n v="0"/>
    <n v="0"/>
    <n v="0"/>
    <n v="0"/>
    <n v="0"/>
    <n v="0"/>
    <n v="0"/>
    <n v="0"/>
    <n v="0"/>
    <n v="0"/>
    <n v="0"/>
    <n v="0"/>
  </r>
  <r>
    <x v="14"/>
    <x v="8"/>
    <x v="2"/>
    <x v="2"/>
    <s v="b"/>
    <n v="0"/>
    <n v="0"/>
    <n v="0"/>
    <n v="0"/>
    <n v="0"/>
    <n v="0"/>
    <n v="0"/>
    <n v="0"/>
    <n v="0"/>
    <n v="0"/>
    <n v="0"/>
    <n v="0"/>
    <n v="0"/>
  </r>
  <r>
    <x v="14"/>
    <x v="8"/>
    <x v="3"/>
    <x v="3"/>
    <s v="b"/>
    <n v="0"/>
    <n v="0"/>
    <n v="0"/>
    <n v="0"/>
    <n v="0"/>
    <n v="0"/>
    <n v="0"/>
    <n v="0"/>
    <n v="0"/>
    <n v="0"/>
    <n v="0"/>
    <n v="0"/>
    <n v="0"/>
  </r>
  <r>
    <x v="14"/>
    <x v="8"/>
    <x v="4"/>
    <x v="4"/>
    <s v="b"/>
    <n v="0"/>
    <n v="0"/>
    <n v="0"/>
    <n v="0"/>
    <n v="0"/>
    <n v="0"/>
    <n v="0"/>
    <n v="0"/>
    <n v="0"/>
    <n v="0"/>
    <n v="0"/>
    <n v="0"/>
    <n v="0"/>
  </r>
  <r>
    <x v="14"/>
    <x v="8"/>
    <x v="5"/>
    <x v="5"/>
    <s v="b"/>
    <n v="0"/>
    <n v="0"/>
    <n v="0"/>
    <n v="0"/>
    <n v="0"/>
    <n v="0"/>
    <n v="0"/>
    <n v="0"/>
    <n v="0"/>
    <n v="0"/>
    <n v="0"/>
    <n v="0"/>
    <n v="0"/>
  </r>
  <r>
    <x v="14"/>
    <x v="8"/>
    <x v="5"/>
    <x v="6"/>
    <s v="b"/>
    <n v="0"/>
    <n v="0"/>
    <n v="0"/>
    <n v="0"/>
    <n v="0"/>
    <n v="0"/>
    <n v="144998.98993000001"/>
    <n v="272103.47041000001"/>
    <n v="276701.32152"/>
    <n v="198443.5055"/>
    <n v="270354.90323"/>
    <n v="105322.86845000001"/>
    <n v="1267925.05904"/>
  </r>
  <r>
    <x v="14"/>
    <x v="8"/>
    <x v="6"/>
    <x v="7"/>
    <s v="b"/>
    <n v="0"/>
    <n v="0"/>
    <n v="0"/>
    <n v="0"/>
    <n v="0"/>
    <n v="0"/>
    <n v="0"/>
    <n v="0"/>
    <n v="0"/>
    <n v="57664.978080000001"/>
    <n v="19278.267650000002"/>
    <n v="29373.412700000001"/>
    <n v="106316.65843"/>
  </r>
  <r>
    <x v="14"/>
    <x v="8"/>
    <x v="6"/>
    <x v="8"/>
    <s v="b"/>
    <n v="0"/>
    <n v="0"/>
    <n v="0"/>
    <n v="0"/>
    <n v="0"/>
    <n v="0"/>
    <n v="0"/>
    <n v="0"/>
    <n v="0"/>
    <n v="0"/>
    <n v="0"/>
    <n v="0"/>
    <n v="0"/>
  </r>
  <r>
    <x v="14"/>
    <x v="8"/>
    <x v="6"/>
    <x v="9"/>
    <s v="b"/>
    <n v="0"/>
    <n v="0"/>
    <n v="0"/>
    <n v="0"/>
    <n v="0"/>
    <n v="0"/>
    <n v="0"/>
    <n v="0"/>
    <n v="0"/>
    <n v="0"/>
    <n v="0"/>
    <n v="0"/>
    <n v="0"/>
  </r>
  <r>
    <x v="14"/>
    <x v="8"/>
    <x v="6"/>
    <x v="10"/>
    <s v="b"/>
    <n v="0"/>
    <n v="0"/>
    <n v="0"/>
    <n v="0"/>
    <n v="0"/>
    <n v="0"/>
    <n v="0"/>
    <n v="0"/>
    <n v="0"/>
    <n v="0"/>
    <n v="0"/>
    <n v="0"/>
    <n v="0"/>
  </r>
  <r>
    <x v="14"/>
    <x v="8"/>
    <x v="7"/>
    <x v="11"/>
    <s v="b"/>
    <n v="0"/>
    <n v="0"/>
    <n v="0"/>
    <n v="0"/>
    <n v="0"/>
    <n v="0"/>
    <n v="0"/>
    <n v="0"/>
    <n v="0"/>
    <n v="0"/>
    <n v="0"/>
    <n v="0"/>
    <n v="0"/>
  </r>
  <r>
    <x v="14"/>
    <x v="8"/>
    <x v="8"/>
    <x v="12"/>
    <s v="b"/>
    <n v="0"/>
    <n v="0"/>
    <n v="0"/>
    <n v="0"/>
    <n v="0"/>
    <n v="0"/>
    <n v="0"/>
    <n v="0"/>
    <n v="0"/>
    <n v="0"/>
    <n v="0"/>
    <n v="0"/>
    <n v="0"/>
  </r>
  <r>
    <x v="14"/>
    <x v="8"/>
    <x v="9"/>
    <x v="13"/>
    <s v="b"/>
    <n v="0"/>
    <n v="0"/>
    <n v="0"/>
    <n v="0"/>
    <n v="0"/>
    <n v="0"/>
    <n v="0"/>
    <n v="0"/>
    <n v="0"/>
    <n v="0"/>
    <n v="0"/>
    <n v="0"/>
    <n v="0"/>
  </r>
  <r>
    <x v="14"/>
    <x v="8"/>
    <x v="9"/>
    <x v="14"/>
    <s v="b"/>
    <n v="0"/>
    <n v="0"/>
    <n v="0"/>
    <n v="0"/>
    <n v="0"/>
    <n v="0"/>
    <n v="17567.439330000001"/>
    <n v="0"/>
    <n v="0"/>
    <n v="0"/>
    <n v="0"/>
    <n v="9151.6735499999995"/>
    <n v="26719.112880000001"/>
  </r>
  <r>
    <x v="14"/>
    <x v="8"/>
    <x v="6"/>
    <x v="15"/>
    <s v="b"/>
    <n v="0"/>
    <n v="0"/>
    <n v="0"/>
    <n v="0"/>
    <n v="0"/>
    <n v="0"/>
    <n v="0"/>
    <n v="0"/>
    <n v="0"/>
    <n v="0"/>
    <n v="0"/>
    <n v="0"/>
    <n v="0"/>
  </r>
  <r>
    <x v="14"/>
    <x v="8"/>
    <x v="3"/>
    <x v="16"/>
    <s v="b"/>
    <n v="0"/>
    <n v="0"/>
    <n v="0"/>
    <n v="0"/>
    <n v="0"/>
    <n v="0"/>
    <n v="0"/>
    <n v="0"/>
    <n v="0"/>
    <n v="0"/>
    <n v="0"/>
    <n v="0"/>
    <n v="0"/>
  </r>
  <r>
    <x v="14"/>
    <x v="8"/>
    <x v="6"/>
    <x v="17"/>
    <s v="b"/>
    <n v="0"/>
    <n v="0"/>
    <n v="0"/>
    <n v="0"/>
    <n v="0"/>
    <n v="0"/>
    <n v="0"/>
    <n v="0"/>
    <n v="0"/>
    <n v="0"/>
    <n v="0"/>
    <n v="0"/>
    <n v="0"/>
  </r>
  <r>
    <x v="0"/>
    <x v="9"/>
    <x v="0"/>
    <x v="0"/>
    <s v="b"/>
    <n v="309986.99604"/>
    <n v="370117.57964000001"/>
    <n v="330485.48683000001"/>
    <n v="360217.41869999998"/>
    <n v="393427.61550000001"/>
    <n v="315723.30275999999"/>
    <n v="419253.57536000002"/>
    <n v="271908.48629999999"/>
    <n v="356644.80661999999"/>
    <n v="365110.89088000002"/>
    <n v="493687.18690000003"/>
    <n v="405824.83101000002"/>
    <n v="4392388.1765400004"/>
  </r>
  <r>
    <x v="0"/>
    <x v="9"/>
    <x v="1"/>
    <x v="1"/>
    <s v="b"/>
    <n v="12900.400310000001"/>
    <n v="10799.60377"/>
    <n v="11868.87147"/>
    <n v="10931.689780000001"/>
    <n v="0"/>
    <n v="5038.1378100000002"/>
    <n v="21901.118419999999"/>
    <n v="20712.34433"/>
    <n v="15422.61412"/>
    <n v="13975.95782"/>
    <n v="23536.46902"/>
    <n v="15711.945380000001"/>
    <n v="162799.15222999998"/>
  </r>
  <r>
    <x v="0"/>
    <x v="9"/>
    <x v="2"/>
    <x v="2"/>
    <s v="b"/>
    <n v="0"/>
    <n v="0"/>
    <n v="0"/>
    <n v="0"/>
    <n v="0"/>
    <n v="0"/>
    <n v="0"/>
    <n v="0"/>
    <n v="0"/>
    <n v="0"/>
    <n v="0"/>
    <n v="0"/>
    <n v="0"/>
  </r>
  <r>
    <x v="0"/>
    <x v="9"/>
    <x v="3"/>
    <x v="3"/>
    <s v="b"/>
    <n v="2455743.0979200001"/>
    <n v="2352533.6056300001"/>
    <n v="2420425.8147700001"/>
    <n v="797237.66953795741"/>
    <n v="1235595.43564"/>
    <n v="2262174.1951700002"/>
    <n v="1593724.63742"/>
    <n v="2804330.6579300002"/>
    <n v="2607377.8374000001"/>
    <n v="2791449.1270500002"/>
    <n v="2959927.9777100002"/>
    <n v="2660061.28596"/>
    <n v="26940581.342137959"/>
  </r>
  <r>
    <x v="0"/>
    <x v="9"/>
    <x v="4"/>
    <x v="4"/>
    <s v="b"/>
    <n v="1390947.4528300001"/>
    <n v="1440353.91038"/>
    <n v="1629947.6532100001"/>
    <n v="1837115.12518"/>
    <n v="1499830.3537399999"/>
    <n v="1806703.89383"/>
    <n v="1716199.8177400001"/>
    <n v="1792834.8627800001"/>
    <n v="1895383.92502"/>
    <n v="1823472.5272900001"/>
    <n v="1570376.8626999999"/>
    <n v="1818490.99777"/>
    <n v="20221657.382470001"/>
  </r>
  <r>
    <x v="0"/>
    <x v="9"/>
    <x v="5"/>
    <x v="5"/>
    <s v="b"/>
    <n v="0"/>
    <n v="0"/>
    <n v="0"/>
    <n v="0"/>
    <n v="0"/>
    <n v="0"/>
    <n v="0"/>
    <n v="0"/>
    <n v="0"/>
    <n v="0"/>
    <n v="0"/>
    <n v="0"/>
    <n v="0"/>
  </r>
  <r>
    <x v="0"/>
    <x v="9"/>
    <x v="5"/>
    <x v="6"/>
    <s v="b"/>
    <n v="1551708.7066200001"/>
    <n v="1409942.67903"/>
    <n v="1614594.227"/>
    <n v="1462450.01291"/>
    <n v="1778116.70738"/>
    <n v="1757869.80899"/>
    <n v="1820421.9694400001"/>
    <n v="828412.00566999998"/>
    <n v="1803684.7850300001"/>
    <n v="1765958.50465"/>
    <n v="1378682.32333"/>
    <n v="1944362.6754900001"/>
    <n v="19116204.405539997"/>
  </r>
  <r>
    <x v="0"/>
    <x v="9"/>
    <x v="6"/>
    <x v="7"/>
    <s v="b"/>
    <n v="2749848.3237100001"/>
    <n v="2670257.0679700002"/>
    <n v="2864882.6587999999"/>
    <n v="2509030.3682400002"/>
    <n v="2678081.59161"/>
    <n v="2851076.5258499999"/>
    <n v="2941454.8057400002"/>
    <n v="2938039.43891"/>
    <n v="2404059.72915"/>
    <n v="2273640.5188000002"/>
    <n v="2371843.3223299999"/>
    <n v="2724556.9977000002"/>
    <n v="31976771.348810002"/>
  </r>
  <r>
    <x v="0"/>
    <x v="9"/>
    <x v="6"/>
    <x v="8"/>
    <s v="b"/>
    <n v="1882930.1012200001"/>
    <n v="1774311.3723299999"/>
    <n v="2112080.4591399999"/>
    <n v="1899220.70912"/>
    <n v="1822994.5017300001"/>
    <n v="1718791.2194600001"/>
    <n v="2044332.9156299999"/>
    <n v="1919392.1297900002"/>
    <n v="1569483.7096800001"/>
    <n v="1890301.7585400001"/>
    <n v="1701997.4267599999"/>
    <n v="1586554.2540200001"/>
    <n v="21922390.55742"/>
  </r>
  <r>
    <x v="0"/>
    <x v="9"/>
    <x v="6"/>
    <x v="9"/>
    <s v="b"/>
    <n v="552610.12698000006"/>
    <n v="496580.49950000003"/>
    <n v="711937.30408999999"/>
    <n v="692325.67651000002"/>
    <n v="681148.68414000003"/>
    <n v="605714.99280999997"/>
    <n v="657844.93809000007"/>
    <n v="778691.05761999998"/>
    <n v="750015.81383"/>
    <n v="782792.01373999997"/>
    <n v="726259.20146000001"/>
    <n v="684740.16564999998"/>
    <n v="8120660.4744200008"/>
  </r>
  <r>
    <x v="0"/>
    <x v="9"/>
    <x v="6"/>
    <x v="10"/>
    <s v="b"/>
    <n v="4958131.4268000005"/>
    <n v="4331930.5228200005"/>
    <n v="5656344.3654700005"/>
    <n v="5938800.86314"/>
    <n v="5994321.0160100004"/>
    <n v="5993415.2833700003"/>
    <n v="6009416.5600100001"/>
    <n v="6341606.5853500003"/>
    <n v="5974684.2291900003"/>
    <n v="6427053.6541999998"/>
    <n v="5789763.8151900005"/>
    <n v="5733891.4329599999"/>
    <n v="69149359.75451"/>
  </r>
  <r>
    <x v="0"/>
    <x v="9"/>
    <x v="7"/>
    <x v="11"/>
    <s v="b"/>
    <n v="2327374.3656299999"/>
    <n v="2481122.4812699999"/>
    <n v="2773214.9678600002"/>
    <n v="2676779.6009400003"/>
    <n v="2603673.13931"/>
    <n v="2781353.9819999998"/>
    <n v="2736174.2767699999"/>
    <n v="2717185.34038"/>
    <n v="2485179.4087200002"/>
    <n v="2863681.3050899999"/>
    <n v="2424281.4682999998"/>
    <n v="2599490.4156599999"/>
    <n v="31469510.751930002"/>
  </r>
  <r>
    <x v="0"/>
    <x v="9"/>
    <x v="8"/>
    <x v="12"/>
    <s v="b"/>
    <n v="245617.08050000001"/>
    <n v="229565.48538"/>
    <n v="201311.65886"/>
    <n v="235723.20937"/>
    <n v="255756.25422"/>
    <n v="236830.21593000001"/>
    <n v="139363.32016999999"/>
    <n v="208771.37351999999"/>
    <n v="254963.73816000001"/>
    <n v="282450.20786000002"/>
    <n v="260668.59583000001"/>
    <n v="307200.61021000001"/>
    <n v="2858221.7500100001"/>
  </r>
  <r>
    <x v="0"/>
    <x v="9"/>
    <x v="9"/>
    <x v="13"/>
    <s v="b"/>
    <n v="124526.85344389999"/>
    <n v="108545.32680730001"/>
    <n v="131159.72226092001"/>
    <n v="134827.26015344"/>
    <n v="160322.87919224001"/>
    <n v="177470.70642771001"/>
    <n v="186550.90257686999"/>
    <n v="208485.68405998999"/>
    <n v="221857.37983329"/>
    <n v="191761.51326688001"/>
    <n v="210421.49888369002"/>
    <n v="179705.09853210999"/>
    <n v="2035634.82543834"/>
  </r>
  <r>
    <x v="0"/>
    <x v="9"/>
    <x v="9"/>
    <x v="14"/>
    <s v="b"/>
    <n v="2152259.7654200001"/>
    <n v="2152567.9661099999"/>
    <n v="2399895.8749299999"/>
    <n v="2716820.5314000002"/>
    <n v="2719474.8312200001"/>
    <n v="2555329.6596500003"/>
    <n v="2845811.9548800001"/>
    <n v="2653802.9250099999"/>
    <n v="2616064.06501"/>
    <n v="2884991.1813699999"/>
    <n v="2755917.9903600002"/>
    <n v="3004352.9057399998"/>
    <n v="31457289.651100002"/>
  </r>
  <r>
    <x v="0"/>
    <x v="9"/>
    <x v="6"/>
    <x v="15"/>
    <s v="b"/>
    <n v="0"/>
    <n v="0"/>
    <n v="0"/>
    <n v="0"/>
    <n v="0"/>
    <n v="0"/>
    <n v="0"/>
    <n v="0"/>
    <n v="0"/>
    <n v="0"/>
    <n v="0"/>
    <n v="0"/>
    <n v="0"/>
  </r>
  <r>
    <x v="0"/>
    <x v="9"/>
    <x v="3"/>
    <x v="16"/>
    <s v="b"/>
    <n v="0"/>
    <n v="0"/>
    <n v="0"/>
    <n v="842.83454000000006"/>
    <n v="149.53394294"/>
    <n v="0"/>
    <n v="0"/>
    <n v="0"/>
    <n v="0"/>
    <n v="0"/>
    <n v="0"/>
    <n v="0"/>
    <n v="992.36848294000004"/>
  </r>
  <r>
    <x v="0"/>
    <x v="9"/>
    <x v="6"/>
    <x v="17"/>
    <s v="b"/>
    <n v="0"/>
    <n v="0"/>
    <n v="0"/>
    <n v="0"/>
    <n v="0"/>
    <n v="0"/>
    <n v="0"/>
    <n v="0"/>
    <n v="0"/>
    <n v="0"/>
    <n v="0"/>
    <n v="0"/>
    <n v="0"/>
  </r>
  <r>
    <x v="1"/>
    <x v="9"/>
    <x v="0"/>
    <x v="0"/>
    <s v="b"/>
    <n v="86522.833820194224"/>
    <n v="27097.69086440395"/>
    <n v="114161.14148745034"/>
    <n v="99962.810353464898"/>
    <n v="79446.734148777658"/>
    <n v="89319.214878723127"/>
    <n v="139103.52627739415"/>
    <n v="145588.15445192097"/>
    <n v="147870.76636769006"/>
    <n v="145939.64072105114"/>
    <n v="164810.62413660795"/>
    <n v="198414.08135489945"/>
    <n v="1438237.2188625778"/>
  </r>
  <r>
    <x v="1"/>
    <x v="9"/>
    <x v="1"/>
    <x v="1"/>
    <s v="b"/>
    <n v="38625.127280688626"/>
    <n v="42168.885939843429"/>
    <n v="70970.20189157092"/>
    <n v="86650.091576462932"/>
    <n v="29541.967874698999"/>
    <n v="56572.449459948453"/>
    <n v="42494.116497235758"/>
    <n v="31155.671732889292"/>
    <n v="13629.85274868421"/>
    <n v="11255.383190949577"/>
    <n v="34167.667131605253"/>
    <n v="35219.349120960978"/>
    <n v="492450.76444553852"/>
  </r>
  <r>
    <x v="1"/>
    <x v="9"/>
    <x v="2"/>
    <x v="2"/>
    <s v="b"/>
    <n v="0"/>
    <n v="0"/>
    <n v="0"/>
    <n v="0"/>
    <n v="0"/>
    <n v="0"/>
    <n v="0"/>
    <n v="0"/>
    <n v="0"/>
    <n v="0"/>
    <n v="0"/>
    <n v="0"/>
    <n v="0"/>
  </r>
  <r>
    <x v="1"/>
    <x v="9"/>
    <x v="3"/>
    <x v="3"/>
    <s v="b"/>
    <n v="1667894.2171191545"/>
    <n v="2139429.754013618"/>
    <n v="2087336.2750956712"/>
    <n v="259885.0302151439"/>
    <n v="1084337.9393174739"/>
    <n v="1826070.8182955116"/>
    <n v="1327741.4018667315"/>
    <n v="2291056.0284367595"/>
    <n v="2608989.7268125871"/>
    <n v="2008857.2434773529"/>
    <n v="2442603.8435647683"/>
    <n v="2504808.3243649313"/>
    <n v="22249010.602579702"/>
  </r>
  <r>
    <x v="1"/>
    <x v="9"/>
    <x v="4"/>
    <x v="4"/>
    <s v="b"/>
    <n v="486510.86607798294"/>
    <n v="671044.64000919426"/>
    <n v="625251.77064047835"/>
    <n v="540630.63425901276"/>
    <n v="502221.96182606136"/>
    <n v="842624.94971317006"/>
    <n v="507028.58615399478"/>
    <n v="511607.07725481229"/>
    <n v="360105.08807963185"/>
    <n v="383556.15263544529"/>
    <n v="518789.32661484618"/>
    <n v="636882.76430104312"/>
    <n v="6586253.817565674"/>
  </r>
  <r>
    <x v="1"/>
    <x v="9"/>
    <x v="5"/>
    <x v="5"/>
    <s v="b"/>
    <n v="0"/>
    <n v="0"/>
    <n v="0"/>
    <n v="0"/>
    <n v="0"/>
    <n v="0"/>
    <n v="0"/>
    <n v="0"/>
    <n v="0"/>
    <n v="0"/>
    <n v="0"/>
    <n v="0"/>
    <n v="0"/>
  </r>
  <r>
    <x v="1"/>
    <x v="9"/>
    <x v="5"/>
    <x v="6"/>
    <s v="b"/>
    <n v="1291842.9160881501"/>
    <n v="700560.01677209628"/>
    <n v="1170573.4314448086"/>
    <n v="1387965.3539194888"/>
    <n v="1524125.3585680283"/>
    <n v="1017603.0166127506"/>
    <n v="1380518.6397907457"/>
    <n v="1471010.30310561"/>
    <n v="1227887.6649197289"/>
    <n v="982100.53162378038"/>
    <n v="990838.17103879387"/>
    <n v="1399761.7669745812"/>
    <n v="14544787.170858562"/>
  </r>
  <r>
    <x v="1"/>
    <x v="9"/>
    <x v="6"/>
    <x v="7"/>
    <s v="b"/>
    <n v="180615.03926734228"/>
    <n v="256132.75324137972"/>
    <n v="473098.5311346685"/>
    <n v="303067.8753479466"/>
    <n v="361709.31222332286"/>
    <n v="145617.64280989653"/>
    <n v="121635.78852832923"/>
    <n v="265465.20257497212"/>
    <n v="272479.54084544472"/>
    <n v="32977.33602315063"/>
    <n v="492047.1639009869"/>
    <n v="364957.36213578406"/>
    <n v="3269803.5480332244"/>
  </r>
  <r>
    <x v="1"/>
    <x v="9"/>
    <x v="6"/>
    <x v="8"/>
    <s v="b"/>
    <n v="1954714.0176623208"/>
    <n v="2049952.2222306193"/>
    <n v="1925103.575045591"/>
    <n v="1865443.089806682"/>
    <n v="1979854.1273656383"/>
    <n v="1818367.4457665544"/>
    <n v="1996942.792809213"/>
    <n v="1959601.35142285"/>
    <n v="1754617.6374251104"/>
    <n v="1582721.2135017219"/>
    <n v="1863426.5365516781"/>
    <n v="1994411.1199038012"/>
    <n v="22745155.12949178"/>
  </r>
  <r>
    <x v="1"/>
    <x v="9"/>
    <x v="6"/>
    <x v="9"/>
    <s v="b"/>
    <n v="12610.392691876466"/>
    <n v="11307.085002068681"/>
    <n v="9102.4651906647214"/>
    <n v="25099.969025914164"/>
    <n v="0"/>
    <n v="12568.024692748872"/>
    <n v="15697.449447989469"/>
    <n v="9942.9377238881061"/>
    <n v="12509.020091836735"/>
    <n v="12330.696470828234"/>
    <n v="9458.5059394806776"/>
    <n v="9461.4076183658872"/>
    <n v="140087.95389566198"/>
  </r>
  <r>
    <x v="1"/>
    <x v="9"/>
    <x v="6"/>
    <x v="10"/>
    <s v="b"/>
    <n v="297981.45214473922"/>
    <n v="378873.94960098097"/>
    <n v="826319.25259305746"/>
    <n v="652967.57454394596"/>
    <n v="840385.70930757164"/>
    <n v="522023.96351072786"/>
    <n v="438049.80535275728"/>
    <n v="379572.6249106201"/>
    <n v="638218.02130188304"/>
    <n v="311535.65759587713"/>
    <n v="512996.6027907856"/>
    <n v="509053.33966825221"/>
    <n v="6307977.9533211999"/>
  </r>
  <r>
    <x v="1"/>
    <x v="9"/>
    <x v="7"/>
    <x v="11"/>
    <s v="b"/>
    <n v="706997.07518850977"/>
    <n v="648488.44332673447"/>
    <n v="742245.10097273486"/>
    <n v="718277.49225684081"/>
    <n v="826929.66552733106"/>
    <n v="860163.6873041949"/>
    <n v="779120.59134286945"/>
    <n v="773058.28334288974"/>
    <n v="697490.54820027831"/>
    <n v="723925.56776274217"/>
    <n v="728383.89579695207"/>
    <n v="786441.31792403001"/>
    <n v="8991521.668946106"/>
  </r>
  <r>
    <x v="1"/>
    <x v="9"/>
    <x v="8"/>
    <x v="12"/>
    <s v="b"/>
    <n v="0"/>
    <n v="0"/>
    <n v="0"/>
    <n v="0"/>
    <n v="0"/>
    <n v="0"/>
    <n v="0"/>
    <n v="0"/>
    <n v="0"/>
    <n v="0"/>
    <n v="0"/>
    <n v="0"/>
    <n v="0"/>
  </r>
  <r>
    <x v="1"/>
    <x v="9"/>
    <x v="9"/>
    <x v="13"/>
    <s v="b"/>
    <n v="86543.797860460007"/>
    <n v="105850.07403439"/>
    <n v="64911.480760620005"/>
    <n v="30006.287092389997"/>
    <n v="23314.168265170003"/>
    <n v="46915.761977910006"/>
    <n v="47850.46548277"/>
    <n v="35311.706377928749"/>
    <n v="31380.000465820001"/>
    <n v="40552.367490719997"/>
    <n v="24794.965653850002"/>
    <n v="28445.37639374"/>
    <n v="565876.45185576868"/>
  </r>
  <r>
    <x v="1"/>
    <x v="9"/>
    <x v="9"/>
    <x v="14"/>
    <s v="b"/>
    <n v="55701.706359246622"/>
    <n v="165634.13822919116"/>
    <n v="54728.81947127176"/>
    <n v="4717.8012455898743"/>
    <n v="94516.821605626174"/>
    <n v="30790.854995158534"/>
    <n v="100295.71333954134"/>
    <n v="39141.777017891858"/>
    <n v="65903.70482654548"/>
    <n v="94614.688894082457"/>
    <n v="230528.40879248208"/>
    <n v="99807.367418765716"/>
    <n v="1036381.8021953929"/>
  </r>
  <r>
    <x v="1"/>
    <x v="9"/>
    <x v="6"/>
    <x v="15"/>
    <s v="b"/>
    <n v="879.96328842999992"/>
    <n v="5060.8251546700003"/>
    <n v="385.16280516"/>
    <n v="3823.4434129900001"/>
    <n v="4503.4347720900005"/>
    <n v="3819.99659711"/>
    <n v="2403.0533595500001"/>
    <n v="1809.5783369999999"/>
    <n v="1963.3138730200001"/>
    <n v="2079.1407241700003"/>
    <n v="164.89365896000001"/>
    <n v="1011.72222831"/>
    <n v="27904.528211460005"/>
  </r>
  <r>
    <x v="1"/>
    <x v="9"/>
    <x v="3"/>
    <x v="16"/>
    <s v="b"/>
    <n v="0"/>
    <n v="0"/>
    <n v="0"/>
    <n v="0"/>
    <n v="0"/>
    <n v="0"/>
    <n v="0"/>
    <n v="0"/>
    <n v="0"/>
    <n v="0"/>
    <n v="0"/>
    <n v="0"/>
    <n v="0"/>
  </r>
  <r>
    <x v="1"/>
    <x v="9"/>
    <x v="6"/>
    <x v="17"/>
    <s v="b"/>
    <n v="0"/>
    <n v="0"/>
    <n v="0"/>
    <n v="0"/>
    <n v="0"/>
    <n v="0"/>
    <n v="0"/>
    <n v="0"/>
    <n v="0"/>
    <n v="0"/>
    <n v="0"/>
    <n v="0"/>
    <n v="0"/>
  </r>
  <r>
    <x v="2"/>
    <x v="9"/>
    <x v="0"/>
    <x v="0"/>
    <s v="b"/>
    <n v="129570.086"/>
    <n v="127280.59516"/>
    <n v="118550.33888"/>
    <n v="122437.44146"/>
    <n v="141243.97336"/>
    <n v="118751.6128"/>
    <n v="134123.90844"/>
    <n v="134469.84799000001"/>
    <n v="118128.92161"/>
    <n v="120443.57169"/>
    <n v="125450.26045"/>
    <n v="117776.69225000001"/>
    <n v="1508227.25009"/>
  </r>
  <r>
    <x v="2"/>
    <x v="9"/>
    <x v="1"/>
    <x v="1"/>
    <s v="b"/>
    <n v="0"/>
    <n v="0"/>
    <n v="0"/>
    <n v="0"/>
    <n v="0"/>
    <n v="0"/>
    <n v="0"/>
    <n v="0"/>
    <n v="0"/>
    <n v="0"/>
    <n v="0"/>
    <n v="0"/>
    <n v="0"/>
  </r>
  <r>
    <x v="2"/>
    <x v="9"/>
    <x v="2"/>
    <x v="2"/>
    <s v="b"/>
    <n v="0"/>
    <n v="0"/>
    <n v="0"/>
    <n v="0"/>
    <n v="0"/>
    <n v="0"/>
    <n v="0"/>
    <n v="0"/>
    <n v="0"/>
    <n v="0"/>
    <n v="0"/>
    <n v="0"/>
    <n v="0"/>
  </r>
  <r>
    <x v="2"/>
    <x v="9"/>
    <x v="3"/>
    <x v="3"/>
    <s v="b"/>
    <n v="1140147.56889"/>
    <n v="1147236.1847600001"/>
    <n v="1164180.9329000001"/>
    <n v="749739.06218999997"/>
    <n v="826619.40982000006"/>
    <n v="1016439.5858100001"/>
    <n v="832569.57007999998"/>
    <n v="1240432.29953"/>
    <n v="821832.86441000004"/>
    <n v="1041227.72702"/>
    <n v="1233016.61354"/>
    <n v="903443.14916000003"/>
    <n v="12116884.968109999"/>
  </r>
  <r>
    <x v="2"/>
    <x v="9"/>
    <x v="4"/>
    <x v="4"/>
    <s v="b"/>
    <n v="876711.45666000003"/>
    <n v="792233.01855000004"/>
    <n v="722063.89818999998"/>
    <n v="679790.08518000005"/>
    <n v="779810.64379999996"/>
    <n v="927162.02266999998"/>
    <n v="938244.66789000004"/>
    <n v="880001.02729"/>
    <n v="919488.45447"/>
    <n v="908110.18818000006"/>
    <n v="788993.76639999996"/>
    <n v="885926.02830999997"/>
    <n v="10098535.25759"/>
  </r>
  <r>
    <x v="2"/>
    <x v="9"/>
    <x v="5"/>
    <x v="5"/>
    <s v="b"/>
    <n v="0"/>
    <n v="0"/>
    <n v="18504.872612399999"/>
    <n v="8284.4848656800004"/>
    <n v="3657.3169512700001"/>
    <n v="29049.87745322"/>
    <n v="28840.665793"/>
    <n v="37507.244036560005"/>
    <n v="3162.5353374300003"/>
    <n v="59744.420715050001"/>
    <n v="95288.030098279996"/>
    <n v="92619.886406470003"/>
    <n v="376659.33426935994"/>
  </r>
  <r>
    <x v="2"/>
    <x v="9"/>
    <x v="5"/>
    <x v="6"/>
    <s v="b"/>
    <n v="1006816.17651"/>
    <n v="968567.8419"/>
    <n v="1096219.5358500001"/>
    <n v="1037416.10216"/>
    <n v="1158343.9892200001"/>
    <n v="897530.72776000004"/>
    <n v="988286.39624999999"/>
    <n v="1045070.80093"/>
    <n v="1089791.3500300001"/>
    <n v="1001287.43352"/>
    <n v="819681.74939000001"/>
    <n v="861842.34582000005"/>
    <n v="11970854.449340001"/>
  </r>
  <r>
    <x v="2"/>
    <x v="9"/>
    <x v="6"/>
    <x v="7"/>
    <s v="b"/>
    <n v="1100697.88057"/>
    <n v="1002778.11849"/>
    <n v="830519.09201999998"/>
    <n v="766249.81344000006"/>
    <n v="1043309.65413"/>
    <n v="1217053.0757599999"/>
    <n v="1177697.73459"/>
    <n v="1300657.23028"/>
    <n v="667562.69454000005"/>
    <n v="65099.533499999998"/>
    <n v="1181503.0696400001"/>
    <n v="1291448.9484399999"/>
    <n v="11644576.8454"/>
  </r>
  <r>
    <x v="2"/>
    <x v="9"/>
    <x v="6"/>
    <x v="8"/>
    <s v="b"/>
    <n v="1546695.72805"/>
    <n v="908474.99716000003"/>
    <n v="1592818.90478"/>
    <n v="1508843.6514699999"/>
    <n v="1482124.53859"/>
    <n v="1423163.85965"/>
    <n v="1689329.74942"/>
    <n v="1156142.5557200001"/>
    <n v="1335534.22673"/>
    <n v="1273680.2351899999"/>
    <n v="1148292.8728400001"/>
    <n v="1327627.9355600001"/>
    <n v="16392729.25516"/>
  </r>
  <r>
    <x v="2"/>
    <x v="9"/>
    <x v="6"/>
    <x v="9"/>
    <s v="b"/>
    <n v="433808.19569999998"/>
    <n v="280443.75847"/>
    <n v="450878.74004"/>
    <n v="436707.79811000003"/>
    <n v="436072.52730000002"/>
    <n v="360286.60661000002"/>
    <n v="432908.75287000003"/>
    <n v="455923.16766000004"/>
    <n v="461634.31514000002"/>
    <n v="461810.42982000002"/>
    <n v="451765.60324999999"/>
    <n v="0"/>
    <n v="4662239.8949699998"/>
  </r>
  <r>
    <x v="2"/>
    <x v="9"/>
    <x v="6"/>
    <x v="10"/>
    <s v="b"/>
    <n v="1722942.4940599999"/>
    <n v="1700462.71312"/>
    <n v="2235234.9389400003"/>
    <n v="2416890.9415500001"/>
    <n v="2137126.4825599999"/>
    <n v="1816792.7490700001"/>
    <n v="2089235.86922"/>
    <n v="2383630.4262700002"/>
    <n v="2278250.9495299999"/>
    <n v="2205119.3286600001"/>
    <n v="2161914.6237699999"/>
    <n v="2131176.3223000001"/>
    <n v="25278777.839049995"/>
  </r>
  <r>
    <x v="2"/>
    <x v="9"/>
    <x v="7"/>
    <x v="11"/>
    <s v="b"/>
    <n v="1268283.5782099999"/>
    <n v="1183314.53492"/>
    <n v="1259496.71364"/>
    <n v="1285750.3805800001"/>
    <n v="1393469.66664"/>
    <n v="1296788.99713"/>
    <n v="1432749.53009"/>
    <n v="1340138.3676499999"/>
    <n v="1263220.28116"/>
    <n v="1444536.6340300001"/>
    <n v="1210436.19564"/>
    <n v="1460795.7928800001"/>
    <n v="15838980.672570001"/>
  </r>
  <r>
    <x v="2"/>
    <x v="9"/>
    <x v="8"/>
    <x v="12"/>
    <s v="b"/>
    <n v="0"/>
    <n v="0"/>
    <n v="0"/>
    <n v="0"/>
    <n v="0"/>
    <n v="0"/>
    <n v="0"/>
    <n v="0"/>
    <n v="0"/>
    <n v="0"/>
    <n v="0"/>
    <n v="0"/>
    <n v="0"/>
  </r>
  <r>
    <x v="2"/>
    <x v="9"/>
    <x v="9"/>
    <x v="13"/>
    <s v="b"/>
    <n v="67176.780991359992"/>
    <n v="65530.335166520003"/>
    <n v="118580.18402844999"/>
    <n v="105826.71996986"/>
    <n v="115591.72547257999"/>
    <n v="125609.33603471001"/>
    <n v="128161.31951544002"/>
    <n v="134184.51075935"/>
    <n v="136471.77500661"/>
    <n v="133890.83324064"/>
    <n v="129969.45748595"/>
    <n v="145373.61730341002"/>
    <n v="1406366.5949748801"/>
  </r>
  <r>
    <x v="2"/>
    <x v="9"/>
    <x v="9"/>
    <x v="14"/>
    <s v="b"/>
    <n v="860735.33926000004"/>
    <n v="984808.13132000004"/>
    <n v="1045177.7277"/>
    <n v="829613.35938000004"/>
    <n v="939735.35285999998"/>
    <n v="1084709.18355"/>
    <n v="883749.75404999999"/>
    <n v="808422.98949000007"/>
    <n v="704943.03537000006"/>
    <n v="812064.78948000004"/>
    <n v="714295.98284000007"/>
    <n v="996060.60141"/>
    <n v="10664316.246710001"/>
  </r>
  <r>
    <x v="2"/>
    <x v="9"/>
    <x v="6"/>
    <x v="15"/>
    <s v="b"/>
    <n v="61216.494137260008"/>
    <n v="111204.43833195"/>
    <n v="180796.78940476"/>
    <n v="173406.72810070001"/>
    <n v="160514.59889085"/>
    <n v="237438.93745199003"/>
    <n v="232434.35577834002"/>
    <n v="247255.41246994003"/>
    <n v="225352.48887447"/>
    <n v="258007.02498963999"/>
    <n v="262603.47347201"/>
    <n v="272432.07524363999"/>
    <n v="2422662.8171455497"/>
  </r>
  <r>
    <x v="2"/>
    <x v="9"/>
    <x v="3"/>
    <x v="16"/>
    <s v="b"/>
    <n v="0"/>
    <n v="0"/>
    <n v="0"/>
    <n v="0"/>
    <n v="0"/>
    <n v="0"/>
    <n v="0"/>
    <n v="0"/>
    <n v="0"/>
    <n v="0"/>
    <n v="0"/>
    <n v="0"/>
    <n v="0"/>
  </r>
  <r>
    <x v="2"/>
    <x v="9"/>
    <x v="6"/>
    <x v="17"/>
    <s v="b"/>
    <n v="0"/>
    <n v="0"/>
    <n v="0"/>
    <n v="0"/>
    <n v="0"/>
    <n v="0"/>
    <n v="0"/>
    <n v="0"/>
    <n v="0"/>
    <n v="0"/>
    <n v="0"/>
    <n v="0"/>
    <n v="0"/>
  </r>
  <r>
    <x v="3"/>
    <x v="9"/>
    <x v="0"/>
    <x v="0"/>
    <s v="b"/>
    <n v="0"/>
    <n v="0"/>
    <n v="0"/>
    <n v="0"/>
    <n v="0"/>
    <n v="0"/>
    <n v="0"/>
    <n v="0"/>
    <n v="0"/>
    <n v="0"/>
    <n v="0"/>
    <n v="0"/>
    <n v="0"/>
  </r>
  <r>
    <x v="3"/>
    <x v="9"/>
    <x v="1"/>
    <x v="1"/>
    <s v="b"/>
    <n v="0"/>
    <n v="0"/>
    <n v="0"/>
    <n v="0"/>
    <n v="0"/>
    <n v="0"/>
    <n v="0"/>
    <n v="0"/>
    <n v="0"/>
    <n v="0"/>
    <n v="0"/>
    <n v="0"/>
    <n v="0"/>
  </r>
  <r>
    <x v="3"/>
    <x v="9"/>
    <x v="2"/>
    <x v="2"/>
    <s v="b"/>
    <n v="0"/>
    <n v="0"/>
    <n v="0"/>
    <n v="0"/>
    <n v="0"/>
    <n v="0"/>
    <n v="0"/>
    <n v="0"/>
    <n v="0"/>
    <n v="0"/>
    <n v="0"/>
    <n v="0"/>
    <n v="0"/>
  </r>
  <r>
    <x v="3"/>
    <x v="9"/>
    <x v="3"/>
    <x v="3"/>
    <s v="b"/>
    <n v="0"/>
    <n v="0"/>
    <n v="0"/>
    <n v="0"/>
    <n v="0"/>
    <n v="0"/>
    <n v="0"/>
    <n v="0"/>
    <n v="0"/>
    <n v="0"/>
    <n v="0"/>
    <n v="0"/>
    <n v="0"/>
  </r>
  <r>
    <x v="3"/>
    <x v="9"/>
    <x v="4"/>
    <x v="4"/>
    <s v="b"/>
    <n v="0"/>
    <n v="0"/>
    <n v="0"/>
    <n v="0"/>
    <n v="0"/>
    <n v="0"/>
    <n v="0"/>
    <n v="0"/>
    <n v="0"/>
    <n v="0"/>
    <n v="0"/>
    <n v="0"/>
    <n v="0"/>
  </r>
  <r>
    <x v="3"/>
    <x v="9"/>
    <x v="5"/>
    <x v="5"/>
    <s v="b"/>
    <n v="0"/>
    <n v="0"/>
    <n v="0"/>
    <n v="0"/>
    <n v="0"/>
    <n v="0"/>
    <n v="0"/>
    <n v="0"/>
    <n v="0"/>
    <n v="0"/>
    <n v="0"/>
    <n v="0"/>
    <n v="0"/>
  </r>
  <r>
    <x v="3"/>
    <x v="9"/>
    <x v="5"/>
    <x v="6"/>
    <s v="b"/>
    <n v="0"/>
    <n v="0"/>
    <n v="0"/>
    <n v="0"/>
    <n v="0"/>
    <n v="0"/>
    <n v="0"/>
    <n v="0"/>
    <n v="0"/>
    <n v="0"/>
    <n v="0"/>
    <n v="0"/>
    <n v="0"/>
  </r>
  <r>
    <x v="3"/>
    <x v="9"/>
    <x v="6"/>
    <x v="7"/>
    <s v="b"/>
    <n v="0"/>
    <n v="42990.851350000004"/>
    <n v="20945.067299999999"/>
    <n v="63822.702069999999"/>
    <n v="0"/>
    <n v="65294.517610000003"/>
    <n v="53180.343549999998"/>
    <n v="18995.226200000001"/>
    <n v="23335.195100000001"/>
    <n v="0"/>
    <n v="0"/>
    <n v="43317.921470000001"/>
    <n v="331881.82465000002"/>
  </r>
  <r>
    <x v="3"/>
    <x v="9"/>
    <x v="6"/>
    <x v="8"/>
    <s v="b"/>
    <n v="0"/>
    <n v="0"/>
    <n v="0"/>
    <n v="0"/>
    <n v="0"/>
    <n v="0"/>
    <n v="0"/>
    <n v="0"/>
    <n v="0"/>
    <n v="0"/>
    <n v="0"/>
    <n v="0"/>
    <n v="0"/>
  </r>
  <r>
    <x v="3"/>
    <x v="9"/>
    <x v="6"/>
    <x v="9"/>
    <s v="b"/>
    <n v="0"/>
    <n v="0"/>
    <n v="0"/>
    <n v="0"/>
    <n v="0"/>
    <n v="0"/>
    <n v="0"/>
    <n v="0"/>
    <n v="0"/>
    <n v="0"/>
    <n v="0"/>
    <n v="0"/>
    <n v="0"/>
  </r>
  <r>
    <x v="3"/>
    <x v="9"/>
    <x v="6"/>
    <x v="10"/>
    <s v="b"/>
    <n v="0"/>
    <n v="0"/>
    <n v="0"/>
    <n v="0"/>
    <n v="0"/>
    <n v="0"/>
    <n v="0"/>
    <n v="0"/>
    <n v="0"/>
    <n v="0"/>
    <n v="0"/>
    <n v="0"/>
    <n v="0"/>
  </r>
  <r>
    <x v="3"/>
    <x v="9"/>
    <x v="7"/>
    <x v="11"/>
    <s v="b"/>
    <n v="0"/>
    <n v="0"/>
    <n v="0"/>
    <n v="0"/>
    <n v="0"/>
    <n v="0"/>
    <n v="0"/>
    <n v="0"/>
    <n v="0"/>
    <n v="0"/>
    <n v="0"/>
    <n v="0"/>
    <n v="0"/>
  </r>
  <r>
    <x v="3"/>
    <x v="9"/>
    <x v="8"/>
    <x v="12"/>
    <s v="b"/>
    <n v="0"/>
    <n v="0"/>
    <n v="0"/>
    <n v="0"/>
    <n v="0"/>
    <n v="0"/>
    <n v="0"/>
    <n v="0"/>
    <n v="0"/>
    <n v="0"/>
    <n v="0"/>
    <n v="0"/>
    <n v="0"/>
  </r>
  <r>
    <x v="3"/>
    <x v="9"/>
    <x v="9"/>
    <x v="13"/>
    <s v="b"/>
    <n v="0"/>
    <n v="0"/>
    <n v="0"/>
    <n v="0"/>
    <n v="0"/>
    <n v="0"/>
    <n v="0"/>
    <n v="0"/>
    <n v="0"/>
    <n v="0"/>
    <n v="0"/>
    <n v="0"/>
    <n v="0"/>
  </r>
  <r>
    <x v="3"/>
    <x v="9"/>
    <x v="9"/>
    <x v="14"/>
    <s v="b"/>
    <n v="0"/>
    <n v="0"/>
    <n v="0"/>
    <n v="0"/>
    <n v="0"/>
    <n v="0"/>
    <n v="0"/>
    <n v="0"/>
    <n v="0"/>
    <n v="0"/>
    <n v="0"/>
    <n v="0"/>
    <n v="0"/>
  </r>
  <r>
    <x v="3"/>
    <x v="9"/>
    <x v="6"/>
    <x v="15"/>
    <s v="b"/>
    <n v="0"/>
    <n v="0"/>
    <n v="0"/>
    <n v="0"/>
    <n v="0"/>
    <n v="0"/>
    <n v="0"/>
    <n v="0"/>
    <n v="0"/>
    <n v="0"/>
    <n v="0"/>
    <n v="0"/>
    <n v="0"/>
  </r>
  <r>
    <x v="3"/>
    <x v="9"/>
    <x v="3"/>
    <x v="16"/>
    <s v="b"/>
    <n v="0"/>
    <n v="0"/>
    <n v="0"/>
    <n v="0"/>
    <n v="0"/>
    <n v="0"/>
    <n v="0"/>
    <n v="0"/>
    <n v="0"/>
    <n v="0"/>
    <n v="0"/>
    <n v="0"/>
    <n v="0"/>
  </r>
  <r>
    <x v="3"/>
    <x v="9"/>
    <x v="6"/>
    <x v="17"/>
    <s v="b"/>
    <n v="0"/>
    <n v="0"/>
    <n v="0"/>
    <n v="0"/>
    <n v="0"/>
    <n v="0"/>
    <n v="0"/>
    <n v="0"/>
    <n v="0"/>
    <n v="0"/>
    <n v="0"/>
    <n v="0"/>
    <n v="0"/>
  </r>
  <r>
    <x v="4"/>
    <x v="9"/>
    <x v="0"/>
    <x v="0"/>
    <s v="b"/>
    <n v="67873.33971"/>
    <n v="56061.076529999998"/>
    <n v="57998.338009999999"/>
    <n v="66225.409490000005"/>
    <n v="58790.854070000001"/>
    <n v="82616.654349999997"/>
    <n v="75697.86335"/>
    <n v="76779.71067"/>
    <n v="75200.968359999999"/>
    <n v="75433.691330000001"/>
    <n v="75590.936580000009"/>
    <n v="85409.329989999998"/>
    <n v="853678.17244000011"/>
  </r>
  <r>
    <x v="4"/>
    <x v="9"/>
    <x v="1"/>
    <x v="1"/>
    <s v="b"/>
    <n v="0"/>
    <n v="0"/>
    <n v="0"/>
    <n v="0"/>
    <n v="0"/>
    <n v="0"/>
    <n v="0"/>
    <n v="0"/>
    <n v="0"/>
    <n v="0"/>
    <n v="0"/>
    <n v="0"/>
    <n v="0"/>
  </r>
  <r>
    <x v="4"/>
    <x v="9"/>
    <x v="2"/>
    <x v="2"/>
    <s v="b"/>
    <n v="0"/>
    <n v="0"/>
    <n v="0"/>
    <n v="0"/>
    <n v="0"/>
    <n v="0"/>
    <n v="0"/>
    <n v="0"/>
    <n v="0"/>
    <n v="0"/>
    <n v="0"/>
    <n v="0"/>
    <n v="0"/>
  </r>
  <r>
    <x v="4"/>
    <x v="9"/>
    <x v="3"/>
    <x v="3"/>
    <s v="b"/>
    <n v="241849.48431"/>
    <n v="221590.00630000001"/>
    <n v="167082.51284000001"/>
    <n v="79817.688900000008"/>
    <n v="93516.895080000002"/>
    <n v="84635.683359999995"/>
    <n v="77125.650219999996"/>
    <n v="160780.12322000001"/>
    <n v="167786.97156000001"/>
    <n v="156477.89318000001"/>
    <n v="211394.22429000001"/>
    <n v="160666.90664"/>
    <n v="1822724.0398999997"/>
  </r>
  <r>
    <x v="4"/>
    <x v="9"/>
    <x v="4"/>
    <x v="4"/>
    <s v="b"/>
    <n v="296243.76118999999"/>
    <n v="251523.21209000002"/>
    <n v="161950.02788000001"/>
    <n v="231584.51439"/>
    <n v="158182.43169"/>
    <n v="150785.61512999999"/>
    <n v="48796.345979999998"/>
    <n v="206494.46230000001"/>
    <n v="217438.7317"/>
    <n v="221822.72927000001"/>
    <n v="247598.37065"/>
    <n v="233861.42561000001"/>
    <n v="2426281.62788"/>
  </r>
  <r>
    <x v="4"/>
    <x v="9"/>
    <x v="5"/>
    <x v="5"/>
    <s v="b"/>
    <n v="0"/>
    <n v="0"/>
    <n v="0"/>
    <n v="0"/>
    <n v="0"/>
    <n v="0"/>
    <n v="0"/>
    <n v="0"/>
    <n v="0"/>
    <n v="0"/>
    <n v="0"/>
    <n v="0"/>
    <n v="0"/>
  </r>
  <r>
    <x v="4"/>
    <x v="9"/>
    <x v="5"/>
    <x v="6"/>
    <s v="b"/>
    <n v="513292.52467000001"/>
    <n v="464728.90166000003"/>
    <n v="590311.24812"/>
    <n v="505694.43419"/>
    <n v="466307.64397000003"/>
    <n v="373904.04525999998"/>
    <n v="450866.16042000003"/>
    <n v="548043.72492000007"/>
    <n v="618395.24976999999"/>
    <n v="480956.61145999999"/>
    <n v="467081.29060000001"/>
    <n v="599167.30059999996"/>
    <n v="6078749.13564"/>
  </r>
  <r>
    <x v="4"/>
    <x v="9"/>
    <x v="6"/>
    <x v="7"/>
    <s v="b"/>
    <n v="0"/>
    <n v="0"/>
    <n v="0"/>
    <n v="0"/>
    <n v="0"/>
    <n v="0"/>
    <n v="0"/>
    <n v="0"/>
    <n v="0"/>
    <n v="0"/>
    <n v="0"/>
    <n v="0"/>
    <n v="0"/>
  </r>
  <r>
    <x v="4"/>
    <x v="9"/>
    <x v="6"/>
    <x v="8"/>
    <s v="b"/>
    <n v="1122315.9575400001"/>
    <n v="888322.44591999997"/>
    <n v="837865.59010000003"/>
    <n v="1043278.20508"/>
    <n v="1066965.6295400001"/>
    <n v="1052687.7608400001"/>
    <n v="1071393.6557799999"/>
    <n v="1076129.88271"/>
    <n v="697307.20603"/>
    <n v="979751.12407999998"/>
    <n v="749223.29777000006"/>
    <n v="1027893.32982"/>
    <n v="11613134.085209999"/>
  </r>
  <r>
    <x v="4"/>
    <x v="9"/>
    <x v="6"/>
    <x v="9"/>
    <s v="b"/>
    <n v="0"/>
    <n v="0"/>
    <n v="0"/>
    <n v="0"/>
    <n v="0"/>
    <n v="0"/>
    <n v="0"/>
    <n v="0"/>
    <n v="0"/>
    <n v="0"/>
    <n v="0"/>
    <n v="0"/>
    <n v="0"/>
  </r>
  <r>
    <x v="4"/>
    <x v="9"/>
    <x v="6"/>
    <x v="10"/>
    <s v="b"/>
    <n v="23605.656930000001"/>
    <n v="122041.18343"/>
    <n v="184184.50623"/>
    <n v="108228.76067"/>
    <n v="140942.06247999999"/>
    <n v="92686.640159999995"/>
    <n v="238094.46773999999"/>
    <n v="254655.53747000001"/>
    <n v="154609.81961000001"/>
    <n v="112373.74546000001"/>
    <n v="201783.39461000002"/>
    <n v="199638.56940000001"/>
    <n v="1832844.3441899999"/>
  </r>
  <r>
    <x v="4"/>
    <x v="9"/>
    <x v="7"/>
    <x v="11"/>
    <s v="b"/>
    <n v="89793.327560000005"/>
    <n v="112279.39831"/>
    <n v="114638.07706"/>
    <n v="122487.75994"/>
    <n v="173189.91834999999"/>
    <n v="56205.742160000002"/>
    <n v="163094.7733"/>
    <n v="69728.833660000004"/>
    <n v="175466.82957"/>
    <n v="29700.482820000001"/>
    <n v="169007.19469999999"/>
    <n v="91585.923410000003"/>
    <n v="1367178.2608399999"/>
  </r>
  <r>
    <x v="4"/>
    <x v="9"/>
    <x v="8"/>
    <x v="12"/>
    <s v="b"/>
    <n v="44135.596770000004"/>
    <n v="37141.328050000004"/>
    <n v="49205.18363"/>
    <n v="41034.720439999997"/>
    <n v="43355.660329999999"/>
    <n v="44840.055489999999"/>
    <n v="50073.177410000004"/>
    <n v="50393.957719999999"/>
    <n v="46972.301079999997"/>
    <n v="45859.004710000001"/>
    <n v="44154.466200000003"/>
    <n v="52287.19053"/>
    <n v="549452.64236000006"/>
  </r>
  <r>
    <x v="4"/>
    <x v="9"/>
    <x v="9"/>
    <x v="13"/>
    <s v="b"/>
    <n v="0"/>
    <n v="0"/>
    <n v="0"/>
    <n v="0"/>
    <n v="0"/>
    <n v="0"/>
    <n v="0"/>
    <n v="0"/>
    <n v="0"/>
    <n v="0"/>
    <n v="0"/>
    <n v="0"/>
    <n v="0"/>
  </r>
  <r>
    <x v="4"/>
    <x v="9"/>
    <x v="9"/>
    <x v="14"/>
    <s v="b"/>
    <n v="90768.24811"/>
    <n v="59023.577040000004"/>
    <n v="95196.274350000007"/>
    <n v="92913.073319999996"/>
    <n v="64678.11623"/>
    <n v="104637.27916000001"/>
    <n v="49909.642350000002"/>
    <n v="132507.42727000001"/>
    <n v="26964.41547"/>
    <n v="116179.08051"/>
    <n v="114644.36687"/>
    <n v="64086.874090000005"/>
    <n v="1011508.37477"/>
  </r>
  <r>
    <x v="4"/>
    <x v="9"/>
    <x v="6"/>
    <x v="15"/>
    <s v="b"/>
    <n v="0"/>
    <n v="0"/>
    <n v="0"/>
    <n v="0"/>
    <n v="0"/>
    <n v="0"/>
    <n v="0"/>
    <n v="0"/>
    <n v="0"/>
    <n v="0"/>
    <n v="0"/>
    <n v="0"/>
    <n v="0"/>
  </r>
  <r>
    <x v="4"/>
    <x v="9"/>
    <x v="3"/>
    <x v="16"/>
    <s v="b"/>
    <n v="0"/>
    <n v="0"/>
    <n v="0"/>
    <n v="0"/>
    <n v="0"/>
    <n v="0"/>
    <n v="0"/>
    <n v="0"/>
    <n v="0"/>
    <n v="0"/>
    <n v="0"/>
    <n v="0"/>
    <n v="0"/>
  </r>
  <r>
    <x v="4"/>
    <x v="9"/>
    <x v="6"/>
    <x v="17"/>
    <s v="b"/>
    <n v="0"/>
    <n v="0"/>
    <n v="0"/>
    <n v="0"/>
    <n v="0"/>
    <n v="0"/>
    <n v="0"/>
    <n v="0"/>
    <n v="0"/>
    <n v="0"/>
    <n v="0"/>
    <n v="0"/>
    <n v="0"/>
  </r>
  <r>
    <x v="5"/>
    <x v="9"/>
    <x v="0"/>
    <x v="0"/>
    <s v="b"/>
    <n v="0"/>
    <n v="0"/>
    <n v="0"/>
    <n v="0"/>
    <n v="0"/>
    <n v="0"/>
    <n v="0"/>
    <n v="0"/>
    <n v="251.5924"/>
    <n v="0"/>
    <n v="0"/>
    <n v="0"/>
    <n v="251.5924"/>
  </r>
  <r>
    <x v="5"/>
    <x v="9"/>
    <x v="1"/>
    <x v="1"/>
    <s v="b"/>
    <n v="0"/>
    <n v="0"/>
    <n v="0"/>
    <n v="0"/>
    <n v="0"/>
    <n v="0"/>
    <n v="0"/>
    <n v="0"/>
    <n v="0"/>
    <n v="0"/>
    <n v="0"/>
    <n v="0"/>
    <n v="0"/>
  </r>
  <r>
    <x v="5"/>
    <x v="9"/>
    <x v="2"/>
    <x v="2"/>
    <s v="b"/>
    <n v="0"/>
    <n v="0"/>
    <n v="0"/>
    <n v="0"/>
    <n v="0"/>
    <n v="0"/>
    <n v="0"/>
    <n v="0"/>
    <n v="0"/>
    <n v="0"/>
    <n v="0"/>
    <n v="0"/>
    <n v="0"/>
  </r>
  <r>
    <x v="5"/>
    <x v="9"/>
    <x v="3"/>
    <x v="3"/>
    <s v="b"/>
    <n v="213.85354000000001"/>
    <n v="132.08601000000002"/>
    <n v="232.72297"/>
    <n v="2446.7360899999999"/>
    <n v="0"/>
    <n v="4597.8511100000005"/>
    <n v="0"/>
    <n v="0"/>
    <n v="0"/>
    <n v="0"/>
    <n v="0"/>
    <n v="0"/>
    <n v="7623.2497200000007"/>
  </r>
  <r>
    <x v="5"/>
    <x v="9"/>
    <x v="4"/>
    <x v="4"/>
    <s v="b"/>
    <n v="3679.5388499999999"/>
    <n v="3773.886"/>
    <n v="4434.3160500000004"/>
    <n v="4654.4593999999997"/>
    <n v="3459.3955000000001"/>
    <n v="2327.2296999999999"/>
    <n v="2641.7202000000002"/>
    <n v="4578.9816799999999"/>
    <n v="4465.7651000000005"/>
    <n v="4214.1727000000001"/>
    <n v="3692.1184699999999"/>
    <n v="4402.8670000000002"/>
    <n v="46324.450650000006"/>
  </r>
  <r>
    <x v="5"/>
    <x v="9"/>
    <x v="5"/>
    <x v="5"/>
    <s v="b"/>
    <n v="0"/>
    <n v="0"/>
    <n v="0"/>
    <n v="0"/>
    <n v="0"/>
    <n v="0"/>
    <n v="0"/>
    <n v="0"/>
    <n v="0"/>
    <n v="0"/>
    <n v="0"/>
    <n v="0"/>
    <n v="0"/>
  </r>
  <r>
    <x v="5"/>
    <x v="9"/>
    <x v="5"/>
    <x v="6"/>
    <s v="b"/>
    <n v="0"/>
    <n v="0"/>
    <n v="0"/>
    <n v="0"/>
    <n v="0"/>
    <n v="0"/>
    <n v="0"/>
    <n v="0"/>
    <n v="0"/>
    <n v="0"/>
    <n v="0"/>
    <n v="0"/>
    <n v="0"/>
  </r>
  <r>
    <x v="5"/>
    <x v="9"/>
    <x v="6"/>
    <x v="7"/>
    <s v="b"/>
    <n v="0"/>
    <n v="0"/>
    <n v="0"/>
    <n v="0"/>
    <n v="0"/>
    <n v="0"/>
    <n v="0"/>
    <n v="0"/>
    <n v="0"/>
    <n v="0"/>
    <n v="0"/>
    <n v="0"/>
    <n v="0"/>
  </r>
  <r>
    <x v="5"/>
    <x v="9"/>
    <x v="6"/>
    <x v="8"/>
    <s v="b"/>
    <n v="345.93955"/>
    <n v="603.82176000000004"/>
    <n v="509.47460999999998"/>
    <n v="408.83765"/>
    <n v="94.347149999999999"/>
    <n v="182.40449000000001"/>
    <n v="383.67840999999999"/>
    <n v="188.6943"/>
    <n v="94.347149999999999"/>
    <n v="94.347149999999999"/>
    <n v="169.82487"/>
    <n v="220.14335"/>
    <n v="3295.8604399999999"/>
  </r>
  <r>
    <x v="5"/>
    <x v="9"/>
    <x v="6"/>
    <x v="9"/>
    <s v="b"/>
    <n v="0"/>
    <n v="0"/>
    <n v="0"/>
    <n v="0"/>
    <n v="0"/>
    <n v="0"/>
    <n v="0"/>
    <n v="0"/>
    <n v="0"/>
    <n v="0"/>
    <n v="0"/>
    <n v="0"/>
    <n v="0"/>
  </r>
  <r>
    <x v="5"/>
    <x v="9"/>
    <x v="6"/>
    <x v="10"/>
    <s v="b"/>
    <n v="0"/>
    <n v="0"/>
    <n v="0"/>
    <n v="2169.9844499999999"/>
    <n v="849.12435000000005"/>
    <n v="0"/>
    <n v="503.1848"/>
    <n v="2000.15958"/>
    <n v="314.4905"/>
    <n v="1383.7582"/>
    <n v="377.3886"/>
    <n v="974.92055000000005"/>
    <n v="8573.0110300000015"/>
  </r>
  <r>
    <x v="5"/>
    <x v="9"/>
    <x v="7"/>
    <x v="11"/>
    <s v="b"/>
    <n v="2075.6372999999999"/>
    <n v="1981.29015"/>
    <n v="1729.69775"/>
    <n v="1226.51295"/>
    <n v="3113.45595"/>
    <n v="2000.15958"/>
    <n v="1257.962"/>
    <n v="1679.3792700000001"/>
    <n v="1635.3506"/>
    <n v="1484.39516"/>
    <n v="1207.6435200000001"/>
    <n v="1836.6245200000001"/>
    <n v="21228.108750000003"/>
  </r>
  <r>
    <x v="5"/>
    <x v="9"/>
    <x v="8"/>
    <x v="12"/>
    <s v="b"/>
    <n v="0"/>
    <n v="0"/>
    <n v="0"/>
    <n v="0"/>
    <n v="0"/>
    <n v="0"/>
    <n v="0"/>
    <n v="0"/>
    <n v="0"/>
    <n v="0"/>
    <n v="0"/>
    <n v="0"/>
    <n v="0"/>
  </r>
  <r>
    <x v="5"/>
    <x v="9"/>
    <x v="9"/>
    <x v="13"/>
    <s v="b"/>
    <n v="0"/>
    <n v="127.1799582"/>
    <n v="0"/>
    <n v="556.27079639999999"/>
    <n v="1187.2079273100001"/>
    <n v="9939.7490041400015"/>
    <n v="5703.4802016100002"/>
    <n v="3068.3454326799997"/>
    <n v="2666.2190099499999"/>
    <n v="5009.3682190600002"/>
    <n v="2372.8811409800001"/>
    <n v="1682.5619138599998"/>
    <n v="32313.26360419"/>
  </r>
  <r>
    <x v="5"/>
    <x v="9"/>
    <x v="9"/>
    <x v="14"/>
    <s v="b"/>
    <n v="0"/>
    <n v="0"/>
    <n v="0"/>
    <n v="0"/>
    <n v="0"/>
    <n v="0"/>
    <n v="0"/>
    <n v="0"/>
    <n v="0"/>
    <n v="0"/>
    <n v="0"/>
    <n v="0"/>
    <n v="0"/>
  </r>
  <r>
    <x v="5"/>
    <x v="9"/>
    <x v="6"/>
    <x v="15"/>
    <s v="b"/>
    <n v="0"/>
    <n v="0"/>
    <n v="0"/>
    <n v="0"/>
    <n v="0"/>
    <n v="0"/>
    <n v="0"/>
    <n v="0"/>
    <n v="0"/>
    <n v="0"/>
    <n v="0"/>
    <n v="0"/>
    <n v="0"/>
  </r>
  <r>
    <x v="5"/>
    <x v="9"/>
    <x v="3"/>
    <x v="16"/>
    <s v="b"/>
    <n v="0"/>
    <n v="0"/>
    <n v="0"/>
    <n v="0"/>
    <n v="0"/>
    <n v="1337.6538926999999"/>
    <n v="0"/>
    <n v="0"/>
    <n v="0"/>
    <n v="0"/>
    <n v="2467.6182592"/>
    <n v="540.92366000000004"/>
    <n v="4346.1958119000001"/>
  </r>
  <r>
    <x v="5"/>
    <x v="9"/>
    <x v="6"/>
    <x v="17"/>
    <s v="b"/>
    <n v="0"/>
    <n v="0"/>
    <n v="0"/>
    <n v="0"/>
    <n v="0"/>
    <n v="0"/>
    <n v="0"/>
    <n v="0"/>
    <n v="0"/>
    <n v="0"/>
    <n v="0"/>
    <n v="0"/>
    <n v="0"/>
  </r>
  <r>
    <x v="6"/>
    <x v="9"/>
    <x v="0"/>
    <x v="0"/>
    <s v="b"/>
    <n v="49503.241178630444"/>
    <n v="52170.934586466166"/>
    <n v="53591.628413767299"/>
    <n v="57326.206984667806"/>
    <n v="51607.777429169037"/>
    <n v="47486.931448092611"/>
    <n v="49022.496295613717"/>
    <n v="48585.95748502994"/>
    <n v="44886.640319849488"/>
    <n v="50027.554468085109"/>
    <n v="45759.970806302132"/>
    <n v="42503.156380597015"/>
    <n v="592472.49579627078"/>
  </r>
  <r>
    <x v="6"/>
    <x v="9"/>
    <x v="1"/>
    <x v="1"/>
    <s v="b"/>
    <n v="5633.8596111918605"/>
    <n v="6086.1353707606813"/>
    <n v="6527.7252613571563"/>
    <n v="5792.3369278652517"/>
    <n v="4324.544690603514"/>
    <n v="0"/>
    <n v="0"/>
    <n v="0"/>
    <n v="4486.7865257595768"/>
    <n v="5386.971990442933"/>
    <n v="0"/>
    <n v="6371.5266051591034"/>
    <n v="44609.886983140081"/>
  </r>
  <r>
    <x v="6"/>
    <x v="9"/>
    <x v="2"/>
    <x v="2"/>
    <s v="b"/>
    <n v="0"/>
    <n v="0"/>
    <n v="0"/>
    <n v="0"/>
    <n v="0"/>
    <n v="0"/>
    <n v="0"/>
    <n v="0"/>
    <n v="0"/>
    <n v="0"/>
    <n v="0"/>
    <n v="0"/>
    <n v="0"/>
  </r>
  <r>
    <x v="6"/>
    <x v="9"/>
    <x v="3"/>
    <x v="3"/>
    <s v="b"/>
    <n v="521700.87291297282"/>
    <n v="493179.09410796623"/>
    <n v="554686.63102433237"/>
    <n v="358947.15329908126"/>
    <n v="461933.65081430302"/>
    <n v="504337.64115221059"/>
    <n v="446675.12950420612"/>
    <n v="569270.24866946461"/>
    <n v="439889.40232611459"/>
    <n v="629575.54971202021"/>
    <n v="626344.03110596002"/>
    <n v="483408.22272652818"/>
    <n v="6089947.6273551602"/>
  </r>
  <r>
    <x v="6"/>
    <x v="9"/>
    <x v="4"/>
    <x v="4"/>
    <s v="b"/>
    <n v="402852.2594796216"/>
    <n v="367767.41009457991"/>
    <n v="402657.40664126293"/>
    <n v="385028.50699782453"/>
    <n v="379270.41078875796"/>
    <n v="423194.94910147035"/>
    <n v="425885.17246956204"/>
    <n v="418753.29671267717"/>
    <n v="405839.5110404939"/>
    <n v="403185.04297385627"/>
    <n v="344865.34553052328"/>
    <n v="394517.71220043581"/>
    <n v="4753817.0240310654"/>
  </r>
  <r>
    <x v="6"/>
    <x v="9"/>
    <x v="5"/>
    <x v="5"/>
    <s v="b"/>
    <n v="0"/>
    <n v="0"/>
    <n v="0"/>
    <n v="0"/>
    <n v="0"/>
    <n v="0"/>
    <n v="0"/>
    <n v="0"/>
    <n v="0"/>
    <n v="0"/>
    <n v="0"/>
    <n v="0"/>
    <n v="0"/>
  </r>
  <r>
    <x v="6"/>
    <x v="9"/>
    <x v="5"/>
    <x v="6"/>
    <s v="b"/>
    <n v="639096.58691672399"/>
    <n v="570726.36464833422"/>
    <n v="686572.12682400341"/>
    <n v="646814.14757082786"/>
    <n v="748364.55879548879"/>
    <n v="567669.26385797677"/>
    <n v="572634.46440614387"/>
    <n v="592514.07728793216"/>
    <n v="670378.10139129078"/>
    <n v="623854.34211305156"/>
    <n v="636853.37508638564"/>
    <n v="697486.67356931593"/>
    <n v="7652964.0824674759"/>
  </r>
  <r>
    <x v="6"/>
    <x v="9"/>
    <x v="6"/>
    <x v="7"/>
    <s v="b"/>
    <n v="280522.27511124284"/>
    <n v="183053.52882433211"/>
    <n v="195462.5783996869"/>
    <n v="141146.64821856207"/>
    <n v="215160.88789447621"/>
    <n v="203268.71025455577"/>
    <n v="246574.48620761564"/>
    <n v="284716.05290865386"/>
    <n v="150383.11823834199"/>
    <n v="41509.941040222227"/>
    <n v="276064.80250480142"/>
    <n v="309572.46776304831"/>
    <n v="2527435.4973655394"/>
  </r>
  <r>
    <x v="6"/>
    <x v="9"/>
    <x v="6"/>
    <x v="8"/>
    <s v="b"/>
    <n v="491756.99593331479"/>
    <n v="433762.86454662849"/>
    <n v="395731.60919201112"/>
    <n v="460603.16094651376"/>
    <n v="508104.5494910889"/>
    <n v="435471.65477921511"/>
    <n v="521615.17277578177"/>
    <n v="500309.50293756928"/>
    <n v="510588.7378313003"/>
    <n v="472125.13930200605"/>
    <n v="527745.47809598909"/>
    <n v="657912.9227277867"/>
    <n v="5915727.7885592049"/>
  </r>
  <r>
    <x v="6"/>
    <x v="9"/>
    <x v="6"/>
    <x v="9"/>
    <s v="b"/>
    <n v="155312.95001839587"/>
    <n v="123740.40459052516"/>
    <n v="168970.72712242245"/>
    <n v="142279.27444589307"/>
    <n v="155400.83429211803"/>
    <n v="161848.56672978602"/>
    <n v="170706.59706157589"/>
    <n v="175192.67502797465"/>
    <n v="152863.54430716595"/>
    <n v="118752.92317708333"/>
    <n v="133882.11548140045"/>
    <n v="146616.20890762465"/>
    <n v="1805566.8211619656"/>
  </r>
  <r>
    <x v="6"/>
    <x v="9"/>
    <x v="6"/>
    <x v="10"/>
    <s v="b"/>
    <n v="745233.89312505873"/>
    <n v="666372.25417017331"/>
    <n v="983759.16434044763"/>
    <n v="894325.18684660539"/>
    <n v="842773.37917761842"/>
    <n v="774146.82359624037"/>
    <n v="701191.08150733984"/>
    <n v="750820.07199285075"/>
    <n v="682217.14387154335"/>
    <n v="598828.99169791106"/>
    <n v="662767.93506075768"/>
    <n v="657839.73160621768"/>
    <n v="8960275.6569927633"/>
  </r>
  <r>
    <x v="6"/>
    <x v="9"/>
    <x v="7"/>
    <x v="11"/>
    <s v="b"/>
    <n v="535955.89621156757"/>
    <n v="473265.1992846033"/>
    <n v="558585.13906750036"/>
    <n v="558968.6990078378"/>
    <n v="581613.46133615717"/>
    <n v="588923.19903288211"/>
    <n v="589255.73874021485"/>
    <n v="556116.49575936014"/>
    <n v="503224.33649068524"/>
    <n v="543253.72580514464"/>
    <n v="455621.33075891086"/>
    <n v="530014.41424949979"/>
    <n v="6474797.6357443649"/>
  </r>
  <r>
    <x v="6"/>
    <x v="9"/>
    <x v="8"/>
    <x v="12"/>
    <s v="b"/>
    <n v="0"/>
    <n v="0"/>
    <n v="0"/>
    <n v="0"/>
    <n v="0"/>
    <n v="0"/>
    <n v="0"/>
    <n v="0"/>
    <n v="0"/>
    <n v="0"/>
    <n v="0"/>
    <n v="0"/>
    <n v="0"/>
  </r>
  <r>
    <x v="6"/>
    <x v="9"/>
    <x v="9"/>
    <x v="13"/>
    <s v="b"/>
    <n v="0"/>
    <n v="0"/>
    <n v="20605.065330640002"/>
    <n v="13968.145875979999"/>
    <n v="20591.55481876"/>
    <n v="15231.68693745"/>
    <n v="19096.328605940002"/>
    <n v="23507.900702980001"/>
    <n v="20045.668498670002"/>
    <n v="20418.767448250001"/>
    <n v="19029.329549820002"/>
    <n v="16347.530680500002"/>
    <n v="188841.97844899"/>
  </r>
  <r>
    <x v="6"/>
    <x v="9"/>
    <x v="9"/>
    <x v="14"/>
    <s v="b"/>
    <n v="363189.88364642486"/>
    <n v="310734.47770441702"/>
    <n v="344414.44456419389"/>
    <n v="350056.19025004795"/>
    <n v="384158.8842294339"/>
    <n v="400332.78870841413"/>
    <n v="406562.05819175829"/>
    <n v="382588.1548586383"/>
    <n v="310638.18840222567"/>
    <n v="372757.85459007457"/>
    <n v="355753.92019819818"/>
    <n v="430161.87797773891"/>
    <n v="4411348.7233215664"/>
  </r>
  <r>
    <x v="6"/>
    <x v="9"/>
    <x v="6"/>
    <x v="15"/>
    <s v="b"/>
    <n v="0"/>
    <n v="0"/>
    <n v="0"/>
    <n v="0"/>
    <n v="0"/>
    <n v="0"/>
    <n v="0"/>
    <n v="0"/>
    <n v="0"/>
    <n v="0"/>
    <n v="0"/>
    <n v="0"/>
    <n v="0"/>
  </r>
  <r>
    <x v="6"/>
    <x v="9"/>
    <x v="3"/>
    <x v="16"/>
    <s v="b"/>
    <n v="0"/>
    <n v="0"/>
    <n v="0"/>
    <n v="0"/>
    <n v="0"/>
    <n v="0"/>
    <n v="0"/>
    <n v="0"/>
    <n v="0"/>
    <n v="0"/>
    <n v="0"/>
    <n v="0"/>
    <n v="0"/>
  </r>
  <r>
    <x v="6"/>
    <x v="9"/>
    <x v="6"/>
    <x v="17"/>
    <s v="b"/>
    <n v="0"/>
    <n v="0"/>
    <n v="0"/>
    <n v="0"/>
    <n v="0"/>
    <n v="0"/>
    <n v="0"/>
    <n v="0"/>
    <n v="0"/>
    <n v="0"/>
    <n v="0"/>
    <n v="0"/>
    <n v="0"/>
  </r>
  <r>
    <x v="7"/>
    <x v="9"/>
    <x v="0"/>
    <x v="0"/>
    <s v="b"/>
    <n v="345908.10094999999"/>
    <n v="350587.71958999999"/>
    <n v="374520.44663999998"/>
    <n v="358714.15411"/>
    <n v="373532.94647000002"/>
    <n v="349153.64291"/>
    <n v="364198.86843000003"/>
    <n v="390842.50359000004"/>
    <n v="358399.66360999999"/>
    <n v="373520.36684999999"/>
    <n v="350342.41700000002"/>
    <n v="378847.83591999998"/>
    <n v="4368568.6660700003"/>
  </r>
  <r>
    <x v="7"/>
    <x v="9"/>
    <x v="1"/>
    <x v="1"/>
    <s v="b"/>
    <n v="0"/>
    <n v="0"/>
    <n v="0"/>
    <n v="0"/>
    <n v="0"/>
    <n v="0"/>
    <n v="0"/>
    <n v="0"/>
    <n v="0"/>
    <n v="0"/>
    <n v="0"/>
    <n v="0"/>
    <n v="0"/>
  </r>
  <r>
    <x v="7"/>
    <x v="9"/>
    <x v="2"/>
    <x v="2"/>
    <s v="b"/>
    <n v="0"/>
    <n v="0"/>
    <n v="0"/>
    <n v="0"/>
    <n v="0"/>
    <n v="0"/>
    <n v="0"/>
    <n v="0"/>
    <n v="0"/>
    <n v="0"/>
    <n v="0"/>
    <n v="0"/>
    <n v="0"/>
  </r>
  <r>
    <x v="7"/>
    <x v="9"/>
    <x v="3"/>
    <x v="3"/>
    <s v="b"/>
    <n v="668776.62786999997"/>
    <n v="809014.23163000005"/>
    <n v="786729.43480000005"/>
    <n v="239553.70366"/>
    <n v="537363.62754000002"/>
    <n v="796151.57018000004"/>
    <n v="630062.84732000006"/>
    <n v="931099.44373000006"/>
    <n v="913223.80371000001"/>
    <n v="819989.95007999998"/>
    <n v="972467.52410000004"/>
    <n v="886838.05076000001"/>
    <n v="8991270.8153799996"/>
  </r>
  <r>
    <x v="7"/>
    <x v="9"/>
    <x v="4"/>
    <x v="4"/>
    <s v="b"/>
    <n v="283538.34499000001"/>
    <n v="309458.652"/>
    <n v="413102.14118000004"/>
    <n v="432518.78464999999"/>
    <n v="339366.69855000003"/>
    <n v="219520.65880999999"/>
    <n v="312590.97738"/>
    <n v="375916.78446"/>
    <n v="77131.940029999998"/>
    <n v="237377.42939999999"/>
    <n v="316968.68514000002"/>
    <n v="281626.24275000003"/>
    <n v="3599117.3393399999"/>
  </r>
  <r>
    <x v="7"/>
    <x v="9"/>
    <x v="5"/>
    <x v="5"/>
    <s v="b"/>
    <n v="0"/>
    <n v="0"/>
    <n v="0"/>
    <n v="0"/>
    <n v="0"/>
    <n v="0"/>
    <n v="0"/>
    <n v="0"/>
    <n v="0"/>
    <n v="0"/>
    <n v="0"/>
    <n v="0"/>
    <n v="0"/>
  </r>
  <r>
    <x v="7"/>
    <x v="9"/>
    <x v="5"/>
    <x v="6"/>
    <s v="b"/>
    <n v="822788.91553"/>
    <n v="626389.59828000003"/>
    <n v="832198.47129000002"/>
    <n v="766551.72432000004"/>
    <n v="994607.65529999998"/>
    <n v="911275.85091149027"/>
    <n v="720063.73861"/>
    <n v="643799.79235999996"/>
    <n v="887995.37580000004"/>
    <n v="970127.71478000004"/>
    <n v="795730.15291000006"/>
    <n v="865944.02667685738"/>
    <n v="9837473.0167683493"/>
  </r>
  <r>
    <x v="7"/>
    <x v="9"/>
    <x v="6"/>
    <x v="7"/>
    <s v="b"/>
    <n v="19007.805820000001"/>
    <n v="54255.901060000004"/>
    <n v="20127.392"/>
    <n v="60822.462700000004"/>
    <n v="0"/>
    <n v="46104.3073"/>
    <n v="1654.22003"/>
    <n v="0"/>
    <n v="34090.770199999999"/>
    <n v="151370.56745999999"/>
    <n v="94460.366580000002"/>
    <n v="111436.56377000001"/>
    <n v="593330.35692000005"/>
  </r>
  <r>
    <x v="7"/>
    <x v="9"/>
    <x v="6"/>
    <x v="8"/>
    <s v="b"/>
    <n v="631459.18513999996"/>
    <n v="737775.84357000003"/>
    <n v="631547.24248000002"/>
    <n v="638956.63866000006"/>
    <n v="595292.77763999999"/>
    <n v="761853.23624999996"/>
    <n v="871478.33473999996"/>
    <n v="864679.05012999999"/>
    <n v="790232.85897000006"/>
    <n v="789276.80784999998"/>
    <n v="645523.20030000003"/>
    <n v="928954.61852000002"/>
    <n v="8887029.7942500003"/>
  </r>
  <r>
    <x v="7"/>
    <x v="9"/>
    <x v="6"/>
    <x v="9"/>
    <s v="b"/>
    <n v="0"/>
    <n v="0"/>
    <n v="0"/>
    <n v="0"/>
    <n v="0"/>
    <n v="0"/>
    <n v="0"/>
    <n v="0"/>
    <n v="0"/>
    <n v="0"/>
    <n v="0"/>
    <n v="0"/>
    <n v="0"/>
  </r>
  <r>
    <x v="7"/>
    <x v="9"/>
    <x v="6"/>
    <x v="10"/>
    <s v="b"/>
    <n v="0"/>
    <n v="563541.81675999996"/>
    <n v="716214.37488999998"/>
    <n v="620634.42212999996"/>
    <n v="744700.92437999998"/>
    <n v="765300.05212999997"/>
    <n v="647969.93639000005"/>
    <n v="614420.08984999999"/>
    <n v="431638.21124999999"/>
    <n v="611149.38864999998"/>
    <n v="575372.94937000005"/>
    <n v="505983.76545000001"/>
    <n v="6796925.9312499994"/>
  </r>
  <r>
    <x v="7"/>
    <x v="9"/>
    <x v="7"/>
    <x v="11"/>
    <s v="b"/>
    <n v="7321.3388400000003"/>
    <n v="20454.46212"/>
    <n v="19290.847270000002"/>
    <n v="103429.63564000001"/>
    <n v="51664.499340000002"/>
    <n v="58010.917630000004"/>
    <n v="53438.225760000001"/>
    <n v="18422.853490000001"/>
    <n v="8988.1384899999994"/>
    <n v="11158.122940000001"/>
    <n v="9340.3678500000005"/>
    <n v="7289.8897900000002"/>
    <n v="368809.29915999994"/>
  </r>
  <r>
    <x v="7"/>
    <x v="9"/>
    <x v="8"/>
    <x v="12"/>
    <s v="b"/>
    <n v="0"/>
    <n v="0"/>
    <n v="0"/>
    <n v="0"/>
    <n v="0"/>
    <n v="0"/>
    <n v="0"/>
    <n v="0"/>
    <n v="0"/>
    <n v="0"/>
    <n v="0"/>
    <n v="0"/>
    <n v="0"/>
  </r>
  <r>
    <x v="7"/>
    <x v="9"/>
    <x v="9"/>
    <x v="13"/>
    <s v="b"/>
    <n v="54115.348965740006"/>
    <n v="71734.616330140008"/>
    <n v="163852.86522986999"/>
    <n v="129977.85438230001"/>
    <n v="77241.357564760008"/>
    <n v="21075.404742820003"/>
    <n v="47425.58881727"/>
    <n v="63807.222847590005"/>
    <n v="58947.797409119994"/>
    <n v="3286.4508842400001"/>
    <n v="65149.210419379997"/>
    <n v="1924.2415733"/>
    <n v="758537.95916652994"/>
  </r>
  <r>
    <x v="7"/>
    <x v="9"/>
    <x v="9"/>
    <x v="14"/>
    <s v="b"/>
    <n v="901050.62591093115"/>
    <n v="783039.30444156961"/>
    <n v="687337.85718000005"/>
    <n v="712739.50339714985"/>
    <n v="559274.06312535936"/>
    <n v="317173.35734597157"/>
    <n v="689529.98161551822"/>
    <n v="934502.86444604339"/>
    <n v="814049.68540292524"/>
    <n v="799259.02634005772"/>
    <n v="804573.4379461034"/>
    <n v="710113.22343681683"/>
    <n v="8712642.9305884466"/>
  </r>
  <r>
    <x v="7"/>
    <x v="9"/>
    <x v="6"/>
    <x v="15"/>
    <s v="b"/>
    <n v="0"/>
    <n v="0"/>
    <n v="0"/>
    <n v="0"/>
    <n v="0"/>
    <n v="0"/>
    <n v="0"/>
    <n v="0"/>
    <n v="0"/>
    <n v="0"/>
    <n v="0"/>
    <n v="0"/>
    <n v="0"/>
  </r>
  <r>
    <x v="7"/>
    <x v="9"/>
    <x v="3"/>
    <x v="16"/>
    <s v="b"/>
    <n v="0"/>
    <n v="0"/>
    <n v="0"/>
    <n v="0"/>
    <n v="0"/>
    <n v="0"/>
    <n v="0"/>
    <n v="0"/>
    <n v="0"/>
    <n v="0"/>
    <n v="0"/>
    <n v="0"/>
    <n v="0"/>
  </r>
  <r>
    <x v="7"/>
    <x v="9"/>
    <x v="6"/>
    <x v="17"/>
    <s v="b"/>
    <n v="0"/>
    <n v="0"/>
    <n v="0"/>
    <n v="0"/>
    <n v="0"/>
    <n v="0"/>
    <n v="0"/>
    <n v="0"/>
    <n v="0"/>
    <n v="0"/>
    <n v="0"/>
    <n v="0"/>
    <n v="0"/>
  </r>
  <r>
    <x v="8"/>
    <x v="9"/>
    <x v="0"/>
    <x v="0"/>
    <s v="b"/>
    <n v="21949.751078607595"/>
    <n v="34123.510580440459"/>
    <n v="57004.548029999998"/>
    <n v="38516.969409797865"/>
    <n v="36971.134093301545"/>
    <n v="35750.24710413476"/>
    <n v="49067.783466694345"/>
    <n v="46678.69612471023"/>
    <n v="44399.75572546295"/>
    <n v="72823.743024319905"/>
    <n v="60079.454017652693"/>
    <n v="50312.988850094516"/>
    <n v="547678.58150521677"/>
  </r>
  <r>
    <x v="8"/>
    <x v="9"/>
    <x v="1"/>
    <x v="1"/>
    <s v="b"/>
    <n v="105961.64335827796"/>
    <n v="101966.64528394195"/>
    <n v="78630.001295524969"/>
    <n v="61945.514136117876"/>
    <n v="51537.755144313742"/>
    <n v="100744.80207502317"/>
    <n v="125659.45978217809"/>
    <n v="134914.79109311095"/>
    <n v="141115.72385804041"/>
    <n v="150821.31064622611"/>
    <n v="152724.80075035835"/>
    <n v="147356.55877783196"/>
    <n v="1353379.0062009455"/>
  </r>
  <r>
    <x v="8"/>
    <x v="9"/>
    <x v="2"/>
    <x v="2"/>
    <s v="b"/>
    <n v="0"/>
    <n v="0"/>
    <n v="0"/>
    <n v="0"/>
    <n v="0"/>
    <n v="0"/>
    <n v="0"/>
    <n v="0"/>
    <n v="0"/>
    <n v="0"/>
    <n v="0"/>
    <n v="0"/>
    <n v="0"/>
  </r>
  <r>
    <x v="8"/>
    <x v="9"/>
    <x v="3"/>
    <x v="3"/>
    <s v="b"/>
    <n v="57612.736367876183"/>
    <n v="68311.870534723654"/>
    <n v="0"/>
    <n v="38905.308735424893"/>
    <n v="46328.36152097844"/>
    <n v="44877.932618490559"/>
    <n v="61664.925316407964"/>
    <n v="66590.358650748545"/>
    <n v="64058.167796314476"/>
    <n v="71528.928010121657"/>
    <n v="77605.107876033624"/>
    <n v="82978.849906074582"/>
    <n v="680462.54733319464"/>
  </r>
  <r>
    <x v="8"/>
    <x v="9"/>
    <x v="4"/>
    <x v="4"/>
    <s v="b"/>
    <n v="35763.047776352229"/>
    <n v="108764.09911757143"/>
    <n v="180963.04881978422"/>
    <n v="125873.79791187459"/>
    <n v="243009.99743249241"/>
    <n v="255221.16175270698"/>
    <n v="377512.27160909871"/>
    <n v="363297.15007398173"/>
    <n v="383950.64182497794"/>
    <n v="374589.17025625566"/>
    <n v="288914.98136762547"/>
    <n v="201220.05447781054"/>
    <n v="2939079.4224205315"/>
  </r>
  <r>
    <x v="8"/>
    <x v="9"/>
    <x v="5"/>
    <x v="5"/>
    <s v="b"/>
    <n v="0"/>
    <n v="0"/>
    <n v="0"/>
    <n v="0"/>
    <n v="0"/>
    <n v="0"/>
    <n v="0"/>
    <n v="0"/>
    <n v="0"/>
    <n v="0"/>
    <n v="0"/>
    <n v="0"/>
    <n v="0"/>
  </r>
  <r>
    <x v="8"/>
    <x v="9"/>
    <x v="5"/>
    <x v="6"/>
    <s v="b"/>
    <n v="46161.137018105146"/>
    <n v="90496.11598537481"/>
    <n v="93471.782092343215"/>
    <n v="60109.070210806734"/>
    <n v="82908.639081360016"/>
    <n v="58644.203118427431"/>
    <n v="99310.041916825227"/>
    <n v="72771.268469795672"/>
    <n v="42105.281472734474"/>
    <n v="70843.564023323124"/>
    <n v="108827.68761052158"/>
    <n v="85388.414878867945"/>
    <n v="911037.20587848546"/>
  </r>
  <r>
    <x v="8"/>
    <x v="9"/>
    <x v="6"/>
    <x v="7"/>
    <s v="b"/>
    <n v="0"/>
    <n v="0"/>
    <n v="0"/>
    <n v="0"/>
    <n v="0"/>
    <n v="0"/>
    <n v="0"/>
    <n v="0"/>
    <n v="0"/>
    <n v="0"/>
    <n v="0"/>
    <n v="0"/>
    <n v="0"/>
  </r>
  <r>
    <x v="8"/>
    <x v="9"/>
    <x v="6"/>
    <x v="8"/>
    <s v="b"/>
    <n v="106102.96419631418"/>
    <n v="122569.22707040865"/>
    <n v="188102.38663751754"/>
    <n v="195694.00962904497"/>
    <n v="235664.69267046795"/>
    <n v="243991.15081614876"/>
    <n v="251711.87844407905"/>
    <n v="240728.2390678885"/>
    <n v="290499.27215305902"/>
    <n v="337195.42235387053"/>
    <n v="334146.8037834295"/>
    <n v="153779.23332015419"/>
    <n v="2700185.2801423832"/>
  </r>
  <r>
    <x v="8"/>
    <x v="9"/>
    <x v="6"/>
    <x v="9"/>
    <s v="b"/>
    <n v="0"/>
    <n v="0"/>
    <n v="0"/>
    <n v="0"/>
    <n v="0"/>
    <n v="0"/>
    <n v="0"/>
    <n v="0"/>
    <n v="0"/>
    <n v="0"/>
    <n v="0"/>
    <n v="0"/>
    <n v="0"/>
  </r>
  <r>
    <x v="8"/>
    <x v="9"/>
    <x v="6"/>
    <x v="10"/>
    <s v="b"/>
    <n v="41101.95081644442"/>
    <n v="90862.370049047342"/>
    <n v="126058.1742591567"/>
    <n v="58278.317182938292"/>
    <n v="54456.728742910978"/>
    <n v="114521.54058028616"/>
    <n v="57579.950203718145"/>
    <n v="90739.199113325376"/>
    <n v="66472.841632904703"/>
    <n v="106658.6006625749"/>
    <n v="138331.51496506561"/>
    <n v="69689.286543199531"/>
    <n v="1014750.4747515721"/>
  </r>
  <r>
    <x v="8"/>
    <x v="9"/>
    <x v="7"/>
    <x v="11"/>
    <s v="b"/>
    <n v="101958.76421109051"/>
    <n v="153869.67097301999"/>
    <n v="168604.97390887144"/>
    <n v="136554.27180915343"/>
    <n v="198020.29245312751"/>
    <n v="141310.06706102352"/>
    <n v="179813.27063071323"/>
    <n v="266303.23540558788"/>
    <n v="212892.23948857174"/>
    <n v="302195.48590744298"/>
    <n v="282121.34742392326"/>
    <n v="173371.59705335935"/>
    <n v="2317015.2163258847"/>
  </r>
  <r>
    <x v="8"/>
    <x v="9"/>
    <x v="8"/>
    <x v="12"/>
    <s v="b"/>
    <n v="0"/>
    <n v="0"/>
    <n v="0"/>
    <n v="0"/>
    <n v="0"/>
    <n v="0"/>
    <n v="0"/>
    <n v="0"/>
    <n v="0"/>
    <n v="0"/>
    <n v="0"/>
    <n v="0"/>
    <n v="0"/>
  </r>
  <r>
    <x v="8"/>
    <x v="9"/>
    <x v="9"/>
    <x v="13"/>
    <s v="b"/>
    <n v="8399.1292325499999"/>
    <n v="5097.1676768500001"/>
    <n v="0"/>
    <n v="0"/>
    <n v="0"/>
    <n v="1460.0410156799999"/>
    <n v="0"/>
    <n v="0"/>
    <n v="422.43621922000005"/>
    <n v="12579.726926770001"/>
    <n v="8984.9495563300006"/>
    <n v="4661.2020763199998"/>
    <n v="41604.652703719999"/>
  </r>
  <r>
    <x v="8"/>
    <x v="9"/>
    <x v="9"/>
    <x v="14"/>
    <s v="b"/>
    <n v="68868.642037495709"/>
    <n v="35812.756016737847"/>
    <n v="67056.858814251667"/>
    <n v="64641.731578725026"/>
    <n v="29874.508810137264"/>
    <n v="56373.015421280827"/>
    <n v="26066.786712476922"/>
    <n v="27114.66858341813"/>
    <n v="46424.494861566476"/>
    <n v="95663.65496876376"/>
    <n v="31884.942062835347"/>
    <n v="90261.920708584352"/>
    <n v="640043.98057627329"/>
  </r>
  <r>
    <x v="8"/>
    <x v="9"/>
    <x v="6"/>
    <x v="15"/>
    <s v="b"/>
    <n v="0"/>
    <n v="0"/>
    <n v="0"/>
    <n v="0"/>
    <n v="0"/>
    <n v="0"/>
    <n v="0"/>
    <n v="0"/>
    <n v="0"/>
    <n v="0"/>
    <n v="0"/>
    <n v="0"/>
    <n v="0"/>
  </r>
  <r>
    <x v="8"/>
    <x v="9"/>
    <x v="3"/>
    <x v="16"/>
    <s v="b"/>
    <n v="0"/>
    <n v="0"/>
    <n v="0"/>
    <n v="0"/>
    <n v="0"/>
    <n v="0"/>
    <n v="0"/>
    <n v="0"/>
    <n v="0"/>
    <n v="0"/>
    <n v="0"/>
    <n v="0"/>
    <n v="0"/>
  </r>
  <r>
    <x v="8"/>
    <x v="9"/>
    <x v="6"/>
    <x v="17"/>
    <s v="b"/>
    <n v="0"/>
    <n v="0"/>
    <n v="0"/>
    <n v="0"/>
    <n v="0"/>
    <n v="0"/>
    <n v="0"/>
    <n v="0"/>
    <n v="0"/>
    <n v="0"/>
    <n v="0"/>
    <n v="0"/>
    <n v="0"/>
  </r>
  <r>
    <x v="9"/>
    <x v="9"/>
    <x v="0"/>
    <x v="0"/>
    <s v="b"/>
    <n v="0"/>
    <n v="0"/>
    <n v="0"/>
    <n v="0"/>
    <n v="0"/>
    <n v="0"/>
    <n v="0"/>
    <n v="0"/>
    <n v="0"/>
    <n v="0"/>
    <n v="0"/>
    <n v="0"/>
    <n v="0"/>
  </r>
  <r>
    <x v="9"/>
    <x v="9"/>
    <x v="1"/>
    <x v="1"/>
    <s v="b"/>
    <n v="0"/>
    <n v="0"/>
    <n v="0"/>
    <n v="0"/>
    <n v="0"/>
    <n v="0"/>
    <n v="0"/>
    <n v="0"/>
    <n v="0"/>
    <n v="0"/>
    <n v="0"/>
    <n v="0"/>
    <n v="0"/>
  </r>
  <r>
    <x v="9"/>
    <x v="9"/>
    <x v="2"/>
    <x v="2"/>
    <s v="b"/>
    <n v="0"/>
    <n v="0"/>
    <n v="0"/>
    <n v="0"/>
    <n v="0"/>
    <n v="0"/>
    <n v="0"/>
    <n v="0"/>
    <n v="0"/>
    <n v="0"/>
    <n v="0"/>
    <n v="0"/>
    <n v="0"/>
  </r>
  <r>
    <x v="9"/>
    <x v="9"/>
    <x v="3"/>
    <x v="3"/>
    <s v="b"/>
    <n v="4528.6632"/>
    <n v="3094.5865199999998"/>
    <n v="2761.2265900000002"/>
    <n v="2805.2552599999999"/>
    <n v="0"/>
    <n v="2805.2552599999999"/>
    <n v="3100.8763300000001"/>
    <n v="2798.9654500000001"/>
    <n v="3490.8445500000003"/>
    <n v="2968.7903200000001"/>
    <n v="3509.71398"/>
    <n v="2333.5195100000001"/>
    <n v="34197.696970000005"/>
  </r>
  <r>
    <x v="9"/>
    <x v="9"/>
    <x v="4"/>
    <x v="4"/>
    <s v="b"/>
    <n v="27530.498370000001"/>
    <n v="36493.477619999998"/>
    <n v="58746.825400000002"/>
    <n v="31405.02133"/>
    <n v="66432.97322"/>
    <n v="33304.543949999999"/>
    <n v="0"/>
    <n v="58847.462359999998"/>
    <n v="54350.248209999998"/>
    <n v="58124.134210000004"/>
    <n v="53507.413670000002"/>
    <n v="72414.58253"/>
    <n v="551157.18086999992"/>
  </r>
  <r>
    <x v="9"/>
    <x v="9"/>
    <x v="5"/>
    <x v="5"/>
    <s v="b"/>
    <n v="0"/>
    <n v="0"/>
    <n v="0"/>
    <n v="0"/>
    <n v="3657.3169512700001"/>
    <n v="1004.57700415"/>
    <n v="0"/>
    <n v="0"/>
    <n v="0"/>
    <n v="0"/>
    <n v="0"/>
    <n v="0"/>
    <n v="4661.8939554200006"/>
  </r>
  <r>
    <x v="9"/>
    <x v="9"/>
    <x v="5"/>
    <x v="6"/>
    <s v="b"/>
    <n v="0"/>
    <n v="0"/>
    <n v="0"/>
    <n v="5509.87356"/>
    <n v="0"/>
    <n v="9503.9029100000007"/>
    <n v="16271.73847"/>
    <n v="0"/>
    <n v="7214.4120700000003"/>
    <n v="6314.9692400000004"/>
    <n v="0"/>
    <n v="0"/>
    <n v="44814.896249999998"/>
  </r>
  <r>
    <x v="9"/>
    <x v="9"/>
    <x v="6"/>
    <x v="7"/>
    <s v="b"/>
    <n v="64244.119340000005"/>
    <n v="111027.72612000001"/>
    <n v="114757.58345000001"/>
    <n v="94938.392139999996"/>
    <n v="134350.34160000001"/>
    <n v="87453.518240000005"/>
    <n v="103008.21837"/>
    <n v="94686.799740000002"/>
    <n v="119764.27221"/>
    <n v="107530.59176"/>
    <n v="46437.667229999999"/>
    <n v="33619.034449999999"/>
    <n v="1111818.26465"/>
  </r>
  <r>
    <x v="9"/>
    <x v="9"/>
    <x v="6"/>
    <x v="8"/>
    <s v="b"/>
    <n v="1201.3537100000001"/>
    <n v="1547.2932599999999"/>
    <n v="1056.6880800000001"/>
    <n v="779.93644000000006"/>
    <n v="1037.8186499999999"/>
    <n v="1956.1309100000001"/>
    <n v="1918.3920499999999"/>
    <n v="1415.2072499999999"/>
    <n v="1710.8283200000001"/>
    <n v="1125.87599"/>
    <n v="2075.6372999999999"/>
    <n v="2798.9654500000001"/>
    <n v="18624.127410000001"/>
  </r>
  <r>
    <x v="9"/>
    <x v="9"/>
    <x v="6"/>
    <x v="9"/>
    <s v="b"/>
    <n v="21309.87628"/>
    <n v="12636.228290000001"/>
    <n v="11925.47976"/>
    <n v="18328.50634"/>
    <n v="15416.32431"/>
    <n v="12774.60411"/>
    <n v="14856.531220000001"/>
    <n v="12850.081830000001"/>
    <n v="12208.521210000001"/>
    <n v="12824.92259"/>
    <n v="14057.725350000001"/>
    <n v="13541.960930000001"/>
    <n v="172730.76222"/>
  </r>
  <r>
    <x v="9"/>
    <x v="9"/>
    <x v="6"/>
    <x v="10"/>
    <s v="b"/>
    <n v="0"/>
    <n v="0"/>
    <n v="0"/>
    <n v="0"/>
    <n v="0"/>
    <n v="0"/>
    <n v="0"/>
    <n v="0"/>
    <n v="0"/>
    <n v="0"/>
    <n v="0"/>
    <n v="0"/>
    <n v="0"/>
  </r>
  <r>
    <x v="9"/>
    <x v="9"/>
    <x v="7"/>
    <x v="11"/>
    <s v="b"/>
    <n v="16605.098399999999"/>
    <n v="6245.7813299999998"/>
    <n v="28637.504929999999"/>
    <n v="18448.012729999999"/>
    <n v="18875.719809999999"/>
    <n v="14850.241410000001"/>
    <n v="10271.25973"/>
    <n v="24089.972300000001"/>
    <n v="14365.92604"/>
    <n v="12321.737790000001"/>
    <n v="13497.93226"/>
    <n v="11397.13572"/>
    <n v="189606.32245000001"/>
  </r>
  <r>
    <x v="9"/>
    <x v="9"/>
    <x v="8"/>
    <x v="12"/>
    <s v="b"/>
    <n v="0"/>
    <n v="0"/>
    <n v="0"/>
    <n v="0"/>
    <n v="0"/>
    <n v="0"/>
    <n v="0"/>
    <n v="0"/>
    <n v="0"/>
    <n v="0"/>
    <n v="0"/>
    <n v="0"/>
    <n v="0"/>
  </r>
  <r>
    <x v="9"/>
    <x v="9"/>
    <x v="9"/>
    <x v="13"/>
    <s v="b"/>
    <n v="8865.6947587300001"/>
    <n v="5097.1676768500001"/>
    <n v="9091.9518040500006"/>
    <n v="8685.3533264100006"/>
    <n v="4673.3288300000004"/>
    <n v="13318.716703670001"/>
    <n v="9549.7178860400018"/>
    <n v="14593.22719378"/>
    <n v="10039.656346180001"/>
    <n v="8999.6802913499996"/>
    <n v="10455.161194780001"/>
    <n v="2819.4513611699999"/>
    <n v="106189.10737300999"/>
  </r>
  <r>
    <x v="9"/>
    <x v="9"/>
    <x v="9"/>
    <x v="14"/>
    <s v="b"/>
    <n v="14391.085280000001"/>
    <n v="13994.82725"/>
    <n v="8296.2593899999993"/>
    <n v="11686.466980000001"/>
    <n v="32562.346369999999"/>
    <n v="18152.391660000001"/>
    <n v="33260.51528"/>
    <n v="11019.74712"/>
    <n v="23171.660039999999"/>
    <n v="15711.945380000001"/>
    <n v="18617.837599999999"/>
    <n v="15573.56956"/>
    <n v="216438.65190999996"/>
  </r>
  <r>
    <x v="9"/>
    <x v="9"/>
    <x v="6"/>
    <x v="15"/>
    <s v="b"/>
    <n v="19471.251600420001"/>
    <n v="20191.969479269999"/>
    <n v="49349.71717399"/>
    <n v="31224.063496299997"/>
    <n v="32625.57782993"/>
    <n v="50770.943772159997"/>
    <n v="40676.201269999998"/>
    <n v="26349.995380149998"/>
    <n v="40668.785584010002"/>
    <n v="36659.698428869997"/>
    <n v="16429.310790120002"/>
    <n v="33282.164806020002"/>
    <n v="397699.67961123999"/>
  </r>
  <r>
    <x v="9"/>
    <x v="9"/>
    <x v="3"/>
    <x v="16"/>
    <s v="b"/>
    <n v="0"/>
    <n v="0"/>
    <n v="625.836095"/>
    <n v="854.28199419999999"/>
    <n v="484.31537000000003"/>
    <n v="4193.9509608500002"/>
    <n v="7591.9893642999996"/>
    <n v="5151.3543900000004"/>
    <n v="4673.3288300000004"/>
    <n v="5931.2908299999999"/>
    <n v="4085.2315950000002"/>
    <n v="4522.7193295500001"/>
    <n v="38114.298758899997"/>
  </r>
  <r>
    <x v="9"/>
    <x v="9"/>
    <x v="6"/>
    <x v="17"/>
    <s v="b"/>
    <n v="0"/>
    <n v="0"/>
    <n v="0"/>
    <n v="0"/>
    <n v="0"/>
    <n v="0"/>
    <n v="0"/>
    <n v="0"/>
    <n v="0"/>
    <n v="0"/>
    <n v="0"/>
    <n v="0"/>
    <n v="0"/>
  </r>
  <r>
    <x v="10"/>
    <x v="9"/>
    <x v="0"/>
    <x v="0"/>
    <s v="b"/>
    <n v="0"/>
    <n v="0"/>
    <n v="0"/>
    <n v="0"/>
    <n v="0"/>
    <n v="0"/>
    <n v="0"/>
    <n v="0"/>
    <n v="0"/>
    <n v="0"/>
    <n v="0"/>
    <n v="0"/>
    <n v="0"/>
  </r>
  <r>
    <x v="10"/>
    <x v="9"/>
    <x v="1"/>
    <x v="1"/>
    <s v="b"/>
    <n v="43380.81957"/>
    <n v="35776.439279999999"/>
    <n v="43544.354630000002"/>
    <n v="45884.163950000002"/>
    <n v="35053.111129999998"/>
    <n v="11176.99237"/>
    <n v="18171.26109"/>
    <n v="43990.931140000001"/>
    <n v="38550.245490000001"/>
    <n v="48418.95738"/>
    <n v="37298.573300000004"/>
    <n v="40399.449630000003"/>
    <n v="441645.29895999999"/>
  </r>
  <r>
    <x v="10"/>
    <x v="9"/>
    <x v="2"/>
    <x v="2"/>
    <s v="b"/>
    <n v="0"/>
    <n v="0"/>
    <n v="0"/>
    <n v="0"/>
    <n v="0"/>
    <n v="0"/>
    <n v="0"/>
    <n v="0"/>
    <n v="0"/>
    <n v="0"/>
    <n v="0"/>
    <n v="0"/>
    <n v="0"/>
  </r>
  <r>
    <x v="10"/>
    <x v="9"/>
    <x v="3"/>
    <x v="3"/>
    <s v="b"/>
    <n v="0"/>
    <n v="63363.545940000004"/>
    <n v="54482.334220000004"/>
    <n v="48400.087950000001"/>
    <n v="32197.537390000001"/>
    <n v="39292.443070000001"/>
    <n v="47406.29797"/>
    <n v="26486.389910000002"/>
    <n v="35178.907330000002"/>
    <n v="57753.03542"/>
    <n v="49224.053059999998"/>
    <n v="9868.7118900000005"/>
    <n v="463653.34415000002"/>
  </r>
  <r>
    <x v="10"/>
    <x v="9"/>
    <x v="4"/>
    <x v="4"/>
    <s v="b"/>
    <n v="0"/>
    <n v="0"/>
    <n v="0"/>
    <n v="0"/>
    <n v="0"/>
    <n v="0"/>
    <n v="0"/>
    <n v="0"/>
    <n v="0"/>
    <n v="0"/>
    <n v="0"/>
    <n v="0"/>
    <n v="0"/>
  </r>
  <r>
    <x v="10"/>
    <x v="9"/>
    <x v="5"/>
    <x v="5"/>
    <s v="b"/>
    <n v="0"/>
    <n v="0"/>
    <n v="0"/>
    <n v="0"/>
    <n v="0"/>
    <n v="0"/>
    <n v="0"/>
    <n v="0"/>
    <n v="0"/>
    <n v="0"/>
    <n v="0"/>
    <n v="0"/>
    <n v="0"/>
  </r>
  <r>
    <x v="10"/>
    <x v="9"/>
    <x v="5"/>
    <x v="6"/>
    <s v="b"/>
    <n v="345115.58489"/>
    <n v="204689.28683"/>
    <n v="212318.82636000001"/>
    <n v="258253.30879000001"/>
    <n v="268417.64175000001"/>
    <n v="264832.45004999998"/>
    <n v="274474.72878"/>
    <n v="313194.79914000002"/>
    <n v="224445.58004"/>
    <n v="203349.55730000001"/>
    <n v="98108.456380000003"/>
    <n v="162352.57571999999"/>
    <n v="2829552.7960300003"/>
  </r>
  <r>
    <x v="10"/>
    <x v="9"/>
    <x v="6"/>
    <x v="7"/>
    <s v="b"/>
    <n v="0"/>
    <n v="0"/>
    <n v="0"/>
    <n v="0"/>
    <n v="0"/>
    <n v="0"/>
    <n v="0"/>
    <n v="0"/>
    <n v="0"/>
    <n v="0"/>
    <n v="0"/>
    <n v="0"/>
    <n v="0"/>
  </r>
  <r>
    <x v="10"/>
    <x v="9"/>
    <x v="6"/>
    <x v="8"/>
    <s v="b"/>
    <n v="0"/>
    <n v="0"/>
    <n v="0"/>
    <n v="0"/>
    <n v="0"/>
    <n v="0"/>
    <n v="0"/>
    <n v="0"/>
    <n v="0"/>
    <n v="0"/>
    <n v="0"/>
    <n v="0"/>
    <n v="0"/>
  </r>
  <r>
    <x v="10"/>
    <x v="9"/>
    <x v="6"/>
    <x v="9"/>
    <s v="b"/>
    <n v="0"/>
    <n v="0"/>
    <n v="0"/>
    <n v="0"/>
    <n v="0"/>
    <n v="0"/>
    <n v="0"/>
    <n v="0"/>
    <n v="0"/>
    <n v="0"/>
    <n v="0"/>
    <n v="0"/>
    <n v="0"/>
  </r>
  <r>
    <x v="10"/>
    <x v="9"/>
    <x v="6"/>
    <x v="10"/>
    <s v="b"/>
    <n v="0"/>
    <n v="0"/>
    <n v="0"/>
    <n v="0"/>
    <n v="0"/>
    <n v="0"/>
    <n v="0"/>
    <n v="0"/>
    <n v="0"/>
    <n v="0"/>
    <n v="0"/>
    <n v="0"/>
    <n v="0"/>
  </r>
  <r>
    <x v="10"/>
    <x v="9"/>
    <x v="7"/>
    <x v="11"/>
    <s v="b"/>
    <n v="0"/>
    <n v="0"/>
    <n v="0"/>
    <n v="0"/>
    <n v="0"/>
    <n v="0"/>
    <n v="0"/>
    <n v="0"/>
    <n v="0"/>
    <n v="0"/>
    <n v="0"/>
    <n v="0"/>
    <n v="0"/>
  </r>
  <r>
    <x v="10"/>
    <x v="9"/>
    <x v="8"/>
    <x v="12"/>
    <s v="b"/>
    <n v="0"/>
    <n v="0"/>
    <n v="0"/>
    <n v="0"/>
    <n v="0"/>
    <n v="0"/>
    <n v="0"/>
    <n v="0"/>
    <n v="0"/>
    <n v="0"/>
    <n v="0"/>
    <n v="0"/>
    <n v="0"/>
  </r>
  <r>
    <x v="10"/>
    <x v="9"/>
    <x v="9"/>
    <x v="13"/>
    <s v="b"/>
    <n v="0"/>
    <n v="0"/>
    <n v="0"/>
    <n v="0"/>
    <n v="0"/>
    <n v="0"/>
    <n v="0"/>
    <n v="0"/>
    <n v="0"/>
    <n v="0"/>
    <n v="0"/>
    <n v="0"/>
    <n v="0"/>
  </r>
  <r>
    <x v="10"/>
    <x v="9"/>
    <x v="9"/>
    <x v="14"/>
    <s v="b"/>
    <n v="0"/>
    <n v="0"/>
    <n v="0"/>
    <n v="0"/>
    <n v="0"/>
    <n v="0"/>
    <n v="0"/>
    <n v="0"/>
    <n v="0"/>
    <n v="0"/>
    <n v="0"/>
    <n v="0"/>
    <n v="0"/>
  </r>
  <r>
    <x v="10"/>
    <x v="9"/>
    <x v="6"/>
    <x v="15"/>
    <s v="b"/>
    <n v="0"/>
    <n v="0"/>
    <n v="0"/>
    <n v="0"/>
    <n v="0"/>
    <n v="0"/>
    <n v="0"/>
    <n v="0"/>
    <n v="0"/>
    <n v="0"/>
    <n v="0"/>
    <n v="0"/>
    <n v="0"/>
  </r>
  <r>
    <x v="10"/>
    <x v="9"/>
    <x v="3"/>
    <x v="16"/>
    <s v="b"/>
    <n v="0"/>
    <n v="0"/>
    <n v="0"/>
    <n v="0"/>
    <n v="0"/>
    <n v="0"/>
    <n v="0"/>
    <n v="0"/>
    <n v="0"/>
    <n v="0"/>
    <n v="0"/>
    <n v="0"/>
    <n v="0"/>
  </r>
  <r>
    <x v="10"/>
    <x v="9"/>
    <x v="6"/>
    <x v="17"/>
    <s v="b"/>
    <n v="0"/>
    <n v="0"/>
    <n v="0"/>
    <n v="0"/>
    <n v="0"/>
    <n v="0"/>
    <n v="0"/>
    <n v="0"/>
    <n v="0"/>
    <n v="0"/>
    <n v="0"/>
    <n v="0"/>
    <n v="0"/>
  </r>
  <r>
    <x v="11"/>
    <x v="9"/>
    <x v="0"/>
    <x v="0"/>
    <s v="b"/>
    <n v="0"/>
    <n v="0"/>
    <n v="0"/>
    <n v="0"/>
    <n v="0"/>
    <n v="0"/>
    <n v="0"/>
    <n v="0"/>
    <n v="0"/>
    <n v="0"/>
    <n v="0"/>
    <n v="0"/>
    <n v="0"/>
  </r>
  <r>
    <x v="11"/>
    <x v="9"/>
    <x v="1"/>
    <x v="1"/>
    <s v="b"/>
    <n v="0"/>
    <n v="0"/>
    <n v="0"/>
    <n v="0"/>
    <n v="0"/>
    <n v="0"/>
    <n v="0"/>
    <n v="0"/>
    <n v="0"/>
    <n v="0"/>
    <n v="0"/>
    <n v="0"/>
    <n v="0"/>
  </r>
  <r>
    <x v="11"/>
    <x v="9"/>
    <x v="2"/>
    <x v="2"/>
    <s v="b"/>
    <n v="0"/>
    <n v="0"/>
    <n v="0"/>
    <n v="0"/>
    <n v="0"/>
    <n v="0"/>
    <n v="0"/>
    <n v="0"/>
    <n v="0"/>
    <n v="0"/>
    <n v="0"/>
    <n v="0"/>
    <n v="0"/>
  </r>
  <r>
    <x v="11"/>
    <x v="9"/>
    <x v="3"/>
    <x v="3"/>
    <s v="b"/>
    <n v="59960.282301099796"/>
    <n v="46478.03526414025"/>
    <n v="43035.277909035518"/>
    <n v="44729.666181602457"/>
    <n v="49115.667072137934"/>
    <n v="42382.096675339882"/>
    <n v="46663.713939599125"/>
    <n v="50885.423985498484"/>
    <n v="64920.840942870469"/>
    <n v="46047.336985838614"/>
    <n v="45580.987028290154"/>
    <n v="54535.325044901409"/>
    <n v="594334.65333035414"/>
  </r>
  <r>
    <x v="11"/>
    <x v="9"/>
    <x v="4"/>
    <x v="4"/>
    <s v="b"/>
    <n v="0"/>
    <n v="0"/>
    <n v="0"/>
    <n v="0"/>
    <n v="0"/>
    <n v="0"/>
    <n v="0"/>
    <n v="0"/>
    <n v="0"/>
    <n v="0"/>
    <n v="0"/>
    <n v="0"/>
    <n v="0"/>
  </r>
  <r>
    <x v="11"/>
    <x v="9"/>
    <x v="5"/>
    <x v="5"/>
    <s v="b"/>
    <n v="0"/>
    <n v="0"/>
    <n v="0"/>
    <n v="0"/>
    <n v="0"/>
    <n v="0"/>
    <n v="0"/>
    <n v="0"/>
    <n v="0"/>
    <n v="0"/>
    <n v="0"/>
    <n v="0"/>
    <n v="0"/>
  </r>
  <r>
    <x v="11"/>
    <x v="9"/>
    <x v="5"/>
    <x v="6"/>
    <s v="b"/>
    <n v="9667.6178082578754"/>
    <n v="7595.4956325187686"/>
    <n v="5199.7607677599999"/>
    <n v="4457.7366952431375"/>
    <n v="6918.372315606638"/>
    <n v="10726.106966859235"/>
    <n v="5777.8859408291464"/>
    <n v="8298.8281910848509"/>
    <n v="5174.5914175985408"/>
    <n v="6025.4209226546418"/>
    <n v="0"/>
    <n v="0"/>
    <n v="69841.816658412834"/>
  </r>
  <r>
    <x v="11"/>
    <x v="9"/>
    <x v="6"/>
    <x v="7"/>
    <s v="b"/>
    <n v="0"/>
    <n v="0"/>
    <n v="0"/>
    <n v="0"/>
    <n v="0"/>
    <n v="0"/>
    <n v="0"/>
    <n v="0"/>
    <n v="0"/>
    <n v="0"/>
    <n v="0"/>
    <n v="0"/>
    <n v="0"/>
  </r>
  <r>
    <x v="11"/>
    <x v="9"/>
    <x v="6"/>
    <x v="8"/>
    <s v="b"/>
    <n v="0"/>
    <n v="0"/>
    <n v="0"/>
    <n v="0"/>
    <n v="0"/>
    <n v="0"/>
    <n v="0"/>
    <n v="0"/>
    <n v="0"/>
    <n v="0"/>
    <n v="0"/>
    <n v="0"/>
    <n v="0"/>
  </r>
  <r>
    <x v="11"/>
    <x v="9"/>
    <x v="6"/>
    <x v="9"/>
    <s v="b"/>
    <n v="0"/>
    <n v="0"/>
    <n v="0"/>
    <n v="0"/>
    <n v="0"/>
    <n v="0"/>
    <n v="0"/>
    <n v="0"/>
    <n v="0"/>
    <n v="0"/>
    <n v="0"/>
    <n v="0"/>
    <n v="0"/>
  </r>
  <r>
    <x v="11"/>
    <x v="9"/>
    <x v="6"/>
    <x v="10"/>
    <s v="b"/>
    <n v="0"/>
    <n v="0"/>
    <n v="0"/>
    <n v="0"/>
    <n v="0"/>
    <n v="0"/>
    <n v="0"/>
    <n v="0"/>
    <n v="0"/>
    <n v="0"/>
    <n v="0"/>
    <n v="0"/>
    <n v="0"/>
  </r>
  <r>
    <x v="11"/>
    <x v="9"/>
    <x v="7"/>
    <x v="11"/>
    <s v="b"/>
    <n v="0"/>
    <n v="0"/>
    <n v="0"/>
    <n v="0"/>
    <n v="0"/>
    <n v="0"/>
    <n v="0"/>
    <n v="0"/>
    <n v="0"/>
    <n v="0"/>
    <n v="0"/>
    <n v="0"/>
    <n v="0"/>
  </r>
  <r>
    <x v="11"/>
    <x v="9"/>
    <x v="8"/>
    <x v="12"/>
    <s v="b"/>
    <n v="0"/>
    <n v="0"/>
    <n v="0"/>
    <n v="0"/>
    <n v="0"/>
    <n v="0"/>
    <n v="0"/>
    <n v="0"/>
    <n v="0"/>
    <n v="0"/>
    <n v="0"/>
    <n v="0"/>
    <n v="0"/>
  </r>
  <r>
    <x v="11"/>
    <x v="9"/>
    <x v="9"/>
    <x v="13"/>
    <s v="b"/>
    <n v="0"/>
    <n v="0"/>
    <n v="0"/>
    <n v="0"/>
    <n v="0"/>
    <n v="0"/>
    <n v="0"/>
    <n v="0"/>
    <n v="0"/>
    <n v="0"/>
    <n v="0"/>
    <n v="0"/>
    <n v="0"/>
  </r>
  <r>
    <x v="11"/>
    <x v="9"/>
    <x v="9"/>
    <x v="14"/>
    <s v="b"/>
    <n v="0"/>
    <n v="0"/>
    <n v="0"/>
    <n v="0"/>
    <n v="0"/>
    <n v="0"/>
    <n v="0"/>
    <n v="0"/>
    <n v="0"/>
    <n v="0"/>
    <n v="0"/>
    <n v="0"/>
    <n v="0"/>
  </r>
  <r>
    <x v="11"/>
    <x v="9"/>
    <x v="6"/>
    <x v="15"/>
    <s v="b"/>
    <n v="0"/>
    <n v="0"/>
    <n v="0"/>
    <n v="0"/>
    <n v="0"/>
    <n v="0"/>
    <n v="0"/>
    <n v="0"/>
    <n v="0"/>
    <n v="0"/>
    <n v="0"/>
    <n v="0"/>
    <n v="0"/>
  </r>
  <r>
    <x v="11"/>
    <x v="9"/>
    <x v="3"/>
    <x v="16"/>
    <s v="b"/>
    <n v="0"/>
    <n v="0"/>
    <n v="0"/>
    <n v="0"/>
    <n v="0"/>
    <n v="0"/>
    <n v="0"/>
    <n v="0"/>
    <n v="0"/>
    <n v="0"/>
    <n v="0"/>
    <n v="0"/>
    <n v="0"/>
  </r>
  <r>
    <x v="11"/>
    <x v="9"/>
    <x v="6"/>
    <x v="17"/>
    <s v="b"/>
    <n v="0"/>
    <n v="0"/>
    <n v="0"/>
    <n v="0"/>
    <n v="0"/>
    <n v="0"/>
    <n v="0"/>
    <n v="0"/>
    <n v="0"/>
    <n v="0"/>
    <n v="0"/>
    <n v="0"/>
    <n v="0"/>
  </r>
  <r>
    <x v="12"/>
    <x v="9"/>
    <x v="0"/>
    <x v="0"/>
    <s v="b"/>
    <n v="0"/>
    <n v="0"/>
    <n v="0"/>
    <n v="0"/>
    <n v="0"/>
    <n v="0"/>
    <n v="0"/>
    <n v="0"/>
    <n v="0"/>
    <n v="0"/>
    <n v="0"/>
    <n v="0"/>
    <n v="0"/>
  </r>
  <r>
    <x v="12"/>
    <x v="9"/>
    <x v="1"/>
    <x v="1"/>
    <s v="b"/>
    <n v="0"/>
    <n v="0"/>
    <n v="0"/>
    <n v="0"/>
    <n v="0"/>
    <n v="0"/>
    <n v="0"/>
    <n v="0"/>
    <n v="0"/>
    <n v="0"/>
    <n v="0"/>
    <n v="0"/>
    <n v="0"/>
  </r>
  <r>
    <x v="12"/>
    <x v="9"/>
    <x v="2"/>
    <x v="2"/>
    <s v="b"/>
    <n v="0"/>
    <n v="0"/>
    <n v="0"/>
    <n v="0"/>
    <n v="0"/>
    <n v="0"/>
    <n v="0"/>
    <n v="0"/>
    <n v="0"/>
    <n v="0"/>
    <n v="0"/>
    <n v="0"/>
    <n v="0"/>
  </r>
  <r>
    <x v="12"/>
    <x v="9"/>
    <x v="3"/>
    <x v="3"/>
    <s v="b"/>
    <n v="0"/>
    <n v="0"/>
    <n v="0"/>
    <n v="0"/>
    <n v="0"/>
    <n v="0"/>
    <n v="0"/>
    <n v="0"/>
    <n v="0"/>
    <n v="0"/>
    <n v="0"/>
    <n v="0"/>
    <n v="0"/>
  </r>
  <r>
    <x v="12"/>
    <x v="9"/>
    <x v="4"/>
    <x v="4"/>
    <s v="b"/>
    <n v="247574.04128199469"/>
    <n v="184237.630934638"/>
    <n v="204797.99996579997"/>
    <n v="197240.97857997532"/>
    <n v="177688.40357391082"/>
    <n v="200437.02259057795"/>
    <n v="207913.51965786552"/>
    <n v="252725.71919831581"/>
    <n v="251953.43150346942"/>
    <n v="193068.88397498301"/>
    <n v="149868.09797320695"/>
    <n v="215303.14645624784"/>
    <n v="2482808.8756909855"/>
  </r>
  <r>
    <x v="12"/>
    <x v="9"/>
    <x v="5"/>
    <x v="5"/>
    <s v="b"/>
    <n v="0"/>
    <n v="0"/>
    <n v="0"/>
    <n v="0"/>
    <n v="0"/>
    <n v="0"/>
    <n v="0"/>
    <n v="0"/>
    <n v="0"/>
    <n v="0"/>
    <n v="0"/>
    <n v="0"/>
    <n v="0"/>
  </r>
  <r>
    <x v="12"/>
    <x v="9"/>
    <x v="5"/>
    <x v="6"/>
    <s v="b"/>
    <n v="182600.24283280328"/>
    <n v="207019.33708541573"/>
    <n v="241869.05673557476"/>
    <n v="287863.8281803726"/>
    <n v="255343.13858473426"/>
    <n v="0"/>
    <n v="293979.31813948206"/>
    <n v="120816.64801226716"/>
    <n v="278369.10136301682"/>
    <n v="286513.56228986825"/>
    <n v="193866.74711494776"/>
    <n v="154416.12146751478"/>
    <n v="2502657.101805998"/>
  </r>
  <r>
    <x v="12"/>
    <x v="9"/>
    <x v="6"/>
    <x v="7"/>
    <s v="b"/>
    <n v="314090.2512935531"/>
    <n v="292750.618705036"/>
    <n v="328497.61621844594"/>
    <n v="332977.68741705199"/>
    <n v="299521.43278768065"/>
    <n v="4474.9377395833335"/>
    <n v="331289.53420833335"/>
    <n v="342231.18285416672"/>
    <n v="320904.52105922549"/>
    <n v="355583.92533333338"/>
    <n v="311535.59967708337"/>
    <n v="333844.76952083333"/>
    <n v="3567702.0768143265"/>
  </r>
  <r>
    <x v="12"/>
    <x v="9"/>
    <x v="6"/>
    <x v="8"/>
    <s v="b"/>
    <n v="0"/>
    <n v="0"/>
    <n v="0"/>
    <n v="0"/>
    <n v="0"/>
    <n v="0"/>
    <n v="0"/>
    <n v="0"/>
    <n v="0"/>
    <n v="0"/>
    <n v="0"/>
    <n v="0"/>
    <n v="0"/>
  </r>
  <r>
    <x v="12"/>
    <x v="9"/>
    <x v="6"/>
    <x v="9"/>
    <s v="b"/>
    <n v="0"/>
    <n v="0"/>
    <n v="0"/>
    <n v="0"/>
    <n v="0"/>
    <n v="0"/>
    <n v="0"/>
    <n v="0"/>
    <n v="0"/>
    <n v="0"/>
    <n v="0"/>
    <n v="0"/>
    <n v="0"/>
  </r>
  <r>
    <x v="12"/>
    <x v="9"/>
    <x v="6"/>
    <x v="10"/>
    <s v="b"/>
    <n v="759228.89200913243"/>
    <n v="686960.69834474882"/>
    <n v="701981.56880136987"/>
    <n v="797283.67853881279"/>
    <n v="809662.25438356167"/>
    <n v="841197.46616438357"/>
    <n v="832832.59327625576"/>
    <n v="852348.2366324201"/>
    <n v="852082.57114155253"/>
    <n v="899995.70142694062"/>
    <n v="851285.57466894982"/>
    <n v="803587.84883561637"/>
    <n v="9688447.0842237435"/>
  </r>
  <r>
    <x v="12"/>
    <x v="9"/>
    <x v="7"/>
    <x v="11"/>
    <s v="b"/>
    <n v="0"/>
    <n v="0"/>
    <n v="0"/>
    <n v="0"/>
    <n v="0"/>
    <n v="0"/>
    <n v="0"/>
    <n v="0"/>
    <n v="0"/>
    <n v="0"/>
    <n v="0"/>
    <n v="0"/>
    <n v="0"/>
  </r>
  <r>
    <x v="12"/>
    <x v="9"/>
    <x v="8"/>
    <x v="12"/>
    <s v="b"/>
    <n v="0"/>
    <n v="0"/>
    <n v="0"/>
    <n v="0"/>
    <n v="0"/>
    <n v="0"/>
    <n v="0"/>
    <n v="0"/>
    <n v="0"/>
    <n v="0"/>
    <n v="0"/>
    <n v="0"/>
    <n v="0"/>
  </r>
  <r>
    <x v="12"/>
    <x v="9"/>
    <x v="9"/>
    <x v="13"/>
    <s v="b"/>
    <n v="0"/>
    <n v="0"/>
    <n v="0"/>
    <n v="0"/>
    <n v="0"/>
    <n v="0"/>
    <n v="0"/>
    <n v="0"/>
    <n v="0"/>
    <n v="0"/>
    <n v="0"/>
    <n v="0"/>
    <n v="0"/>
  </r>
  <r>
    <x v="12"/>
    <x v="9"/>
    <x v="9"/>
    <x v="14"/>
    <s v="b"/>
    <n v="26547.89935064935"/>
    <n v="144813.17549956561"/>
    <n v="119317.35334242556"/>
    <n v="130582.6677213471"/>
    <n v="139810.7947786529"/>
    <n v="84852.979188029538"/>
    <n v="145401.02908253693"/>
    <n v="98781.75348316133"/>
    <n v="84713.482900912641"/>
    <n v="55966.489629549156"/>
    <n v="55106.432922007385"/>
    <n v="70424.732195868171"/>
    <n v="1156318.7900947058"/>
  </r>
  <r>
    <x v="12"/>
    <x v="9"/>
    <x v="6"/>
    <x v="15"/>
    <s v="b"/>
    <n v="0"/>
    <n v="0"/>
    <n v="0"/>
    <n v="0"/>
    <n v="0"/>
    <n v="0"/>
    <n v="0"/>
    <n v="0"/>
    <n v="0"/>
    <n v="0"/>
    <n v="0"/>
    <n v="0"/>
    <n v="0"/>
  </r>
  <r>
    <x v="12"/>
    <x v="9"/>
    <x v="3"/>
    <x v="16"/>
    <s v="b"/>
    <n v="0"/>
    <n v="0"/>
    <n v="0"/>
    <n v="0"/>
    <n v="0"/>
    <n v="0"/>
    <n v="0"/>
    <n v="0"/>
    <n v="0"/>
    <n v="0"/>
    <n v="0"/>
    <n v="0"/>
    <n v="0"/>
  </r>
  <r>
    <x v="12"/>
    <x v="9"/>
    <x v="6"/>
    <x v="17"/>
    <s v="b"/>
    <n v="0"/>
    <n v="0"/>
    <n v="0"/>
    <n v="0"/>
    <n v="0"/>
    <n v="0"/>
    <n v="0"/>
    <n v="0"/>
    <n v="0"/>
    <n v="0"/>
    <n v="0"/>
    <n v="0"/>
    <n v="0"/>
  </r>
  <r>
    <x v="13"/>
    <x v="9"/>
    <x v="0"/>
    <x v="0"/>
    <s v="b"/>
    <n v="0"/>
    <n v="0"/>
    <n v="0"/>
    <n v="0"/>
    <n v="0"/>
    <n v="0"/>
    <n v="0"/>
    <n v="0"/>
    <n v="0"/>
    <n v="0"/>
    <n v="0"/>
    <n v="0"/>
    <n v="0"/>
  </r>
  <r>
    <x v="13"/>
    <x v="9"/>
    <x v="1"/>
    <x v="1"/>
    <s v="b"/>
    <n v="0"/>
    <n v="0"/>
    <n v="0"/>
    <n v="0"/>
    <n v="0"/>
    <n v="0"/>
    <n v="0"/>
    <n v="0"/>
    <n v="0"/>
    <n v="0"/>
    <n v="0"/>
    <n v="0"/>
    <n v="0"/>
  </r>
  <r>
    <x v="13"/>
    <x v="9"/>
    <x v="2"/>
    <x v="2"/>
    <s v="b"/>
    <n v="0"/>
    <n v="0"/>
    <n v="0"/>
    <n v="0"/>
    <n v="0"/>
    <n v="0"/>
    <n v="0"/>
    <n v="0"/>
    <n v="0"/>
    <n v="0"/>
    <n v="0"/>
    <n v="0"/>
    <n v="0"/>
  </r>
  <r>
    <x v="13"/>
    <x v="9"/>
    <x v="3"/>
    <x v="3"/>
    <s v="b"/>
    <n v="141834.72445734695"/>
    <n v="170271.1080641438"/>
    <n v="243626.10387325083"/>
    <n v="148951.1524022037"/>
    <n v="128513.20424443117"/>
    <n v="176237.18802815711"/>
    <n v="147212.83717646936"/>
    <n v="186692.88216452286"/>
    <n v="151900.0477954238"/>
    <n v="112723.99468671897"/>
    <n v="198480.19259640784"/>
    <n v="138944.82625754282"/>
    <n v="1945388.2617466189"/>
  </r>
  <r>
    <x v="13"/>
    <x v="9"/>
    <x v="4"/>
    <x v="4"/>
    <s v="b"/>
    <n v="0"/>
    <n v="0"/>
    <n v="0"/>
    <n v="0"/>
    <n v="0"/>
    <n v="0"/>
    <n v="0"/>
    <n v="0"/>
    <n v="0"/>
    <n v="0"/>
    <n v="0"/>
    <n v="0"/>
    <n v="0"/>
  </r>
  <r>
    <x v="13"/>
    <x v="9"/>
    <x v="5"/>
    <x v="5"/>
    <s v="b"/>
    <n v="0"/>
    <n v="0"/>
    <n v="0"/>
    <n v="0"/>
    <n v="0"/>
    <n v="0"/>
    <n v="0"/>
    <n v="0"/>
    <n v="0"/>
    <n v="0"/>
    <n v="0"/>
    <n v="0"/>
    <n v="0"/>
  </r>
  <r>
    <x v="13"/>
    <x v="9"/>
    <x v="5"/>
    <x v="6"/>
    <s v="b"/>
    <n v="463075.79736627679"/>
    <n v="353114.51849514019"/>
    <n v="414810.85618254333"/>
    <n v="446654.85272478819"/>
    <n v="407332.13904928573"/>
    <n v="120857.07786357144"/>
    <n v="365857.45971868327"/>
    <n v="550846.4013579"/>
    <n v="413618.28791457624"/>
    <n v="488353.58459247765"/>
    <n v="251333.48681394907"/>
    <n v="223858.63726379749"/>
    <n v="4499713.0993429888"/>
  </r>
  <r>
    <x v="13"/>
    <x v="9"/>
    <x v="6"/>
    <x v="7"/>
    <s v="b"/>
    <n v="114360.62369353342"/>
    <n v="72622.142310608528"/>
    <n v="25206.286510688169"/>
    <n v="47644.337527100739"/>
    <n v="164773.33396423282"/>
    <n v="150341.83622700759"/>
    <n v="120986.02972616479"/>
    <n v="89439.110944793691"/>
    <n v="137932.38396914297"/>
    <n v="11641.597372053107"/>
    <n v="139979.62741054644"/>
    <n v="113047.50020855259"/>
    <n v="1187974.8098644249"/>
  </r>
  <r>
    <x v="13"/>
    <x v="9"/>
    <x v="6"/>
    <x v="8"/>
    <s v="b"/>
    <n v="143446.63924160207"/>
    <n v="123451.95368224804"/>
    <n v="147736.22142794172"/>
    <n v="152338.12008907532"/>
    <n v="170254.7806524084"/>
    <n v="172813.58302216453"/>
    <n v="156169.83876465118"/>
    <n v="145043.50618217053"/>
    <n v="130147.87087209303"/>
    <n v="107597.19548449611"/>
    <n v="84668.643914728687"/>
    <n v="59753.195"/>
    <n v="1593421.5483335797"/>
  </r>
  <r>
    <x v="13"/>
    <x v="9"/>
    <x v="6"/>
    <x v="9"/>
    <s v="b"/>
    <n v="162242.96724806202"/>
    <n v="118880.70209424083"/>
    <n v="151480.60860194173"/>
    <n v="114303.55687378641"/>
    <n v="186215.0156699029"/>
    <n v="185228.43651532792"/>
    <n v="168349.93393410853"/>
    <n v="177504.28918604649"/>
    <n v="140911.24728682172"/>
    <n v="25061.723565891472"/>
    <n v="90135.223660714284"/>
    <n v="124698.07604267703"/>
    <n v="1645011.7806795212"/>
  </r>
  <r>
    <x v="13"/>
    <x v="9"/>
    <x v="6"/>
    <x v="10"/>
    <s v="b"/>
    <n v="0"/>
    <n v="63846.21127873793"/>
    <n v="89873.707247108439"/>
    <n v="65144.355540403885"/>
    <n v="94863.494039711353"/>
    <n v="203369.45329535028"/>
    <n v="310795.8998421813"/>
    <n v="325850.12180142023"/>
    <n v="260087.87483038683"/>
    <n v="260070.04684570333"/>
    <n v="294957.93079931568"/>
    <n v="337486.37895622524"/>
    <n v="2306345.4744765442"/>
  </r>
  <r>
    <x v="13"/>
    <x v="9"/>
    <x v="7"/>
    <x v="11"/>
    <s v="b"/>
    <n v="196165.63176113539"/>
    <n v="191686.40108715015"/>
    <n v="175021.66436405916"/>
    <n v="163818.97295495667"/>
    <n v="76554.672516903156"/>
    <n v="82191.003542519771"/>
    <n v="136703.48883915818"/>
    <n v="132312.30523872058"/>
    <n v="204509.63165569"/>
    <n v="206839.37048714029"/>
    <n v="152416.96404608188"/>
    <n v="275430.7269124976"/>
    <n v="1993650.833406013"/>
  </r>
  <r>
    <x v="13"/>
    <x v="9"/>
    <x v="8"/>
    <x v="12"/>
    <s v="b"/>
    <n v="0"/>
    <n v="0"/>
    <n v="0"/>
    <n v="0"/>
    <n v="0"/>
    <n v="0"/>
    <n v="0"/>
    <n v="0"/>
    <n v="0"/>
    <n v="0"/>
    <n v="0"/>
    <n v="0"/>
    <n v="0"/>
  </r>
  <r>
    <x v="13"/>
    <x v="9"/>
    <x v="9"/>
    <x v="13"/>
    <s v="b"/>
    <n v="0"/>
    <n v="0"/>
    <n v="0"/>
    <n v="0"/>
    <n v="0"/>
    <n v="0"/>
    <n v="0"/>
    <n v="0"/>
    <n v="0"/>
    <n v="0"/>
    <n v="0"/>
    <n v="0"/>
    <n v="0"/>
  </r>
  <r>
    <x v="13"/>
    <x v="9"/>
    <x v="9"/>
    <x v="14"/>
    <s v="b"/>
    <n v="73883.811033138394"/>
    <n v="97927.314756335283"/>
    <n v="107270.07346978557"/>
    <n v="67471.392651072121"/>
    <n v="102819.38920077973"/>
    <n v="106460.85814814814"/>
    <n v="100968.00263157894"/>
    <n v="78984.319727095513"/>
    <n v="83976.745827738341"/>
    <n v="94230.966459265022"/>
    <n v="54180.644035087716"/>
    <n v="116931.61397660818"/>
    <n v="1085105.1319166329"/>
  </r>
  <r>
    <x v="13"/>
    <x v="9"/>
    <x v="6"/>
    <x v="15"/>
    <s v="b"/>
    <n v="0"/>
    <n v="0"/>
    <n v="0"/>
    <n v="0"/>
    <n v="0"/>
    <n v="0"/>
    <n v="0"/>
    <n v="0"/>
    <n v="0"/>
    <n v="0"/>
    <n v="0"/>
    <n v="0"/>
    <n v="0"/>
  </r>
  <r>
    <x v="13"/>
    <x v="9"/>
    <x v="3"/>
    <x v="16"/>
    <s v="b"/>
    <n v="0"/>
    <n v="0"/>
    <n v="0"/>
    <n v="0"/>
    <n v="0"/>
    <n v="0"/>
    <n v="0"/>
    <n v="0"/>
    <n v="0"/>
    <n v="0"/>
    <n v="0"/>
    <n v="0"/>
    <n v="0"/>
  </r>
  <r>
    <x v="13"/>
    <x v="9"/>
    <x v="6"/>
    <x v="17"/>
    <s v="b"/>
    <n v="0"/>
    <n v="0"/>
    <n v="0"/>
    <n v="0"/>
    <n v="0"/>
    <n v="0"/>
    <n v="0"/>
    <n v="0"/>
    <n v="0"/>
    <n v="0"/>
    <n v="0"/>
    <n v="0"/>
    <n v="0"/>
  </r>
  <r>
    <x v="14"/>
    <x v="9"/>
    <x v="0"/>
    <x v="0"/>
    <s v="b"/>
    <n v="41714.019919999999"/>
    <n v="0"/>
    <n v="94705.669170000008"/>
    <n v="50683.288979999998"/>
    <n v="46815.055829999998"/>
    <n v="94196.194560000004"/>
    <n v="25152.95019"/>
    <n v="188983.63125999999"/>
    <n v="69313.706200000001"/>
    <n v="88768.088530000008"/>
    <n v="0"/>
    <n v="0"/>
    <n v="700332.60464000003"/>
  </r>
  <r>
    <x v="14"/>
    <x v="9"/>
    <x v="1"/>
    <x v="1"/>
    <s v="b"/>
    <n v="0"/>
    <n v="0"/>
    <n v="0"/>
    <n v="0"/>
    <n v="0"/>
    <n v="0"/>
    <n v="0"/>
    <n v="0"/>
    <n v="0"/>
    <n v="0"/>
    <n v="0"/>
    <n v="0"/>
    <n v="0"/>
  </r>
  <r>
    <x v="14"/>
    <x v="9"/>
    <x v="2"/>
    <x v="2"/>
    <s v="b"/>
    <n v="0"/>
    <n v="0"/>
    <n v="0"/>
    <n v="0"/>
    <n v="0"/>
    <n v="0"/>
    <n v="0"/>
    <n v="0"/>
    <n v="0"/>
    <n v="0"/>
    <n v="0"/>
    <n v="0"/>
    <n v="0"/>
  </r>
  <r>
    <x v="14"/>
    <x v="9"/>
    <x v="3"/>
    <x v="3"/>
    <s v="b"/>
    <n v="0"/>
    <n v="0"/>
    <n v="0"/>
    <n v="0"/>
    <n v="0"/>
    <n v="0"/>
    <n v="0"/>
    <n v="0"/>
    <n v="0"/>
    <n v="0"/>
    <n v="0"/>
    <n v="0"/>
    <n v="0"/>
  </r>
  <r>
    <x v="14"/>
    <x v="9"/>
    <x v="4"/>
    <x v="4"/>
    <s v="b"/>
    <n v="0"/>
    <n v="0"/>
    <n v="0"/>
    <n v="0"/>
    <n v="0"/>
    <n v="0"/>
    <n v="0"/>
    <n v="0"/>
    <n v="0"/>
    <n v="0"/>
    <n v="0"/>
    <n v="0"/>
    <n v="0"/>
  </r>
  <r>
    <x v="14"/>
    <x v="9"/>
    <x v="5"/>
    <x v="5"/>
    <s v="b"/>
    <n v="0"/>
    <n v="0"/>
    <n v="0"/>
    <n v="0"/>
    <n v="0"/>
    <n v="0"/>
    <n v="0"/>
    <n v="0"/>
    <n v="0"/>
    <n v="0"/>
    <n v="0"/>
    <n v="0"/>
    <n v="0"/>
  </r>
  <r>
    <x v="14"/>
    <x v="9"/>
    <x v="5"/>
    <x v="6"/>
    <s v="b"/>
    <n v="42525.405409999999"/>
    <n v="0"/>
    <n v="0"/>
    <n v="0"/>
    <n v="0"/>
    <n v="0"/>
    <n v="0"/>
    <n v="0"/>
    <n v="0"/>
    <n v="0"/>
    <n v="0"/>
    <n v="0"/>
    <n v="42525.405409999999"/>
  </r>
  <r>
    <x v="14"/>
    <x v="9"/>
    <x v="6"/>
    <x v="7"/>
    <s v="b"/>
    <n v="0"/>
    <n v="0"/>
    <n v="0"/>
    <n v="0"/>
    <n v="0"/>
    <n v="0"/>
    <n v="0"/>
    <n v="0"/>
    <n v="49821.585010000003"/>
    <n v="48991.330090000003"/>
    <n v="0"/>
    <n v="0"/>
    <n v="98812.915100000013"/>
  </r>
  <r>
    <x v="14"/>
    <x v="9"/>
    <x v="6"/>
    <x v="8"/>
    <s v="b"/>
    <n v="0"/>
    <n v="0"/>
    <n v="0"/>
    <n v="0"/>
    <n v="0"/>
    <n v="0"/>
    <n v="0"/>
    <n v="0"/>
    <n v="0"/>
    <n v="0"/>
    <n v="0"/>
    <n v="0"/>
    <n v="0"/>
  </r>
  <r>
    <x v="14"/>
    <x v="9"/>
    <x v="6"/>
    <x v="9"/>
    <s v="b"/>
    <n v="0"/>
    <n v="0"/>
    <n v="0"/>
    <n v="0"/>
    <n v="0"/>
    <n v="0"/>
    <n v="0"/>
    <n v="0"/>
    <n v="0"/>
    <n v="0"/>
    <n v="0"/>
    <n v="0"/>
    <n v="0"/>
  </r>
  <r>
    <x v="14"/>
    <x v="9"/>
    <x v="6"/>
    <x v="10"/>
    <s v="b"/>
    <n v="0"/>
    <n v="0"/>
    <n v="0"/>
    <n v="0"/>
    <n v="0"/>
    <n v="0"/>
    <n v="0"/>
    <n v="0"/>
    <n v="0"/>
    <n v="0"/>
    <n v="0"/>
    <n v="0"/>
    <n v="0"/>
  </r>
  <r>
    <x v="14"/>
    <x v="9"/>
    <x v="7"/>
    <x v="11"/>
    <s v="b"/>
    <n v="0"/>
    <n v="0"/>
    <n v="0"/>
    <n v="0"/>
    <n v="0"/>
    <n v="0"/>
    <n v="0"/>
    <n v="0"/>
    <n v="0"/>
    <n v="0"/>
    <n v="0"/>
    <n v="0"/>
    <n v="0"/>
  </r>
  <r>
    <x v="14"/>
    <x v="9"/>
    <x v="8"/>
    <x v="12"/>
    <s v="b"/>
    <n v="0"/>
    <n v="0"/>
    <n v="0"/>
    <n v="0"/>
    <n v="0"/>
    <n v="0"/>
    <n v="0"/>
    <n v="0"/>
    <n v="0"/>
    <n v="0"/>
    <n v="0"/>
    <n v="0"/>
    <n v="0"/>
  </r>
  <r>
    <x v="14"/>
    <x v="9"/>
    <x v="9"/>
    <x v="13"/>
    <s v="b"/>
    <n v="0"/>
    <n v="0"/>
    <n v="0"/>
    <n v="0"/>
    <n v="0"/>
    <n v="0"/>
    <n v="0"/>
    <n v="0"/>
    <n v="0"/>
    <n v="0"/>
    <n v="0"/>
    <n v="0"/>
    <n v="0"/>
  </r>
  <r>
    <x v="14"/>
    <x v="9"/>
    <x v="9"/>
    <x v="14"/>
    <s v="b"/>
    <n v="37.738860000000003"/>
    <n v="0"/>
    <n v="0"/>
    <n v="6270.9405699999998"/>
    <n v="0"/>
    <n v="83119.83915"/>
    <n v="164925.10801"/>
    <n v="0"/>
    <n v="0"/>
    <n v="0"/>
    <n v="0"/>
    <n v="0"/>
    <n v="254353.62659"/>
  </r>
  <r>
    <x v="14"/>
    <x v="9"/>
    <x v="6"/>
    <x v="15"/>
    <s v="b"/>
    <n v="0"/>
    <n v="0"/>
    <n v="0"/>
    <n v="0"/>
    <n v="0"/>
    <n v="0"/>
    <n v="0"/>
    <n v="0"/>
    <n v="0"/>
    <n v="0"/>
    <n v="0"/>
    <n v="0"/>
    <n v="0"/>
  </r>
  <r>
    <x v="14"/>
    <x v="9"/>
    <x v="3"/>
    <x v="16"/>
    <s v="b"/>
    <n v="0"/>
    <n v="0"/>
    <n v="0"/>
    <n v="0"/>
    <n v="0"/>
    <n v="0"/>
    <n v="0"/>
    <n v="0"/>
    <n v="0"/>
    <n v="0"/>
    <n v="0"/>
    <n v="0"/>
    <n v="0"/>
  </r>
  <r>
    <x v="14"/>
    <x v="9"/>
    <x v="6"/>
    <x v="17"/>
    <s v="b"/>
    <n v="0"/>
    <n v="0"/>
    <n v="0"/>
    <n v="0"/>
    <n v="0"/>
    <n v="0"/>
    <n v="0"/>
    <n v="0"/>
    <n v="0"/>
    <n v="0"/>
    <n v="0"/>
    <n v="0"/>
    <n v="0"/>
  </r>
  <r>
    <x v="0"/>
    <x v="10"/>
    <x v="0"/>
    <x v="0"/>
    <s v="b"/>
    <n v="425128.25790000003"/>
    <n v="269801.39994999999"/>
    <n v="439764.64577"/>
    <n v="358368.21455999999"/>
    <n v="523142.36713000003"/>
    <n v="468578.26538"/>
    <n v="380546.08461999998"/>
    <n v="462999.20390999998"/>
    <n v="299961.03889999999"/>
    <n v="330447.74797000003"/>
    <n v="396339.79752999998"/>
    <n v="434713.92833999998"/>
    <n v="4789790.9519600002"/>
  </r>
  <r>
    <x v="0"/>
    <x v="10"/>
    <x v="1"/>
    <x v="1"/>
    <s v="b"/>
    <n v="19643.07663"/>
    <n v="20454.46212"/>
    <n v="21964.016520000001"/>
    <n v="13881.61067"/>
    <n v="12051.275960000001"/>
    <n v="17013.93605"/>
    <n v="25108.92152"/>
    <n v="16850.400990000002"/>
    <n v="20196.57991"/>
    <n v="28599.766070000001"/>
    <n v="21372.774379999999"/>
    <n v="27304.065210000001"/>
    <n v="244440.88602999999"/>
  </r>
  <r>
    <x v="0"/>
    <x v="10"/>
    <x v="2"/>
    <x v="2"/>
    <s v="b"/>
    <n v="0"/>
    <n v="0"/>
    <n v="0"/>
    <n v="0"/>
    <n v="0"/>
    <n v="0"/>
    <n v="0"/>
    <n v="0"/>
    <n v="0"/>
    <n v="0"/>
    <n v="0"/>
    <n v="0"/>
    <n v="0"/>
  </r>
  <r>
    <x v="0"/>
    <x v="10"/>
    <x v="3"/>
    <x v="3"/>
    <s v="b"/>
    <n v="2651702.1284699999"/>
    <n v="2506545.89329"/>
    <n v="2907068.4144700002"/>
    <n v="2839119.5970399999"/>
    <n v="3242340.4467100003"/>
    <n v="2492098.1997199999"/>
    <n v="2675823.5498199998"/>
    <n v="2923855.9173599998"/>
    <n v="3049557.7702100002"/>
    <n v="2807670.5470400001"/>
    <n v="2684314.7933200002"/>
    <n v="2793493.3152999999"/>
    <n v="33573590.572750002"/>
  </r>
  <r>
    <x v="0"/>
    <x v="10"/>
    <x v="4"/>
    <x v="4"/>
    <s v="b"/>
    <n v="1602398.28541"/>
    <n v="1580409.10965"/>
    <n v="1676768.9988500001"/>
    <n v="1667724.2520699999"/>
    <n v="1796558.4303000001"/>
    <n v="1707456.98184"/>
    <n v="1879904.70261"/>
    <n v="1970452.8073700001"/>
    <n v="1842826.27266"/>
    <n v="1923015.0603499999"/>
    <n v="1741428.2456499999"/>
    <n v="1851814.4111500001"/>
    <n v="21240757.557910003"/>
  </r>
  <r>
    <x v="0"/>
    <x v="10"/>
    <x v="5"/>
    <x v="5"/>
    <s v="b"/>
    <n v="0"/>
    <n v="0"/>
    <n v="0"/>
    <n v="0"/>
    <n v="0"/>
    <n v="0"/>
    <n v="0"/>
    <n v="0"/>
    <n v="0"/>
    <n v="0"/>
    <n v="0"/>
    <n v="0"/>
    <n v="0"/>
  </r>
  <r>
    <x v="0"/>
    <x v="10"/>
    <x v="5"/>
    <x v="6"/>
    <s v="b"/>
    <n v="1838756.76559"/>
    <n v="1610210.2294300001"/>
    <n v="1471161.3997599999"/>
    <n v="1728867.49508"/>
    <n v="2285232.6386299999"/>
    <n v="1646678.5478100001"/>
    <n v="2084669.46716"/>
    <n v="1790771.8051"/>
    <n v="1872193.39555"/>
    <n v="2099985.1545100003"/>
    <n v="1590120.57629"/>
    <n v="1833756.3666400001"/>
    <n v="21852403.84155"/>
  </r>
  <r>
    <x v="0"/>
    <x v="10"/>
    <x v="6"/>
    <x v="7"/>
    <s v="b"/>
    <n v="2606698.53792"/>
    <n v="2394977.2435099999"/>
    <n v="2777058.04177"/>
    <n v="2643147.9868700001"/>
    <n v="2599609.9220500002"/>
    <n v="2703253.4112300002"/>
    <n v="2728884.38698"/>
    <n v="2754106.5250800001"/>
    <n v="2498538.9651600001"/>
    <n v="1144808.3181"/>
    <n v="2264690.1191699998"/>
    <n v="2493871.9261400001"/>
    <n v="29609645.383979999"/>
  </r>
  <r>
    <x v="0"/>
    <x v="10"/>
    <x v="6"/>
    <x v="8"/>
    <s v="b"/>
    <n v="1671674.25275"/>
    <n v="1314475.94285"/>
    <n v="898807.55919000006"/>
    <n v="1655452.8327600001"/>
    <n v="1617820.8995300001"/>
    <n v="1749189.8711900001"/>
    <n v="1849669.5859400001"/>
    <n v="1816591.4751500001"/>
    <n v="1631891.2045"/>
    <n v="1800602.77813"/>
    <n v="1735779.99627"/>
    <n v="1954508.1390200001"/>
    <n v="19696464.537280001"/>
  </r>
  <r>
    <x v="0"/>
    <x v="10"/>
    <x v="6"/>
    <x v="9"/>
    <s v="b"/>
    <n v="457659.15522000002"/>
    <n v="376495.44698000001"/>
    <n v="573146.35663000005"/>
    <n v="568340.94178999995"/>
    <n v="91604.792839999995"/>
    <n v="350399.02529000002"/>
    <n v="715201.71548000001"/>
    <n v="666480.84722"/>
    <n v="574146.43642000004"/>
    <n v="642642.46732000005"/>
    <n v="539577.64066000003"/>
    <n v="518481.61791999999"/>
    <n v="6074176.4437699998"/>
  </r>
  <r>
    <x v="0"/>
    <x v="10"/>
    <x v="6"/>
    <x v="10"/>
    <s v="b"/>
    <n v="4644578.1084900005"/>
    <n v="4928317.7274000002"/>
    <n v="3338278.9186400003"/>
    <n v="3436148.3622400002"/>
    <n v="3807347.7892"/>
    <n v="5588099.9269700004"/>
    <n v="6101505.6682200003"/>
    <n v="6605677.9683900001"/>
    <n v="6287998.5347199999"/>
    <n v="6145282.7458199998"/>
    <n v="6062238.3843900003"/>
    <n v="5572733.9211400002"/>
    <n v="62518208.05562"/>
  </r>
  <r>
    <x v="0"/>
    <x v="10"/>
    <x v="7"/>
    <x v="11"/>
    <s v="b"/>
    <n v="2278420.7744"/>
    <n v="2207044.01052"/>
    <n v="2729500.7883600001"/>
    <n v="2526182.6801100001"/>
    <n v="2512797.9644300002"/>
    <n v="2329009.7162299999"/>
    <n v="2580558.0875599999"/>
    <n v="273745.11082"/>
    <n v="1965370.6408899999"/>
    <n v="2645286.5222700001"/>
    <n v="2649123.3063699999"/>
    <n v="2565456.2537500001"/>
    <n v="27262495.85571"/>
  </r>
  <r>
    <x v="0"/>
    <x v="10"/>
    <x v="8"/>
    <x v="12"/>
    <s v="b"/>
    <n v="311194.63955999998"/>
    <n v="281563.34464999998"/>
    <n v="307666.05615000002"/>
    <n v="287450.60681000003"/>
    <n v="325397.03054000001"/>
    <n v="303458.17326000001"/>
    <n v="312572.10795000003"/>
    <n v="302571.31005000003"/>
    <n v="301665.57741000003"/>
    <n v="300080.54528999998"/>
    <n v="281909.28419999999"/>
    <n v="294677.59850000002"/>
    <n v="3610206.2743699998"/>
  </r>
  <r>
    <x v="0"/>
    <x v="10"/>
    <x v="9"/>
    <x v="13"/>
    <s v="b"/>
    <n v="208550.33701698002"/>
    <n v="205374.22826957001"/>
    <n v="223115.75696074998"/>
    <n v="237675.83685583001"/>
    <n v="218431.04357464999"/>
    <n v="216994.89125734998"/>
    <n v="96995.625455940011"/>
    <n v="220551.70333463003"/>
    <n v="198499.68608292"/>
    <n v="196076.16568162999"/>
    <n v="232868.96906972001"/>
    <n v="187962.05918923"/>
    <n v="2443096.3027492003"/>
  </r>
  <r>
    <x v="0"/>
    <x v="10"/>
    <x v="9"/>
    <x v="14"/>
    <s v="b"/>
    <n v="2705769.3352299999"/>
    <n v="1895207.8103400001"/>
    <n v="2891413.0773800001"/>
    <n v="2830332.7324700002"/>
    <n v="2091393.2740500001"/>
    <n v="2439320.4040100002"/>
    <n v="2804324.3681200002"/>
    <n v="1893855.50119"/>
    <n v="1181396.1428700001"/>
    <n v="1407646.8983799999"/>
    <n v="2818696.58397"/>
    <n v="2707561.93108"/>
    <n v="27666918.05909"/>
  </r>
  <r>
    <x v="0"/>
    <x v="10"/>
    <x v="6"/>
    <x v="15"/>
    <s v="b"/>
    <n v="0"/>
    <n v="0"/>
    <n v="0"/>
    <n v="0"/>
    <n v="0"/>
    <n v="0"/>
    <n v="0"/>
    <n v="0"/>
    <n v="0"/>
    <n v="0"/>
    <n v="0"/>
    <n v="0"/>
    <n v="0"/>
  </r>
  <r>
    <x v="0"/>
    <x v="10"/>
    <x v="3"/>
    <x v="16"/>
    <s v="b"/>
    <n v="0"/>
    <n v="0"/>
    <n v="0"/>
    <n v="0"/>
    <n v="0"/>
    <n v="0"/>
    <n v="0"/>
    <n v="0"/>
    <n v="0"/>
    <n v="0"/>
    <n v="0"/>
    <n v="0"/>
    <n v="0"/>
  </r>
  <r>
    <x v="0"/>
    <x v="10"/>
    <x v="6"/>
    <x v="17"/>
    <s v="b"/>
    <n v="0"/>
    <n v="0"/>
    <n v="0"/>
    <n v="0"/>
    <n v="0"/>
    <n v="0"/>
    <n v="0"/>
    <n v="0"/>
    <n v="0"/>
    <n v="0"/>
    <n v="0"/>
    <n v="0"/>
    <n v="0"/>
  </r>
  <r>
    <x v="1"/>
    <x v="10"/>
    <x v="0"/>
    <x v="0"/>
    <s v="b"/>
    <n v="183797.99740550001"/>
    <n v="97099.004773100009"/>
    <n v="139898.59361442507"/>
    <n v="151161.87888554929"/>
    <n v="155551.99544553275"/>
    <n v="145535.77789752098"/>
    <n v="150668.57867261252"/>
    <n v="158537.79132950326"/>
    <n v="139375.46113452251"/>
    <n v="147924.04410598215"/>
    <n v="121396.68500046784"/>
    <n v="174352.71988041294"/>
    <n v="1765300.5281451293"/>
  </r>
  <r>
    <x v="1"/>
    <x v="10"/>
    <x v="1"/>
    <x v="1"/>
    <s v="b"/>
    <n v="40904.892471790001"/>
    <n v="26706.055234440002"/>
    <n v="20813.164419272875"/>
    <n v="72375.507392301733"/>
    <n v="52782.031125868016"/>
    <n v="49592.957814253874"/>
    <n v="44821.150416470497"/>
    <n v="45883.952239359518"/>
    <n v="65708.636699455848"/>
    <n v="59028.932839846493"/>
    <n v="41864.421880042122"/>
    <n v="48643.083502055248"/>
    <n v="569124.78603515611"/>
  </r>
  <r>
    <x v="1"/>
    <x v="10"/>
    <x v="2"/>
    <x v="2"/>
    <s v="b"/>
    <n v="0"/>
    <n v="0"/>
    <n v="0"/>
    <n v="0"/>
    <n v="0"/>
    <n v="0"/>
    <n v="0"/>
    <n v="0"/>
    <n v="0"/>
    <n v="0"/>
    <n v="0"/>
    <n v="0"/>
    <n v="0"/>
  </r>
  <r>
    <x v="1"/>
    <x v="10"/>
    <x v="3"/>
    <x v="3"/>
    <s v="b"/>
    <n v="2356360.5776264002"/>
    <n v="2223461.0436009998"/>
    <n v="2091964.9153202432"/>
    <n v="2086145.3308421527"/>
    <n v="2212634.3429731308"/>
    <n v="2198925.044241765"/>
    <n v="2234681.8036852721"/>
    <n v="2152823.7665705695"/>
    <n v="2092789.236456146"/>
    <n v="2611368.1966309138"/>
    <n v="2391959.2274995148"/>
    <n v="2191135.4204722159"/>
    <n v="26844248.905919321"/>
  </r>
  <r>
    <x v="1"/>
    <x v="10"/>
    <x v="4"/>
    <x v="4"/>
    <s v="b"/>
    <n v="630667.17226480006"/>
    <n v="516180.36513530003"/>
    <n v="540361.03442121122"/>
    <n v="628870.90585267788"/>
    <n v="818578.90089115291"/>
    <n v="591052.75831546506"/>
    <n v="271307.18042410928"/>
    <n v="182412.32727017478"/>
    <n v="207391.75330705775"/>
    <n v="182189.92361168296"/>
    <n v="424827.40641926241"/>
    <n v="567572.08456646057"/>
    <n v="5561411.8124793544"/>
  </r>
  <r>
    <x v="1"/>
    <x v="10"/>
    <x v="5"/>
    <x v="5"/>
    <s v="b"/>
    <n v="0"/>
    <n v="0"/>
    <n v="0"/>
    <n v="0"/>
    <n v="0"/>
    <n v="0"/>
    <n v="0"/>
    <n v="0"/>
    <n v="0"/>
    <n v="0"/>
    <n v="0"/>
    <n v="1154.9349122000001"/>
    <n v="1154.9349122000001"/>
  </r>
  <r>
    <x v="1"/>
    <x v="10"/>
    <x v="5"/>
    <x v="6"/>
    <s v="b"/>
    <n v="1454755.4367446001"/>
    <n v="1119220.1130579999"/>
    <n v="970280.49735658173"/>
    <n v="1288098.8418431708"/>
    <n v="1328783.1456726687"/>
    <n v="806313.69687418151"/>
    <n v="1393701.3999253698"/>
    <n v="1079767.8794469771"/>
    <n v="977653.14790652867"/>
    <n v="1003370.9344206742"/>
    <n v="1323010.9572697405"/>
    <n v="1433106.6697243918"/>
    <n v="14178062.720242888"/>
  </r>
  <r>
    <x v="1"/>
    <x v="10"/>
    <x v="6"/>
    <x v="7"/>
    <s v="b"/>
    <n v="532105.78666670003"/>
    <n v="304058.44057832658"/>
    <n v="349244.85386373237"/>
    <n v="310924.8729946278"/>
    <n v="175371.04128724712"/>
    <n v="227353.27430948618"/>
    <n v="174941.90249493453"/>
    <n v="65053.790283537099"/>
    <n v="229516.09097466871"/>
    <n v="590.19546979396841"/>
    <n v="227344.97990147432"/>
    <n v="337488.34113872796"/>
    <n v="2933993.5699632564"/>
  </r>
  <r>
    <x v="1"/>
    <x v="10"/>
    <x v="6"/>
    <x v="8"/>
    <s v="b"/>
    <n v="2131571.8884509001"/>
    <n v="1388415.175324"/>
    <n v="963111.24875436048"/>
    <n v="2080125.803350131"/>
    <n v="2314181.8334107893"/>
    <n v="1777747.5095909019"/>
    <n v="1711851.3117089309"/>
    <n v="1852435.6243996872"/>
    <n v="1616451.8326393538"/>
    <n v="1649951.9974414159"/>
    <n v="1151554.4215367581"/>
    <n v="1207970.3946566372"/>
    <n v="19845369.041263863"/>
  </r>
  <r>
    <x v="1"/>
    <x v="10"/>
    <x v="6"/>
    <x v="9"/>
    <s v="b"/>
    <n v="12175.3110132"/>
    <n v="12579.62"/>
    <n v="14897.593192009783"/>
    <n v="15837.742855694149"/>
    <n v="9528.0966784096636"/>
    <n v="15429.749586776861"/>
    <n v="12583.425471412726"/>
    <n v="13784.845481049562"/>
    <n v="13647.522947705229"/>
    <n v="7142.0431648882623"/>
    <n v="15222.763727189316"/>
    <n v="6493.2436432058585"/>
    <n v="149321.95776154142"/>
  </r>
  <r>
    <x v="1"/>
    <x v="10"/>
    <x v="6"/>
    <x v="10"/>
    <s v="b"/>
    <n v="392691.70773000002"/>
    <n v="408940.99157830002"/>
    <n v="159973.94646099416"/>
    <n v="274716.92621554347"/>
    <n v="195620.08495393253"/>
    <n v="1344214.5754432604"/>
    <n v="829046.52628893917"/>
    <n v="461543.46085888782"/>
    <n v="474279.11324071925"/>
    <n v="596352.57761762594"/>
    <n v="432897.42523643502"/>
    <n v="986432.54750738142"/>
    <n v="6556709.8831320181"/>
  </r>
  <r>
    <x v="1"/>
    <x v="10"/>
    <x v="7"/>
    <x v="11"/>
    <s v="b"/>
    <n v="710885.14467319997"/>
    <n v="802001.09348000004"/>
    <n v="674338.39950130461"/>
    <n v="663158.605463107"/>
    <n v="651432.86715782317"/>
    <n v="650749.37456284789"/>
    <n v="553805.84067631559"/>
    <n v="135252.33446242506"/>
    <n v="547408.78823710629"/>
    <n v="742436.96101658209"/>
    <n v="685652.03022182744"/>
    <n v="827403.43755231937"/>
    <n v="7644524.8770048581"/>
  </r>
  <r>
    <x v="1"/>
    <x v="10"/>
    <x v="8"/>
    <x v="12"/>
    <s v="b"/>
    <n v="0"/>
    <n v="0"/>
    <n v="0"/>
    <n v="0"/>
    <n v="0"/>
    <n v="0"/>
    <n v="0"/>
    <n v="0"/>
    <n v="0"/>
    <n v="0"/>
    <n v="0"/>
    <n v="0"/>
    <n v="0"/>
  </r>
  <r>
    <x v="1"/>
    <x v="10"/>
    <x v="9"/>
    <x v="13"/>
    <s v="b"/>
    <n v="37115.156150590003"/>
    <n v="22219.860831559999"/>
    <n v="16409.799799500001"/>
    <n v="17934.88374039"/>
    <n v="18669.992704519998"/>
    <n v="20428.139265149999"/>
    <n v="22340.659192783922"/>
    <n v="44458.326921100001"/>
    <n v="43526.384642830002"/>
    <n v="32076.603213130002"/>
    <n v="27883.520246060001"/>
    <n v="87350.484862390003"/>
    <n v="390413.81157000386"/>
  </r>
  <r>
    <x v="1"/>
    <x v="10"/>
    <x v="9"/>
    <x v="14"/>
    <s v="b"/>
    <n v="55814.956264700006"/>
    <n v="0"/>
    <n v="58616.553305243448"/>
    <n v="41155.908961208501"/>
    <n v="62007.976935332706"/>
    <n v="49637.812238888378"/>
    <n v="86980.321634571912"/>
    <n v="81766.364572910883"/>
    <n v="104225.24106918847"/>
    <n v="96167.675826626582"/>
    <n v="135453.20840092699"/>
    <n v="156475.85428134559"/>
    <n v="928301.87349094357"/>
  </r>
  <r>
    <x v="1"/>
    <x v="10"/>
    <x v="6"/>
    <x v="15"/>
    <s v="b"/>
    <n v="2196.7161424999999"/>
    <n v="199.86500255999999"/>
    <n v="1022.84261239"/>
    <n v="1620.6638936500001"/>
    <n v="1191.4849981100001"/>
    <n v="1585.1579162"/>
    <n v="611.97335376000001"/>
    <n v="0"/>
    <n v="3100.5932885500001"/>
    <n v="6325.0392258100001"/>
    <n v="4590.3536564799997"/>
    <n v="6975.0785096900008"/>
    <n v="29419.768599700001"/>
  </r>
  <r>
    <x v="1"/>
    <x v="10"/>
    <x v="3"/>
    <x v="16"/>
    <s v="b"/>
    <n v="0"/>
    <n v="0"/>
    <n v="0"/>
    <n v="0"/>
    <n v="0"/>
    <n v="0"/>
    <n v="0"/>
    <n v="0"/>
    <n v="0"/>
    <n v="0"/>
    <n v="0"/>
    <n v="0"/>
    <n v="0"/>
  </r>
  <r>
    <x v="1"/>
    <x v="10"/>
    <x v="6"/>
    <x v="17"/>
    <s v="b"/>
    <n v="0"/>
    <n v="0"/>
    <n v="0"/>
    <n v="0"/>
    <n v="0"/>
    <n v="0"/>
    <n v="0"/>
    <n v="0"/>
    <n v="0"/>
    <n v="0"/>
    <n v="0"/>
    <n v="0"/>
    <n v="0"/>
  </r>
  <r>
    <x v="2"/>
    <x v="10"/>
    <x v="0"/>
    <x v="0"/>
    <s v="b"/>
    <n v="125280.43558"/>
    <n v="105844.92268"/>
    <n v="154760.77505"/>
    <n v="154962.04897"/>
    <n v="162811.73185000001"/>
    <n v="154138.08386000001"/>
    <n v="164239.51871999999"/>
    <n v="157534.58126000001"/>
    <n v="116543.88949"/>
    <n v="135935.37372"/>
    <n v="138111.64798000001"/>
    <n v="143728.44831000001"/>
    <n v="1713891.4574699998"/>
  </r>
  <r>
    <x v="2"/>
    <x v="10"/>
    <x v="1"/>
    <x v="1"/>
    <s v="b"/>
    <n v="0"/>
    <n v="0"/>
    <n v="0"/>
    <n v="0"/>
    <n v="0"/>
    <n v="0"/>
    <n v="0"/>
    <n v="0"/>
    <n v="0"/>
    <n v="0"/>
    <n v="0"/>
    <n v="0"/>
    <n v="0"/>
  </r>
  <r>
    <x v="2"/>
    <x v="10"/>
    <x v="2"/>
    <x v="2"/>
    <s v="b"/>
    <n v="0"/>
    <n v="0"/>
    <n v="0"/>
    <n v="0"/>
    <n v="0"/>
    <n v="0"/>
    <n v="0"/>
    <n v="0"/>
    <n v="0"/>
    <n v="0"/>
    <n v="0"/>
    <n v="0"/>
    <n v="0"/>
  </r>
  <r>
    <x v="2"/>
    <x v="10"/>
    <x v="3"/>
    <x v="3"/>
    <s v="b"/>
    <n v="1480338.2325500001"/>
    <n v="1262163.59308"/>
    <n v="1307953.4098799999"/>
    <n v="1159878.7028600001"/>
    <n v="1315262.1691000001"/>
    <n v="915104.45689999999"/>
    <n v="1187748.85097"/>
    <n v="1396872.4538499999"/>
    <n v="1100490.31684"/>
    <n v="1164029.97746"/>
    <n v="1070796.1238299999"/>
    <n v="1439051.91971"/>
    <n v="14799690.207029998"/>
  </r>
  <r>
    <x v="2"/>
    <x v="10"/>
    <x v="4"/>
    <x v="4"/>
    <s v="b"/>
    <n v="810850.85615000001"/>
    <n v="712377.59079000005"/>
    <n v="912739.48834000004"/>
    <n v="880950.78859999997"/>
    <n v="750531.57825000002"/>
    <n v="1110063.40766"/>
    <n v="795698.70386000001"/>
    <n v="1224405.86365"/>
    <n v="1046964.03374"/>
    <n v="1139940.0051599999"/>
    <n v="1007055.18929"/>
    <n v="1123523.60106"/>
    <n v="11515101.106549999"/>
  </r>
  <r>
    <x v="2"/>
    <x v="10"/>
    <x v="5"/>
    <x v="5"/>
    <s v="b"/>
    <n v="104720.78267756001"/>
    <n v="112158.92957907001"/>
    <n v="215854.08954821998"/>
    <n v="166732.33395806001"/>
    <n v="197098.61832579999"/>
    <n v="176948.68364676001"/>
    <n v="170250.23098086999"/>
    <n v="249713.11798858002"/>
    <n v="219491.04638452001"/>
    <n v="248288.66471787999"/>
    <n v="208611.39220265002"/>
    <n v="252226.62670154002"/>
    <n v="2322094.5167115103"/>
  </r>
  <r>
    <x v="2"/>
    <x v="10"/>
    <x v="5"/>
    <x v="6"/>
    <s v="b"/>
    <n v="1050825.9770800001"/>
    <n v="1074557.4302100001"/>
    <n v="781225.85105000006"/>
    <n v="906487.41720000003"/>
    <n v="1132398.52297"/>
    <n v="1185201.47792"/>
    <n v="1163080.21615"/>
    <n v="1119749.7150600001"/>
    <n v="772885.56299000001"/>
    <n v="1358636.6988600001"/>
    <n v="1249602.8425100001"/>
    <n v="997991.57308"/>
    <n v="12792643.285080001"/>
  </r>
  <r>
    <x v="2"/>
    <x v="10"/>
    <x v="6"/>
    <x v="7"/>
    <s v="b"/>
    <n v="998016.73232000007"/>
    <n v="1215273.05953"/>
    <n v="1232538.5879800001"/>
    <n v="1235362.71267"/>
    <n v="932841.72109999997"/>
    <n v="1109069.6176799999"/>
    <n v="1551174.07277"/>
    <n v="1352868.94309"/>
    <n v="1268120.04315"/>
    <n v="1133329.4148500001"/>
    <n v="1337156.99771"/>
    <n v="1354479.13445"/>
    <n v="14720231.0373"/>
  </r>
  <r>
    <x v="2"/>
    <x v="10"/>
    <x v="6"/>
    <x v="8"/>
    <s v="b"/>
    <n v="1307544.57223"/>
    <n v="1466374.8543499999"/>
    <n v="975448.89404000004"/>
    <n v="1384909.23523"/>
    <n v="1464513.0705900001"/>
    <n v="1410213.1408599999"/>
    <n v="1468085.68267"/>
    <n v="1315387.9653"/>
    <n v="1354026.26813"/>
    <n v="1434328.2724000001"/>
    <n v="1312368.8565"/>
    <n v="1686555.9432099999"/>
    <n v="16579756.755510001"/>
  </r>
  <r>
    <x v="2"/>
    <x v="10"/>
    <x v="6"/>
    <x v="9"/>
    <s v="b"/>
    <n v="460231.68751000002"/>
    <n v="458715.84330000001"/>
    <n v="482503.90471999999"/>
    <n v="413045.53289000003"/>
    <n v="68351.365269999995"/>
    <n v="222439.13065000001"/>
    <n v="460250.55693999998"/>
    <n v="447287.25852999999"/>
    <n v="382344.97028000001"/>
    <n v="474408.91925000004"/>
    <n v="493064.49570999999"/>
    <n v="518028.75160000002"/>
    <n v="4880672.416650001"/>
  </r>
  <r>
    <x v="2"/>
    <x v="10"/>
    <x v="6"/>
    <x v="10"/>
    <s v="b"/>
    <n v="2251374.5914000003"/>
    <n v="1815566.23612"/>
    <n v="1912102.24"/>
    <n v="1818780.3290300001"/>
    <n v="1533279.56332"/>
    <n v="1927757.57709"/>
    <n v="2078599.80051"/>
    <n v="1941739.8247200001"/>
    <n v="2040760.3035500001"/>
    <n v="2038697.24587"/>
    <n v="2128628.9492500001"/>
    <n v="2427004.95603"/>
    <n v="23914291.616890006"/>
  </r>
  <r>
    <x v="2"/>
    <x v="10"/>
    <x v="7"/>
    <x v="11"/>
    <s v="b"/>
    <n v="1547595.1708800001"/>
    <n v="1270340.34608"/>
    <n v="1639640.2504199999"/>
    <n v="1511887.9195099999"/>
    <n v="1589837.5348400001"/>
    <n v="1291285.41338"/>
    <n v="1116592.2304400001"/>
    <n v="618885.85495000007"/>
    <n v="1042429.08073"/>
    <n v="1338069.0201600001"/>
    <n v="1346855.88473"/>
    <n v="1509057.50501"/>
    <n v="15822476.211130001"/>
  </r>
  <r>
    <x v="2"/>
    <x v="10"/>
    <x v="8"/>
    <x v="12"/>
    <s v="b"/>
    <n v="0"/>
    <n v="0"/>
    <n v="0"/>
    <n v="0"/>
    <n v="0"/>
    <n v="0"/>
    <n v="0"/>
    <n v="0"/>
    <n v="76414.901689999999"/>
    <n v="141350.90012999999"/>
    <n v="126425.181"/>
    <n v="146590.31186000002"/>
    <n v="490781.29467999999"/>
  </r>
  <r>
    <x v="2"/>
    <x v="10"/>
    <x v="9"/>
    <x v="13"/>
    <s v="b"/>
    <n v="155214.55968226001"/>
    <n v="139923.20760714999"/>
    <n v="125729.34560951"/>
    <n v="128843.71987177001"/>
    <n v="155440.11855867002"/>
    <n v="133008.63706966001"/>
    <n v="157265.08806074"/>
    <n v="173495.35152360002"/>
    <n v="165035.08533785"/>
    <n v="148016.17404814"/>
    <n v="152708.85662351002"/>
    <n v="199397.22939030002"/>
    <n v="1834077.37338316"/>
  </r>
  <r>
    <x v="2"/>
    <x v="10"/>
    <x v="9"/>
    <x v="14"/>
    <s v="b"/>
    <n v="1022050.09633"/>
    <n v="866962.25115999999"/>
    <n v="855577.69506000006"/>
    <n v="899883.11670000001"/>
    <n v="832399.74520999996"/>
    <n v="774237.87213999999"/>
    <n v="904235.66521999997"/>
    <n v="832525.54141000006"/>
    <n v="895706.68286000006"/>
    <n v="697955.05645999999"/>
    <n v="949629.22398999997"/>
    <n v="994834.08846"/>
    <n v="10525997.035000002"/>
  </r>
  <r>
    <x v="2"/>
    <x v="10"/>
    <x v="6"/>
    <x v="15"/>
    <s v="b"/>
    <n v="265374.90842364001"/>
    <n v="255058.89040567999"/>
    <n v="285586.82918022998"/>
    <n v="271992.53703102999"/>
    <n v="273906.12995600002"/>
    <n v="278971.23847128003"/>
    <n v="253295.59878047"/>
    <n v="296085.92469786003"/>
    <n v="291798.09832276002"/>
    <n v="279510.65886669001"/>
    <n v="289646.61220397003"/>
    <n v="317028.02949734998"/>
    <n v="3358255.4558369601"/>
  </r>
  <r>
    <x v="2"/>
    <x v="10"/>
    <x v="3"/>
    <x v="16"/>
    <s v="b"/>
    <n v="0"/>
    <n v="0"/>
    <n v="0"/>
    <n v="0"/>
    <n v="0"/>
    <n v="0"/>
    <n v="0"/>
    <n v="0"/>
    <n v="0"/>
    <n v="0"/>
    <n v="0"/>
    <n v="0"/>
    <n v="0"/>
  </r>
  <r>
    <x v="2"/>
    <x v="10"/>
    <x v="6"/>
    <x v="17"/>
    <s v="b"/>
    <n v="0"/>
    <n v="0"/>
    <n v="0"/>
    <n v="0"/>
    <n v="0"/>
    <n v="0"/>
    <n v="0"/>
    <n v="0"/>
    <n v="0"/>
    <n v="0"/>
    <n v="0"/>
    <n v="0"/>
    <n v="0"/>
  </r>
  <r>
    <x v="3"/>
    <x v="10"/>
    <x v="0"/>
    <x v="0"/>
    <s v="b"/>
    <n v="0"/>
    <n v="0"/>
    <n v="0"/>
    <n v="0"/>
    <n v="0"/>
    <n v="0"/>
    <n v="0"/>
    <n v="0"/>
    <n v="0"/>
    <n v="0"/>
    <n v="0"/>
    <n v="0"/>
    <n v="0"/>
  </r>
  <r>
    <x v="3"/>
    <x v="10"/>
    <x v="1"/>
    <x v="1"/>
    <s v="b"/>
    <n v="0"/>
    <n v="0"/>
    <n v="0"/>
    <n v="0"/>
    <n v="0"/>
    <n v="0"/>
    <n v="0"/>
    <n v="0"/>
    <n v="0"/>
    <n v="0"/>
    <n v="0"/>
    <n v="0"/>
    <n v="0"/>
  </r>
  <r>
    <x v="3"/>
    <x v="10"/>
    <x v="2"/>
    <x v="2"/>
    <s v="b"/>
    <n v="0"/>
    <n v="0"/>
    <n v="0"/>
    <n v="0"/>
    <n v="0"/>
    <n v="0"/>
    <n v="0"/>
    <n v="0"/>
    <n v="0"/>
    <n v="0"/>
    <n v="0"/>
    <n v="0"/>
    <n v="0"/>
  </r>
  <r>
    <x v="3"/>
    <x v="10"/>
    <x v="3"/>
    <x v="3"/>
    <s v="b"/>
    <n v="0"/>
    <n v="0"/>
    <n v="0"/>
    <n v="0"/>
    <n v="0"/>
    <n v="0"/>
    <n v="0"/>
    <n v="0"/>
    <n v="0"/>
    <n v="0"/>
    <n v="0"/>
    <n v="0"/>
    <n v="0"/>
  </r>
  <r>
    <x v="3"/>
    <x v="10"/>
    <x v="4"/>
    <x v="4"/>
    <s v="b"/>
    <n v="0"/>
    <n v="0"/>
    <n v="0"/>
    <n v="0"/>
    <n v="0"/>
    <n v="0"/>
    <n v="0"/>
    <n v="0"/>
    <n v="0"/>
    <n v="0"/>
    <n v="0"/>
    <n v="0"/>
    <n v="0"/>
  </r>
  <r>
    <x v="3"/>
    <x v="10"/>
    <x v="5"/>
    <x v="5"/>
    <s v="b"/>
    <n v="0"/>
    <n v="0"/>
    <n v="0"/>
    <n v="0"/>
    <n v="0"/>
    <n v="0"/>
    <n v="0"/>
    <n v="0"/>
    <n v="0"/>
    <n v="0"/>
    <n v="0"/>
    <n v="0"/>
    <n v="0"/>
  </r>
  <r>
    <x v="3"/>
    <x v="10"/>
    <x v="5"/>
    <x v="6"/>
    <s v="b"/>
    <n v="0"/>
    <n v="0"/>
    <n v="0"/>
    <n v="0"/>
    <n v="0"/>
    <n v="0"/>
    <n v="0"/>
    <n v="0"/>
    <n v="0"/>
    <n v="0"/>
    <n v="0"/>
    <n v="0"/>
    <n v="0"/>
  </r>
  <r>
    <x v="3"/>
    <x v="10"/>
    <x v="6"/>
    <x v="7"/>
    <s v="b"/>
    <n v="86403.11997"/>
    <n v="68615.537290000007"/>
    <n v="43393.399190000004"/>
    <n v="43009.720780000003"/>
    <n v="34153.668299999998"/>
    <n v="42934.243060000001"/>
    <n v="21335.035520000001"/>
    <n v="33103.27003"/>
    <n v="0"/>
    <n v="45613.702120000002"/>
    <n v="63835.281690000003"/>
    <n v="84340.062290000002"/>
    <n v="566737.04024"/>
  </r>
  <r>
    <x v="3"/>
    <x v="10"/>
    <x v="6"/>
    <x v="8"/>
    <s v="b"/>
    <n v="0"/>
    <n v="0"/>
    <n v="0"/>
    <n v="0"/>
    <n v="0"/>
    <n v="0"/>
    <n v="0"/>
    <n v="0"/>
    <n v="0"/>
    <n v="0"/>
    <n v="0"/>
    <n v="0"/>
    <n v="0"/>
  </r>
  <r>
    <x v="3"/>
    <x v="10"/>
    <x v="6"/>
    <x v="9"/>
    <s v="b"/>
    <n v="0"/>
    <n v="0"/>
    <n v="0"/>
    <n v="0"/>
    <n v="0"/>
    <n v="0"/>
    <n v="0"/>
    <n v="0"/>
    <n v="0"/>
    <n v="0"/>
    <n v="0"/>
    <n v="0"/>
    <n v="0"/>
  </r>
  <r>
    <x v="3"/>
    <x v="10"/>
    <x v="6"/>
    <x v="10"/>
    <s v="b"/>
    <n v="0"/>
    <n v="0"/>
    <n v="0"/>
    <n v="0"/>
    <n v="0"/>
    <n v="0"/>
    <n v="0"/>
    <n v="0"/>
    <n v="0"/>
    <n v="0"/>
    <n v="0"/>
    <n v="0"/>
    <n v="0"/>
  </r>
  <r>
    <x v="3"/>
    <x v="10"/>
    <x v="7"/>
    <x v="11"/>
    <s v="b"/>
    <n v="0"/>
    <n v="0"/>
    <n v="0"/>
    <n v="0"/>
    <n v="0"/>
    <n v="0"/>
    <n v="0"/>
    <n v="0"/>
    <n v="0"/>
    <n v="0"/>
    <n v="0"/>
    <n v="0"/>
    <n v="0"/>
  </r>
  <r>
    <x v="3"/>
    <x v="10"/>
    <x v="8"/>
    <x v="12"/>
    <s v="b"/>
    <n v="0"/>
    <n v="0"/>
    <n v="0"/>
    <n v="0"/>
    <n v="0"/>
    <n v="0"/>
    <n v="0"/>
    <n v="0"/>
    <n v="0"/>
    <n v="0"/>
    <n v="0"/>
    <n v="0"/>
    <n v="0"/>
  </r>
  <r>
    <x v="3"/>
    <x v="10"/>
    <x v="9"/>
    <x v="13"/>
    <s v="b"/>
    <n v="0"/>
    <n v="0"/>
    <n v="0"/>
    <n v="0"/>
    <n v="0"/>
    <n v="0"/>
    <n v="0"/>
    <n v="0"/>
    <n v="0"/>
    <n v="0"/>
    <n v="0"/>
    <n v="0"/>
    <n v="0"/>
  </r>
  <r>
    <x v="3"/>
    <x v="10"/>
    <x v="9"/>
    <x v="14"/>
    <s v="b"/>
    <n v="0"/>
    <n v="0"/>
    <n v="0"/>
    <n v="0"/>
    <n v="0"/>
    <n v="0"/>
    <n v="0"/>
    <n v="0"/>
    <n v="0"/>
    <n v="0"/>
    <n v="0"/>
    <n v="0"/>
    <n v="0"/>
  </r>
  <r>
    <x v="3"/>
    <x v="10"/>
    <x v="6"/>
    <x v="15"/>
    <s v="b"/>
    <n v="0"/>
    <n v="0"/>
    <n v="0"/>
    <n v="0"/>
    <n v="0"/>
    <n v="0"/>
    <n v="0"/>
    <n v="0"/>
    <n v="0"/>
    <n v="0"/>
    <n v="0"/>
    <n v="0"/>
    <n v="0"/>
  </r>
  <r>
    <x v="3"/>
    <x v="10"/>
    <x v="3"/>
    <x v="16"/>
    <s v="b"/>
    <n v="0"/>
    <n v="0"/>
    <n v="0"/>
    <n v="0"/>
    <n v="0"/>
    <n v="0"/>
    <n v="0"/>
    <n v="0"/>
    <n v="0"/>
    <n v="0"/>
    <n v="0"/>
    <n v="0"/>
    <n v="0"/>
  </r>
  <r>
    <x v="3"/>
    <x v="10"/>
    <x v="6"/>
    <x v="17"/>
    <s v="b"/>
    <n v="0"/>
    <n v="0"/>
    <n v="0"/>
    <n v="0"/>
    <n v="0"/>
    <n v="0"/>
    <n v="0"/>
    <n v="0"/>
    <n v="0"/>
    <n v="0"/>
    <n v="0"/>
    <n v="0"/>
    <n v="0"/>
  </r>
  <r>
    <x v="4"/>
    <x v="10"/>
    <x v="0"/>
    <x v="0"/>
    <s v="b"/>
    <n v="79465.459539999996"/>
    <n v="45185.995040000002"/>
    <n v="81861.87715"/>
    <n v="106643.72855"/>
    <n v="74188.308950000006"/>
    <n v="79729.631559999994"/>
    <n v="118852.24976000001"/>
    <n v="65552.399820000006"/>
    <n v="83918.645019999996"/>
    <n v="76930.666110000006"/>
    <n v="69294.836769999994"/>
    <n v="102404.39661"/>
    <n v="984028.19488000008"/>
  </r>
  <r>
    <x v="4"/>
    <x v="10"/>
    <x v="1"/>
    <x v="1"/>
    <s v="b"/>
    <n v="0"/>
    <n v="0"/>
    <n v="0"/>
    <n v="0"/>
    <n v="0"/>
    <n v="0"/>
    <n v="0"/>
    <n v="0"/>
    <n v="0"/>
    <n v="0"/>
    <n v="0"/>
    <n v="0"/>
    <n v="0"/>
  </r>
  <r>
    <x v="4"/>
    <x v="10"/>
    <x v="2"/>
    <x v="2"/>
    <s v="b"/>
    <n v="0"/>
    <n v="0"/>
    <n v="0"/>
    <n v="0"/>
    <n v="0"/>
    <n v="0"/>
    <n v="0"/>
    <n v="0"/>
    <n v="0"/>
    <n v="0"/>
    <n v="0"/>
    <n v="0"/>
    <n v="0"/>
  </r>
  <r>
    <x v="4"/>
    <x v="10"/>
    <x v="3"/>
    <x v="3"/>
    <s v="b"/>
    <n v="175366.19261"/>
    <n v="164988.00611000002"/>
    <n v="184624.79293"/>
    <n v="143193.81445999999"/>
    <n v="113952.48777000001"/>
    <n v="98152.485050000003"/>
    <n v="123179.63904000001"/>
    <n v="99221.75275"/>
    <n v="105335.44807"/>
    <n v="113455.59278000001"/>
    <n v="108128.12371"/>
    <n v="135727.80999000001"/>
    <n v="1565326.14527"/>
  </r>
  <r>
    <x v="4"/>
    <x v="10"/>
    <x v="4"/>
    <x v="4"/>
    <s v="b"/>
    <n v="226967.79385000002"/>
    <n v="223407.76139"/>
    <n v="242170.26462"/>
    <n v="317182.53868"/>
    <n v="272807.92913"/>
    <n v="220608.79594000001"/>
    <n v="256548.77028"/>
    <n v="267436.43138999998"/>
    <n v="239515.96480000002"/>
    <n v="213991.91581999999"/>
    <n v="262127.83175000001"/>
    <n v="263392.08356"/>
    <n v="3006158.0812100004"/>
  </r>
  <r>
    <x v="4"/>
    <x v="10"/>
    <x v="5"/>
    <x v="5"/>
    <s v="b"/>
    <n v="0"/>
    <n v="0"/>
    <n v="0"/>
    <n v="0"/>
    <n v="0"/>
    <n v="0"/>
    <n v="0"/>
    <n v="0"/>
    <n v="0"/>
    <n v="0"/>
    <n v="0"/>
    <n v="0"/>
    <n v="0"/>
  </r>
  <r>
    <x v="4"/>
    <x v="10"/>
    <x v="5"/>
    <x v="6"/>
    <s v="b"/>
    <n v="568491.89723"/>
    <n v="612407.35065000004"/>
    <n v="237622.73199"/>
    <n v="467905.25571"/>
    <n v="611916.74546999997"/>
    <n v="540980.26829000004"/>
    <n v="538288.22961000004"/>
    <n v="583235.21187"/>
    <n v="666977.74221000005"/>
    <n v="648561.17853000003"/>
    <n v="537156.06380999996"/>
    <n v="590845.88196999999"/>
    <n v="6604388.5573399998"/>
  </r>
  <r>
    <x v="4"/>
    <x v="10"/>
    <x v="6"/>
    <x v="7"/>
    <s v="b"/>
    <n v="0"/>
    <n v="0"/>
    <n v="0"/>
    <n v="0"/>
    <n v="0"/>
    <n v="0"/>
    <n v="0"/>
    <n v="0"/>
    <n v="0"/>
    <n v="0"/>
    <n v="0"/>
    <n v="0"/>
    <n v="0"/>
  </r>
  <r>
    <x v="4"/>
    <x v="10"/>
    <x v="6"/>
    <x v="8"/>
    <s v="b"/>
    <n v="964548.65330999997"/>
    <n v="847073.87193999998"/>
    <n v="716988.02152000007"/>
    <n v="956774.44815000007"/>
    <n v="951145.06819999998"/>
    <n v="877365.5969"/>
    <n v="1051228.52492"/>
    <n v="1063889.9124499999"/>
    <n v="1088910.77663"/>
    <n v="1024471.67318"/>
    <n v="982065.77416000003"/>
    <n v="1130807.20104"/>
    <n v="11655269.522399999"/>
  </r>
  <r>
    <x v="4"/>
    <x v="10"/>
    <x v="6"/>
    <x v="9"/>
    <s v="b"/>
    <n v="0"/>
    <n v="0"/>
    <n v="0"/>
    <n v="0"/>
    <n v="0"/>
    <n v="0"/>
    <n v="0"/>
    <n v="0"/>
    <n v="0"/>
    <n v="0"/>
    <n v="0"/>
    <n v="0"/>
    <n v="0"/>
  </r>
  <r>
    <x v="4"/>
    <x v="10"/>
    <x v="6"/>
    <x v="10"/>
    <s v="b"/>
    <n v="138306.63209"/>
    <n v="181096.20952"/>
    <n v="68848.260259999995"/>
    <n v="146980.28008"/>
    <n v="104335.36828"/>
    <n v="41764.338400000001"/>
    <n v="131482.18823999999"/>
    <n v="256448.13331999999"/>
    <n v="193361.33902000001"/>
    <n v="297973.45893999998"/>
    <n v="283387.38955000002"/>
    <n v="350568.85016000003"/>
    <n v="2194552.4478600002"/>
  </r>
  <r>
    <x v="4"/>
    <x v="10"/>
    <x v="7"/>
    <x v="11"/>
    <s v="b"/>
    <n v="152137.92428000001"/>
    <n v="120217.13853"/>
    <n v="113631.70746000001"/>
    <n v="132601.77442"/>
    <n v="118569.20831"/>
    <n v="168478.85066"/>
    <n v="104121.51474"/>
    <n v="88988.231880000007"/>
    <n v="168346.76465"/>
    <n v="99297.230469999995"/>
    <n v="169611.01646000001"/>
    <n v="147401.69735"/>
    <n v="1583403.0592100001"/>
  </r>
  <r>
    <x v="4"/>
    <x v="10"/>
    <x v="8"/>
    <x v="12"/>
    <s v="b"/>
    <n v="57275.009859999998"/>
    <n v="52834.404000000002"/>
    <n v="51085.836820000004"/>
    <n v="60514.262009999999"/>
    <n v="52387.827490000003"/>
    <n v="53186.63336"/>
    <n v="72282.496520000001"/>
    <n v="72747.942460000006"/>
    <n v="70552.798770000009"/>
    <n v="70244.598079999996"/>
    <n v="70936.477180000002"/>
    <n v="69194.199810000006"/>
    <n v="753242.4863600001"/>
  </r>
  <r>
    <x v="4"/>
    <x v="10"/>
    <x v="9"/>
    <x v="13"/>
    <s v="b"/>
    <n v="0"/>
    <n v="0"/>
    <n v="0"/>
    <n v="0"/>
    <n v="0"/>
    <n v="0"/>
    <n v="0"/>
    <n v="0"/>
    <n v="0"/>
    <n v="0"/>
    <n v="0"/>
    <n v="0"/>
    <n v="0"/>
  </r>
  <r>
    <x v="4"/>
    <x v="10"/>
    <x v="9"/>
    <x v="14"/>
    <s v="b"/>
    <n v="93422.547930000001"/>
    <n v="70131.381500000003"/>
    <n v="104599.54030000001"/>
    <n v="63860.440930000004"/>
    <n v="109090.46464000001"/>
    <n v="98731.147570000001"/>
    <n v="63891.88998"/>
    <n v="138155.67665000001"/>
    <n v="1698.2487000000001"/>
    <n v="39254.704210000004"/>
    <n v="113348.66601"/>
    <n v="96592.612170000008"/>
    <n v="992777.32059000002"/>
  </r>
  <r>
    <x v="4"/>
    <x v="10"/>
    <x v="6"/>
    <x v="15"/>
    <s v="b"/>
    <n v="0"/>
    <n v="0"/>
    <n v="0"/>
    <n v="0"/>
    <n v="0"/>
    <n v="0"/>
    <n v="0"/>
    <n v="0"/>
    <n v="0"/>
    <n v="0"/>
    <n v="0"/>
    <n v="0"/>
    <n v="0"/>
  </r>
  <r>
    <x v="4"/>
    <x v="10"/>
    <x v="3"/>
    <x v="16"/>
    <s v="b"/>
    <n v="0"/>
    <n v="0"/>
    <n v="0"/>
    <n v="0"/>
    <n v="0"/>
    <n v="0"/>
    <n v="0"/>
    <n v="0"/>
    <n v="0"/>
    <n v="0"/>
    <n v="0"/>
    <n v="0"/>
    <n v="0"/>
  </r>
  <r>
    <x v="4"/>
    <x v="10"/>
    <x v="6"/>
    <x v="17"/>
    <s v="b"/>
    <n v="0"/>
    <n v="0"/>
    <n v="0"/>
    <n v="0"/>
    <n v="0"/>
    <n v="0"/>
    <n v="0"/>
    <n v="0"/>
    <n v="0"/>
    <n v="0"/>
    <n v="0"/>
    <n v="0"/>
    <n v="0"/>
  </r>
  <r>
    <x v="5"/>
    <x v="10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10"/>
    <x v="1"/>
    <x v="1"/>
    <s v="b"/>
    <n v="0"/>
    <n v="0"/>
    <n v="0"/>
    <n v="0"/>
    <n v="0"/>
    <n v="0"/>
    <n v="0"/>
    <n v="0"/>
    <n v="0"/>
    <n v="0"/>
    <n v="0"/>
    <n v="0"/>
    <n v="0"/>
  </r>
  <r>
    <x v="5"/>
    <x v="10"/>
    <x v="2"/>
    <x v="2"/>
    <s v="b"/>
    <n v="0"/>
    <n v="0"/>
    <n v="0"/>
    <n v="0"/>
    <n v="0"/>
    <n v="0"/>
    <n v="0"/>
    <n v="0"/>
    <n v="0"/>
    <n v="0"/>
    <n v="0"/>
    <n v="0"/>
    <n v="0"/>
  </r>
  <r>
    <x v="5"/>
    <x v="10"/>
    <x v="3"/>
    <x v="3"/>
    <s v="b"/>
    <n v="0"/>
    <n v="0"/>
    <n v="0"/>
    <n v="0"/>
    <n v="0"/>
    <n v="0"/>
    <n v="0"/>
    <n v="0"/>
    <n v="0"/>
    <n v="0"/>
    <n v="0"/>
    <n v="0"/>
    <n v="0"/>
  </r>
  <r>
    <x v="5"/>
    <x v="10"/>
    <x v="4"/>
    <x v="4"/>
    <s v="b"/>
    <n v="2704.6183000000001"/>
    <n v="5157.6441999999997"/>
    <n v="5283.4404000000004"/>
    <n v="4144.9847900000004"/>
    <n v="4025.4784"/>
    <n v="6226.9119000000001"/>
    <n v="4214.1727000000001"/>
    <n v="4698.4880700000003"/>
    <n v="3679.5388499999999"/>
    <n v="4497.2141499999998"/>
    <n v="4937.5008500000004"/>
    <n v="3547.4528399999999"/>
    <n v="53117.445449999999"/>
  </r>
  <r>
    <x v="5"/>
    <x v="10"/>
    <x v="5"/>
    <x v="5"/>
    <s v="b"/>
    <n v="0"/>
    <n v="0"/>
    <n v="0"/>
    <n v="0"/>
    <n v="0"/>
    <n v="0"/>
    <n v="0"/>
    <n v="0"/>
    <n v="0"/>
    <n v="0"/>
    <n v="0"/>
    <n v="0"/>
    <n v="0"/>
  </r>
  <r>
    <x v="5"/>
    <x v="10"/>
    <x v="5"/>
    <x v="6"/>
    <s v="b"/>
    <n v="0"/>
    <n v="0"/>
    <n v="0"/>
    <n v="0"/>
    <n v="0"/>
    <n v="0"/>
    <n v="0"/>
    <n v="0"/>
    <n v="0"/>
    <n v="0"/>
    <n v="0"/>
    <n v="0"/>
    <n v="0"/>
  </r>
  <r>
    <x v="5"/>
    <x v="10"/>
    <x v="6"/>
    <x v="7"/>
    <s v="b"/>
    <n v="0"/>
    <n v="0"/>
    <n v="0"/>
    <n v="0"/>
    <n v="0"/>
    <n v="0"/>
    <n v="0"/>
    <n v="0"/>
    <n v="0"/>
    <n v="0"/>
    <n v="0"/>
    <n v="0"/>
    <n v="0"/>
  </r>
  <r>
    <x v="5"/>
    <x v="10"/>
    <x v="6"/>
    <x v="8"/>
    <s v="b"/>
    <n v="157.24525"/>
    <n v="157.24525"/>
    <n v="220.14335"/>
    <n v="188.6943"/>
    <n v="119.50639"/>
    <n v="339.64974000000001"/>
    <n v="207.56372999999999"/>
    <n v="94.347149999999999"/>
    <n v="270.46183000000002"/>
    <n v="113.21658000000001"/>
    <n v="251.5924"/>
    <n v="113.21658000000001"/>
    <n v="2232.8825499999998"/>
  </r>
  <r>
    <x v="5"/>
    <x v="10"/>
    <x v="6"/>
    <x v="9"/>
    <s v="b"/>
    <n v="0"/>
    <n v="0"/>
    <n v="0"/>
    <n v="0"/>
    <n v="0"/>
    <n v="0"/>
    <n v="0"/>
    <n v="0"/>
    <n v="0"/>
    <n v="0"/>
    <n v="0"/>
    <n v="0"/>
    <n v="0"/>
  </r>
  <r>
    <x v="5"/>
    <x v="10"/>
    <x v="6"/>
    <x v="10"/>
    <s v="b"/>
    <n v="1295.7008599999999"/>
    <n v="1220.2231400000001"/>
    <n v="1597.6117400000001"/>
    <n v="691.87909999999999"/>
    <n v="1572.4525000000001"/>
    <n v="1251.67219"/>
    <n v="1817.7550900000001"/>
    <n v="817.67529999999999"/>
    <n v="125.7962"/>
    <n v="1195.0639000000001"/>
    <n v="1320.8601000000001"/>
    <n v="2245.4621700000002"/>
    <n v="15152.152290000002"/>
  </r>
  <r>
    <x v="5"/>
    <x v="10"/>
    <x v="7"/>
    <x v="11"/>
    <s v="b"/>
    <n v="943.47149999999999"/>
    <n v="1792.5958499999999"/>
    <n v="2390.1278000000002"/>
    <n v="1918.3920499999999"/>
    <n v="1320.8601000000001"/>
    <n v="1572.4525000000001"/>
    <n v="1572.4525000000001"/>
    <n v="1320.8601000000001"/>
    <n v="943.47149999999999"/>
    <n v="1069.2677000000001"/>
    <n v="2012.7392"/>
    <n v="1383.7582"/>
    <n v="18240.448999999997"/>
  </r>
  <r>
    <x v="5"/>
    <x v="10"/>
    <x v="8"/>
    <x v="12"/>
    <s v="b"/>
    <n v="0"/>
    <n v="0"/>
    <n v="0"/>
    <n v="0"/>
    <n v="0"/>
    <n v="0"/>
    <n v="0"/>
    <n v="0"/>
    <n v="0"/>
    <n v="0"/>
    <n v="0"/>
    <n v="0"/>
    <n v="0"/>
  </r>
  <r>
    <x v="5"/>
    <x v="10"/>
    <x v="9"/>
    <x v="13"/>
    <s v="b"/>
    <n v="1808.33295462"/>
    <n v="430.6632907"/>
    <n v="1887.8298632100002"/>
    <n v="1030.1010531300001"/>
    <n v="0"/>
    <n v="0"/>
    <n v="748.83961936000003"/>
    <n v="9369.9488264299998"/>
    <n v="10108.38510005"/>
    <n v="13326.86200762"/>
    <n v="16580.153013540003"/>
    <n v="12601.841898729999"/>
    <n v="67892.957627390002"/>
  </r>
  <r>
    <x v="5"/>
    <x v="10"/>
    <x v="9"/>
    <x v="14"/>
    <s v="b"/>
    <n v="0"/>
    <n v="0"/>
    <n v="0"/>
    <n v="0"/>
    <n v="0"/>
    <n v="0"/>
    <n v="0"/>
    <n v="0"/>
    <n v="0"/>
    <n v="0"/>
    <n v="0"/>
    <n v="0"/>
    <n v="0"/>
  </r>
  <r>
    <x v="5"/>
    <x v="10"/>
    <x v="6"/>
    <x v="15"/>
    <s v="b"/>
    <n v="0"/>
    <n v="0"/>
    <n v="0"/>
    <n v="280.84001649999999"/>
    <n v="0"/>
    <n v="0"/>
    <n v="0"/>
    <n v="0"/>
    <n v="0"/>
    <n v="0"/>
    <n v="0"/>
    <n v="0"/>
    <n v="280.84001649999999"/>
  </r>
  <r>
    <x v="5"/>
    <x v="10"/>
    <x v="3"/>
    <x v="16"/>
    <s v="b"/>
    <n v="75.28902570000001"/>
    <n v="220.14335"/>
    <n v="1464.3306661000001"/>
    <n v="0"/>
    <n v="0"/>
    <n v="0"/>
    <n v="0"/>
    <n v="0"/>
    <n v="1442.0521590800001"/>
    <n v="0"/>
    <n v="0"/>
    <n v="0"/>
    <n v="3201.8152008800002"/>
  </r>
  <r>
    <x v="5"/>
    <x v="10"/>
    <x v="6"/>
    <x v="17"/>
    <s v="b"/>
    <n v="0"/>
    <n v="0"/>
    <n v="0"/>
    <n v="0"/>
    <n v="0"/>
    <n v="0"/>
    <n v="0"/>
    <n v="0"/>
    <n v="0"/>
    <n v="0"/>
    <n v="0"/>
    <n v="0"/>
    <n v="0"/>
  </r>
  <r>
    <x v="6"/>
    <x v="10"/>
    <x v="0"/>
    <x v="0"/>
    <s v="b"/>
    <n v="47135.773241900002"/>
    <n v="20341.24554"/>
    <n v="56141.513747680889"/>
    <n v="54373.827817351601"/>
    <n v="55281.533203125"/>
    <n v="56410.747184538188"/>
    <n v="56716.15508021391"/>
    <n v="54840.85690844676"/>
    <n v="38077.272782931359"/>
    <n v="45476.478614184649"/>
    <n v="49159.499927312376"/>
    <n v="57004.986000729128"/>
    <n v="590959.89004841389"/>
  </r>
  <r>
    <x v="6"/>
    <x v="10"/>
    <x v="1"/>
    <x v="1"/>
    <s v="b"/>
    <n v="3104.1847700600001"/>
    <n v="0"/>
    <n v="3689.8396523628467"/>
    <n v="6092.1335600073517"/>
    <n v="6085.0680487361333"/>
    <n v="6562.9843034781061"/>
    <n v="5066.855364335408"/>
    <n v="5739.8375204508275"/>
    <n v="6363.9986914854408"/>
    <n v="6654.8278969957082"/>
    <n v="453.92781273131021"/>
    <n v="0"/>
    <n v="49813.657620643135"/>
  </r>
  <r>
    <x v="6"/>
    <x v="10"/>
    <x v="2"/>
    <x v="2"/>
    <s v="b"/>
    <n v="0"/>
    <n v="0"/>
    <n v="0"/>
    <n v="0"/>
    <n v="0"/>
    <n v="0"/>
    <n v="0"/>
    <n v="0"/>
    <n v="0"/>
    <n v="0"/>
    <n v="0"/>
    <n v="0"/>
    <n v="0"/>
  </r>
  <r>
    <x v="6"/>
    <x v="10"/>
    <x v="3"/>
    <x v="3"/>
    <s v="b"/>
    <n v="713127.83932679996"/>
    <n v="648076.86316000007"/>
    <n v="692636.62821174564"/>
    <n v="588958.10592639551"/>
    <n v="700187.97126185452"/>
    <n v="556124.8046742446"/>
    <n v="700119.69322755584"/>
    <n v="823442.47207977506"/>
    <n v="695206.49793316924"/>
    <n v="718631.78356439993"/>
    <n v="601521.63121645909"/>
    <n v="765521.42033366533"/>
    <n v="8203555.7109160647"/>
  </r>
  <r>
    <x v="6"/>
    <x v="10"/>
    <x v="4"/>
    <x v="4"/>
    <s v="b"/>
    <n v="374739.26912990003"/>
    <n v="347811.7119465"/>
    <n v="398717.16940298508"/>
    <n v="423331.06323342421"/>
    <n v="410255.71625454543"/>
    <n v="389279.27065138286"/>
    <n v="441544.20472555427"/>
    <n v="407511.07189090905"/>
    <n v="379116.06691524194"/>
    <n v="382337.95868852455"/>
    <n v="383703.6242529155"/>
    <n v="406921.07154811721"/>
    <n v="4745268.1986400001"/>
  </r>
  <r>
    <x v="6"/>
    <x v="10"/>
    <x v="5"/>
    <x v="5"/>
    <s v="b"/>
    <n v="0"/>
    <n v="0"/>
    <n v="0"/>
    <n v="0"/>
    <n v="0"/>
    <n v="0"/>
    <n v="0"/>
    <n v="0"/>
    <n v="0"/>
    <n v="0"/>
    <n v="0"/>
    <n v="0"/>
    <n v="0"/>
  </r>
  <r>
    <x v="6"/>
    <x v="10"/>
    <x v="5"/>
    <x v="6"/>
    <s v="b"/>
    <n v="584920.06327469996"/>
    <n v="533304.81314700004"/>
    <n v="493271.00512271846"/>
    <n v="590046.75090033875"/>
    <n v="601759.91767898982"/>
    <n v="566040.69417605759"/>
    <n v="601013.57970918005"/>
    <n v="606274.23163953086"/>
    <n v="420323.20396491879"/>
    <n v="566838.0251134726"/>
    <n v="491638.07099318755"/>
    <n v="540050.51103479206"/>
    <n v="6595480.8667548876"/>
  </r>
  <r>
    <x v="6"/>
    <x v="10"/>
    <x v="6"/>
    <x v="7"/>
    <s v="b"/>
    <n v="224295.63096960002"/>
    <n v="207694.24355750001"/>
    <n v="153956.93981110313"/>
    <n v="159607.73290962703"/>
    <n v="324455.75233118777"/>
    <n v="193852.27515179882"/>
    <n v="145422.58204666415"/>
    <n v="154660.07879182757"/>
    <n v="163024.49885662203"/>
    <n v="119200.60792480933"/>
    <n v="171778.58654657818"/>
    <n v="151381.68255430061"/>
    <n v="2169330.6114516188"/>
  </r>
  <r>
    <x v="6"/>
    <x v="10"/>
    <x v="6"/>
    <x v="8"/>
    <s v="b"/>
    <n v="586646.30162920011"/>
    <n v="435117.3567534"/>
    <n v="415645.43488716875"/>
    <n v="536071.10314331332"/>
    <n v="698274.04266134102"/>
    <n v="627562.33477159927"/>
    <n v="589137.57112200873"/>
    <n v="541178.05752075615"/>
    <n v="458596.73454166675"/>
    <n v="514805.97971981316"/>
    <n v="592221.23242137104"/>
    <n v="624465.66574875056"/>
    <n v="6619721.8149203891"/>
  </r>
  <r>
    <x v="6"/>
    <x v="10"/>
    <x v="6"/>
    <x v="9"/>
    <s v="b"/>
    <n v="170267.86131830001"/>
    <n v="156722.31519660002"/>
    <n v="196177.96001498972"/>
    <n v="171248.11167883212"/>
    <n v="23949.661153846151"/>
    <n v="130349.85423113659"/>
    <n v="181186.56923076921"/>
    <n v="179135.38979973798"/>
    <n v="160431.15003724393"/>
    <n v="155254.65246150922"/>
    <n v="157262.92131485298"/>
    <n v="168387.60042798662"/>
    <n v="1850374.0468658046"/>
  </r>
  <r>
    <x v="6"/>
    <x v="10"/>
    <x v="6"/>
    <x v="10"/>
    <s v="b"/>
    <n v="633186.93304889998"/>
    <n v="541252.61706299998"/>
    <n v="539196.95766423363"/>
    <n v="456874.84013908706"/>
    <n v="546619.83519452438"/>
    <n v="672423.85991713207"/>
    <n v="797257.01717164507"/>
    <n v="833970.20250711229"/>
    <n v="757239.40320284688"/>
    <n v="791021.09715353139"/>
    <n v="772952.48178425455"/>
    <n v="797566.23977252538"/>
    <n v="8139561.4846187932"/>
  </r>
  <r>
    <x v="6"/>
    <x v="10"/>
    <x v="7"/>
    <x v="11"/>
    <s v="b"/>
    <n v="519251.93095070001"/>
    <n v="523977.96838850004"/>
    <n v="523161.45584714139"/>
    <n v="452808.70037379995"/>
    <n v="521319.1480639432"/>
    <n v="503713.1028819409"/>
    <n v="312655.01280483213"/>
    <n v="7712.5185376409663"/>
    <n v="476802.41480579192"/>
    <n v="444464.76157805067"/>
    <n v="483675.02535808878"/>
    <n v="462923.44384042453"/>
    <n v="5232465.483430854"/>
  </r>
  <r>
    <x v="6"/>
    <x v="10"/>
    <x v="8"/>
    <x v="12"/>
    <s v="b"/>
    <n v="0"/>
    <n v="0"/>
    <n v="0"/>
    <n v="0"/>
    <n v="0"/>
    <n v="0"/>
    <n v="0"/>
    <n v="0"/>
    <n v="0"/>
    <n v="0"/>
    <n v="0"/>
    <n v="0"/>
    <n v="0"/>
  </r>
  <r>
    <x v="6"/>
    <x v="10"/>
    <x v="9"/>
    <x v="13"/>
    <s v="b"/>
    <n v="21970.31890962"/>
    <n v="20288.587250680001"/>
    <n v="21773.83153503"/>
    <n v="22541.314151229999"/>
    <n v="21618.485807650002"/>
    <n v="21850.170959000003"/>
    <n v="18061.441007400001"/>
    <n v="17567.753820500002"/>
    <n v="18666.665395029999"/>
    <n v="15384.41610387"/>
    <n v="11689.78170987"/>
    <n v="16960.365738230001"/>
    <n v="228373.13238810998"/>
  </r>
  <r>
    <x v="6"/>
    <x v="10"/>
    <x v="9"/>
    <x v="14"/>
    <s v="b"/>
    <n v="354336.57214619999"/>
    <n v="305118.24281329999"/>
    <n v="334158.18671467149"/>
    <n v="383235.31965326564"/>
    <n v="352127.4471437984"/>
    <n v="316522.66683513817"/>
    <n v="418365.69912408455"/>
    <n v="211263.85068512906"/>
    <n v="143573.74467541941"/>
    <n v="154941.5841654519"/>
    <n v="409337.50176472176"/>
    <n v="332321.96201019466"/>
    <n v="3715302.7777313748"/>
  </r>
  <r>
    <x v="6"/>
    <x v="10"/>
    <x v="6"/>
    <x v="15"/>
    <s v="b"/>
    <n v="0"/>
    <n v="0"/>
    <n v="0"/>
    <n v="0"/>
    <n v="0"/>
    <n v="0"/>
    <n v="0"/>
    <n v="0"/>
    <n v="0"/>
    <n v="0"/>
    <n v="0"/>
    <n v="0"/>
    <n v="0"/>
  </r>
  <r>
    <x v="6"/>
    <x v="10"/>
    <x v="3"/>
    <x v="16"/>
    <s v="b"/>
    <n v="0"/>
    <n v="0"/>
    <n v="0"/>
    <n v="0"/>
    <n v="0"/>
    <n v="0"/>
    <n v="0"/>
    <n v="0"/>
    <n v="0"/>
    <n v="0"/>
    <n v="0"/>
    <n v="0"/>
    <n v="0"/>
  </r>
  <r>
    <x v="6"/>
    <x v="10"/>
    <x v="6"/>
    <x v="17"/>
    <s v="b"/>
    <n v="0"/>
    <n v="0"/>
    <n v="0"/>
    <n v="0"/>
    <n v="0"/>
    <n v="0"/>
    <n v="0"/>
    <n v="0"/>
    <n v="0"/>
    <n v="0"/>
    <n v="0"/>
    <n v="0"/>
    <n v="0"/>
  </r>
  <r>
    <x v="7"/>
    <x v="10"/>
    <x v="0"/>
    <x v="0"/>
    <s v="b"/>
    <n v="378740.90915000002"/>
    <n v="274902.43586000003"/>
    <n v="350273.22908999998"/>
    <n v="314383.57322999998"/>
    <n v="361217.49849000003"/>
    <n v="365318.45461000002"/>
    <n v="349034.13652"/>
    <n v="345631.34931000002"/>
    <n v="338121.31617000001"/>
    <n v="299571.07068"/>
    <n v="314760.96182999999"/>
    <n v="391383.42725000001"/>
    <n v="4083338.3621900002"/>
  </r>
  <r>
    <x v="7"/>
    <x v="10"/>
    <x v="1"/>
    <x v="1"/>
    <s v="b"/>
    <n v="0"/>
    <n v="0"/>
    <n v="0"/>
    <n v="0"/>
    <n v="0"/>
    <n v="0"/>
    <n v="0"/>
    <n v="0"/>
    <n v="0"/>
    <n v="0"/>
    <n v="0"/>
    <n v="0"/>
    <n v="0"/>
  </r>
  <r>
    <x v="7"/>
    <x v="10"/>
    <x v="2"/>
    <x v="2"/>
    <s v="b"/>
    <n v="0"/>
    <n v="0"/>
    <n v="0"/>
    <n v="0"/>
    <n v="0"/>
    <n v="0"/>
    <n v="0"/>
    <n v="0"/>
    <n v="0"/>
    <n v="0"/>
    <n v="0"/>
    <n v="0"/>
    <n v="0"/>
  </r>
  <r>
    <x v="7"/>
    <x v="10"/>
    <x v="3"/>
    <x v="3"/>
    <s v="b"/>
    <n v="845394.49267000007"/>
    <n v="954793.15800000005"/>
    <n v="0"/>
    <n v="859250.94409999996"/>
    <n v="1058090.7076300001"/>
    <n v="946132.08963000006"/>
    <n v="1105585.0629400001"/>
    <n v="947408.92105999996"/>
    <n v="983210.51957999996"/>
    <n v="1015219.3626700001"/>
    <n v="1043806.54912"/>
    <n v="992500.56894999999"/>
    <n v="10751392.376349999"/>
  </r>
  <r>
    <x v="7"/>
    <x v="10"/>
    <x v="4"/>
    <x v="4"/>
    <s v="b"/>
    <n v="399459.54329"/>
    <n v="460476.9901"/>
    <n v="349053.00595000002"/>
    <n v="387961.77061000001"/>
    <n v="230175.59695000001"/>
    <n v="97039.188680000007"/>
    <n v="53463.385000000002"/>
    <n v="121990.86495"/>
    <n v="159339.75672999999"/>
    <n v="125827.64905000001"/>
    <n v="241126.15616000001"/>
    <n v="41971.902130000002"/>
    <n v="2667885.8095999998"/>
  </r>
  <r>
    <x v="7"/>
    <x v="10"/>
    <x v="5"/>
    <x v="5"/>
    <s v="b"/>
    <n v="0"/>
    <n v="0"/>
    <n v="0"/>
    <n v="0"/>
    <n v="0"/>
    <n v="0"/>
    <n v="0"/>
    <n v="0"/>
    <n v="0"/>
    <n v="0"/>
    <n v="0"/>
    <n v="0"/>
    <n v="0"/>
  </r>
  <r>
    <x v="7"/>
    <x v="10"/>
    <x v="5"/>
    <x v="6"/>
    <s v="b"/>
    <n v="768501.56542"/>
    <n v="604224.30784000002"/>
    <n v="327642.49271000002"/>
    <n v="802303.00436000002"/>
    <n v="1018137.8345100001"/>
    <n v="878617.26909000007"/>
    <n v="867389.95824000007"/>
    <n v="889901.18822999997"/>
    <n v="904462.09837999998"/>
    <n v="616847.95651000005"/>
    <n v="647705.76436999999"/>
    <n v="926400.95565999998"/>
    <n v="9252134.3953200001"/>
  </r>
  <r>
    <x v="7"/>
    <x v="10"/>
    <x v="6"/>
    <x v="7"/>
    <s v="b"/>
    <n v="0"/>
    <n v="6.2898100000000001"/>
    <n v="0"/>
    <n v="0"/>
    <n v="58904.070650000001"/>
    <n v="129544.92676"/>
    <n v="22335.115310000001"/>
    <n v="30769.750520000001"/>
    <n v="383.67840999999999"/>
    <n v="0"/>
    <n v="415.12745999999999"/>
    <n v="36367.681420000001"/>
    <n v="278726.64033999998"/>
  </r>
  <r>
    <x v="7"/>
    <x v="10"/>
    <x v="6"/>
    <x v="8"/>
    <s v="b"/>
    <n v="0"/>
    <n v="625628.53127000004"/>
    <n v="671833.47553000005"/>
    <n v="755393.60138000001"/>
    <n v="710345.98216000001"/>
    <n v="672173.12526999996"/>
    <n v="786031.26589000004"/>
    <n v="861785.73753000004"/>
    <n v="732416.92544999998"/>
    <n v="845501.41943999997"/>
    <n v="820851.65405000001"/>
    <n v="710144.70824000007"/>
    <n v="8192106.4262100011"/>
  </r>
  <r>
    <x v="7"/>
    <x v="10"/>
    <x v="6"/>
    <x v="9"/>
    <s v="b"/>
    <n v="0"/>
    <n v="0"/>
    <n v="0"/>
    <n v="0"/>
    <n v="0"/>
    <n v="0"/>
    <n v="0"/>
    <n v="0"/>
    <n v="0"/>
    <n v="0"/>
    <n v="0"/>
    <n v="0"/>
    <n v="0"/>
  </r>
  <r>
    <x v="7"/>
    <x v="10"/>
    <x v="6"/>
    <x v="10"/>
    <s v="b"/>
    <n v="191958.71139000001"/>
    <n v="75043.723110000006"/>
    <n v="113537.36031"/>
    <n v="0"/>
    <n v="0"/>
    <n v="764432.05835000006"/>
    <n v="886139.88185000001"/>
    <n v="683079.65581000003"/>
    <n v="523551.20478000003"/>
    <n v="722485.31546000007"/>
    <n v="639786.89358000003"/>
    <n v="510946.42554000003"/>
    <n v="5110961.2301800009"/>
  </r>
  <r>
    <x v="7"/>
    <x v="10"/>
    <x v="7"/>
    <x v="11"/>
    <s v="b"/>
    <n v="14932.00894"/>
    <n v="13950.798580000001"/>
    <n v="17498.251420000001"/>
    <n v="9164.25317"/>
    <n v="9164.25317"/>
    <n v="14806.212740000001"/>
    <n v="11038.616550000001"/>
    <n v="9139.0939300000009"/>
    <n v="0"/>
    <n v="12051.275960000001"/>
    <n v="0"/>
    <n v="10900.24073"/>
    <n v="122645.00519000001"/>
  </r>
  <r>
    <x v="7"/>
    <x v="10"/>
    <x v="8"/>
    <x v="12"/>
    <s v="b"/>
    <n v="0"/>
    <n v="0"/>
    <n v="0"/>
    <n v="0"/>
    <n v="0"/>
    <n v="0"/>
    <n v="0"/>
    <n v="0"/>
    <n v="0"/>
    <n v="0"/>
    <n v="0"/>
    <n v="0"/>
    <n v="0"/>
  </r>
  <r>
    <x v="7"/>
    <x v="10"/>
    <x v="9"/>
    <x v="13"/>
    <s v="b"/>
    <n v="11162.079230489999"/>
    <n v="39634.79113849"/>
    <n v="52587.422030730006"/>
    <n v="37507.722062120003"/>
    <n v="63457.452803300002"/>
    <n v="67946.930487000005"/>
    <n v="0"/>
    <n v="0"/>
    <n v="0"/>
    <n v="0"/>
    <n v="0"/>
    <n v="0"/>
    <n v="272296.39775213005"/>
  </r>
  <r>
    <x v="7"/>
    <x v="10"/>
    <x v="9"/>
    <x v="14"/>
    <s v="b"/>
    <n v="382728.64869"/>
    <n v="441232.56162780005"/>
    <n v="0"/>
    <n v="789597.89228666003"/>
    <n v="510885.49357452977"/>
    <n v="911141.63928312296"/>
    <n v="774585.89854735613"/>
    <n v="486992.48692497454"/>
    <n v="7135.2293432357646"/>
    <n v="107686.24917506205"/>
    <n v="650026.02432980726"/>
    <n v="445633.03850000002"/>
    <n v="5507645.1622825488"/>
  </r>
  <r>
    <x v="7"/>
    <x v="10"/>
    <x v="6"/>
    <x v="15"/>
    <s v="b"/>
    <n v="0"/>
    <n v="0"/>
    <n v="0"/>
    <n v="0"/>
    <n v="0"/>
    <n v="0"/>
    <n v="0"/>
    <n v="0"/>
    <n v="0"/>
    <n v="0"/>
    <n v="0"/>
    <n v="0"/>
    <n v="0"/>
  </r>
  <r>
    <x v="7"/>
    <x v="10"/>
    <x v="3"/>
    <x v="16"/>
    <s v="b"/>
    <n v="0"/>
    <n v="0"/>
    <n v="0"/>
    <n v="0"/>
    <n v="0"/>
    <n v="0"/>
    <n v="0"/>
    <n v="0"/>
    <n v="0"/>
    <n v="0"/>
    <n v="0"/>
    <n v="0"/>
    <n v="0"/>
  </r>
  <r>
    <x v="7"/>
    <x v="10"/>
    <x v="6"/>
    <x v="17"/>
    <s v="b"/>
    <n v="0"/>
    <n v="0"/>
    <n v="0"/>
    <n v="0"/>
    <n v="0"/>
    <n v="0"/>
    <n v="0"/>
    <n v="0"/>
    <n v="0"/>
    <n v="0"/>
    <n v="0"/>
    <n v="0"/>
    <n v="0"/>
  </r>
  <r>
    <x v="8"/>
    <x v="10"/>
    <x v="0"/>
    <x v="0"/>
    <s v="b"/>
    <n v="28259.990533799999"/>
    <n v="27206.258664500001"/>
    <n v="50102.296651796081"/>
    <n v="40686.161712907327"/>
    <n v="44968.820915372096"/>
    <n v="32481.198128877331"/>
    <n v="78637.269141421872"/>
    <n v="82129.492630108754"/>
    <n v="36385.933285895975"/>
    <n v="66617.748375254116"/>
    <n v="50014.573455666105"/>
    <n v="35026.743259417301"/>
    <n v="572516.48675501696"/>
  </r>
  <r>
    <x v="8"/>
    <x v="10"/>
    <x v="1"/>
    <x v="1"/>
    <s v="b"/>
    <n v="134237.8797972"/>
    <n v="137367.18606840001"/>
    <n v="157561.13030703738"/>
    <n v="114369.17909410916"/>
    <n v="129918.58523285891"/>
    <n v="127865.80942651736"/>
    <n v="150975.3421790617"/>
    <n v="153093.44152595778"/>
    <n v="144100.59537965679"/>
    <n v="143867.66324638046"/>
    <n v="141182.44568043266"/>
    <n v="134693.57160880783"/>
    <n v="1669232.8295464201"/>
  </r>
  <r>
    <x v="8"/>
    <x v="10"/>
    <x v="2"/>
    <x v="2"/>
    <s v="b"/>
    <n v="0"/>
    <n v="0"/>
    <n v="0"/>
    <n v="0"/>
    <n v="0"/>
    <n v="0"/>
    <n v="0"/>
    <n v="0"/>
    <n v="0"/>
    <n v="0"/>
    <n v="0"/>
    <n v="0"/>
    <n v="0"/>
  </r>
  <r>
    <x v="8"/>
    <x v="10"/>
    <x v="3"/>
    <x v="3"/>
    <s v="b"/>
    <n v="78636.588378200002"/>
    <n v="78500.28819549999"/>
    <n v="88007.54816665806"/>
    <n v="64138.399039788485"/>
    <n v="32030.187549465645"/>
    <n v="69903.251383569499"/>
    <n v="30662.955580194612"/>
    <n v="61376.193059317746"/>
    <n v="17841.806743402249"/>
    <n v="67884.303294906174"/>
    <n v="77007.175598688758"/>
    <n v="58802.838127073876"/>
    <n v="724791.53511676507"/>
  </r>
  <r>
    <x v="8"/>
    <x v="10"/>
    <x v="4"/>
    <x v="4"/>
    <s v="b"/>
    <n v="204065.08608559999"/>
    <n v="223671.36732710002"/>
    <n v="290168.37512704119"/>
    <n v="296967.61233946169"/>
    <n v="345804.32108026755"/>
    <n v="333931.06476604211"/>
    <n v="441193.6138389447"/>
    <n v="410252.38625146798"/>
    <n v="461182.86061029654"/>
    <n v="477210.35489740362"/>
    <n v="286178.42374440905"/>
    <n v="205955.52557893831"/>
    <n v="3976580.991646973"/>
  </r>
  <r>
    <x v="8"/>
    <x v="10"/>
    <x v="5"/>
    <x v="5"/>
    <s v="b"/>
    <n v="0"/>
    <n v="0"/>
    <n v="0"/>
    <n v="0"/>
    <n v="0"/>
    <n v="0"/>
    <n v="0"/>
    <n v="0"/>
    <n v="0"/>
    <n v="0"/>
    <n v="0"/>
    <n v="0"/>
    <n v="0"/>
  </r>
  <r>
    <x v="8"/>
    <x v="10"/>
    <x v="5"/>
    <x v="6"/>
    <s v="b"/>
    <n v="67750.656965950009"/>
    <n v="74951.388699200004"/>
    <n v="58431.021308872412"/>
    <n v="85835.866109994924"/>
    <n v="104340.66771244493"/>
    <n v="100633.83054404355"/>
    <n v="104262.72439031766"/>
    <n v="111091.77220374407"/>
    <n v="132753.00767305229"/>
    <n v="103758.66681880486"/>
    <n v="85608.851499632321"/>
    <n v="105741.63951377307"/>
    <n v="1135160.09343983"/>
  </r>
  <r>
    <x v="8"/>
    <x v="10"/>
    <x v="6"/>
    <x v="7"/>
    <s v="b"/>
    <n v="0"/>
    <n v="0"/>
    <n v="0"/>
    <n v="0"/>
    <n v="0"/>
    <n v="0"/>
    <n v="0"/>
    <n v="0"/>
    <n v="0"/>
    <n v="0"/>
    <n v="0"/>
    <n v="0"/>
    <n v="0"/>
  </r>
  <r>
    <x v="8"/>
    <x v="10"/>
    <x v="6"/>
    <x v="8"/>
    <s v="b"/>
    <n v="218861.48672199997"/>
    <n v="270555.86265949998"/>
    <n v="267302.85873173643"/>
    <n v="229012.22136301777"/>
    <n v="295206.74905199371"/>
    <n v="313325.55820709409"/>
    <n v="290928.27960444265"/>
    <n v="354295.81237310218"/>
    <n v="379696.65790840436"/>
    <n v="267003.61911783379"/>
    <n v="217802.72395091056"/>
    <n v="205125.18022665073"/>
    <n v="3309117.009916686"/>
  </r>
  <r>
    <x v="8"/>
    <x v="10"/>
    <x v="6"/>
    <x v="9"/>
    <s v="b"/>
    <n v="0"/>
    <n v="0"/>
    <n v="0"/>
    <n v="0"/>
    <n v="0"/>
    <n v="0"/>
    <n v="0"/>
    <n v="0"/>
    <n v="0"/>
    <n v="0"/>
    <n v="0"/>
    <n v="0"/>
    <n v="0"/>
  </r>
  <r>
    <x v="8"/>
    <x v="10"/>
    <x v="6"/>
    <x v="10"/>
    <s v="b"/>
    <n v="61129.719918500006"/>
    <n v="98328.096545200009"/>
    <n v="230195.08945639938"/>
    <n v="108235.46505563945"/>
    <n v="131332.12850079112"/>
    <n v="242270.16112534894"/>
    <n v="190641.41780675983"/>
    <n v="196295.27068638391"/>
    <n v="276102.63474833599"/>
    <n v="119022.00449671979"/>
    <n v="97660.204619888507"/>
    <n v="192401.19754666602"/>
    <n v="1943613.3905066329"/>
  </r>
  <r>
    <x v="8"/>
    <x v="10"/>
    <x v="7"/>
    <x v="11"/>
    <s v="b"/>
    <n v="202165.6892618"/>
    <n v="225064.30864970002"/>
    <n v="255433.9024974783"/>
    <n v="262347.81090774358"/>
    <n v="282419.52573226334"/>
    <n v="281974.87540104444"/>
    <n v="330747.11078627175"/>
    <n v="248320.89493061675"/>
    <n v="173685.05077991248"/>
    <n v="224537.37414280741"/>
    <n v="274795.8612371505"/>
    <n v="171053.15069272084"/>
    <n v="2932545.55501951"/>
  </r>
  <r>
    <x v="8"/>
    <x v="10"/>
    <x v="8"/>
    <x v="12"/>
    <s v="b"/>
    <n v="0"/>
    <n v="0"/>
    <n v="0"/>
    <n v="0"/>
    <n v="0"/>
    <n v="0"/>
    <n v="0"/>
    <n v="0"/>
    <n v="0"/>
    <n v="0"/>
    <n v="0"/>
    <n v="0"/>
    <n v="0"/>
  </r>
  <r>
    <x v="8"/>
    <x v="10"/>
    <x v="9"/>
    <x v="13"/>
    <s v="b"/>
    <n v="0"/>
    <n v="12896.280484449999"/>
    <n v="21462.913647110003"/>
    <n v="10647.579062299999"/>
    <n v="26469.6590154"/>
    <n v="21378.158457360001"/>
    <n v="16129.620213050002"/>
    <n v="14310.93423117"/>
    <n v="0"/>
    <n v="5892.4135143900003"/>
    <n v="4715.4642671900001"/>
    <n v="4244.1121955999997"/>
    <n v="138147.13508802"/>
  </r>
  <r>
    <x v="8"/>
    <x v="10"/>
    <x v="9"/>
    <x v="14"/>
    <s v="b"/>
    <n v="87452.071583700003"/>
    <n v="50553.461011790001"/>
    <n v="117971.13373341376"/>
    <n v="56751.989375873556"/>
    <n v="35103.477978504976"/>
    <n v="79743.406439593498"/>
    <n v="69342.138869179922"/>
    <n v="113586.60743296931"/>
    <n v="61453.428185583994"/>
    <n v="142400.9615549669"/>
    <n v="56690.557767317739"/>
    <n v="132918.75949692281"/>
    <n v="1003967.9934298166"/>
  </r>
  <r>
    <x v="8"/>
    <x v="10"/>
    <x v="6"/>
    <x v="15"/>
    <s v="b"/>
    <n v="0"/>
    <n v="0"/>
    <n v="0"/>
    <n v="0"/>
    <n v="0"/>
    <n v="0"/>
    <n v="0"/>
    <n v="0"/>
    <n v="0"/>
    <n v="0"/>
    <n v="0"/>
    <n v="0"/>
    <n v="0"/>
  </r>
  <r>
    <x v="8"/>
    <x v="10"/>
    <x v="3"/>
    <x v="16"/>
    <s v="b"/>
    <n v="0"/>
    <n v="0"/>
    <n v="0"/>
    <n v="0"/>
    <n v="0"/>
    <n v="0"/>
    <n v="0"/>
    <n v="0"/>
    <n v="0"/>
    <n v="0"/>
    <n v="0"/>
    <n v="0"/>
    <n v="0"/>
  </r>
  <r>
    <x v="8"/>
    <x v="10"/>
    <x v="6"/>
    <x v="17"/>
    <s v="b"/>
    <n v="0"/>
    <n v="0"/>
    <n v="0"/>
    <n v="0"/>
    <n v="0"/>
    <n v="0"/>
    <n v="0"/>
    <n v="0"/>
    <n v="0"/>
    <n v="0"/>
    <n v="0"/>
    <n v="0"/>
    <n v="0"/>
  </r>
  <r>
    <x v="9"/>
    <x v="10"/>
    <x v="0"/>
    <x v="0"/>
    <s v="b"/>
    <n v="0"/>
    <n v="0"/>
    <n v="0"/>
    <n v="0"/>
    <n v="0"/>
    <n v="0"/>
    <n v="0"/>
    <n v="0"/>
    <n v="0"/>
    <n v="0"/>
    <n v="0"/>
    <n v="0"/>
    <n v="0"/>
  </r>
  <r>
    <x v="9"/>
    <x v="10"/>
    <x v="1"/>
    <x v="1"/>
    <s v="b"/>
    <n v="0"/>
    <n v="0"/>
    <n v="0"/>
    <n v="0"/>
    <n v="0"/>
    <n v="0"/>
    <n v="0"/>
    <n v="0"/>
    <n v="0"/>
    <n v="0"/>
    <n v="0"/>
    <n v="0"/>
    <n v="0"/>
  </r>
  <r>
    <x v="9"/>
    <x v="10"/>
    <x v="2"/>
    <x v="2"/>
    <s v="b"/>
    <n v="0"/>
    <n v="0"/>
    <n v="0"/>
    <n v="0"/>
    <n v="0"/>
    <n v="0"/>
    <n v="0"/>
    <n v="0"/>
    <n v="0"/>
    <n v="0"/>
    <n v="0"/>
    <n v="0"/>
    <n v="0"/>
  </r>
  <r>
    <x v="9"/>
    <x v="10"/>
    <x v="3"/>
    <x v="3"/>
    <s v="b"/>
    <n v="3220.3827200000001"/>
    <n v="3107.1661400000003"/>
    <n v="3912.2618200000002"/>
    <n v="3710.9879000000001"/>
    <n v="4006.6089700000002"/>
    <n v="893.15301999999997"/>
    <n v="1245.38238"/>
    <n v="3006.52918"/>
    <n v="3308.4400599999999"/>
    <n v="3648.0898000000002"/>
    <n v="2402.7074200000002"/>
    <n v="1868.07357"/>
    <n v="34329.782980000004"/>
  </r>
  <r>
    <x v="9"/>
    <x v="10"/>
    <x v="4"/>
    <x v="4"/>
    <s v="b"/>
    <n v="59136.793620000004"/>
    <n v="42324.13149"/>
    <n v="61558.370470000002"/>
    <n v="50368.798479999998"/>
    <n v="60073.975310000002"/>
    <n v="52148.814709999999"/>
    <n v="60413.625050000002"/>
    <n v="47374.848920000004"/>
    <n v="46230.103499999997"/>
    <n v="81151.128620000003"/>
    <n v="57803.353900000002"/>
    <n v="37109.879000000001"/>
    <n v="655693.82306999993"/>
  </r>
  <r>
    <x v="9"/>
    <x v="10"/>
    <x v="5"/>
    <x v="5"/>
    <s v="b"/>
    <n v="0"/>
    <n v="0"/>
    <n v="0"/>
    <n v="0"/>
    <n v="109.20368121999999"/>
    <n v="3812.5305926400001"/>
    <n v="3338.9519283099999"/>
    <n v="2465.6306792400001"/>
    <n v="833.96590790000005"/>
    <n v="789.93723790000001"/>
    <n v="2799.2673608800001"/>
    <n v="1490.055989"/>
    <n v="15639.543377089998"/>
  </r>
  <r>
    <x v="9"/>
    <x v="10"/>
    <x v="5"/>
    <x v="6"/>
    <s v="b"/>
    <n v="0"/>
    <n v="0"/>
    <n v="0"/>
    <n v="0"/>
    <n v="0"/>
    <n v="0"/>
    <n v="0"/>
    <n v="0"/>
    <n v="0"/>
    <n v="0"/>
    <n v="0"/>
    <n v="0"/>
    <n v="0"/>
  </r>
  <r>
    <x v="9"/>
    <x v="10"/>
    <x v="6"/>
    <x v="7"/>
    <s v="b"/>
    <n v="110977.40764"/>
    <n v="104039.74721"/>
    <n v="104253.60075"/>
    <n v="112656.78691"/>
    <n v="98114.746190000005"/>
    <n v="103555.43184"/>
    <n v="65124.692739999999"/>
    <n v="110316.97758999999"/>
    <n v="96674.379700000005"/>
    <n v="93340.780400000003"/>
    <n v="82000.252970000001"/>
    <n v="359422.79394153005"/>
    <n v="1440477.5978815299"/>
  </r>
  <r>
    <x v="9"/>
    <x v="10"/>
    <x v="6"/>
    <x v="8"/>
    <s v="b"/>
    <n v="1434.0766800000001"/>
    <n v="1402.62763"/>
    <n v="1874.36338"/>
    <n v="1314.5702900000001"/>
    <n v="1635.3506"/>
    <n v="2201.4335000000001"/>
    <n v="1346.0193400000001"/>
    <n v="1471.8155400000001"/>
    <n v="1220.2231400000001"/>
    <n v="1408.9174399999999"/>
    <n v="1402.62763"/>
    <n v="1496.97478"/>
    <n v="18208.999950000001"/>
  </r>
  <r>
    <x v="9"/>
    <x v="10"/>
    <x v="6"/>
    <x v="9"/>
    <s v="b"/>
    <n v="18806.531900000002"/>
    <n v="20385.27421"/>
    <n v="26549.28801"/>
    <n v="19397.77404"/>
    <n v="0"/>
    <n v="3685.8286600000001"/>
    <n v="18668.156080000001"/>
    <n v="18454.302540000001"/>
    <n v="22291.086640000001"/>
    <n v="19542.43967"/>
    <n v="14240.12984"/>
    <n v="13548.250739999999"/>
    <n v="195569.06233000002"/>
  </r>
  <r>
    <x v="9"/>
    <x v="10"/>
    <x v="6"/>
    <x v="10"/>
    <s v="b"/>
    <n v="0"/>
    <n v="0"/>
    <n v="0"/>
    <n v="0"/>
    <n v="0"/>
    <n v="0"/>
    <n v="0"/>
    <n v="0"/>
    <n v="0"/>
    <n v="0"/>
    <n v="0"/>
    <n v="0"/>
    <n v="0"/>
  </r>
  <r>
    <x v="9"/>
    <x v="10"/>
    <x v="7"/>
    <x v="11"/>
    <s v="b"/>
    <n v="17969.98717"/>
    <n v="12409.79513"/>
    <n v="15781.13329"/>
    <n v="9510.1927200000009"/>
    <n v="13026.19651"/>
    <n v="10736.705669999999"/>
    <n v="20316.086299999999"/>
    <n v="14202.39098"/>
    <n v="10925.39997"/>
    <n v="5296.0200199999999"/>
    <n v="12189.65178"/>
    <n v="26826.039649999999"/>
    <n v="169189.59918999998"/>
  </r>
  <r>
    <x v="9"/>
    <x v="10"/>
    <x v="8"/>
    <x v="12"/>
    <s v="b"/>
    <n v="0"/>
    <n v="194.98411000000002"/>
    <n v="427.70708000000002"/>
    <n v="0"/>
    <n v="0"/>
    <n v="0"/>
    <n v="0"/>
    <n v="0"/>
    <n v="0"/>
    <n v="0"/>
    <n v="0"/>
    <n v="0"/>
    <n v="622.69119000000001"/>
  </r>
  <r>
    <x v="9"/>
    <x v="10"/>
    <x v="9"/>
    <x v="13"/>
    <s v="b"/>
    <n v="21352.263309590002"/>
    <n v="7015.2578159699997"/>
    <n v="20645.84216887"/>
    <n v="16902.763658249998"/>
    <n v="26383.419430490001"/>
    <n v="36607.612512259999"/>
    <n v="7689.5380275899997"/>
    <n v="34460.938098120001"/>
    <n v="29981.28509764"/>
    <n v="22442.55155461"/>
    <n v="33420.603524120001"/>
    <n v="26928.236482879998"/>
    <n v="283830.31168039003"/>
  </r>
  <r>
    <x v="9"/>
    <x v="10"/>
    <x v="9"/>
    <x v="14"/>
    <s v="b"/>
    <n v="10849.92225"/>
    <n v="7679.8580099999999"/>
    <n v="19284.55746"/>
    <n v="24762.981970000001"/>
    <n v="11422.294960000001"/>
    <n v="1547.2932599999999"/>
    <n v="21536.309440000001"/>
    <n v="12548.17095"/>
    <n v="9340.3678500000005"/>
    <n v="10038.536760000001"/>
    <n v="12372.056270000001"/>
    <n v="12302.86836"/>
    <n v="153685.21754000001"/>
  </r>
  <r>
    <x v="9"/>
    <x v="10"/>
    <x v="6"/>
    <x v="15"/>
    <s v="b"/>
    <n v="19125.607671490001"/>
    <n v="8157.1728214699997"/>
    <n v="11807.58985117"/>
    <n v="10851.81548281"/>
    <n v="7203.04638333"/>
    <n v="22473.591766960002"/>
    <n v="9793.3788356299992"/>
    <n v="13756.732782260002"/>
    <n v="18983.50199416"/>
    <n v="17984.12666288"/>
    <n v="9961.7822085700009"/>
    <n v="8958.80910597"/>
    <n v="159057.15556669998"/>
  </r>
  <r>
    <x v="9"/>
    <x v="10"/>
    <x v="3"/>
    <x v="16"/>
    <s v="b"/>
    <n v="4887.1823700000004"/>
    <n v="2931.0514600000001"/>
    <n v="5094.7461000000003"/>
    <n v="16468.47114718"/>
    <n v="20653.880546050001"/>
    <n v="4463.4378703000002"/>
    <n v="11922.6493455"/>
    <n v="5540.1275460999996"/>
    <n v="10436.272895349999"/>
    <n v="12248.536981220001"/>
    <n v="31442.521177220002"/>
    <n v="12955.618551990001"/>
    <n v="139044.49599091001"/>
  </r>
  <r>
    <x v="9"/>
    <x v="10"/>
    <x v="6"/>
    <x v="17"/>
    <s v="b"/>
    <n v="0"/>
    <n v="0"/>
    <n v="0"/>
    <n v="0"/>
    <n v="0"/>
    <n v="0"/>
    <n v="0"/>
    <n v="0"/>
    <n v="0"/>
    <n v="0"/>
    <n v="0"/>
    <n v="0"/>
    <n v="0"/>
  </r>
  <r>
    <x v="10"/>
    <x v="10"/>
    <x v="0"/>
    <x v="0"/>
    <s v="b"/>
    <n v="0"/>
    <n v="0"/>
    <n v="0"/>
    <n v="0"/>
    <n v="0"/>
    <n v="0"/>
    <n v="0"/>
    <n v="0"/>
    <n v="0"/>
    <n v="0"/>
    <n v="0"/>
    <n v="0"/>
    <n v="0"/>
  </r>
  <r>
    <x v="10"/>
    <x v="10"/>
    <x v="1"/>
    <x v="1"/>
    <s v="b"/>
    <n v="102410.68642"/>
    <n v="36097.219590000001"/>
    <n v="46135.756350000003"/>
    <n v="38437.028910000001"/>
    <n v="41751.758780000004"/>
    <n v="42940.532870000003"/>
    <n v="40701.360509999999"/>
    <n v="6088.5360799999999"/>
    <n v="15554.700130000001"/>
    <n v="38726.36017"/>
    <n v="36424.289709999997"/>
    <n v="41493.87657"/>
    <n v="486762.10609000002"/>
  </r>
  <r>
    <x v="10"/>
    <x v="10"/>
    <x v="2"/>
    <x v="2"/>
    <s v="b"/>
    <n v="0"/>
    <n v="0"/>
    <n v="0"/>
    <n v="0"/>
    <n v="0"/>
    <n v="0"/>
    <n v="0"/>
    <n v="0"/>
    <n v="0"/>
    <n v="0"/>
    <n v="0"/>
    <n v="0"/>
    <n v="0"/>
  </r>
  <r>
    <x v="10"/>
    <x v="10"/>
    <x v="3"/>
    <x v="3"/>
    <s v="b"/>
    <n v="37392.920449999998"/>
    <n v="20435.592690000001"/>
    <n v="63917.049220000001"/>
    <n v="45437.587440000003"/>
    <n v="59375.806400000001"/>
    <n v="37091.009570000002"/>
    <n v="37883.525630000004"/>
    <n v="24995.70494"/>
    <n v="0"/>
    <n v="0"/>
    <n v="45984.800909999998"/>
    <n v="41783.207829999999"/>
    <n v="414297.20507999999"/>
  </r>
  <r>
    <x v="10"/>
    <x v="10"/>
    <x v="4"/>
    <x v="4"/>
    <s v="b"/>
    <n v="0"/>
    <n v="0"/>
    <n v="0"/>
    <n v="0"/>
    <n v="0"/>
    <n v="0"/>
    <n v="0"/>
    <n v="0"/>
    <n v="0"/>
    <n v="0"/>
    <n v="0"/>
    <n v="0"/>
    <n v="0"/>
  </r>
  <r>
    <x v="10"/>
    <x v="10"/>
    <x v="5"/>
    <x v="5"/>
    <s v="b"/>
    <n v="0"/>
    <n v="0"/>
    <n v="0"/>
    <n v="0"/>
    <n v="0"/>
    <n v="0"/>
    <n v="0"/>
    <n v="0"/>
    <n v="0"/>
    <n v="0"/>
    <n v="0"/>
    <n v="0"/>
    <n v="0"/>
  </r>
  <r>
    <x v="10"/>
    <x v="10"/>
    <x v="5"/>
    <x v="6"/>
    <s v="b"/>
    <n v="220476.70993000001"/>
    <n v="249328.06840000002"/>
    <n v="76502.959029999998"/>
    <n v="238044.14926000001"/>
    <n v="258995.50637000002"/>
    <n v="212658.4761"/>
    <n v="235427.5883"/>
    <n v="280934.36365000001"/>
    <n v="195720.01777000001"/>
    <n v="308986.91625000001"/>
    <n v="318302.12485999998"/>
    <n v="297287.86965000001"/>
    <n v="2892664.74957"/>
  </r>
  <r>
    <x v="10"/>
    <x v="10"/>
    <x v="6"/>
    <x v="7"/>
    <s v="b"/>
    <n v="0"/>
    <n v="0"/>
    <n v="0"/>
    <n v="0"/>
    <n v="0"/>
    <n v="0"/>
    <n v="0"/>
    <n v="0"/>
    <n v="0"/>
    <n v="0"/>
    <n v="0"/>
    <n v="0"/>
    <n v="0"/>
  </r>
  <r>
    <x v="10"/>
    <x v="10"/>
    <x v="6"/>
    <x v="8"/>
    <s v="b"/>
    <n v="0"/>
    <n v="0"/>
    <n v="0"/>
    <n v="0"/>
    <n v="0"/>
    <n v="0"/>
    <n v="0"/>
    <n v="0"/>
    <n v="0"/>
    <n v="0"/>
    <n v="0"/>
    <n v="0"/>
    <n v="0"/>
  </r>
  <r>
    <x v="10"/>
    <x v="10"/>
    <x v="6"/>
    <x v="9"/>
    <s v="b"/>
    <n v="0"/>
    <n v="0"/>
    <n v="0"/>
    <n v="0"/>
    <n v="0"/>
    <n v="0"/>
    <n v="0"/>
    <n v="0"/>
    <n v="0"/>
    <n v="0"/>
    <n v="0"/>
    <n v="0"/>
    <n v="0"/>
  </r>
  <r>
    <x v="10"/>
    <x v="10"/>
    <x v="6"/>
    <x v="10"/>
    <s v="b"/>
    <n v="0"/>
    <n v="0"/>
    <n v="0"/>
    <n v="0"/>
    <n v="0"/>
    <n v="0"/>
    <n v="0"/>
    <n v="0"/>
    <n v="0"/>
    <n v="0"/>
    <n v="0"/>
    <n v="0"/>
    <n v="0"/>
  </r>
  <r>
    <x v="10"/>
    <x v="10"/>
    <x v="7"/>
    <x v="11"/>
    <s v="b"/>
    <n v="0"/>
    <n v="0"/>
    <n v="0"/>
    <n v="0"/>
    <n v="0"/>
    <n v="0"/>
    <n v="0"/>
    <n v="0"/>
    <n v="0"/>
    <n v="0"/>
    <n v="0"/>
    <n v="0"/>
    <n v="0"/>
  </r>
  <r>
    <x v="10"/>
    <x v="10"/>
    <x v="8"/>
    <x v="12"/>
    <s v="b"/>
    <n v="0"/>
    <n v="0"/>
    <n v="0"/>
    <n v="0"/>
    <n v="0"/>
    <n v="0"/>
    <n v="0"/>
    <n v="0"/>
    <n v="0"/>
    <n v="0"/>
    <n v="0"/>
    <n v="0"/>
    <n v="0"/>
  </r>
  <r>
    <x v="10"/>
    <x v="10"/>
    <x v="9"/>
    <x v="13"/>
    <s v="b"/>
    <n v="0"/>
    <n v="0"/>
    <n v="0"/>
    <n v="0"/>
    <n v="0"/>
    <n v="0"/>
    <n v="0"/>
    <n v="0"/>
    <n v="0"/>
    <n v="0"/>
    <n v="0"/>
    <n v="0"/>
    <n v="0"/>
  </r>
  <r>
    <x v="10"/>
    <x v="10"/>
    <x v="9"/>
    <x v="14"/>
    <s v="b"/>
    <n v="0"/>
    <n v="0"/>
    <n v="0"/>
    <n v="0"/>
    <n v="0"/>
    <n v="0"/>
    <n v="0"/>
    <n v="0"/>
    <n v="0"/>
    <n v="0"/>
    <n v="0"/>
    <n v="0"/>
    <n v="0"/>
  </r>
  <r>
    <x v="10"/>
    <x v="10"/>
    <x v="6"/>
    <x v="15"/>
    <s v="b"/>
    <n v="0"/>
    <n v="0"/>
    <n v="0"/>
    <n v="0"/>
    <n v="0"/>
    <n v="0"/>
    <n v="0"/>
    <n v="0"/>
    <n v="0"/>
    <n v="0"/>
    <n v="0"/>
    <n v="0"/>
    <n v="0"/>
  </r>
  <r>
    <x v="10"/>
    <x v="10"/>
    <x v="3"/>
    <x v="16"/>
    <s v="b"/>
    <n v="0"/>
    <n v="0"/>
    <n v="0"/>
    <n v="0"/>
    <n v="0"/>
    <n v="0"/>
    <n v="0"/>
    <n v="0"/>
    <n v="0"/>
    <n v="0"/>
    <n v="0"/>
    <n v="0"/>
    <n v="0"/>
  </r>
  <r>
    <x v="10"/>
    <x v="10"/>
    <x v="6"/>
    <x v="17"/>
    <s v="b"/>
    <n v="0"/>
    <n v="0"/>
    <n v="0"/>
    <n v="0"/>
    <n v="0"/>
    <n v="0"/>
    <n v="0"/>
    <n v="0"/>
    <n v="0"/>
    <n v="0"/>
    <n v="0"/>
    <n v="0"/>
    <n v="0"/>
  </r>
  <r>
    <x v="11"/>
    <x v="10"/>
    <x v="0"/>
    <x v="0"/>
    <s v="b"/>
    <n v="0"/>
    <n v="0"/>
    <n v="0"/>
    <n v="0"/>
    <n v="0"/>
    <n v="0"/>
    <n v="0"/>
    <n v="0"/>
    <n v="0"/>
    <n v="0"/>
    <n v="0"/>
    <n v="0"/>
    <n v="0"/>
  </r>
  <r>
    <x v="11"/>
    <x v="10"/>
    <x v="1"/>
    <x v="1"/>
    <s v="b"/>
    <n v="0"/>
    <n v="0"/>
    <n v="0"/>
    <n v="0"/>
    <n v="0"/>
    <n v="0"/>
    <n v="0"/>
    <n v="0"/>
    <n v="0"/>
    <n v="0"/>
    <n v="0"/>
    <n v="0"/>
    <n v="0"/>
  </r>
  <r>
    <x v="11"/>
    <x v="10"/>
    <x v="2"/>
    <x v="2"/>
    <s v="b"/>
    <n v="0"/>
    <n v="0"/>
    <n v="0"/>
    <n v="0"/>
    <n v="0"/>
    <n v="0"/>
    <n v="0"/>
    <n v="0"/>
    <n v="0"/>
    <n v="0"/>
    <n v="0"/>
    <n v="0"/>
    <n v="0"/>
  </r>
  <r>
    <x v="11"/>
    <x v="10"/>
    <x v="3"/>
    <x v="3"/>
    <s v="b"/>
    <n v="51132.4443121"/>
    <n v="58352.598978630005"/>
    <n v="53226.295186940297"/>
    <n v="52655.501003032943"/>
    <n v="51703.714461032236"/>
    <n v="50445.329371274718"/>
    <n v="55210.935990026257"/>
    <n v="14354.605185015756"/>
    <n v="35116.773424579114"/>
    <n v="43593.043687082893"/>
    <n v="52159.262751570925"/>
    <n v="38025.396239609829"/>
    <n v="555975.90059089498"/>
  </r>
  <r>
    <x v="11"/>
    <x v="10"/>
    <x v="4"/>
    <x v="4"/>
    <s v="b"/>
    <n v="0"/>
    <n v="0"/>
    <n v="0"/>
    <n v="0"/>
    <n v="0"/>
    <n v="0"/>
    <n v="0"/>
    <n v="0"/>
    <n v="0"/>
    <n v="0"/>
    <n v="0"/>
    <n v="0"/>
    <n v="0"/>
  </r>
  <r>
    <x v="11"/>
    <x v="10"/>
    <x v="5"/>
    <x v="5"/>
    <s v="b"/>
    <n v="0"/>
    <n v="0"/>
    <n v="0"/>
    <n v="0"/>
    <n v="0"/>
    <n v="0"/>
    <n v="0"/>
    <n v="0"/>
    <n v="0"/>
    <n v="0"/>
    <n v="0"/>
    <n v="0"/>
    <n v="0"/>
  </r>
  <r>
    <x v="11"/>
    <x v="10"/>
    <x v="5"/>
    <x v="6"/>
    <s v="b"/>
    <n v="0"/>
    <n v="4128.0903603400002"/>
    <n v="8.5806404556280356"/>
    <n v="29.31680441"/>
    <n v="0"/>
    <n v="0"/>
    <n v="984.67407949078188"/>
    <n v="8295.3419091213746"/>
    <n v="1565.0807428777498"/>
    <n v="6936.7079043687118"/>
    <n v="8699.873554134585"/>
    <n v="5851.2386146154431"/>
    <n v="36498.904609814272"/>
  </r>
  <r>
    <x v="11"/>
    <x v="10"/>
    <x v="6"/>
    <x v="7"/>
    <s v="b"/>
    <n v="0"/>
    <n v="0"/>
    <n v="0"/>
    <n v="0"/>
    <n v="0"/>
    <n v="0"/>
    <n v="0"/>
    <n v="0"/>
    <n v="0"/>
    <n v="0"/>
    <n v="0"/>
    <n v="0"/>
    <n v="0"/>
  </r>
  <r>
    <x v="11"/>
    <x v="10"/>
    <x v="6"/>
    <x v="8"/>
    <s v="b"/>
    <n v="0"/>
    <n v="0"/>
    <n v="0"/>
    <n v="0"/>
    <n v="0"/>
    <n v="0"/>
    <n v="0"/>
    <n v="0"/>
    <n v="0"/>
    <n v="0"/>
    <n v="0"/>
    <n v="0"/>
    <n v="0"/>
  </r>
  <r>
    <x v="11"/>
    <x v="10"/>
    <x v="6"/>
    <x v="9"/>
    <s v="b"/>
    <n v="0"/>
    <n v="0"/>
    <n v="0"/>
    <n v="0"/>
    <n v="0"/>
    <n v="0"/>
    <n v="0"/>
    <n v="0"/>
    <n v="0"/>
    <n v="0"/>
    <n v="0"/>
    <n v="0"/>
    <n v="0"/>
  </r>
  <r>
    <x v="11"/>
    <x v="10"/>
    <x v="6"/>
    <x v="10"/>
    <s v="b"/>
    <n v="0"/>
    <n v="0"/>
    <n v="0"/>
    <n v="0"/>
    <n v="0"/>
    <n v="0"/>
    <n v="0"/>
    <n v="0"/>
    <n v="0"/>
    <n v="0"/>
    <n v="0"/>
    <n v="0"/>
    <n v="0"/>
  </r>
  <r>
    <x v="11"/>
    <x v="10"/>
    <x v="7"/>
    <x v="11"/>
    <s v="b"/>
    <n v="0"/>
    <n v="0"/>
    <n v="0"/>
    <n v="0"/>
    <n v="0"/>
    <n v="0"/>
    <n v="0"/>
    <n v="0"/>
    <n v="0"/>
    <n v="0"/>
    <n v="0"/>
    <n v="0"/>
    <n v="0"/>
  </r>
  <r>
    <x v="11"/>
    <x v="10"/>
    <x v="8"/>
    <x v="12"/>
    <s v="b"/>
    <n v="0"/>
    <n v="0"/>
    <n v="0"/>
    <n v="0"/>
    <n v="0"/>
    <n v="0"/>
    <n v="0"/>
    <n v="0"/>
    <n v="0"/>
    <n v="0"/>
    <n v="0"/>
    <n v="0"/>
    <n v="0"/>
  </r>
  <r>
    <x v="11"/>
    <x v="10"/>
    <x v="9"/>
    <x v="13"/>
    <s v="b"/>
    <n v="0"/>
    <n v="0"/>
    <n v="0"/>
    <n v="0"/>
    <n v="0"/>
    <n v="0"/>
    <n v="0"/>
    <n v="0"/>
    <n v="0"/>
    <n v="0"/>
    <n v="0"/>
    <n v="0"/>
    <n v="0"/>
  </r>
  <r>
    <x v="11"/>
    <x v="10"/>
    <x v="9"/>
    <x v="14"/>
    <s v="b"/>
    <n v="0"/>
    <n v="0"/>
    <n v="0"/>
    <n v="0"/>
    <n v="0"/>
    <n v="0"/>
    <n v="0"/>
    <n v="0"/>
    <n v="0"/>
    <n v="0"/>
    <n v="0"/>
    <n v="0"/>
    <n v="0"/>
  </r>
  <r>
    <x v="11"/>
    <x v="10"/>
    <x v="6"/>
    <x v="15"/>
    <s v="b"/>
    <n v="0"/>
    <n v="0"/>
    <n v="0"/>
    <n v="0"/>
    <n v="0"/>
    <n v="0"/>
    <n v="0"/>
    <n v="0"/>
    <n v="0"/>
    <n v="0"/>
    <n v="0"/>
    <n v="0"/>
    <n v="0"/>
  </r>
  <r>
    <x v="11"/>
    <x v="10"/>
    <x v="3"/>
    <x v="16"/>
    <s v="b"/>
    <n v="0"/>
    <n v="0"/>
    <n v="0"/>
    <n v="0"/>
    <n v="0"/>
    <n v="0"/>
    <n v="0"/>
    <n v="0"/>
    <n v="0"/>
    <n v="0"/>
    <n v="0"/>
    <n v="0"/>
    <n v="0"/>
  </r>
  <r>
    <x v="11"/>
    <x v="10"/>
    <x v="6"/>
    <x v="17"/>
    <s v="b"/>
    <n v="0"/>
    <n v="0"/>
    <n v="0"/>
    <n v="0"/>
    <n v="0"/>
    <n v="0"/>
    <n v="0"/>
    <n v="0"/>
    <n v="0"/>
    <n v="0"/>
    <n v="0"/>
    <n v="0"/>
    <n v="0"/>
  </r>
  <r>
    <x v="12"/>
    <x v="10"/>
    <x v="0"/>
    <x v="0"/>
    <s v="b"/>
    <n v="0"/>
    <n v="0"/>
    <n v="0"/>
    <n v="0"/>
    <n v="0"/>
    <n v="0"/>
    <n v="0"/>
    <n v="0"/>
    <n v="0"/>
    <n v="0"/>
    <n v="0"/>
    <n v="0"/>
    <n v="0"/>
  </r>
  <r>
    <x v="12"/>
    <x v="10"/>
    <x v="1"/>
    <x v="1"/>
    <s v="b"/>
    <n v="0"/>
    <n v="0"/>
    <n v="0"/>
    <n v="0"/>
    <n v="0"/>
    <n v="0"/>
    <n v="0"/>
    <n v="0"/>
    <n v="0"/>
    <n v="0"/>
    <n v="0"/>
    <n v="0"/>
    <n v="0"/>
  </r>
  <r>
    <x v="12"/>
    <x v="10"/>
    <x v="2"/>
    <x v="2"/>
    <s v="b"/>
    <n v="0"/>
    <n v="0"/>
    <n v="0"/>
    <n v="0"/>
    <n v="0"/>
    <n v="0"/>
    <n v="0"/>
    <n v="0"/>
    <n v="0"/>
    <n v="0"/>
    <n v="0"/>
    <n v="0"/>
    <n v="0"/>
  </r>
  <r>
    <x v="12"/>
    <x v="10"/>
    <x v="3"/>
    <x v="3"/>
    <s v="b"/>
    <n v="0"/>
    <n v="0"/>
    <n v="0"/>
    <n v="0"/>
    <n v="0"/>
    <n v="0"/>
    <n v="0"/>
    <n v="0"/>
    <n v="0"/>
    <n v="0"/>
    <n v="0"/>
    <n v="0"/>
    <n v="0"/>
  </r>
  <r>
    <x v="12"/>
    <x v="10"/>
    <x v="4"/>
    <x v="4"/>
    <s v="b"/>
    <n v="218177.65857880004"/>
    <n v="180854.5741631235"/>
    <n v="187770.9806355933"/>
    <n v="210187.7163403563"/>
    <n v="215723.59353958318"/>
    <n v="270960.76053132449"/>
    <n v="200643.47394471118"/>
    <n v="206251.46010262243"/>
    <n v="206244.62678564392"/>
    <n v="214738.11755648322"/>
    <n v="213891.01993189403"/>
    <n v="232474.02375157407"/>
    <n v="2557918.0058617094"/>
  </r>
  <r>
    <x v="12"/>
    <x v="10"/>
    <x v="5"/>
    <x v="5"/>
    <s v="b"/>
    <n v="0"/>
    <n v="0"/>
    <n v="0"/>
    <n v="0"/>
    <n v="0"/>
    <n v="0"/>
    <n v="0"/>
    <n v="0"/>
    <n v="0"/>
    <n v="0"/>
    <n v="0"/>
    <n v="0"/>
    <n v="0"/>
  </r>
  <r>
    <x v="12"/>
    <x v="10"/>
    <x v="5"/>
    <x v="6"/>
    <s v="b"/>
    <n v="215913.94338018002"/>
    <n v="265045.04905724671"/>
    <n v="93189.779236710587"/>
    <n v="81423.17647660154"/>
    <n v="259301.06082462519"/>
    <n v="291071.60270331672"/>
    <n v="259429.65757610177"/>
    <n v="317505.37939572928"/>
    <n v="265730.89839845529"/>
    <n v="290542.92716946843"/>
    <n v="273225.23130395281"/>
    <n v="252928.37736256249"/>
    <n v="2865307.0828849506"/>
  </r>
  <r>
    <x v="12"/>
    <x v="10"/>
    <x v="6"/>
    <x v="7"/>
    <s v="b"/>
    <n v="296453.1489649"/>
    <n v="284174.92617708334"/>
    <n v="339533.99747047608"/>
    <n v="336686.6605840851"/>
    <n v="338594.53126558417"/>
    <n v="339303.38982870255"/>
    <n v="343102.08196734893"/>
    <n v="346555.21756883332"/>
    <n v="339668.97093254077"/>
    <n v="133803.53984947244"/>
    <n v="226961.80620872145"/>
    <n v="347736.09056028712"/>
    <n v="3672574.361378035"/>
  </r>
  <r>
    <x v="12"/>
    <x v="10"/>
    <x v="6"/>
    <x v="8"/>
    <s v="b"/>
    <n v="0"/>
    <n v="0"/>
    <n v="0"/>
    <n v="0"/>
    <n v="0"/>
    <n v="0"/>
    <n v="0"/>
    <n v="0"/>
    <n v="0"/>
    <n v="85313.715870407323"/>
    <n v="302787.49828718911"/>
    <n v="337007.64871976402"/>
    <n v="725108.86287736055"/>
  </r>
  <r>
    <x v="12"/>
    <x v="10"/>
    <x v="6"/>
    <x v="9"/>
    <s v="b"/>
    <n v="0"/>
    <n v="0"/>
    <n v="0"/>
    <n v="0"/>
    <n v="0"/>
    <n v="0"/>
    <n v="0"/>
    <n v="0"/>
    <n v="0"/>
    <n v="0"/>
    <n v="0"/>
    <n v="0"/>
    <n v="0"/>
  </r>
  <r>
    <x v="12"/>
    <x v="10"/>
    <x v="6"/>
    <x v="10"/>
    <s v="b"/>
    <n v="832696.18395530002"/>
    <n v="684748.97138400003"/>
    <n v="459881.32498858444"/>
    <n v="504412.71109970554"/>
    <n v="571939.57273136463"/>
    <n v="437615.68479452061"/>
    <n v="765324.83800228313"/>
    <n v="716320.32515981735"/>
    <n v="831820.19235159829"/>
    <n v="856024.47261415538"/>
    <n v="817790.18237442919"/>
    <n v="762165.57270547946"/>
    <n v="8240740.0321612377"/>
  </r>
  <r>
    <x v="12"/>
    <x v="10"/>
    <x v="7"/>
    <x v="11"/>
    <s v="b"/>
    <n v="0"/>
    <n v="0"/>
    <n v="0"/>
    <n v="0"/>
    <n v="0"/>
    <n v="0"/>
    <n v="0"/>
    <n v="0"/>
    <n v="0"/>
    <n v="0"/>
    <n v="0"/>
    <n v="0"/>
    <n v="0"/>
  </r>
  <r>
    <x v="12"/>
    <x v="10"/>
    <x v="8"/>
    <x v="12"/>
    <s v="b"/>
    <n v="0"/>
    <n v="0"/>
    <n v="0"/>
    <n v="0"/>
    <n v="0"/>
    <n v="0"/>
    <n v="0"/>
    <n v="0"/>
    <n v="0"/>
    <n v="0"/>
    <n v="0"/>
    <n v="0"/>
    <n v="0"/>
  </r>
  <r>
    <x v="12"/>
    <x v="10"/>
    <x v="9"/>
    <x v="13"/>
    <s v="b"/>
    <n v="0"/>
    <n v="0"/>
    <n v="0"/>
    <n v="0"/>
    <n v="0"/>
    <n v="0"/>
    <n v="0"/>
    <n v="0"/>
    <n v="0"/>
    <n v="0"/>
    <n v="0"/>
    <n v="0"/>
    <n v="0"/>
  </r>
  <r>
    <x v="12"/>
    <x v="10"/>
    <x v="9"/>
    <x v="14"/>
    <s v="b"/>
    <n v="108407.13968160001"/>
    <n v="64256.069979"/>
    <n v="110761.73948598131"/>
    <n v="118251.06403444904"/>
    <n v="85284.648975877426"/>
    <n v="85449.568947625768"/>
    <n v="106323.94293029446"/>
    <n v="83402.408229223249"/>
    <n v="88197.046208170344"/>
    <n v="97621.361979574111"/>
    <n v="98130.978473278286"/>
    <n v="120033.28523401021"/>
    <n v="1166119.2541590843"/>
  </r>
  <r>
    <x v="12"/>
    <x v="10"/>
    <x v="6"/>
    <x v="15"/>
    <s v="b"/>
    <n v="0"/>
    <n v="0"/>
    <n v="0"/>
    <n v="0"/>
    <n v="0"/>
    <n v="0"/>
    <n v="0"/>
    <n v="0"/>
    <n v="0"/>
    <n v="0"/>
    <n v="0"/>
    <n v="0"/>
    <n v="0"/>
  </r>
  <r>
    <x v="12"/>
    <x v="10"/>
    <x v="3"/>
    <x v="16"/>
    <s v="b"/>
    <n v="0"/>
    <n v="0"/>
    <n v="0"/>
    <n v="0"/>
    <n v="0"/>
    <n v="0"/>
    <n v="0"/>
    <n v="0"/>
    <n v="0"/>
    <n v="0"/>
    <n v="0"/>
    <n v="0"/>
    <n v="0"/>
  </r>
  <r>
    <x v="12"/>
    <x v="10"/>
    <x v="6"/>
    <x v="17"/>
    <s v="b"/>
    <n v="0"/>
    <n v="0"/>
    <n v="0"/>
    <n v="0"/>
    <n v="0"/>
    <n v="0"/>
    <n v="0"/>
    <n v="0"/>
    <n v="0"/>
    <n v="0"/>
    <n v="0"/>
    <n v="0"/>
    <n v="0"/>
  </r>
  <r>
    <x v="13"/>
    <x v="10"/>
    <x v="0"/>
    <x v="0"/>
    <s v="b"/>
    <n v="0"/>
    <n v="0"/>
    <n v="0"/>
    <n v="0"/>
    <n v="0"/>
    <n v="0"/>
    <n v="0"/>
    <n v="0"/>
    <n v="0"/>
    <n v="0"/>
    <n v="0"/>
    <n v="0"/>
    <n v="0"/>
  </r>
  <r>
    <x v="13"/>
    <x v="10"/>
    <x v="1"/>
    <x v="1"/>
    <s v="b"/>
    <n v="0"/>
    <n v="0"/>
    <n v="0"/>
    <n v="0"/>
    <n v="0"/>
    <n v="0"/>
    <n v="0"/>
    <n v="0"/>
    <n v="0"/>
    <n v="0"/>
    <n v="0"/>
    <n v="0"/>
    <n v="0"/>
  </r>
  <r>
    <x v="13"/>
    <x v="10"/>
    <x v="2"/>
    <x v="2"/>
    <s v="b"/>
    <n v="0"/>
    <n v="0"/>
    <n v="0"/>
    <n v="0"/>
    <n v="0"/>
    <n v="0"/>
    <n v="0"/>
    <n v="0"/>
    <n v="0"/>
    <n v="0"/>
    <n v="0"/>
    <n v="0"/>
    <n v="0"/>
  </r>
  <r>
    <x v="13"/>
    <x v="10"/>
    <x v="3"/>
    <x v="3"/>
    <s v="b"/>
    <n v="169488.4280631"/>
    <n v="150818.63663250001"/>
    <n v="186990.88323316193"/>
    <n v="191264.18818876013"/>
    <n v="191179.59064701831"/>
    <n v="118908.17277887162"/>
    <n v="150242.54029499614"/>
    <n v="115897.66996544518"/>
    <n v="157178.03984336375"/>
    <n v="100282.1116341375"/>
    <n v="132136.3972132497"/>
    <n v="207569.78884899346"/>
    <n v="1871956.4473435979"/>
  </r>
  <r>
    <x v="13"/>
    <x v="10"/>
    <x v="4"/>
    <x v="4"/>
    <s v="b"/>
    <n v="0"/>
    <n v="0"/>
    <n v="0"/>
    <n v="0"/>
    <n v="0"/>
    <n v="0"/>
    <n v="0"/>
    <n v="0"/>
    <n v="0"/>
    <n v="0"/>
    <n v="0"/>
    <n v="0"/>
    <n v="0"/>
  </r>
  <r>
    <x v="13"/>
    <x v="10"/>
    <x v="5"/>
    <x v="5"/>
    <s v="b"/>
    <n v="0"/>
    <n v="0"/>
    <n v="0"/>
    <n v="0"/>
    <n v="0"/>
    <n v="0"/>
    <n v="0"/>
    <n v="0"/>
    <n v="0"/>
    <n v="0"/>
    <n v="0"/>
    <n v="0"/>
    <n v="0"/>
  </r>
  <r>
    <x v="13"/>
    <x v="10"/>
    <x v="5"/>
    <x v="6"/>
    <s v="b"/>
    <n v="584920.03596559551"/>
    <n v="533304.83452784177"/>
    <n v="267244.5777155431"/>
    <n v="417640.94456871954"/>
    <n v="504476.6264351267"/>
    <n v="453602.41168257309"/>
    <n v="518976.34274163749"/>
    <n v="464078.03678173997"/>
    <n v="396056.31943595549"/>
    <n v="523316.65766486386"/>
    <n v="523675.88539173652"/>
    <n v="531536.17888065299"/>
    <n v="5718828.8517919863"/>
  </r>
  <r>
    <x v="13"/>
    <x v="10"/>
    <x v="6"/>
    <x v="7"/>
    <s v="b"/>
    <n v="11578.4709423"/>
    <n v="21255.969835782198"/>
    <n v="136158.94525599651"/>
    <n v="148476.70691243903"/>
    <n v="126065.95026342681"/>
    <n v="120701.20927229186"/>
    <n v="132046.70466297181"/>
    <n v="155636.96694316267"/>
    <n v="112745.75403612417"/>
    <n v="152944.26148118809"/>
    <n v="134990.73265329571"/>
    <n v="110169.29186257441"/>
    <n v="1362770.9641215531"/>
  </r>
  <r>
    <x v="13"/>
    <x v="10"/>
    <x v="6"/>
    <x v="8"/>
    <s v="b"/>
    <n v="116117.69196440002"/>
    <n v="105976.0023204"/>
    <n v="98016.205833333326"/>
    <n v="120700.82004317828"/>
    <n v="6180.1040116279073"/>
    <n v="84802.729011627904"/>
    <n v="120969.13651162789"/>
    <n v="115227.85645348838"/>
    <n v="132650.81125543741"/>
    <n v="126371.00365539313"/>
    <n v="119962.19011023351"/>
    <n v="139503.40745757366"/>
    <n v="1286477.9586283215"/>
  </r>
  <r>
    <x v="13"/>
    <x v="10"/>
    <x v="6"/>
    <x v="9"/>
    <s v="b"/>
    <n v="188389.55870550001"/>
    <n v="162739.08454450002"/>
    <n v="201132.21297625941"/>
    <n v="169205.98921961675"/>
    <n v="1182.3867635658914"/>
    <n v="89727.308934108514"/>
    <n v="170032.09242248061"/>
    <n v="166155.81416666665"/>
    <n v="158342.30988372091"/>
    <n v="167699.83539325843"/>
    <n v="159495.95570599614"/>
    <n v="178038.76515004842"/>
    <n v="1812141.3138657217"/>
  </r>
  <r>
    <x v="13"/>
    <x v="10"/>
    <x v="6"/>
    <x v="10"/>
    <s v="b"/>
    <n v="152635.63694530001"/>
    <n v="139777.6258396428"/>
    <n v="293320.08690273057"/>
    <n v="226354.06401351054"/>
    <n v="86826.962639062884"/>
    <n v="239700.01377176374"/>
    <n v="351811.40420990513"/>
    <n v="319713.88515984849"/>
    <n v="316989.07232453238"/>
    <n v="362417.25743398769"/>
    <n v="377826.36544812011"/>
    <n v="337710.49663249409"/>
    <n v="3205082.8713208982"/>
  </r>
  <r>
    <x v="13"/>
    <x v="10"/>
    <x v="7"/>
    <x v="11"/>
    <s v="b"/>
    <n v="51694.798052343016"/>
    <n v="87836.547659619799"/>
    <n v="306403.66514730599"/>
    <n v="284466.70740157476"/>
    <n v="255976.1355143658"/>
    <n v="237357.27445505525"/>
    <n v="212099.3292082026"/>
    <n v="0"/>
    <n v="109280.88055657165"/>
    <n v="337458.67613492539"/>
    <n v="337393.32721109776"/>
    <n v="274950.43508104648"/>
    <n v="2494917.7764221085"/>
  </r>
  <r>
    <x v="13"/>
    <x v="10"/>
    <x v="8"/>
    <x v="12"/>
    <s v="b"/>
    <n v="0"/>
    <n v="0"/>
    <n v="0"/>
    <n v="0"/>
    <n v="0"/>
    <n v="0"/>
    <n v="0"/>
    <n v="0"/>
    <n v="0"/>
    <n v="0"/>
    <n v="0"/>
    <n v="0"/>
    <n v="0"/>
  </r>
  <r>
    <x v="13"/>
    <x v="10"/>
    <x v="9"/>
    <x v="13"/>
    <s v="b"/>
    <n v="0"/>
    <n v="0"/>
    <n v="0"/>
    <n v="0"/>
    <n v="0"/>
    <n v="0"/>
    <n v="0"/>
    <n v="0"/>
    <n v="0"/>
    <n v="0"/>
    <n v="0"/>
    <n v="0"/>
    <n v="0"/>
  </r>
  <r>
    <x v="13"/>
    <x v="10"/>
    <x v="9"/>
    <x v="14"/>
    <s v="b"/>
    <n v="88130.930777000001"/>
    <n v="87947.016732599994"/>
    <n v="53972.209785575047"/>
    <n v="107429.46436647172"/>
    <n v="71443.904230019485"/>
    <n v="80087.795165692005"/>
    <n v="102978.78009746589"/>
    <n v="33692.78339181286"/>
    <n v="0"/>
    <n v="0"/>
    <n v="0"/>
    <n v="63204.620955165694"/>
    <n v="688887.50550180266"/>
  </r>
  <r>
    <x v="13"/>
    <x v="10"/>
    <x v="6"/>
    <x v="15"/>
    <s v="b"/>
    <n v="0"/>
    <n v="0"/>
    <n v="0"/>
    <n v="0"/>
    <n v="0"/>
    <n v="0"/>
    <n v="0"/>
    <n v="0"/>
    <n v="0"/>
    <n v="0"/>
    <n v="0"/>
    <n v="0"/>
    <n v="0"/>
  </r>
  <r>
    <x v="13"/>
    <x v="10"/>
    <x v="3"/>
    <x v="16"/>
    <s v="b"/>
    <n v="0"/>
    <n v="0"/>
    <n v="0"/>
    <n v="0"/>
    <n v="0"/>
    <n v="0"/>
    <n v="0"/>
    <n v="0"/>
    <n v="0"/>
    <n v="0"/>
    <n v="0"/>
    <n v="0"/>
    <n v="0"/>
  </r>
  <r>
    <x v="13"/>
    <x v="10"/>
    <x v="6"/>
    <x v="17"/>
    <s v="b"/>
    <n v="0"/>
    <n v="0"/>
    <n v="0"/>
    <n v="0"/>
    <n v="0"/>
    <n v="0"/>
    <n v="0"/>
    <n v="0"/>
    <n v="0"/>
    <n v="0"/>
    <n v="0"/>
    <n v="0"/>
    <n v="0"/>
  </r>
  <r>
    <x v="14"/>
    <x v="10"/>
    <x v="0"/>
    <x v="0"/>
    <s v="b"/>
    <n v="34084.480390000004"/>
    <n v="72703.913790000006"/>
    <n v="12466.403420000001"/>
    <n v="97554.953099999999"/>
    <n v="0"/>
    <n v="34650.563289999998"/>
    <n v="99756.386599999998"/>
    <n v="58973.258560000002"/>
    <n v="117078.52334"/>
    <n v="106731.78589"/>
    <n v="8579.3008399999999"/>
    <n v="34229.14602"/>
    <n v="676808.71524000005"/>
  </r>
  <r>
    <x v="14"/>
    <x v="10"/>
    <x v="1"/>
    <x v="1"/>
    <s v="b"/>
    <n v="0"/>
    <n v="0"/>
    <n v="0"/>
    <n v="0"/>
    <n v="0"/>
    <n v="0"/>
    <n v="0"/>
    <n v="0"/>
    <n v="0"/>
    <n v="0"/>
    <n v="0"/>
    <n v="0"/>
    <n v="0"/>
  </r>
  <r>
    <x v="14"/>
    <x v="10"/>
    <x v="2"/>
    <x v="2"/>
    <s v="b"/>
    <n v="0"/>
    <n v="0"/>
    <n v="0"/>
    <n v="0"/>
    <n v="0"/>
    <n v="0"/>
    <n v="0"/>
    <n v="0"/>
    <n v="0"/>
    <n v="0"/>
    <n v="0"/>
    <n v="0"/>
    <n v="0"/>
  </r>
  <r>
    <x v="14"/>
    <x v="10"/>
    <x v="3"/>
    <x v="3"/>
    <s v="b"/>
    <n v="0"/>
    <n v="0"/>
    <n v="0"/>
    <n v="0"/>
    <n v="0"/>
    <n v="0"/>
    <n v="0"/>
    <n v="0"/>
    <n v="0"/>
    <n v="0"/>
    <n v="0"/>
    <n v="0"/>
    <n v="0"/>
  </r>
  <r>
    <x v="14"/>
    <x v="10"/>
    <x v="4"/>
    <x v="4"/>
    <s v="b"/>
    <n v="0"/>
    <n v="0"/>
    <n v="0"/>
    <n v="0"/>
    <n v="0"/>
    <n v="0"/>
    <n v="0"/>
    <n v="0"/>
    <n v="0"/>
    <n v="0"/>
    <n v="0"/>
    <n v="0"/>
    <n v="0"/>
  </r>
  <r>
    <x v="14"/>
    <x v="10"/>
    <x v="5"/>
    <x v="5"/>
    <s v="b"/>
    <n v="0"/>
    <n v="0"/>
    <n v="0"/>
    <n v="0"/>
    <n v="0"/>
    <n v="0"/>
    <n v="0"/>
    <n v="0"/>
    <n v="0"/>
    <n v="0"/>
    <n v="0"/>
    <n v="0"/>
    <n v="0"/>
  </r>
  <r>
    <x v="14"/>
    <x v="10"/>
    <x v="5"/>
    <x v="6"/>
    <s v="b"/>
    <n v="0"/>
    <n v="0"/>
    <n v="0"/>
    <n v="0"/>
    <n v="0"/>
    <n v="0"/>
    <n v="0"/>
    <n v="0"/>
    <n v="0"/>
    <n v="0"/>
    <n v="0"/>
    <n v="90837.436020000008"/>
    <n v="90837.436020000008"/>
  </r>
  <r>
    <x v="14"/>
    <x v="10"/>
    <x v="6"/>
    <x v="7"/>
    <s v="b"/>
    <n v="0"/>
    <n v="0"/>
    <n v="33499.528060000004"/>
    <n v="24165.45002"/>
    <n v="0"/>
    <n v="0"/>
    <n v="48563.623010000003"/>
    <n v="87962.992849999995"/>
    <n v="109184.81179000001"/>
    <n v="96322.150340000007"/>
    <n v="98284.571060000002"/>
    <n v="96630.351030000005"/>
    <n v="594613.47815999994"/>
  </r>
  <r>
    <x v="14"/>
    <x v="10"/>
    <x v="6"/>
    <x v="8"/>
    <s v="b"/>
    <n v="0"/>
    <n v="0"/>
    <n v="0"/>
    <n v="0"/>
    <n v="0"/>
    <n v="0"/>
    <n v="0"/>
    <n v="0"/>
    <n v="0"/>
    <n v="0"/>
    <n v="0"/>
    <n v="0"/>
    <n v="0"/>
  </r>
  <r>
    <x v="14"/>
    <x v="10"/>
    <x v="6"/>
    <x v="9"/>
    <s v="b"/>
    <n v="0"/>
    <n v="0"/>
    <n v="0"/>
    <n v="0"/>
    <n v="0"/>
    <n v="0"/>
    <n v="0"/>
    <n v="0"/>
    <n v="0"/>
    <n v="0"/>
    <n v="0"/>
    <n v="0"/>
    <n v="0"/>
  </r>
  <r>
    <x v="14"/>
    <x v="10"/>
    <x v="6"/>
    <x v="10"/>
    <s v="b"/>
    <n v="0"/>
    <n v="0"/>
    <n v="0"/>
    <n v="0"/>
    <n v="0"/>
    <n v="0"/>
    <n v="0"/>
    <n v="0"/>
    <n v="0"/>
    <n v="0"/>
    <n v="0"/>
    <n v="0"/>
    <n v="0"/>
  </r>
  <r>
    <x v="14"/>
    <x v="10"/>
    <x v="7"/>
    <x v="11"/>
    <s v="b"/>
    <n v="0"/>
    <n v="0"/>
    <n v="0"/>
    <n v="0"/>
    <n v="0"/>
    <n v="0"/>
    <n v="0"/>
    <n v="0"/>
    <n v="0"/>
    <n v="0"/>
    <n v="0"/>
    <n v="0"/>
    <n v="0"/>
  </r>
  <r>
    <x v="14"/>
    <x v="10"/>
    <x v="8"/>
    <x v="12"/>
    <s v="b"/>
    <n v="0"/>
    <n v="0"/>
    <n v="0"/>
    <n v="0"/>
    <n v="0"/>
    <n v="0"/>
    <n v="0"/>
    <n v="0"/>
    <n v="0"/>
    <n v="0"/>
    <n v="0"/>
    <n v="0"/>
    <n v="0"/>
  </r>
  <r>
    <x v="14"/>
    <x v="10"/>
    <x v="9"/>
    <x v="13"/>
    <s v="b"/>
    <n v="0"/>
    <n v="0"/>
    <n v="0"/>
    <n v="0"/>
    <n v="0"/>
    <n v="0"/>
    <n v="0"/>
    <n v="0"/>
    <n v="0"/>
    <n v="0"/>
    <n v="0"/>
    <n v="0"/>
    <n v="0"/>
  </r>
  <r>
    <x v="14"/>
    <x v="10"/>
    <x v="9"/>
    <x v="14"/>
    <s v="b"/>
    <n v="0"/>
    <n v="0"/>
    <n v="0"/>
    <n v="0"/>
    <n v="0"/>
    <n v="43487.746339999998"/>
    <n v="0"/>
    <n v="105656.22838"/>
    <n v="110713.23562000001"/>
    <n v="0"/>
    <n v="27914.176780000002"/>
    <n v="0"/>
    <n v="287771.38711999997"/>
  </r>
  <r>
    <x v="14"/>
    <x v="10"/>
    <x v="6"/>
    <x v="15"/>
    <s v="b"/>
    <n v="0"/>
    <n v="0"/>
    <n v="0"/>
    <n v="0"/>
    <n v="0"/>
    <n v="0"/>
    <n v="0"/>
    <n v="0"/>
    <n v="0"/>
    <n v="0"/>
    <n v="0"/>
    <n v="0"/>
    <n v="0"/>
  </r>
  <r>
    <x v="14"/>
    <x v="10"/>
    <x v="3"/>
    <x v="16"/>
    <s v="b"/>
    <n v="0"/>
    <n v="0"/>
    <n v="0"/>
    <n v="0"/>
    <n v="0"/>
    <n v="0"/>
    <n v="0"/>
    <n v="0"/>
    <n v="0"/>
    <n v="0"/>
    <n v="0"/>
    <n v="0"/>
    <n v="0"/>
  </r>
  <r>
    <x v="14"/>
    <x v="10"/>
    <x v="6"/>
    <x v="17"/>
    <s v="b"/>
    <n v="0"/>
    <n v="0"/>
    <n v="0"/>
    <n v="0"/>
    <n v="0"/>
    <n v="0"/>
    <n v="0"/>
    <n v="0"/>
    <n v="0"/>
    <n v="0"/>
    <n v="0"/>
    <n v="0"/>
    <n v="0"/>
  </r>
  <r>
    <x v="0"/>
    <x v="11"/>
    <x v="0"/>
    <x v="0"/>
    <s v="b"/>
    <n v="381489.55612000002"/>
    <n v="380275.62278999999"/>
    <n v="421398.40057"/>
    <n v="370979.28360999998"/>
    <n v="320629.35456000001"/>
    <n v="361387.32335999998"/>
    <n v="312723.06339000002"/>
    <n v="480321.34065000003"/>
    <n v="408957.15639000002"/>
    <n v="435022.12903000001"/>
    <n v="428795.21713"/>
    <n v="210670.89614"/>
    <n v="4512649.3437399995"/>
  </r>
  <r>
    <x v="0"/>
    <x v="11"/>
    <x v="1"/>
    <x v="1"/>
    <s v="b"/>
    <n v="16718.314979999999"/>
    <n v="17787.58268"/>
    <n v="10195.782010000001"/>
    <n v="4371.41795"/>
    <n v="14969.747800000001"/>
    <n v="12541.88114"/>
    <n v="15152.15229"/>
    <n v="22291.086640000001"/>
    <n v="20756.373"/>
    <n v="21341.32533"/>
    <n v="17548.569899999999"/>
    <n v="16004.170283302094"/>
    <n v="189678.40400330207"/>
  </r>
  <r>
    <x v="0"/>
    <x v="11"/>
    <x v="2"/>
    <x v="2"/>
    <s v="b"/>
    <n v="0"/>
    <n v="0"/>
    <n v="0"/>
    <n v="0"/>
    <n v="0"/>
    <n v="0"/>
    <n v="0"/>
    <n v="0"/>
    <n v="0"/>
    <n v="0"/>
    <n v="0"/>
    <n v="0"/>
    <n v="0"/>
  </r>
  <r>
    <x v="0"/>
    <x v="11"/>
    <x v="3"/>
    <x v="3"/>
    <s v="b"/>
    <n v="2482468.50061"/>
    <n v="2215962.9611"/>
    <n v="2850472.7040900001"/>
    <n v="2773403.6621599998"/>
    <n v="2756282.7993399999"/>
    <n v="2582671.4637199999"/>
    <n v="2377667.6863899999"/>
    <n v="2382120.8718699999"/>
    <n v="2554524.56397"/>
    <n v="2736469.8978400002"/>
    <n v="1610656.8059400001"/>
    <n v="1997870.08916"/>
    <n v="29320572.006189998"/>
  </r>
  <r>
    <x v="0"/>
    <x v="11"/>
    <x v="4"/>
    <x v="4"/>
    <s v="b"/>
    <n v="1754133.66185"/>
    <n v="1512152.0915300001"/>
    <n v="1930512.5138700001"/>
    <n v="1687291.8509800001"/>
    <n v="1751259.2186799999"/>
    <n v="1732333.1803900001"/>
    <n v="1687285.5611700001"/>
    <n v="1637476.5557800001"/>
    <n v="813379.35976999998"/>
    <n v="1644332.4486800001"/>
    <n v="1730276.41252"/>
    <n v="1705299.5770100001"/>
    <n v="19585732.432230003"/>
  </r>
  <r>
    <x v="0"/>
    <x v="11"/>
    <x v="5"/>
    <x v="5"/>
    <s v="b"/>
    <n v="0"/>
    <n v="0"/>
    <n v="0"/>
    <n v="0"/>
    <n v="0"/>
    <n v="0"/>
    <n v="0"/>
    <n v="0"/>
    <n v="0"/>
    <n v="0"/>
    <n v="0"/>
    <n v="0"/>
    <n v="0"/>
  </r>
  <r>
    <x v="0"/>
    <x v="11"/>
    <x v="5"/>
    <x v="6"/>
    <s v="b"/>
    <n v="1834530.01327"/>
    <n v="1665107.69111"/>
    <n v="1840706.60669"/>
    <n v="1713262.4764700001"/>
    <n v="1643477.03452"/>
    <n v="1409005.49734"/>
    <n v="1797269.1788300001"/>
    <n v="2091141.6816499999"/>
    <n v="1775695.13053"/>
    <n v="2371167.3484364697"/>
    <n v="1738402.8470400001"/>
    <n v="1939901.7029068978"/>
    <n v="21819667.208793368"/>
  </r>
  <r>
    <x v="0"/>
    <x v="11"/>
    <x v="6"/>
    <x v="7"/>
    <s v="b"/>
    <n v="2518861.3412700002"/>
    <n v="2010984.34301"/>
    <n v="2683465.66897"/>
    <n v="2645361.9999899999"/>
    <n v="2584646.4640600001"/>
    <n v="2435225.7376999999"/>
    <n v="2801047.3771100002"/>
    <n v="2610635.9589800001"/>
    <n v="2593577.9942600001"/>
    <n v="2383957.49639"/>
    <n v="2701976.5797999999"/>
    <n v="2722865.0388099998"/>
    <n v="30692606.000350002"/>
  </r>
  <r>
    <x v="0"/>
    <x v="11"/>
    <x v="6"/>
    <x v="8"/>
    <s v="b"/>
    <n v="2024840.7944400001"/>
    <n v="1871507.80626"/>
    <n v="2228001.6574400002"/>
    <n v="1709249.5776899999"/>
    <n v="2003166.1091800001"/>
    <n v="2012053.6107100002"/>
    <n v="2306278.34289"/>
    <n v="2144328.31501"/>
    <n v="2198829.5186600001"/>
    <n v="2621183.9703500001"/>
    <n v="2206163.4371199999"/>
    <n v="2505986.1002000002"/>
    <n v="25831589.239950005"/>
  </r>
  <r>
    <x v="0"/>
    <x v="11"/>
    <x v="6"/>
    <x v="9"/>
    <s v="b"/>
    <n v="532803.51529000001"/>
    <n v="476383.91959"/>
    <n v="600362.36450000003"/>
    <n v="569523.42607000005"/>
    <n v="542640.77812999999"/>
    <n v="555258.13699000003"/>
    <n v="523916.01376"/>
    <n v="592607.02876999998"/>
    <n v="611004.72302000003"/>
    <n v="655945.41547000001"/>
    <n v="583430.19597999996"/>
    <n v="540854.47209000005"/>
    <n v="6784729.9896600014"/>
  </r>
  <r>
    <x v="0"/>
    <x v="11"/>
    <x v="6"/>
    <x v="10"/>
    <s v="b"/>
    <n v="4840618.9065699996"/>
    <n v="5014400.0670600003"/>
    <n v="5950537.6486"/>
    <n v="5050371.4904500004"/>
    <n v="5938329.12739"/>
    <n v="5910899.2659799997"/>
    <n v="5882192.57314"/>
    <n v="6461188.4530699998"/>
    <n v="6079057.3363300003"/>
    <n v="6126784.4146100003"/>
    <n v="5185482.8990599997"/>
    <n v="6186436.9726499999"/>
    <n v="68626299.154910013"/>
  </r>
  <r>
    <x v="0"/>
    <x v="11"/>
    <x v="7"/>
    <x v="11"/>
    <s v="b"/>
    <n v="2630637.5547799999"/>
    <n v="2545504.9764300003"/>
    <n v="2378214.8998600002"/>
    <n v="2576444.5518200002"/>
    <n v="2962815.0005000001"/>
    <n v="2765384.15441"/>
    <n v="2824244.1963900002"/>
    <n v="2804009.8776199999"/>
    <n v="2685843.2171499999"/>
    <n v="2678496.7190700001"/>
    <n v="2561254.6606700001"/>
    <n v="2556807.7650000001"/>
    <n v="31969657.5737"/>
  </r>
  <r>
    <x v="0"/>
    <x v="11"/>
    <x v="8"/>
    <x v="12"/>
    <s v="b"/>
    <n v="314018.76425000001"/>
    <n v="272889.69666000002"/>
    <n v="307747.82368000003"/>
    <n v="290865.97363999998"/>
    <n v="319100.93073000002"/>
    <n v="255919.78928"/>
    <n v="311836.20017999999"/>
    <n v="330397.42949000001"/>
    <n v="312748.22263000003"/>
    <n v="327717.97042999999"/>
    <n v="313339.46477000002"/>
    <n v="313031.26407999999"/>
    <n v="3669613.5298200003"/>
  </r>
  <r>
    <x v="0"/>
    <x v="11"/>
    <x v="9"/>
    <x v="13"/>
    <s v="b"/>
    <n v="230043.17129026004"/>
    <n v="173292.26613832"/>
    <n v="167344.47713669002"/>
    <n v="177670.78528381002"/>
    <n v="189330.13060309002"/>
    <n v="174718.76359727001"/>
    <n v="172068.15589574"/>
    <n v="172669.751063"/>
    <n v="157839.42948127"/>
    <n v="147864.67139467"/>
    <n v="166659.03880213"/>
    <n v="174445.41474448002"/>
    <n v="2103946.0554307299"/>
  </r>
  <r>
    <x v="0"/>
    <x v="11"/>
    <x v="9"/>
    <x v="14"/>
    <s v="b"/>
    <n v="1971226.4540000001"/>
    <n v="2428879.31941"/>
    <n v="2660331.7477899999"/>
    <n v="2368503.43322"/>
    <n v="2122641.0501299999"/>
    <n v="2442874.1466600001"/>
    <n v="2422054.8755600001"/>
    <n v="1430604.7048800001"/>
    <n v="2087776.6333000001"/>
    <n v="2706234.7811699999"/>
    <n v="2638028.0815300001"/>
    <n v="2518351.8666599998"/>
    <n v="27797507.094310001"/>
  </r>
  <r>
    <x v="0"/>
    <x v="11"/>
    <x v="6"/>
    <x v="15"/>
    <s v="b"/>
    <n v="0"/>
    <n v="0"/>
    <n v="0"/>
    <n v="0"/>
    <n v="0"/>
    <n v="0"/>
    <n v="0"/>
    <n v="0"/>
    <n v="0"/>
    <n v="0"/>
    <n v="0"/>
    <n v="0"/>
    <n v="0"/>
  </r>
  <r>
    <x v="0"/>
    <x v="11"/>
    <x v="3"/>
    <x v="16"/>
    <s v="b"/>
    <n v="0"/>
    <n v="0"/>
    <n v="0"/>
    <n v="0"/>
    <n v="0"/>
    <n v="0"/>
    <n v="0"/>
    <n v="0"/>
    <n v="0"/>
    <n v="0"/>
    <n v="0"/>
    <n v="0"/>
    <n v="0"/>
  </r>
  <r>
    <x v="0"/>
    <x v="11"/>
    <x v="6"/>
    <x v="17"/>
    <s v="b"/>
    <n v="0"/>
    <n v="0"/>
    <n v="0"/>
    <n v="0"/>
    <n v="0"/>
    <n v="0"/>
    <n v="0"/>
    <n v="0"/>
    <n v="0"/>
    <n v="0"/>
    <n v="0"/>
    <n v="0"/>
    <n v="0"/>
  </r>
  <r>
    <x v="1"/>
    <x v="11"/>
    <x v="0"/>
    <x v="0"/>
    <s v="b"/>
    <n v="132511.22755025342"/>
    <n v="146908.94167436118"/>
    <n v="125473.39276367149"/>
    <n v="131026.71414210781"/>
    <n v="143419.29064953807"/>
    <n v="140355.95284235897"/>
    <n v="187405.66581340626"/>
    <n v="162096.44244756721"/>
    <n v="137105.21734518863"/>
    <n v="168336.19812418867"/>
    <n v="140720.72406610003"/>
    <n v="156179.80984562091"/>
    <n v="1771539.5772643627"/>
  </r>
  <r>
    <x v="1"/>
    <x v="11"/>
    <x v="1"/>
    <x v="1"/>
    <s v="b"/>
    <n v="42762.238524787412"/>
    <n v="34411.68541431411"/>
    <n v="44172.013193890984"/>
    <n v="15646.885189416151"/>
    <n v="55314.296444698572"/>
    <n v="25590.699590937696"/>
    <n v="47525.061214048161"/>
    <n v="18314.685074238587"/>
    <n v="30196.616691595409"/>
    <n v="48101.436062452871"/>
    <n v="46502.766763500003"/>
    <n v="29553.993116305683"/>
    <n v="438092.37728018558"/>
  </r>
  <r>
    <x v="1"/>
    <x v="11"/>
    <x v="2"/>
    <x v="2"/>
    <s v="b"/>
    <n v="0"/>
    <n v="0"/>
    <n v="0"/>
    <n v="0"/>
    <n v="0"/>
    <n v="0"/>
    <n v="0"/>
    <n v="0"/>
    <n v="0"/>
    <n v="0"/>
    <n v="0"/>
    <n v="0"/>
    <n v="0"/>
  </r>
  <r>
    <x v="1"/>
    <x v="11"/>
    <x v="3"/>
    <x v="3"/>
    <s v="b"/>
    <n v="1820954.0298111988"/>
    <n v="2089170.6955462943"/>
    <n v="2482215.6606274019"/>
    <n v="2026828.236568396"/>
    <n v="2441940.2310211631"/>
    <n v="2262948.8261844944"/>
    <n v="1904327.9973626107"/>
    <n v="2669826.1445718165"/>
    <n v="2437154.6160566923"/>
    <n v="2744398.3851606199"/>
    <n v="2264639.8006899999"/>
    <n v="2326295.4922866141"/>
    <n v="27470700.115887303"/>
  </r>
  <r>
    <x v="1"/>
    <x v="11"/>
    <x v="4"/>
    <x v="4"/>
    <s v="b"/>
    <n v="541861.37056272442"/>
    <n v="358907.58952442679"/>
    <n v="333974.77933571226"/>
    <n v="173455.54643580914"/>
    <n v="366906.38143888285"/>
    <n v="385026.07022461161"/>
    <n v="401657.89286992035"/>
    <n v="423019.30354135163"/>
    <n v="375155.52030097379"/>
    <n v="441260.16850139253"/>
    <n v="361542.05268600001"/>
    <n v="499865.84933535219"/>
    <n v="4662632.5247571571"/>
  </r>
  <r>
    <x v="1"/>
    <x v="11"/>
    <x v="5"/>
    <x v="5"/>
    <s v="b"/>
    <n v="587.468254"/>
    <n v="695.02400499999999"/>
    <n v="1013.93624143"/>
    <n v="627.07518757000003"/>
    <n v="0"/>
    <n v="0"/>
    <n v="2461.9511403900001"/>
    <n v="2660.6084994299999"/>
    <n v="2734.3816809200002"/>
    <n v="2922.9501847199999"/>
    <n v="2441.8363280100002"/>
    <n v="1240.4826180100001"/>
    <n v="17385.714139480002"/>
  </r>
  <r>
    <x v="1"/>
    <x v="11"/>
    <x v="5"/>
    <x v="6"/>
    <s v="b"/>
    <n v="1580019.1036941961"/>
    <n v="1400126.4731663647"/>
    <n v="1147247.521090237"/>
    <n v="1359686.953647204"/>
    <n v="1345478.8113742897"/>
    <n v="499318.18053843355"/>
    <n v="789426.75055454043"/>
    <n v="847439.83079908323"/>
    <n v="767242.62107146136"/>
    <n v="1246302.4601453217"/>
    <n v="1378426.1393686999"/>
    <n v="1381617.34826565"/>
    <n v="13742332.193715483"/>
  </r>
  <r>
    <x v="1"/>
    <x v="11"/>
    <x v="6"/>
    <x v="7"/>
    <s v="b"/>
    <n v="283282.53505318746"/>
    <n v="307845.90753421438"/>
    <n v="371849.12949599425"/>
    <n v="379858.29728987359"/>
    <n v="188011.02637937784"/>
    <n v="307830.48876409227"/>
    <n v="89186.839105177336"/>
    <n v="0"/>
    <n v="431910.87196065596"/>
    <n v="263719.67496419168"/>
    <n v="393990.4905969"/>
    <n v="379920.7602314715"/>
    <n v="3397406.0213751364"/>
  </r>
  <r>
    <x v="1"/>
    <x v="11"/>
    <x v="6"/>
    <x v="8"/>
    <s v="b"/>
    <n v="1164387.2540566768"/>
    <n v="1234711.3190749313"/>
    <n v="1050228.6808462155"/>
    <n v="1353820.7514418685"/>
    <n v="1056821.9453200956"/>
    <n v="884052.65003819752"/>
    <n v="799642.51293010334"/>
    <n v="1118620.4967799599"/>
    <n v="1122379.9955787091"/>
    <n v="1064890.5731349878"/>
    <n v="1098440.4677610002"/>
    <n v="1524697.7825776897"/>
    <n v="13472694.429540439"/>
  </r>
  <r>
    <x v="1"/>
    <x v="11"/>
    <x v="6"/>
    <x v="9"/>
    <s v="b"/>
    <n v="19611.324687595246"/>
    <n v="0"/>
    <n v="12372.242525694515"/>
    <n v="14496.72181614578"/>
    <n v="11422.111390352655"/>
    <n v="11301.90341252265"/>
    <n v="9031.6195586457088"/>
    <n v="14493.057725947523"/>
    <n v="34758.709769717461"/>
    <n v="0"/>
    <n v="0"/>
    <n v="0"/>
    <n v="127487.69088662154"/>
  </r>
  <r>
    <x v="1"/>
    <x v="11"/>
    <x v="6"/>
    <x v="10"/>
    <s v="b"/>
    <n v="520822.32032073458"/>
    <n v="531547.86401953059"/>
    <n v="640719.3879530211"/>
    <n v="600848.55058145232"/>
    <n v="694694.53731796041"/>
    <n v="267304.5153930767"/>
    <n v="286341.83897253434"/>
    <n v="516824.39373564866"/>
    <n v="777743.23453123413"/>
    <n v="1021324.0627147256"/>
    <n v="709576.10941600008"/>
    <n v="510722.01706420747"/>
    <n v="7078468.8320201254"/>
  </r>
  <r>
    <x v="1"/>
    <x v="11"/>
    <x v="7"/>
    <x v="11"/>
    <s v="b"/>
    <n v="816573.16343741212"/>
    <n v="612783.44844564935"/>
    <n v="541614.95211509359"/>
    <n v="695307.57028190489"/>
    <n v="761682.26643755985"/>
    <n v="683415.35271489038"/>
    <n v="705681.61885130056"/>
    <n v="905677.40265661268"/>
    <n v="641982.46323519642"/>
    <n v="555877.50892909977"/>
    <n v="616999.79252340004"/>
    <n v="729677.9406772654"/>
    <n v="8267273.4803053858"/>
  </r>
  <r>
    <x v="1"/>
    <x v="11"/>
    <x v="8"/>
    <x v="12"/>
    <s v="b"/>
    <n v="0"/>
    <n v="0"/>
    <n v="0"/>
    <n v="0"/>
    <n v="0"/>
    <n v="0"/>
    <n v="0"/>
    <n v="0"/>
    <n v="0"/>
    <n v="0"/>
    <n v="0"/>
    <n v="0"/>
    <n v="0"/>
  </r>
  <r>
    <x v="1"/>
    <x v="11"/>
    <x v="9"/>
    <x v="13"/>
    <s v="b"/>
    <n v="32836.909156120004"/>
    <n v="40677.861779840001"/>
    <n v="70455.212367850007"/>
    <n v="123977.44483021001"/>
    <n v="71292.776047070001"/>
    <n v="57668.770835429998"/>
    <n v="87673.976080499997"/>
    <n v="111604.60233396001"/>
    <n v="63514.168020069999"/>
    <n v="164921.20203799001"/>
    <n v="209079.16537234999"/>
    <n v="174445.41474448002"/>
    <n v="1208147.5036058701"/>
  </r>
  <r>
    <x v="1"/>
    <x v="11"/>
    <x v="9"/>
    <x v="14"/>
    <s v="b"/>
    <n v="32836.909156120004"/>
    <n v="40677.861779840001"/>
    <n v="70455.212367850007"/>
    <n v="123977.44483021001"/>
    <n v="137195.63150065002"/>
    <n v="66691.276847269997"/>
    <n v="87673.976080499997"/>
    <n v="134411.63579845001"/>
    <n v="84275.799301229999"/>
    <n v="150215.07275471001"/>
    <n v="227509.44083814998"/>
    <n v="231949.90832233001"/>
    <n v="1387870.1695773101"/>
  </r>
  <r>
    <x v="1"/>
    <x v="11"/>
    <x v="6"/>
    <x v="15"/>
    <s v="b"/>
    <n v="4418.3650918400008"/>
    <n v="4892.0318135099997"/>
    <n v="3723.0643351999997"/>
    <n v="2588.6153341700001"/>
    <n v="610.26252543999999"/>
    <n v="0"/>
    <n v="1074.7335448900001"/>
    <n v="0"/>
    <n v="859.24465429000008"/>
    <n v="0"/>
    <n v="592.78943326000001"/>
    <n v="84.333772479999993"/>
    <n v="18843.440505080005"/>
  </r>
  <r>
    <x v="1"/>
    <x v="11"/>
    <x v="3"/>
    <x v="16"/>
    <s v="b"/>
    <n v="0"/>
    <n v="0"/>
    <n v="0"/>
    <n v="909.25493360000007"/>
    <n v="4880.8925600000002"/>
    <n v="4855.7333200000003"/>
    <n v="2304.7687884899997"/>
    <n v="546.30773736000003"/>
    <n v="1617.1101510000001"/>
    <n v="643.61109806000002"/>
    <n v="898.05907179999997"/>
    <n v="1325.3069956699999"/>
    <n v="17981.04465598"/>
  </r>
  <r>
    <x v="1"/>
    <x v="11"/>
    <x v="6"/>
    <x v="17"/>
    <s v="b"/>
    <n v="0"/>
    <n v="0"/>
    <n v="0"/>
    <n v="0"/>
    <n v="0"/>
    <n v="0"/>
    <n v="0"/>
    <n v="0"/>
    <n v="0"/>
    <n v="0"/>
    <n v="0"/>
    <n v="0"/>
    <n v="0"/>
  </r>
  <r>
    <x v="2"/>
    <x v="11"/>
    <x v="0"/>
    <x v="0"/>
    <s v="b"/>
    <n v="146848.19407"/>
    <n v="154100.345"/>
    <n v="104593.25049000001"/>
    <n v="205236.50030000001"/>
    <n v="156622.55881000002"/>
    <n v="98196.513720000003"/>
    <n v="132803.04834000001"/>
    <n v="142457.90669"/>
    <n v="176718.50176000001"/>
    <n v="232572.01456000001"/>
    <n v="248114.13507000002"/>
    <n v="194933.79152"/>
    <n v="1993196.7603300002"/>
  </r>
  <r>
    <x v="2"/>
    <x v="11"/>
    <x v="1"/>
    <x v="1"/>
    <s v="b"/>
    <n v="0"/>
    <n v="0"/>
    <n v="0"/>
    <n v="0"/>
    <n v="0"/>
    <n v="0"/>
    <n v="0"/>
    <n v="0"/>
    <n v="0"/>
    <n v="0"/>
    <n v="0"/>
    <n v="0"/>
    <n v="0"/>
  </r>
  <r>
    <x v="2"/>
    <x v="11"/>
    <x v="2"/>
    <x v="2"/>
    <s v="b"/>
    <n v="0"/>
    <n v="0"/>
    <n v="0"/>
    <n v="0"/>
    <n v="0"/>
    <n v="0"/>
    <n v="0"/>
    <n v="0"/>
    <n v="0"/>
    <n v="0"/>
    <n v="0"/>
    <n v="0"/>
    <n v="0"/>
  </r>
  <r>
    <x v="2"/>
    <x v="11"/>
    <x v="3"/>
    <x v="3"/>
    <s v="b"/>
    <n v="1332634.6243199999"/>
    <n v="1251351.4096900001"/>
    <n v="1277938.4365600001"/>
    <n v="1306758.34598"/>
    <n v="1543311.81027"/>
    <n v="1316759.1438800001"/>
    <n v="1267792.97303"/>
    <n v="1121580.0497699999"/>
    <n v="1210851.3230999999"/>
    <n v="1304739.31697"/>
    <n v="442827.78324000002"/>
    <n v="609023.43287000002"/>
    <n v="13985568.649680002"/>
  </r>
  <r>
    <x v="2"/>
    <x v="11"/>
    <x v="4"/>
    <x v="4"/>
    <s v="b"/>
    <n v="1048121.35878"/>
    <n v="957403.42914999998"/>
    <n v="1080834.66059"/>
    <n v="1030899.8590000001"/>
    <n v="1043680.75292"/>
    <n v="1080998.1956500001"/>
    <n v="1086809.98009"/>
    <n v="752091.45113000006"/>
    <n v="959372.13968000002"/>
    <n v="889114.96198000002"/>
    <n v="867056.59831000003"/>
    <n v="930168.55185000005"/>
    <n v="11726551.939130001"/>
  </r>
  <r>
    <x v="2"/>
    <x v="11"/>
    <x v="5"/>
    <x v="5"/>
    <s v="b"/>
    <n v="261378.72795862003"/>
    <n v="239759.31754890003"/>
    <n v="228869.84497362003"/>
    <n v="236597.39861285"/>
    <n v="256040.16995359003"/>
    <n v="333557.17215179"/>
    <n v="324538.9117617"/>
    <n v="281614.97141047998"/>
    <n v="337350.42447678"/>
    <n v="330077.59894131002"/>
    <n v="347620.36963649001"/>
    <n v="394995.28774439998"/>
    <n v="3572400.1951705301"/>
  </r>
  <r>
    <x v="2"/>
    <x v="11"/>
    <x v="5"/>
    <x v="6"/>
    <s v="b"/>
    <n v="1276038.9139400001"/>
    <n v="1064795.64509"/>
    <n v="1298826.8955699999"/>
    <n v="1452266.8105200001"/>
    <n v="1537971.7615799999"/>
    <n v="917916.00196999998"/>
    <n v="791522.27002000005"/>
    <n v="1046888.55602"/>
    <n v="1117630.0490900001"/>
    <n v="1322885.41882"/>
    <n v="1247388.8293900001"/>
    <n v="966416.72687999997"/>
    <n v="14040547.878889997"/>
  </r>
  <r>
    <x v="2"/>
    <x v="11"/>
    <x v="6"/>
    <x v="7"/>
    <s v="b"/>
    <n v="1267736.3647400001"/>
    <n v="1502849.46254"/>
    <n v="1518580.2773500001"/>
    <n v="1381871.257"/>
    <n v="1777104.04797"/>
    <n v="1420044.1138899999"/>
    <n v="1428925.3256099999"/>
    <n v="1336251.26507"/>
    <n v="1410175.402"/>
    <n v="778565.26142"/>
    <n v="1361140.04324"/>
    <n v="1397067.43796"/>
    <n v="16580310.258790003"/>
  </r>
  <r>
    <x v="2"/>
    <x v="11"/>
    <x v="6"/>
    <x v="8"/>
    <s v="b"/>
    <n v="1537676.1405100001"/>
    <n v="1258056.34715"/>
    <n v="1389431.6086200001"/>
    <n v="223357.44291000001"/>
    <n v="1344352.5403500001"/>
    <n v="1428925.3256099999"/>
    <n v="1675976.48279"/>
    <n v="1741805.6342500001"/>
    <n v="1573785.9397200001"/>
    <n v="1715973.3845800001"/>
    <n v="1507264.90916"/>
    <n v="1931311.3197399999"/>
    <n v="17327917.07539"/>
  </r>
  <r>
    <x v="2"/>
    <x v="11"/>
    <x v="6"/>
    <x v="9"/>
    <s v="b"/>
    <n v="496907.56962000002"/>
    <n v="423908.03476000001"/>
    <n v="521884.40513000003"/>
    <n v="506927.23694999999"/>
    <n v="498442.28326"/>
    <n v="561466.17946000001"/>
    <n v="596965.86710000003"/>
    <n v="586480.75383000006"/>
    <n v="521783.76817"/>
    <n v="529947.94154999999"/>
    <n v="524582.73361999996"/>
    <n v="565799.85855"/>
    <n v="6335096.6320000002"/>
  </r>
  <r>
    <x v="2"/>
    <x v="11"/>
    <x v="6"/>
    <x v="10"/>
    <s v="b"/>
    <n v="2396883.0559399999"/>
    <n v="1959772.7099900001"/>
    <n v="2633323.3036500001"/>
    <n v="2596005.8609199999"/>
    <n v="2785681.3712800001"/>
    <n v="1626268.11436"/>
    <n v="2680245.2862499999"/>
    <n v="2992634.9897099999"/>
    <n v="2634719.6414700001"/>
    <n v="2481267.1469000001"/>
    <n v="2396920.7948000003"/>
    <n v="2885934.6528699999"/>
    <n v="30069656.92814"/>
  </r>
  <r>
    <x v="2"/>
    <x v="11"/>
    <x v="7"/>
    <x v="11"/>
    <s v="b"/>
    <n v="1463041.25505"/>
    <n v="1260037.6373000001"/>
    <n v="1247967.4919100001"/>
    <n v="1666239.8569100001"/>
    <n v="1497704.39796"/>
    <n v="1379166.6387"/>
    <n v="1494358.2190400001"/>
    <n v="1768373.7916900001"/>
    <n v="1660113.5819699999"/>
    <n v="1674076.9601700001"/>
    <n v="1678360.32078"/>
    <n v="1453310.9189800001"/>
    <n v="18242751.070460003"/>
  </r>
  <r>
    <x v="2"/>
    <x v="11"/>
    <x v="8"/>
    <x v="12"/>
    <s v="b"/>
    <n v="140212.44451999999"/>
    <n v="122424.86184"/>
    <n v="141294.29183999999"/>
    <n v="138237.44417999999"/>
    <n v="144080.67767"/>
    <n v="145344.92947999999"/>
    <n v="146646.92014999999"/>
    <n v="164805.60162"/>
    <n v="156062.76572"/>
    <n v="151741.66625000001"/>
    <n v="177982.75357"/>
    <n v="197411.97666000001"/>
    <n v="1826246.3334999999"/>
  </r>
  <r>
    <x v="2"/>
    <x v="11"/>
    <x v="9"/>
    <x v="13"/>
    <s v="b"/>
    <n v="169335.38440618"/>
    <n v="114725.26011641001"/>
    <n v="111730.41111358"/>
    <n v="112680.90833135"/>
    <n v="68847.360817170003"/>
    <n v="131678.47434066999"/>
    <n v="91365.163658620004"/>
    <n v="88700.30953744"/>
    <n v="103201.65518674001"/>
    <n v="37747.149969580001"/>
    <n v="83113.98333689"/>
    <n v="119543.26715603001"/>
    <n v="1232669.3279706601"/>
  </r>
  <r>
    <x v="2"/>
    <x v="11"/>
    <x v="9"/>
    <x v="14"/>
    <s v="b"/>
    <n v="789811.44169999997"/>
    <n v="919450.71561000007"/>
    <n v="1002476.20761"/>
    <n v="979411.47434000007"/>
    <n v="1000538.9461300001"/>
    <n v="967316.16971000005"/>
    <n v="896241.31671000004"/>
    <n v="927746.97499999998"/>
    <n v="986412.03287"/>
    <n v="946194.98773000005"/>
    <n v="1050234.7349400001"/>
    <n v="1079262.2080900001"/>
    <n v="11545097.210440001"/>
  </r>
  <r>
    <x v="2"/>
    <x v="11"/>
    <x v="6"/>
    <x v="15"/>
    <s v="b"/>
    <n v="292479.01428393001"/>
    <n v="297554.08585824998"/>
    <n v="332854.41797030001"/>
    <n v="302988.28671414003"/>
    <n v="191626.60313219001"/>
    <n v="125041.88195613"/>
    <n v="67141.067450179995"/>
    <n v="123759.54694238001"/>
    <n v="117725.67560109"/>
    <n v="16485.497662850001"/>
    <n v="135271.32073944001"/>
    <n v="147747.75640638999"/>
    <n v="2150675.1547172698"/>
  </r>
  <r>
    <x v="2"/>
    <x v="11"/>
    <x v="3"/>
    <x v="16"/>
    <s v="b"/>
    <n v="0"/>
    <n v="0"/>
    <n v="0"/>
    <n v="0"/>
    <n v="0"/>
    <n v="0"/>
    <n v="0"/>
    <n v="0"/>
    <n v="0"/>
    <n v="0"/>
    <n v="0"/>
    <n v="0"/>
    <n v="0"/>
  </r>
  <r>
    <x v="2"/>
    <x v="11"/>
    <x v="6"/>
    <x v="17"/>
    <s v="b"/>
    <n v="0"/>
    <n v="0"/>
    <n v="0"/>
    <n v="0"/>
    <n v="0"/>
    <n v="0"/>
    <n v="0"/>
    <n v="0"/>
    <n v="0"/>
    <n v="0"/>
    <n v="0"/>
    <n v="0"/>
    <n v="0"/>
  </r>
  <r>
    <x v="3"/>
    <x v="11"/>
    <x v="0"/>
    <x v="0"/>
    <s v="b"/>
    <n v="0"/>
    <n v="0"/>
    <n v="0"/>
    <n v="0"/>
    <n v="0"/>
    <n v="0"/>
    <n v="0"/>
    <n v="0"/>
    <n v="0"/>
    <n v="0"/>
    <n v="0"/>
    <n v="0"/>
    <n v="0"/>
  </r>
  <r>
    <x v="3"/>
    <x v="11"/>
    <x v="1"/>
    <x v="1"/>
    <s v="b"/>
    <n v="0"/>
    <n v="0"/>
    <n v="0"/>
    <n v="0"/>
    <n v="0"/>
    <n v="0"/>
    <n v="0"/>
    <n v="0"/>
    <n v="0"/>
    <n v="0"/>
    <n v="0"/>
    <n v="0"/>
    <n v="0"/>
  </r>
  <r>
    <x v="3"/>
    <x v="11"/>
    <x v="2"/>
    <x v="2"/>
    <s v="b"/>
    <n v="0"/>
    <n v="0"/>
    <n v="0"/>
    <n v="0"/>
    <n v="0"/>
    <n v="0"/>
    <n v="0"/>
    <n v="0"/>
    <n v="0"/>
    <n v="0"/>
    <n v="0"/>
    <n v="0"/>
    <n v="0"/>
  </r>
  <r>
    <x v="3"/>
    <x v="11"/>
    <x v="3"/>
    <x v="3"/>
    <s v="b"/>
    <n v="0"/>
    <n v="0"/>
    <n v="0"/>
    <n v="0"/>
    <n v="0"/>
    <n v="0"/>
    <n v="0"/>
    <n v="0"/>
    <n v="0"/>
    <n v="0"/>
    <n v="0"/>
    <n v="0"/>
    <n v="0"/>
  </r>
  <r>
    <x v="3"/>
    <x v="11"/>
    <x v="4"/>
    <x v="4"/>
    <s v="b"/>
    <n v="0"/>
    <n v="0"/>
    <n v="0"/>
    <n v="0"/>
    <n v="0"/>
    <n v="0"/>
    <n v="0"/>
    <n v="0"/>
    <n v="0"/>
    <n v="0"/>
    <n v="0"/>
    <n v="0"/>
    <n v="0"/>
  </r>
  <r>
    <x v="3"/>
    <x v="11"/>
    <x v="5"/>
    <x v="5"/>
    <s v="b"/>
    <n v="0"/>
    <n v="0"/>
    <n v="0"/>
    <n v="0"/>
    <n v="0"/>
    <n v="0"/>
    <n v="0"/>
    <n v="0"/>
    <n v="0"/>
    <n v="0"/>
    <n v="0"/>
    <n v="0"/>
    <n v="0"/>
  </r>
  <r>
    <x v="3"/>
    <x v="11"/>
    <x v="5"/>
    <x v="6"/>
    <s v="b"/>
    <n v="0"/>
    <n v="0"/>
    <n v="0"/>
    <n v="0"/>
    <n v="0"/>
    <n v="0"/>
    <n v="0"/>
    <n v="0"/>
    <n v="0"/>
    <n v="0"/>
    <n v="0"/>
    <n v="0"/>
    <n v="0"/>
  </r>
  <r>
    <x v="3"/>
    <x v="11"/>
    <x v="6"/>
    <x v="7"/>
    <s v="b"/>
    <n v="61916.889640000001"/>
    <n v="44192.20506"/>
    <n v="23108.76194"/>
    <n v="48223.973270000002"/>
    <n v="23039.57403"/>
    <n v="46714.418870000001"/>
    <n v="55513.863060000003"/>
    <n v="86818.247430000003"/>
    <n v="24838.45969"/>
    <n v="23957.886290000002"/>
    <n v="23876.118760000001"/>
    <n v="42028.510419999999"/>
    <n v="504228.90845999995"/>
  </r>
  <r>
    <x v="3"/>
    <x v="11"/>
    <x v="6"/>
    <x v="8"/>
    <s v="b"/>
    <n v="0"/>
    <n v="0"/>
    <n v="0"/>
    <n v="0"/>
    <n v="0"/>
    <n v="0"/>
    <n v="0"/>
    <n v="0"/>
    <n v="0"/>
    <n v="0"/>
    <n v="0"/>
    <n v="0"/>
    <n v="0"/>
  </r>
  <r>
    <x v="3"/>
    <x v="11"/>
    <x v="6"/>
    <x v="9"/>
    <s v="b"/>
    <n v="0"/>
    <n v="0"/>
    <n v="0"/>
    <n v="0"/>
    <n v="0"/>
    <n v="0"/>
    <n v="0"/>
    <n v="0"/>
    <n v="0"/>
    <n v="0"/>
    <n v="0"/>
    <n v="0"/>
    <n v="0"/>
  </r>
  <r>
    <x v="3"/>
    <x v="11"/>
    <x v="6"/>
    <x v="10"/>
    <s v="b"/>
    <n v="0"/>
    <n v="0"/>
    <n v="0"/>
    <n v="0"/>
    <n v="0"/>
    <n v="0"/>
    <n v="0"/>
    <n v="0"/>
    <n v="0"/>
    <n v="0"/>
    <n v="0"/>
    <n v="0"/>
    <n v="0"/>
  </r>
  <r>
    <x v="3"/>
    <x v="11"/>
    <x v="7"/>
    <x v="11"/>
    <s v="b"/>
    <n v="0"/>
    <n v="0"/>
    <n v="0"/>
    <n v="0"/>
    <n v="0"/>
    <n v="0"/>
    <n v="0"/>
    <n v="0"/>
    <n v="0"/>
    <n v="0"/>
    <n v="0"/>
    <n v="0"/>
    <n v="0"/>
  </r>
  <r>
    <x v="3"/>
    <x v="11"/>
    <x v="8"/>
    <x v="12"/>
    <s v="b"/>
    <n v="0"/>
    <n v="0"/>
    <n v="0"/>
    <n v="0"/>
    <n v="0"/>
    <n v="0"/>
    <n v="0"/>
    <n v="0"/>
    <n v="0"/>
    <n v="0"/>
    <n v="0"/>
    <n v="0"/>
    <n v="0"/>
  </r>
  <r>
    <x v="3"/>
    <x v="11"/>
    <x v="9"/>
    <x v="13"/>
    <s v="b"/>
    <n v="0"/>
    <n v="0"/>
    <n v="0"/>
    <n v="0"/>
    <n v="0"/>
    <n v="0"/>
    <n v="0"/>
    <n v="0"/>
    <n v="0"/>
    <n v="0"/>
    <n v="0"/>
    <n v="0"/>
    <n v="0"/>
  </r>
  <r>
    <x v="3"/>
    <x v="11"/>
    <x v="9"/>
    <x v="14"/>
    <s v="b"/>
    <n v="0"/>
    <n v="0"/>
    <n v="0"/>
    <n v="0"/>
    <n v="0"/>
    <n v="0"/>
    <n v="0"/>
    <n v="0"/>
    <n v="0"/>
    <n v="0"/>
    <n v="0"/>
    <n v="0"/>
    <n v="0"/>
  </r>
  <r>
    <x v="3"/>
    <x v="11"/>
    <x v="6"/>
    <x v="15"/>
    <s v="b"/>
    <n v="0"/>
    <n v="0"/>
    <n v="0"/>
    <n v="0"/>
    <n v="0"/>
    <n v="0"/>
    <n v="0"/>
    <n v="0"/>
    <n v="0"/>
    <n v="0"/>
    <n v="0"/>
    <n v="0"/>
    <n v="0"/>
  </r>
  <r>
    <x v="3"/>
    <x v="11"/>
    <x v="3"/>
    <x v="16"/>
    <s v="b"/>
    <n v="0"/>
    <n v="0"/>
    <n v="0"/>
    <n v="0"/>
    <n v="0"/>
    <n v="0"/>
    <n v="0"/>
    <n v="0"/>
    <n v="0"/>
    <n v="0"/>
    <n v="0"/>
    <n v="0"/>
    <n v="0"/>
  </r>
  <r>
    <x v="3"/>
    <x v="11"/>
    <x v="6"/>
    <x v="17"/>
    <s v="b"/>
    <n v="0"/>
    <n v="0"/>
    <n v="0"/>
    <n v="0"/>
    <n v="0"/>
    <n v="0"/>
    <n v="0"/>
    <n v="0"/>
    <n v="0"/>
    <n v="0"/>
    <n v="0"/>
    <n v="0"/>
    <n v="0"/>
  </r>
  <r>
    <x v="4"/>
    <x v="11"/>
    <x v="0"/>
    <x v="0"/>
    <s v="b"/>
    <n v="74370.713440000007"/>
    <n v="76270.236059999996"/>
    <n v="88082.499240000005"/>
    <n v="98705.988330000007"/>
    <n v="80383.771800000002"/>
    <n v="70779.231929999994"/>
    <n v="104838.55308"/>
    <n v="105140.46396000001"/>
    <n v="104939.19004"/>
    <n v="76754.551430000007"/>
    <n v="81075.650900000008"/>
    <n v="93787.356910000002"/>
    <n v="1055128.2071199999"/>
  </r>
  <r>
    <x v="4"/>
    <x v="11"/>
    <x v="1"/>
    <x v="1"/>
    <s v="b"/>
    <n v="0"/>
    <n v="0"/>
    <n v="0"/>
    <n v="0"/>
    <n v="0"/>
    <n v="0"/>
    <n v="0"/>
    <n v="0"/>
    <n v="0"/>
    <n v="0"/>
    <n v="0"/>
    <n v="0"/>
    <n v="0"/>
  </r>
  <r>
    <x v="4"/>
    <x v="11"/>
    <x v="2"/>
    <x v="2"/>
    <s v="b"/>
    <n v="0"/>
    <n v="0"/>
    <n v="0"/>
    <n v="0"/>
    <n v="0"/>
    <n v="0"/>
    <n v="0"/>
    <n v="0"/>
    <n v="0"/>
    <n v="0"/>
    <n v="0"/>
    <n v="0"/>
    <n v="0"/>
  </r>
  <r>
    <x v="4"/>
    <x v="11"/>
    <x v="3"/>
    <x v="3"/>
    <s v="b"/>
    <n v="98844.364150000009"/>
    <n v="93906.863299999997"/>
    <n v="121921.67704000001"/>
    <n v="93648.981090000001"/>
    <n v="116732.58379"/>
    <n v="101171.59385"/>
    <n v="80031.542440000005"/>
    <n v="112059.25496000001"/>
    <n v="91145.636710000006"/>
    <n v="114939.98794000001"/>
    <n v="176020.33285000001"/>
    <n v="103825.89367"/>
    <n v="1304248.7117900001"/>
  </r>
  <r>
    <x v="4"/>
    <x v="11"/>
    <x v="4"/>
    <x v="4"/>
    <s v="b"/>
    <n v="258089.77373000002"/>
    <n v="189335.86061999999"/>
    <n v="201657.59841000001"/>
    <n v="208626.70788999999"/>
    <n v="252303.14853000001"/>
    <n v="260926.47804000002"/>
    <n v="208802.82257000002"/>
    <n v="202324.31827000002"/>
    <n v="107486.56309"/>
    <n v="222948.60526000001"/>
    <n v="228735.23045999999"/>
    <n v="273053.23171999998"/>
    <n v="2614290.3385900003"/>
  </r>
  <r>
    <x v="4"/>
    <x v="11"/>
    <x v="5"/>
    <x v="5"/>
    <s v="b"/>
    <n v="0"/>
    <n v="0"/>
    <n v="0"/>
    <n v="0"/>
    <n v="0"/>
    <n v="0"/>
    <n v="0"/>
    <n v="0"/>
    <n v="0"/>
    <n v="0"/>
    <n v="0"/>
    <n v="0"/>
    <n v="0"/>
  </r>
  <r>
    <x v="4"/>
    <x v="11"/>
    <x v="5"/>
    <x v="6"/>
    <s v="b"/>
    <n v="646957.27697999997"/>
    <n v="644774.71291"/>
    <n v="566693.01156999997"/>
    <n v="661411.26035999996"/>
    <n v="706477.74901000003"/>
    <n v="346241.46088000003"/>
    <n v="519833.92707000003"/>
    <n v="650114.76159999997"/>
    <n v="715289.77282000007"/>
    <n v="745059.44354999997"/>
    <n v="709893.11583999998"/>
    <n v="601953.68643"/>
    <n v="7514700.1790199997"/>
  </r>
  <r>
    <x v="4"/>
    <x v="11"/>
    <x v="6"/>
    <x v="7"/>
    <s v="b"/>
    <n v="0"/>
    <n v="0"/>
    <n v="0"/>
    <n v="0"/>
    <n v="0"/>
    <n v="0"/>
    <n v="0"/>
    <n v="0"/>
    <n v="0"/>
    <n v="0"/>
    <n v="0"/>
    <n v="0"/>
    <n v="0"/>
  </r>
  <r>
    <x v="4"/>
    <x v="11"/>
    <x v="6"/>
    <x v="8"/>
    <s v="b"/>
    <n v="1030472.15192"/>
    <n v="1066481.3141699999"/>
    <n v="1136317.0745999999"/>
    <n v="1027232.89977"/>
    <n v="1105666.8304699999"/>
    <n v="1131933.07703"/>
    <n v="1211134.3645500001"/>
    <n v="1170143.6727800001"/>
    <n v="956862.50549000001"/>
    <n v="784446.23377000005"/>
    <n v="1111969.22009"/>
    <n v="1125548.9198799999"/>
    <n v="12858208.264520001"/>
  </r>
  <r>
    <x v="4"/>
    <x v="11"/>
    <x v="6"/>
    <x v="9"/>
    <s v="b"/>
    <n v="0"/>
    <n v="0"/>
    <n v="0"/>
    <n v="0"/>
    <n v="0"/>
    <n v="0"/>
    <n v="0"/>
    <n v="0"/>
    <n v="0"/>
    <n v="0"/>
    <n v="0"/>
    <n v="0"/>
    <n v="0"/>
  </r>
  <r>
    <x v="4"/>
    <x v="11"/>
    <x v="6"/>
    <x v="10"/>
    <s v="b"/>
    <n v="358431.11265999998"/>
    <n v="334492.09580000001"/>
    <n v="379174.90604000003"/>
    <n v="232031.09090000001"/>
    <n v="436449.91590000002"/>
    <n v="394044.01688000001"/>
    <n v="407447.60199"/>
    <n v="402302.53740999999"/>
    <n v="396075.62550999998"/>
    <n v="399497.28214999998"/>
    <n v="458451.67128000001"/>
    <n v="431374.03922999999"/>
    <n v="4629771.8957500001"/>
  </r>
  <r>
    <x v="4"/>
    <x v="11"/>
    <x v="7"/>
    <x v="11"/>
    <s v="b"/>
    <n v="142093.09771"/>
    <n v="84509.887159999998"/>
    <n v="191543.58392999999"/>
    <n v="101284.81043"/>
    <n v="89472.547250000003"/>
    <n v="128582.58583"/>
    <n v="164566.58884000001"/>
    <n v="137727.96957000002"/>
    <n v="109725.73545000001"/>
    <n v="187920.65337000001"/>
    <n v="147269.61134"/>
    <n v="154767.06486000001"/>
    <n v="1639464.1357400001"/>
  </r>
  <r>
    <x v="4"/>
    <x v="11"/>
    <x v="8"/>
    <x v="12"/>
    <s v="b"/>
    <n v="73339.184600000008"/>
    <n v="59426.124880000003"/>
    <n v="73697.703770000007"/>
    <n v="62162.192230000001"/>
    <n v="64426.523829999998"/>
    <n v="34474.448609999999"/>
    <n v="66709.724860000002"/>
    <n v="72917.767330000002"/>
    <n v="75024.85368"/>
    <n v="75207.258170000001"/>
    <n v="73100.171820000003"/>
    <n v="74861.318620000005"/>
    <n v="805347.27240000013"/>
  </r>
  <r>
    <x v="4"/>
    <x v="11"/>
    <x v="9"/>
    <x v="13"/>
    <s v="b"/>
    <n v="0"/>
    <n v="0"/>
    <n v="0"/>
    <n v="0"/>
    <n v="0"/>
    <n v="0"/>
    <n v="0"/>
    <n v="0"/>
    <n v="0"/>
    <n v="0"/>
    <n v="0"/>
    <n v="0"/>
    <n v="0"/>
  </r>
  <r>
    <x v="4"/>
    <x v="11"/>
    <x v="9"/>
    <x v="14"/>
    <s v="b"/>
    <n v="100599.22114000001"/>
    <n v="108983.53787"/>
    <n v="112436.64356"/>
    <n v="139143.17681999999"/>
    <n v="130324.86320000001"/>
    <n v="132035.69151999999"/>
    <n v="77226.287179999999"/>
    <n v="125022.55337000001"/>
    <n v="140218.73433000001"/>
    <n v="117977.96617"/>
    <n v="181895.01539000002"/>
    <n v="147615.55089000001"/>
    <n v="1513479.24144"/>
  </r>
  <r>
    <x v="4"/>
    <x v="11"/>
    <x v="6"/>
    <x v="15"/>
    <s v="b"/>
    <n v="0"/>
    <n v="0"/>
    <n v="0"/>
    <n v="0"/>
    <n v="0"/>
    <n v="0"/>
    <n v="0"/>
    <n v="0"/>
    <n v="0"/>
    <n v="0"/>
    <n v="0"/>
    <n v="0"/>
    <n v="0"/>
  </r>
  <r>
    <x v="4"/>
    <x v="11"/>
    <x v="3"/>
    <x v="16"/>
    <s v="b"/>
    <n v="0"/>
    <n v="0"/>
    <n v="0"/>
    <n v="0"/>
    <n v="0"/>
    <n v="0"/>
    <n v="0"/>
    <n v="0"/>
    <n v="0"/>
    <n v="0"/>
    <n v="0"/>
    <n v="0"/>
    <n v="0"/>
  </r>
  <r>
    <x v="4"/>
    <x v="11"/>
    <x v="6"/>
    <x v="17"/>
    <s v="b"/>
    <n v="0"/>
    <n v="0"/>
    <n v="0"/>
    <n v="0"/>
    <n v="0"/>
    <n v="0"/>
    <n v="0"/>
    <n v="0"/>
    <n v="0"/>
    <n v="0"/>
    <n v="0"/>
    <n v="0"/>
    <n v="0"/>
  </r>
  <r>
    <x v="5"/>
    <x v="11"/>
    <x v="0"/>
    <x v="0"/>
    <s v="b"/>
    <n v="0"/>
    <n v="0"/>
    <n v="0"/>
    <n v="0"/>
    <n v="0"/>
    <n v="0"/>
    <n v="0"/>
    <n v="503.1848"/>
    <n v="754.77719999999999"/>
    <n v="754.77719999999999"/>
    <n v="566.0829"/>
    <n v="0"/>
    <n v="2578.8220999999999"/>
  </r>
  <r>
    <x v="5"/>
    <x v="11"/>
    <x v="1"/>
    <x v="1"/>
    <s v="b"/>
    <n v="0"/>
    <n v="0"/>
    <n v="0"/>
    <n v="0"/>
    <n v="0"/>
    <n v="0"/>
    <n v="0"/>
    <n v="0"/>
    <n v="0"/>
    <n v="0"/>
    <n v="0"/>
    <n v="0"/>
    <n v="0"/>
  </r>
  <r>
    <x v="5"/>
    <x v="11"/>
    <x v="2"/>
    <x v="2"/>
    <s v="b"/>
    <n v="0"/>
    <n v="0"/>
    <n v="0"/>
    <n v="0"/>
    <n v="0"/>
    <n v="0"/>
    <n v="0"/>
    <n v="0"/>
    <n v="0"/>
    <n v="0"/>
    <n v="0"/>
    <n v="0"/>
    <n v="0"/>
  </r>
  <r>
    <x v="5"/>
    <x v="11"/>
    <x v="3"/>
    <x v="3"/>
    <s v="b"/>
    <n v="0"/>
    <n v="0"/>
    <n v="0"/>
    <n v="0"/>
    <n v="0"/>
    <n v="0"/>
    <n v="0"/>
    <n v="0"/>
    <n v="0"/>
    <n v="0"/>
    <n v="0"/>
    <n v="0"/>
    <n v="0"/>
  </r>
  <r>
    <x v="5"/>
    <x v="11"/>
    <x v="4"/>
    <x v="4"/>
    <s v="b"/>
    <n v="4968.9499000000005"/>
    <n v="3855.65353"/>
    <n v="3239.2521500000003"/>
    <n v="3780.1758100000002"/>
    <n v="4195.3032700000003"/>
    <n v="4685.9084499999999"/>
    <n v="4509.7937700000002"/>
    <n v="3427.9464499999999"/>
    <n v="5063.2970500000001"/>
    <n v="4799.1250300000002"/>
    <n v="4402.8670000000002"/>
    <n v="3427.9464499999999"/>
    <n v="50356.218860000001"/>
  </r>
  <r>
    <x v="5"/>
    <x v="11"/>
    <x v="5"/>
    <x v="5"/>
    <s v="b"/>
    <n v="0"/>
    <n v="0"/>
    <n v="0"/>
    <n v="0"/>
    <n v="0"/>
    <n v="0"/>
    <n v="0"/>
    <n v="0"/>
    <n v="0"/>
    <n v="0"/>
    <n v="0"/>
    <n v="0"/>
    <n v="0"/>
  </r>
  <r>
    <x v="5"/>
    <x v="11"/>
    <x v="5"/>
    <x v="6"/>
    <s v="b"/>
    <n v="0"/>
    <n v="0"/>
    <n v="0"/>
    <n v="0"/>
    <n v="0"/>
    <n v="0"/>
    <n v="0"/>
    <n v="0"/>
    <n v="0"/>
    <n v="0"/>
    <n v="0"/>
    <n v="0"/>
    <n v="0"/>
  </r>
  <r>
    <x v="5"/>
    <x v="11"/>
    <x v="6"/>
    <x v="7"/>
    <s v="b"/>
    <n v="0"/>
    <n v="0"/>
    <n v="0"/>
    <n v="0"/>
    <n v="0"/>
    <n v="0"/>
    <n v="0"/>
    <n v="0"/>
    <n v="0"/>
    <n v="0"/>
    <n v="0"/>
    <n v="0"/>
    <n v="0"/>
  </r>
  <r>
    <x v="5"/>
    <x v="11"/>
    <x v="6"/>
    <x v="8"/>
    <s v="b"/>
    <n v="94.347149999999999"/>
    <n v="188.6943"/>
    <n v="94.347149999999999"/>
    <n v="264.17202000000003"/>
    <n v="169.82487"/>
    <n v="119.50639"/>
    <n v="132.08601000000002"/>
    <n v="251.5924"/>
    <n v="113.21658000000001"/>
    <n v="220.14335"/>
    <n v="283.04145"/>
    <n v="62.898099999999999"/>
    <n v="1993.8697700000002"/>
  </r>
  <r>
    <x v="5"/>
    <x v="11"/>
    <x v="6"/>
    <x v="9"/>
    <s v="b"/>
    <n v="0"/>
    <n v="0"/>
    <n v="0"/>
    <n v="0"/>
    <n v="0"/>
    <n v="0"/>
    <n v="0"/>
    <n v="0"/>
    <n v="0"/>
    <n v="0"/>
    <n v="0"/>
    <n v="0"/>
    <n v="0"/>
  </r>
  <r>
    <x v="5"/>
    <x v="11"/>
    <x v="6"/>
    <x v="10"/>
    <s v="b"/>
    <n v="1371.17858"/>
    <n v="1088.1371300000001"/>
    <n v="1503.26459"/>
    <n v="2157.4048299999999"/>
    <n v="2006.44939"/>
    <n v="1666.7996499999999"/>
    <n v="2182.5640699999999"/>
    <n v="2119.66597"/>
    <n v="1503.26459"/>
    <n v="1132.1658"/>
    <n v="1408.9174399999999"/>
    <n v="2541.0832399999999"/>
    <n v="20680.895280000001"/>
  </r>
  <r>
    <x v="5"/>
    <x v="11"/>
    <x v="7"/>
    <x v="11"/>
    <s v="b"/>
    <n v="1446.6563000000001"/>
    <n v="1257.962"/>
    <n v="1006.3696"/>
    <n v="2641.7202000000002"/>
    <n v="1320.8601000000001"/>
    <n v="314.4905"/>
    <n v="2453.0259000000001"/>
    <n v="628.98099999999999"/>
    <n v="188.6943"/>
    <n v="1132.1658"/>
    <n v="1761.1468"/>
    <n v="1446.6563000000001"/>
    <n v="15598.728800000001"/>
  </r>
  <r>
    <x v="5"/>
    <x v="11"/>
    <x v="8"/>
    <x v="12"/>
    <s v="b"/>
    <n v="0"/>
    <n v="0"/>
    <n v="0"/>
    <n v="0"/>
    <n v="0"/>
    <n v="0"/>
    <n v="0"/>
    <n v="0"/>
    <n v="0"/>
    <n v="0"/>
    <n v="0"/>
    <n v="0"/>
    <n v="0"/>
  </r>
  <r>
    <x v="5"/>
    <x v="11"/>
    <x v="9"/>
    <x v="13"/>
    <s v="b"/>
    <n v="16044.581981850002"/>
    <n v="1111.51635377"/>
    <n v="13064.58322043"/>
    <n v="0"/>
    <n v="0"/>
    <n v="556.00662437999995"/>
    <n v="699.13754073999996"/>
    <n v="173.49182923000001"/>
    <n v="13714.069001029999"/>
    <n v="6270.8084839900002"/>
    <n v="543.00558711000008"/>
    <n v="159.31459749000001"/>
    <n v="52336.515220019995"/>
  </r>
  <r>
    <x v="5"/>
    <x v="11"/>
    <x v="9"/>
    <x v="14"/>
    <s v="b"/>
    <n v="0"/>
    <n v="0"/>
    <n v="0"/>
    <n v="0"/>
    <n v="0"/>
    <n v="0"/>
    <n v="0"/>
    <n v="0"/>
    <n v="0"/>
    <n v="0"/>
    <n v="0"/>
    <n v="0"/>
    <n v="0"/>
  </r>
  <r>
    <x v="5"/>
    <x v="11"/>
    <x v="6"/>
    <x v="15"/>
    <s v="b"/>
    <n v="0"/>
    <n v="0"/>
    <n v="0"/>
    <n v="483.37189849999999"/>
    <n v="439.84641330000005"/>
    <n v="1111.2018632700001"/>
    <n v="0"/>
    <n v="0"/>
    <n v="328.64257250000003"/>
    <n v="2169.4812652000001"/>
    <n v="1819.9124948300002"/>
    <n v="1662.98802514"/>
    <n v="8015.4445327400008"/>
  </r>
  <r>
    <x v="5"/>
    <x v="11"/>
    <x v="3"/>
    <x v="16"/>
    <s v="b"/>
    <n v="0"/>
    <n v="0"/>
    <n v="0"/>
    <n v="0"/>
    <n v="0"/>
    <n v="0"/>
    <n v="0"/>
    <n v="0"/>
    <n v="0"/>
    <n v="0"/>
    <n v="0"/>
    <n v="0"/>
    <n v="0"/>
  </r>
  <r>
    <x v="5"/>
    <x v="11"/>
    <x v="6"/>
    <x v="17"/>
    <s v="b"/>
    <n v="0"/>
    <n v="0"/>
    <n v="0"/>
    <n v="0"/>
    <n v="0"/>
    <n v="0"/>
    <n v="0"/>
    <n v="0"/>
    <n v="0"/>
    <n v="0"/>
    <n v="0"/>
    <n v="0"/>
    <n v="0"/>
  </r>
  <r>
    <x v="6"/>
    <x v="11"/>
    <x v="0"/>
    <x v="0"/>
    <s v="b"/>
    <n v="51107.590425531911"/>
    <n v="46331.084526039711"/>
    <n v="47264.740190761178"/>
    <n v="41530.198557867836"/>
    <n v="42828.183050847467"/>
    <n v="37818.700784020912"/>
    <n v="33152.195242572394"/>
    <n v="40686.287366447992"/>
    <n v="33378.583931911708"/>
    <n v="44701.610136780968"/>
    <n v="40287.748894210003"/>
    <n v="37421.445949535191"/>
    <n v="496508.36905652721"/>
  </r>
  <r>
    <x v="6"/>
    <x v="11"/>
    <x v="1"/>
    <x v="1"/>
    <s v="b"/>
    <n v="0"/>
    <n v="0"/>
    <n v="0"/>
    <n v="0"/>
    <n v="148.61419483824062"/>
    <n v="602.60291033984095"/>
    <n v="11.682410846953939"/>
    <n v="3250.2017998838778"/>
    <n v="3642.607855504587"/>
    <n v="2506.0870229007633"/>
    <n v="4069.5070700000001"/>
    <n v="4727.1817162807793"/>
    <n v="18958.484980595043"/>
  </r>
  <r>
    <x v="6"/>
    <x v="11"/>
    <x v="2"/>
    <x v="2"/>
    <s v="b"/>
    <n v="0"/>
    <n v="0"/>
    <n v="0"/>
    <n v="0"/>
    <n v="0"/>
    <n v="0"/>
    <n v="0"/>
    <n v="0"/>
    <n v="0"/>
    <n v="0"/>
    <n v="0"/>
    <n v="0"/>
    <n v="0"/>
  </r>
  <r>
    <x v="6"/>
    <x v="11"/>
    <x v="3"/>
    <x v="3"/>
    <s v="b"/>
    <n v="628647.74775734171"/>
    <n v="575856.20155715814"/>
    <n v="574393.81236824323"/>
    <n v="552365.8924650976"/>
    <n v="703270.4885798546"/>
    <n v="624833.13145579793"/>
    <n v="586421.51470466366"/>
    <n v="491820.31884002185"/>
    <n v="539804.66438228614"/>
    <n v="566033.73817165906"/>
    <n v="249785.02309650002"/>
    <n v="333544.86902910139"/>
    <n v="6426777.4024077253"/>
  </r>
  <r>
    <x v="6"/>
    <x v="11"/>
    <x v="4"/>
    <x v="4"/>
    <s v="b"/>
    <n v="347819.06633969117"/>
    <n v="325336.96850608103"/>
    <n v="356426.37867272721"/>
    <n v="363978.27196652722"/>
    <n v="348532.16504094633"/>
    <n v="398503.40977074241"/>
    <n v="377948.96489090909"/>
    <n v="172122.89374090248"/>
    <n v="310736.92211137316"/>
    <n v="377468.39099311351"/>
    <n v="358737.30061079998"/>
    <n v="407340.62036700582"/>
    <n v="4144951.3530108193"/>
  </r>
  <r>
    <x v="6"/>
    <x v="11"/>
    <x v="5"/>
    <x v="5"/>
    <s v="b"/>
    <n v="0"/>
    <n v="0"/>
    <n v="0"/>
    <n v="0"/>
    <n v="0"/>
    <n v="0"/>
    <n v="0"/>
    <n v="0"/>
    <n v="0"/>
    <n v="0"/>
    <n v="0"/>
    <n v="0"/>
    <n v="0"/>
  </r>
  <r>
    <x v="6"/>
    <x v="11"/>
    <x v="5"/>
    <x v="6"/>
    <s v="b"/>
    <n v="610514.34782528819"/>
    <n v="558408.10700074385"/>
    <n v="637066.03892508009"/>
    <n v="537089.38710999396"/>
    <n v="578616.85471831856"/>
    <n v="716885.76020267187"/>
    <n v="774172.15507017914"/>
    <n v="555016.8869089263"/>
    <n v="575674.87470105418"/>
    <n v="598589.41496684821"/>
    <n v="521361.47032660001"/>
    <n v="570392.9093833802"/>
    <n v="7233788.2071390841"/>
  </r>
  <r>
    <x v="6"/>
    <x v="11"/>
    <x v="6"/>
    <x v="7"/>
    <s v="b"/>
    <n v="187333.71120141007"/>
    <n v="132819.76914836423"/>
    <n v="186909.5972158231"/>
    <n v="289118.3460250622"/>
    <n v="221077.71193355607"/>
    <n v="249548.94190539606"/>
    <n v="179905.85628511215"/>
    <n v="113933.0648035354"/>
    <n v="160495.25551272166"/>
    <n v="160548.10765204189"/>
    <n v="196282.82996880001"/>
    <n v="204411.79649575596"/>
    <n v="2282384.9881475787"/>
  </r>
  <r>
    <x v="6"/>
    <x v="11"/>
    <x v="6"/>
    <x v="8"/>
    <s v="b"/>
    <n v="609639.86563511402"/>
    <n v="503925.64764673111"/>
    <n v="516366.48915109073"/>
    <n v="94113.127540228525"/>
    <n v="614938.41180500039"/>
    <n v="687316.80447471747"/>
    <n v="626252.91841596027"/>
    <n v="584857.21185314632"/>
    <n v="576244.68037772563"/>
    <n v="623353.84872601402"/>
    <n v="705995.94956400001"/>
    <n v="713355.35820956179"/>
    <n v="6856360.3133992897"/>
  </r>
  <r>
    <x v="6"/>
    <x v="11"/>
    <x v="6"/>
    <x v="9"/>
    <s v="b"/>
    <n v="108344.02700186218"/>
    <n v="153576.7746216316"/>
    <n v="182255.09108819737"/>
    <n v="135705.27340464105"/>
    <n v="171265.55273743017"/>
    <n v="127550.23647763429"/>
    <n v="155269.11877664505"/>
    <n v="190062.91069518717"/>
    <n v="173863.5415474881"/>
    <n v="132358.47181566822"/>
    <n v="165443.19965970001"/>
    <n v="148816.90459999998"/>
    <n v="1844511.1024260854"/>
  </r>
  <r>
    <x v="6"/>
    <x v="11"/>
    <x v="6"/>
    <x v="10"/>
    <s v="b"/>
    <n v="756993.18288256228"/>
    <n v="674910.14789258398"/>
    <n v="806927.31566393736"/>
    <n v="740902.1238622166"/>
    <n v="789902.989131212"/>
    <n v="711122.93700018094"/>
    <n v="810556.68832129962"/>
    <n v="800761.90221112699"/>
    <n v="786198.16547597793"/>
    <n v="906103.28951785702"/>
    <n v="811021.93898199999"/>
    <n v="890877.33258406748"/>
    <n v="9486278.0135250222"/>
  </r>
  <r>
    <x v="6"/>
    <x v="11"/>
    <x v="7"/>
    <x v="11"/>
    <s v="b"/>
    <n v="583329.32737257646"/>
    <n v="440064.72792890971"/>
    <n v="426885.54675563157"/>
    <n v="499086.5059211959"/>
    <n v="567520.16171706014"/>
    <n v="735607.74372824456"/>
    <n v="585469.38796314481"/>
    <n v="513067.74855125201"/>
    <n v="533848.31571776618"/>
    <n v="496825.21406221995"/>
    <n v="971278.75001000008"/>
    <n v="631722.06971363805"/>
    <n v="6984705.4994416395"/>
  </r>
  <r>
    <x v="6"/>
    <x v="11"/>
    <x v="8"/>
    <x v="12"/>
    <s v="b"/>
    <n v="0"/>
    <n v="0"/>
    <n v="0"/>
    <n v="0"/>
    <n v="0"/>
    <n v="0"/>
    <n v="0"/>
    <n v="0"/>
    <n v="0"/>
    <n v="0"/>
    <n v="0"/>
    <n v="0"/>
    <n v="0"/>
  </r>
  <r>
    <x v="6"/>
    <x v="11"/>
    <x v="9"/>
    <x v="13"/>
    <s v="b"/>
    <n v="9270.4943507100015"/>
    <n v="11948.8778532"/>
    <n v="14597.34072952"/>
    <n v="12416.412010120001"/>
    <n v="13454.18034164"/>
    <n v="13607.38753362"/>
    <n v="14000.695642730001"/>
    <n v="16455.985874330003"/>
    <n v="14512.598119390001"/>
    <n v="17358.66795648"/>
    <n v="16790.12574077"/>
    <n v="17816.987541750001"/>
    <n v="172229.75369425997"/>
  </r>
  <r>
    <x v="6"/>
    <x v="11"/>
    <x v="9"/>
    <x v="14"/>
    <s v="b"/>
    <n v="292155.79939824069"/>
    <n v="353133.17662040028"/>
    <n v="335552.16358025011"/>
    <n v="315018.68224663445"/>
    <n v="351097.55332497932"/>
    <n v="393301.90006658493"/>
    <n v="379649.33978704113"/>
    <n v="280924.90028845862"/>
    <n v="268581.25100731512"/>
    <n v="381108.53460554889"/>
    <n v="365997.62829380005"/>
    <n v="398014.38968931104"/>
    <n v="4114535.3189085643"/>
  </r>
  <r>
    <x v="6"/>
    <x v="11"/>
    <x v="6"/>
    <x v="15"/>
    <s v="b"/>
    <n v="0"/>
    <n v="0"/>
    <n v="0"/>
    <n v="0"/>
    <n v="0"/>
    <n v="0"/>
    <n v="0"/>
    <n v="0"/>
    <n v="0"/>
    <n v="0"/>
    <n v="0"/>
    <n v="0"/>
    <n v="0"/>
  </r>
  <r>
    <x v="6"/>
    <x v="11"/>
    <x v="3"/>
    <x v="16"/>
    <s v="b"/>
    <n v="0"/>
    <n v="0"/>
    <n v="0"/>
    <n v="0"/>
    <n v="0"/>
    <n v="0"/>
    <n v="0"/>
    <n v="0"/>
    <n v="0"/>
    <n v="0"/>
    <n v="0"/>
    <n v="0"/>
    <n v="0"/>
  </r>
  <r>
    <x v="6"/>
    <x v="11"/>
    <x v="6"/>
    <x v="17"/>
    <s v="b"/>
    <n v="0"/>
    <n v="0"/>
    <n v="0"/>
    <n v="0"/>
    <n v="0"/>
    <n v="0"/>
    <n v="0"/>
    <n v="0"/>
    <n v="0"/>
    <n v="0"/>
    <n v="0"/>
    <n v="0"/>
    <n v="0"/>
  </r>
  <r>
    <x v="7"/>
    <x v="11"/>
    <x v="0"/>
    <x v="0"/>
    <s v="b"/>
    <n v="383716.14886000002"/>
    <n v="362305.63562000002"/>
    <n v="384508.66492000001"/>
    <n v="429774.32265251625"/>
    <n v="341475.54856632336"/>
    <n v="385296.55389085755"/>
    <n v="357998.42562870868"/>
    <n v="396403.88066666666"/>
    <n v="301345.7086666667"/>
    <n v="340389.19104753772"/>
    <n v="272196.93698659999"/>
    <n v="307943.0868600682"/>
    <n v="4263354.1043659449"/>
  </r>
  <r>
    <x v="7"/>
    <x v="11"/>
    <x v="1"/>
    <x v="1"/>
    <s v="b"/>
    <n v="0"/>
    <n v="0"/>
    <n v="0"/>
    <n v="0"/>
    <n v="0"/>
    <n v="0"/>
    <n v="0"/>
    <n v="0"/>
    <n v="0"/>
    <n v="0"/>
    <n v="0"/>
    <n v="0"/>
    <n v="0"/>
  </r>
  <r>
    <x v="7"/>
    <x v="11"/>
    <x v="2"/>
    <x v="2"/>
    <s v="b"/>
    <n v="0"/>
    <n v="0"/>
    <n v="0"/>
    <n v="0"/>
    <n v="0"/>
    <n v="0"/>
    <n v="0"/>
    <n v="0"/>
    <n v="0"/>
    <n v="0"/>
    <n v="0"/>
    <n v="0"/>
    <n v="0"/>
  </r>
  <r>
    <x v="7"/>
    <x v="11"/>
    <x v="3"/>
    <x v="3"/>
    <s v="b"/>
    <n v="762337.55162000004"/>
    <n v="663052.90077000007"/>
    <n v="801328.08380999998"/>
    <n v="973146.82357999997"/>
    <n v="952672.31241241319"/>
    <n v="898271.53826062393"/>
    <n v="808124.76696883864"/>
    <n v="956298.75732899038"/>
    <n v="759291.41770334926"/>
    <n v="762151.03418875334"/>
    <n v="547741.81403999997"/>
    <n v="714023.2302983827"/>
    <n v="9598440.2309813518"/>
  </r>
  <r>
    <x v="7"/>
    <x v="11"/>
    <x v="4"/>
    <x v="4"/>
    <s v="b"/>
    <n v="0"/>
    <n v="0"/>
    <n v="0"/>
    <n v="0"/>
    <n v="129245.1958560067"/>
    <n v="35413.287761477863"/>
    <n v="120213.04961406518"/>
    <n v="154569.11724728727"/>
    <n v="0"/>
    <n v="213485.5381147541"/>
    <n v="415508.93697649997"/>
    <n v="393613.54097855039"/>
    <n v="1462048.6665486416"/>
  </r>
  <r>
    <x v="7"/>
    <x v="11"/>
    <x v="5"/>
    <x v="5"/>
    <s v="b"/>
    <n v="0"/>
    <n v="0"/>
    <n v="0"/>
    <n v="0"/>
    <n v="3418.72558854"/>
    <n v="6240.0072844200004"/>
    <n v="4311.8974779700002"/>
    <n v="4717.9550319500004"/>
    <n v="4114.3848643499996"/>
    <n v="6079.7617950499998"/>
    <n v="5218.0578250500002"/>
    <n v="16910.96557049"/>
    <n v="51011.75543782"/>
  </r>
  <r>
    <x v="7"/>
    <x v="11"/>
    <x v="5"/>
    <x v="6"/>
    <s v="b"/>
    <n v="783188.27176999999"/>
    <n v="576291.26162999996"/>
    <n v="644630.04728000006"/>
    <n v="442026.37922861829"/>
    <n v="528770.31537031743"/>
    <n v="403053.39967105264"/>
    <n v="720234.28252190154"/>
    <n v="658823.42850769905"/>
    <n v="757494.68586552225"/>
    <n v="795103.17921966559"/>
    <n v="725814.51189299999"/>
    <n v="581064.65849246224"/>
    <n v="7616494.4214502405"/>
  </r>
  <r>
    <x v="7"/>
    <x v="11"/>
    <x v="6"/>
    <x v="7"/>
    <s v="b"/>
    <n v="389.96822000000003"/>
    <n v="408.83765"/>
    <n v="0"/>
    <n v="421.41727000000003"/>
    <n v="396.25803000000002"/>
    <n v="377.3886"/>
    <n v="63.051224402119431"/>
    <n v="97552.367320519479"/>
    <n v="51477.832842878532"/>
    <n v="282346.56721311476"/>
    <n v="183320.7895208"/>
    <n v="238295.13576087158"/>
    <n v="855049.61365258647"/>
  </r>
  <r>
    <x v="7"/>
    <x v="11"/>
    <x v="6"/>
    <x v="8"/>
    <s v="b"/>
    <n v="688463.73317000002"/>
    <n v="645133.23207999999"/>
    <n v="715025.60080000001"/>
    <n v="733127.67397999996"/>
    <n v="797974.09929245489"/>
    <n v="699386.14979591838"/>
    <n v="681548.31098265888"/>
    <n v="580306.57861271675"/>
    <n v="746247.59537661611"/>
    <n v="456716.49988716503"/>
    <n v="331916.67019740003"/>
    <n v="271900.4662143059"/>
    <n v="7347746.6103892354"/>
  </r>
  <r>
    <x v="7"/>
    <x v="11"/>
    <x v="6"/>
    <x v="9"/>
    <s v="b"/>
    <n v="0"/>
    <n v="0"/>
    <n v="0"/>
    <n v="0"/>
    <n v="0"/>
    <n v="0"/>
    <n v="0"/>
    <n v="0"/>
    <n v="0"/>
    <n v="0"/>
    <n v="0"/>
    <n v="0"/>
    <n v="0"/>
  </r>
  <r>
    <x v="7"/>
    <x v="11"/>
    <x v="6"/>
    <x v="10"/>
    <s v="b"/>
    <n v="0"/>
    <n v="102624.53996000001"/>
    <n v="652259.58681000001"/>
    <n v="90246.193880000006"/>
    <n v="390293.36237062642"/>
    <n v="342580.31042754342"/>
    <n v="271954.64488579944"/>
    <n v="8782.6366543299555"/>
    <n v="290813.11024327786"/>
    <n v="193315.52888390355"/>
    <n v="295450.23876039998"/>
    <n v="178833.72640459568"/>
    <n v="2817153.8792804764"/>
  </r>
  <r>
    <x v="7"/>
    <x v="11"/>
    <x v="7"/>
    <x v="11"/>
    <s v="b"/>
    <n v="145609.10149999999"/>
    <n v="163641.98677000002"/>
    <n v="0"/>
    <n v="0"/>
    <n v="503.1848"/>
    <n v="0"/>
    <n v="247800.57804003533"/>
    <n v="0"/>
    <n v="0"/>
    <n v="53066.953531232415"/>
    <n v="0"/>
    <n v="16671.572764284712"/>
    <n v="627293.37740555243"/>
  </r>
  <r>
    <x v="7"/>
    <x v="11"/>
    <x v="8"/>
    <x v="12"/>
    <s v="b"/>
    <n v="0"/>
    <n v="0"/>
    <n v="0"/>
    <n v="0"/>
    <n v="0"/>
    <n v="0"/>
    <n v="0"/>
    <n v="0"/>
    <n v="0"/>
    <n v="0"/>
    <n v="0"/>
    <n v="0"/>
    <n v="0"/>
  </r>
  <r>
    <x v="7"/>
    <x v="11"/>
    <x v="9"/>
    <x v="13"/>
    <s v="b"/>
    <n v="31342.110650379997"/>
    <n v="0"/>
    <n v="0"/>
    <n v="58749.448250770001"/>
    <n v="0"/>
    <n v="0"/>
    <n v="0"/>
    <n v="0"/>
    <n v="0"/>
    <n v="0"/>
    <n v="0"/>
    <n v="0"/>
    <n v="90091.558901149998"/>
  </r>
  <r>
    <x v="7"/>
    <x v="11"/>
    <x v="9"/>
    <x v="14"/>
    <s v="b"/>
    <n v="436819.66063368053"/>
    <n v="552992.15249926923"/>
    <n v="501665.87585103291"/>
    <n v="439940.2544571677"/>
    <n v="110433.34483138495"/>
    <n v="387769.39543006837"/>
    <n v="495732.24491994176"/>
    <n v="106669.50504408152"/>
    <n v="180128.76172591743"/>
    <n v="593739.05382156349"/>
    <n v="552517.72967110004"/>
    <n v="805438.0321366532"/>
    <n v="5163846.0110218618"/>
  </r>
  <r>
    <x v="7"/>
    <x v="11"/>
    <x v="6"/>
    <x v="15"/>
    <s v="b"/>
    <n v="0"/>
    <n v="0"/>
    <n v="0"/>
    <n v="0"/>
    <n v="0"/>
    <n v="0"/>
    <n v="0"/>
    <n v="0"/>
    <n v="0"/>
    <n v="0"/>
    <n v="0"/>
    <n v="0"/>
    <n v="0"/>
  </r>
  <r>
    <x v="7"/>
    <x v="11"/>
    <x v="3"/>
    <x v="16"/>
    <s v="b"/>
    <n v="0"/>
    <n v="0"/>
    <n v="0"/>
    <n v="0"/>
    <n v="0"/>
    <n v="0"/>
    <n v="0"/>
    <n v="0"/>
    <n v="0"/>
    <n v="0"/>
    <n v="0"/>
    <n v="0"/>
    <n v="0"/>
  </r>
  <r>
    <x v="7"/>
    <x v="11"/>
    <x v="6"/>
    <x v="17"/>
    <s v="b"/>
    <n v="0"/>
    <n v="0"/>
    <n v="0"/>
    <n v="0"/>
    <n v="0"/>
    <n v="0"/>
    <n v="0"/>
    <n v="0"/>
    <n v="0"/>
    <n v="0"/>
    <n v="0"/>
    <n v="0"/>
    <n v="0"/>
  </r>
  <r>
    <x v="8"/>
    <x v="11"/>
    <x v="0"/>
    <x v="0"/>
    <s v="b"/>
    <n v="44771.362473544665"/>
    <n v="32524.420694800774"/>
    <n v="35597.957283381154"/>
    <n v="42046.135911555211"/>
    <n v="44759.994489624682"/>
    <n v="48127.86706791052"/>
    <n v="45364.526995890745"/>
    <n v="64887.154028867852"/>
    <n v="64602.08687491763"/>
    <n v="45711.44544185562"/>
    <n v="55640.986409909994"/>
    <n v="61657.741701240506"/>
    <n v="585691.67937349936"/>
  </r>
  <r>
    <x v="8"/>
    <x v="11"/>
    <x v="1"/>
    <x v="1"/>
    <s v="b"/>
    <n v="136684.43215593806"/>
    <n v="106026.68820100294"/>
    <n v="74362.279080547378"/>
    <n v="50632.822955161486"/>
    <n v="101918.20994396629"/>
    <n v="126211.62980012785"/>
    <n v="145483.8165179269"/>
    <n v="157174.00832535123"/>
    <n v="155452.05124706184"/>
    <n v="139623.66727928314"/>
    <n v="125577.12591769999"/>
    <n v="129690.99046431205"/>
    <n v="1448837.721888379"/>
  </r>
  <r>
    <x v="8"/>
    <x v="11"/>
    <x v="2"/>
    <x v="2"/>
    <s v="b"/>
    <n v="0"/>
    <n v="0"/>
    <n v="0"/>
    <n v="0"/>
    <n v="0"/>
    <n v="0"/>
    <n v="0"/>
    <n v="0"/>
    <n v="0"/>
    <n v="0"/>
    <n v="0"/>
    <n v="0"/>
    <n v="0"/>
  </r>
  <r>
    <x v="8"/>
    <x v="11"/>
    <x v="3"/>
    <x v="3"/>
    <s v="b"/>
    <n v="76849.527619499888"/>
    <n v="55158.469636805225"/>
    <n v="70396.330329828867"/>
    <n v="67953.98573284442"/>
    <n v="16772.030599754526"/>
    <n v="56477.788639032944"/>
    <n v="53519.774438882487"/>
    <n v="10301.976024808582"/>
    <n v="73999.234183505148"/>
    <n v="81994.77186005548"/>
    <n v="20631.469953019998"/>
    <n v="69148.922947269108"/>
    <n v="653204.28196530673"/>
  </r>
  <r>
    <x v="8"/>
    <x v="11"/>
    <x v="4"/>
    <x v="4"/>
    <s v="b"/>
    <n v="140493.17404770208"/>
    <n v="254305.71123324169"/>
    <n v="124316.67249675008"/>
    <n v="242225.17459742146"/>
    <n v="331082.86018370895"/>
    <n v="400732.41426942771"/>
    <n v="462926.81492469669"/>
    <n v="368159.70034249005"/>
    <n v="329190.21890920016"/>
    <n v="338962.64647372847"/>
    <n v="289974.83335919998"/>
    <n v="124924.35821837909"/>
    <n v="3407294.5790559463"/>
  </r>
  <r>
    <x v="8"/>
    <x v="11"/>
    <x v="5"/>
    <x v="5"/>
    <s v="b"/>
    <n v="0"/>
    <n v="0"/>
    <n v="0"/>
    <n v="0"/>
    <n v="0"/>
    <n v="0"/>
    <n v="0"/>
    <n v="0"/>
    <n v="0"/>
    <n v="0"/>
    <n v="0"/>
    <n v="0"/>
    <n v="0"/>
  </r>
  <r>
    <x v="8"/>
    <x v="11"/>
    <x v="5"/>
    <x v="6"/>
    <s v="b"/>
    <n v="80069.216533079845"/>
    <n v="103230.4639996742"/>
    <n v="77923.218252996739"/>
    <n v="142223.94085471958"/>
    <n v="47609.064901442165"/>
    <n v="154663.54722125959"/>
    <n v="145794.27023340989"/>
    <n v="125784.65183157104"/>
    <n v="126097.82266037997"/>
    <n v="157297.34224950909"/>
    <n v="74614.317781299993"/>
    <n v="61842.658172529649"/>
    <n v="1297150.5146918716"/>
  </r>
  <r>
    <x v="8"/>
    <x v="11"/>
    <x v="6"/>
    <x v="7"/>
    <s v="b"/>
    <n v="0"/>
    <n v="0"/>
    <n v="0"/>
    <n v="0"/>
    <n v="0"/>
    <n v="0"/>
    <n v="0"/>
    <n v="0"/>
    <n v="0"/>
    <n v="0"/>
    <n v="0"/>
    <n v="0"/>
    <n v="0"/>
  </r>
  <r>
    <x v="8"/>
    <x v="11"/>
    <x v="6"/>
    <x v="8"/>
    <s v="b"/>
    <n v="129670.67328726557"/>
    <n v="145589.87229783038"/>
    <n v="277120.21321157773"/>
    <n v="183305.34828645008"/>
    <n v="311324.48825503356"/>
    <n v="262639.51867513999"/>
    <n v="278024.70868222794"/>
    <n v="230220.30302038821"/>
    <n v="227607.79819829424"/>
    <n v="233983.76562828012"/>
    <n v="172126.50017330001"/>
    <n v="178208.42250057019"/>
    <n v="2629821.6122163581"/>
  </r>
  <r>
    <x v="8"/>
    <x v="11"/>
    <x v="6"/>
    <x v="9"/>
    <s v="b"/>
    <n v="0"/>
    <n v="0"/>
    <n v="0"/>
    <n v="0"/>
    <n v="0"/>
    <n v="0"/>
    <n v="0"/>
    <n v="0"/>
    <n v="0"/>
    <n v="0"/>
    <n v="0"/>
    <n v="0"/>
    <n v="0"/>
  </r>
  <r>
    <x v="8"/>
    <x v="11"/>
    <x v="6"/>
    <x v="10"/>
    <s v="b"/>
    <n v="11144.650245921714"/>
    <n v="162258.66735837705"/>
    <n v="92949.056275334966"/>
    <n v="135434.46332372396"/>
    <n v="141689.67339197226"/>
    <n v="228075.66792694066"/>
    <n v="257166.21945668192"/>
    <n v="263506.56019684655"/>
    <n v="264977.26945216529"/>
    <n v="228658.72645001288"/>
    <n v="238920.6971816"/>
    <n v="176152.71592411373"/>
    <n v="2200934.3671836909"/>
  </r>
  <r>
    <x v="8"/>
    <x v="11"/>
    <x v="7"/>
    <x v="11"/>
    <s v="b"/>
    <n v="177803.59706402879"/>
    <n v="166031.76344237183"/>
    <n v="179278.00657249033"/>
    <n v="200286.23368808129"/>
    <n v="231601.03993651323"/>
    <n v="203464.16883427461"/>
    <n v="230480.11776881129"/>
    <n v="179028.34351513823"/>
    <n v="231341.62002831104"/>
    <n v="277245.18730003823"/>
    <n v="219949.87544439998"/>
    <n v="221881.0526793566"/>
    <n v="2518391.0062738154"/>
  </r>
  <r>
    <x v="8"/>
    <x v="11"/>
    <x v="8"/>
    <x v="12"/>
    <s v="b"/>
    <n v="0"/>
    <n v="0"/>
    <n v="0"/>
    <n v="0"/>
    <n v="0"/>
    <n v="0"/>
    <n v="0"/>
    <n v="0"/>
    <n v="0"/>
    <n v="0"/>
    <n v="0"/>
    <n v="0"/>
    <n v="0"/>
  </r>
  <r>
    <x v="8"/>
    <x v="11"/>
    <x v="9"/>
    <x v="13"/>
    <s v="b"/>
    <n v="85.119998729999992"/>
    <n v="0"/>
    <n v="1373.78885115"/>
    <n v="0"/>
    <n v="0"/>
    <n v="0"/>
    <n v="0"/>
    <n v="0"/>
    <n v="0"/>
    <n v="0"/>
    <n v="0"/>
    <n v="0"/>
    <n v="1458.9088498799999"/>
  </r>
  <r>
    <x v="8"/>
    <x v="11"/>
    <x v="9"/>
    <x v="14"/>
    <s v="b"/>
    <n v="84749.203571607795"/>
    <n v="62624.814481589325"/>
    <n v="79135.218631014053"/>
    <n v="36710.154774040995"/>
    <n v="50565.497566749778"/>
    <n v="47290.725804723319"/>
    <n v="55195.473345306222"/>
    <n v="22805.972097574824"/>
    <n v="70199.681795555094"/>
    <n v="93521.829784666508"/>
    <n v="86053.469432099999"/>
    <n v="69876.826911389348"/>
    <n v="758728.86819631723"/>
  </r>
  <r>
    <x v="8"/>
    <x v="11"/>
    <x v="6"/>
    <x v="15"/>
    <s v="b"/>
    <n v="0"/>
    <n v="0"/>
    <n v="0"/>
    <n v="0"/>
    <n v="0"/>
    <n v="0"/>
    <n v="0"/>
    <n v="0"/>
    <n v="0"/>
    <n v="0"/>
    <n v="0"/>
    <n v="0"/>
    <n v="0"/>
  </r>
  <r>
    <x v="8"/>
    <x v="11"/>
    <x v="3"/>
    <x v="16"/>
    <s v="b"/>
    <n v="0"/>
    <n v="0"/>
    <n v="0"/>
    <n v="0"/>
    <n v="0"/>
    <n v="0"/>
    <n v="0"/>
    <n v="0"/>
    <n v="0"/>
    <n v="0"/>
    <n v="0"/>
    <n v="0"/>
    <n v="0"/>
  </r>
  <r>
    <x v="8"/>
    <x v="11"/>
    <x v="6"/>
    <x v="17"/>
    <s v="b"/>
    <n v="0"/>
    <n v="0"/>
    <n v="0"/>
    <n v="0"/>
    <n v="0"/>
    <n v="0"/>
    <n v="0"/>
    <n v="0"/>
    <n v="0"/>
    <n v="0"/>
    <n v="0"/>
    <n v="0"/>
    <n v="0"/>
  </r>
  <r>
    <x v="9"/>
    <x v="11"/>
    <x v="0"/>
    <x v="0"/>
    <s v="b"/>
    <n v="0"/>
    <n v="0"/>
    <n v="0"/>
    <n v="0"/>
    <n v="0"/>
    <n v="0"/>
    <n v="0"/>
    <n v="0"/>
    <n v="0"/>
    <n v="0"/>
    <n v="0"/>
    <n v="0"/>
    <n v="0"/>
  </r>
  <r>
    <x v="9"/>
    <x v="11"/>
    <x v="1"/>
    <x v="1"/>
    <s v="b"/>
    <n v="0"/>
    <n v="0"/>
    <n v="0"/>
    <n v="0"/>
    <n v="0"/>
    <n v="0"/>
    <n v="0"/>
    <n v="0"/>
    <n v="0"/>
    <n v="0"/>
    <n v="0"/>
    <n v="0"/>
    <n v="0"/>
  </r>
  <r>
    <x v="9"/>
    <x v="11"/>
    <x v="2"/>
    <x v="2"/>
    <s v="b"/>
    <n v="0"/>
    <n v="0"/>
    <n v="0"/>
    <n v="0"/>
    <n v="0"/>
    <n v="0"/>
    <n v="0"/>
    <n v="0"/>
    <n v="0"/>
    <n v="0"/>
    <n v="0"/>
    <n v="0"/>
    <n v="0"/>
  </r>
  <r>
    <x v="9"/>
    <x v="11"/>
    <x v="3"/>
    <x v="3"/>
    <s v="b"/>
    <n v="4358.8383300000005"/>
    <n v="3025.3986100000002"/>
    <n v="4365.1281399999998"/>
    <n v="1081.8473200000001"/>
    <n v="3629.22037"/>
    <n v="3736.14714"/>
    <n v="3019.1088"/>
    <n v="12.57962"/>
    <n v="0"/>
    <n v="2478.18514"/>
    <n v="0"/>
    <n v="2566.2424799999999"/>
    <n v="28272.695950000005"/>
  </r>
  <r>
    <x v="9"/>
    <x v="11"/>
    <x v="4"/>
    <x v="4"/>
    <s v="b"/>
    <n v="51180.183969999998"/>
    <n v="60728.115550000002"/>
    <n v="60306.698280000004"/>
    <n v="53463.385000000002"/>
    <n v="54255.901060000004"/>
    <n v="50651.839930000002"/>
    <n v="57954.30934"/>
    <n v="33266.805090000002"/>
    <n v="50375.08829"/>
    <n v="48431.537000000004"/>
    <n v="54249.611250000002"/>
    <n v="44204.784680000004"/>
    <n v="619068.25944000005"/>
  </r>
  <r>
    <x v="9"/>
    <x v="11"/>
    <x v="5"/>
    <x v="5"/>
    <s v="b"/>
    <n v="6066.521745"/>
    <n v="5151.9078932800003"/>
    <n v="9447.5210531600005"/>
    <n v="8507.64732448"/>
    <n v="11608.190294550001"/>
    <n v="15042.061745569999"/>
    <n v="11150.10972206"/>
    <n v="12630.567461000001"/>
    <n v="6349.2612841199998"/>
    <n v="10625.0615425"/>
    <n v="7981.7688900000003"/>
    <n v="2765.1136925800001"/>
    <n v="107325.73264830001"/>
  </r>
  <r>
    <x v="9"/>
    <x v="11"/>
    <x v="5"/>
    <x v="6"/>
    <s v="b"/>
    <n v="0"/>
    <n v="0"/>
    <n v="0"/>
    <n v="0"/>
    <n v="0"/>
    <n v="0"/>
    <n v="0"/>
    <n v="0"/>
    <n v="0"/>
    <n v="0"/>
    <n v="0"/>
    <n v="0"/>
    <n v="0"/>
  </r>
  <r>
    <x v="9"/>
    <x v="11"/>
    <x v="6"/>
    <x v="7"/>
    <s v="b"/>
    <n v="79371.112389999995"/>
    <n v="78389.902029999997"/>
    <n v="99542.533060000002"/>
    <n v="74527.958689999999"/>
    <n v="23781.77161"/>
    <n v="103165.46361999999"/>
    <n v="110021.35652"/>
    <n v="92145.716499999995"/>
    <n v="50035.438549999999"/>
    <n v="0"/>
    <n v="0"/>
    <n v="0"/>
    <n v="710981.25296999991"/>
  </r>
  <r>
    <x v="9"/>
    <x v="11"/>
    <x v="6"/>
    <x v="8"/>
    <s v="b"/>
    <n v="465.44594000000001"/>
    <n v="930.89188000000001"/>
    <n v="748.48739"/>
    <n v="937.18169"/>
    <n v="1132.1658"/>
    <n v="377.3886"/>
    <n v="471.73575"/>
    <n v="1346.0193400000001"/>
    <n v="1975.0003400000001"/>
    <n v="3270.7012"/>
    <n v="0"/>
    <n v="1962.4207200000001"/>
    <n v="13617.43865"/>
  </r>
  <r>
    <x v="9"/>
    <x v="11"/>
    <x v="6"/>
    <x v="9"/>
    <s v="b"/>
    <n v="13435.034160000001"/>
    <n v="15001.19685"/>
    <n v="13950.798580000001"/>
    <n v="17108.283200000002"/>
    <n v="22278.507020000001"/>
    <n v="2893.3126000000002"/>
    <n v="0"/>
    <n v="0"/>
    <n v="4094.6663100000001"/>
    <n v="13944.50877"/>
    <n v="0"/>
    <n v="8667.3581799999993"/>
    <n v="111373.66567000002"/>
  </r>
  <r>
    <x v="9"/>
    <x v="11"/>
    <x v="6"/>
    <x v="10"/>
    <s v="b"/>
    <n v="0"/>
    <n v="0"/>
    <n v="0"/>
    <n v="0"/>
    <n v="0"/>
    <n v="0"/>
    <n v="0"/>
    <n v="0"/>
    <n v="0"/>
    <n v="0"/>
    <n v="0"/>
    <n v="0"/>
    <n v="0"/>
  </r>
  <r>
    <x v="9"/>
    <x v="11"/>
    <x v="7"/>
    <x v="11"/>
    <s v="b"/>
    <n v="14825.08217"/>
    <n v="17246.659019999999"/>
    <n v="14076.594779999999"/>
    <n v="16737.184410000002"/>
    <n v="11787.103940000001"/>
    <n v="5176.5136300000004"/>
    <n v="1062.9778900000001"/>
    <n v="12504.14228"/>
    <n v="37525.006460000004"/>
    <n v="0"/>
    <n v="0"/>
    <n v="0"/>
    <n v="130941.26458"/>
  </r>
  <r>
    <x v="9"/>
    <x v="11"/>
    <x v="8"/>
    <x v="12"/>
    <s v="b"/>
    <n v="0"/>
    <n v="0"/>
    <n v="0"/>
    <n v="0"/>
    <n v="0"/>
    <n v="0"/>
    <n v="0"/>
    <n v="0"/>
    <n v="0"/>
    <n v="0"/>
    <n v="0"/>
    <n v="0"/>
    <n v="0"/>
  </r>
  <r>
    <x v="9"/>
    <x v="11"/>
    <x v="9"/>
    <x v="13"/>
    <s v="b"/>
    <n v="30005.242983930002"/>
    <n v="22061.527444430001"/>
    <n v="16487.780863880002"/>
    <n v="15750.671740170001"/>
    <n v="15221.698719169999"/>
    <n v="18113.38854819"/>
    <n v="14891.018248230001"/>
    <n v="23113.69944085"/>
    <n v="21090.890255040002"/>
    <n v="17711.652093680001"/>
    <n v="23965.421482379999"/>
    <n v="22673.003903199999"/>
    <n v="241085.99572315"/>
  </r>
  <r>
    <x v="9"/>
    <x v="11"/>
    <x v="9"/>
    <x v="14"/>
    <s v="b"/>
    <n v="717.03834000000006"/>
    <n v="0"/>
    <n v="9554.2213900000006"/>
    <n v="8742.8359"/>
    <n v="14806.212740000001"/>
    <n v="0"/>
    <n v="13202.31119"/>
    <n v="2603.9813400000003"/>
    <n v="7057.1668200000004"/>
    <n v="14560.91015"/>
    <n v="5132.4849599999998"/>
    <n v="5333.7588800000003"/>
    <n v="81710.921709999995"/>
  </r>
  <r>
    <x v="9"/>
    <x v="11"/>
    <x v="6"/>
    <x v="15"/>
    <s v="b"/>
    <n v="6865.6924239800001"/>
    <n v="11645.17437735"/>
    <n v="17526.536695570001"/>
    <n v="11256.382351820001"/>
    <n v="8797.8088394000006"/>
    <n v="13019.063865460001"/>
    <n v="5371.2021189300003"/>
    <n v="17460.46853133"/>
    <n v="10840.90895227"/>
    <n v="759.34989187000008"/>
    <n v="16049.286759729999"/>
    <n v="20358.454460159999"/>
    <n v="139950.32926786999"/>
  </r>
  <r>
    <x v="9"/>
    <x v="11"/>
    <x v="3"/>
    <x v="16"/>
    <s v="b"/>
    <n v="30058.706368930005"/>
    <n v="16481.428155780002"/>
    <n v="27234.462172540003"/>
    <n v="9316.9068587000002"/>
    <n v="53155.184310000004"/>
    <n v="47198.734239999998"/>
    <n v="38294.589872740005"/>
    <n v="27294.095861149999"/>
    <n v="31446.030891200004"/>
    <n v="27417.061646650003"/>
    <n v="17624.07906905"/>
    <n v="15652.97841125"/>
    <n v="341174.25785799004"/>
  </r>
  <r>
    <x v="9"/>
    <x v="11"/>
    <x v="6"/>
    <x v="17"/>
    <s v="b"/>
    <n v="0"/>
    <n v="0"/>
    <n v="0"/>
    <n v="0"/>
    <n v="0"/>
    <n v="0"/>
    <n v="0"/>
    <n v="0"/>
    <n v="0"/>
    <n v="0"/>
    <n v="0"/>
    <n v="0"/>
    <n v="0"/>
  </r>
  <r>
    <x v="10"/>
    <x v="11"/>
    <x v="0"/>
    <x v="0"/>
    <s v="b"/>
    <n v="0"/>
    <n v="0"/>
    <n v="0"/>
    <n v="0"/>
    <n v="0"/>
    <n v="0"/>
    <n v="0"/>
    <n v="0"/>
    <n v="0"/>
    <n v="0"/>
    <n v="0"/>
    <n v="0"/>
    <n v="0"/>
  </r>
  <r>
    <x v="10"/>
    <x v="11"/>
    <x v="1"/>
    <x v="1"/>
    <s v="b"/>
    <n v="42261.233390000001"/>
    <n v="35103.429609999999"/>
    <n v="42896.504200000003"/>
    <n v="37959.003349999999"/>
    <n v="44991.010930000004"/>
    <n v="37235.675199999998"/>
    <n v="45016.170169999998"/>
    <n v="43424.848239999999"/>
    <n v="44343.160499999998"/>
    <n v="37355.18159"/>
    <n v="38525.08625"/>
    <n v="42267.523200000003"/>
    <n v="491378.82662999997"/>
  </r>
  <r>
    <x v="10"/>
    <x v="11"/>
    <x v="2"/>
    <x v="2"/>
    <s v="b"/>
    <n v="0"/>
    <n v="0"/>
    <n v="0"/>
    <n v="0"/>
    <n v="0"/>
    <n v="0"/>
    <n v="0"/>
    <n v="0"/>
    <n v="0"/>
    <n v="0"/>
    <n v="0"/>
    <n v="0"/>
    <n v="0"/>
  </r>
  <r>
    <x v="10"/>
    <x v="11"/>
    <x v="3"/>
    <x v="3"/>
    <s v="b"/>
    <n v="0"/>
    <n v="0"/>
    <n v="0"/>
    <n v="38713.780550000003"/>
    <n v="52846.983619999999"/>
    <n v="51890.932500000003"/>
    <n v="49173.734580000004"/>
    <n v="58897.780839999999"/>
    <n v="43978.351520000004"/>
    <n v="33644.19369"/>
    <n v="16837.821370000001"/>
    <n v="17636.627240000002"/>
    <n v="363620.20591000002"/>
  </r>
  <r>
    <x v="10"/>
    <x v="11"/>
    <x v="4"/>
    <x v="4"/>
    <s v="b"/>
    <n v="0"/>
    <n v="0"/>
    <n v="0"/>
    <n v="0"/>
    <n v="0"/>
    <n v="0"/>
    <n v="0"/>
    <n v="0"/>
    <n v="0"/>
    <n v="0"/>
    <n v="0"/>
    <n v="0"/>
    <n v="0"/>
  </r>
  <r>
    <x v="10"/>
    <x v="11"/>
    <x v="5"/>
    <x v="5"/>
    <s v="b"/>
    <n v="0"/>
    <n v="0"/>
    <n v="0"/>
    <n v="0"/>
    <n v="0"/>
    <n v="0"/>
    <n v="0"/>
    <n v="0"/>
    <n v="0"/>
    <n v="0"/>
    <n v="0"/>
    <n v="0"/>
    <n v="0"/>
  </r>
  <r>
    <x v="10"/>
    <x v="11"/>
    <x v="5"/>
    <x v="6"/>
    <s v="b"/>
    <n v="182360.46132999999"/>
    <n v="311288.98671000003"/>
    <n v="289771.54670000001"/>
    <n v="203343.26749"/>
    <n v="275317.56332000002"/>
    <n v="271751.24105000001"/>
    <n v="170000.98467999999"/>
    <n v="248604.74025"/>
    <n v="227043.27157000001"/>
    <n v="197720.17735000001"/>
    <n v="265121.78130999999"/>
    <n v="292413.26689999999"/>
    <n v="2934737.2886600001"/>
  </r>
  <r>
    <x v="10"/>
    <x v="11"/>
    <x v="6"/>
    <x v="7"/>
    <s v="b"/>
    <n v="0"/>
    <n v="0"/>
    <n v="0"/>
    <n v="0"/>
    <n v="0"/>
    <n v="0"/>
    <n v="0"/>
    <n v="0"/>
    <n v="0"/>
    <n v="0"/>
    <n v="0"/>
    <n v="0"/>
    <n v="0"/>
  </r>
  <r>
    <x v="10"/>
    <x v="11"/>
    <x v="6"/>
    <x v="8"/>
    <s v="b"/>
    <n v="0"/>
    <n v="0"/>
    <n v="0"/>
    <n v="0"/>
    <n v="0"/>
    <n v="0"/>
    <n v="0"/>
    <n v="0"/>
    <n v="0"/>
    <n v="0"/>
    <n v="0"/>
    <n v="0"/>
    <n v="0"/>
  </r>
  <r>
    <x v="10"/>
    <x v="11"/>
    <x v="6"/>
    <x v="9"/>
    <s v="b"/>
    <n v="0"/>
    <n v="0"/>
    <n v="0"/>
    <n v="0"/>
    <n v="0"/>
    <n v="0"/>
    <n v="0"/>
    <n v="0"/>
    <n v="0"/>
    <n v="0"/>
    <n v="0"/>
    <n v="0"/>
    <n v="0"/>
  </r>
  <r>
    <x v="10"/>
    <x v="11"/>
    <x v="6"/>
    <x v="10"/>
    <s v="b"/>
    <n v="0"/>
    <n v="0"/>
    <n v="0"/>
    <n v="0"/>
    <n v="0"/>
    <n v="0"/>
    <n v="0"/>
    <n v="0"/>
    <n v="0"/>
    <n v="0"/>
    <n v="0"/>
    <n v="0"/>
    <n v="0"/>
  </r>
  <r>
    <x v="10"/>
    <x v="11"/>
    <x v="7"/>
    <x v="11"/>
    <s v="b"/>
    <n v="0"/>
    <n v="0"/>
    <n v="0"/>
    <n v="0"/>
    <n v="0"/>
    <n v="0"/>
    <n v="0"/>
    <n v="0"/>
    <n v="0"/>
    <n v="0"/>
    <n v="0"/>
    <n v="0"/>
    <n v="0"/>
  </r>
  <r>
    <x v="10"/>
    <x v="11"/>
    <x v="8"/>
    <x v="12"/>
    <s v="b"/>
    <n v="0"/>
    <n v="0"/>
    <n v="0"/>
    <n v="0"/>
    <n v="0"/>
    <n v="0"/>
    <n v="0"/>
    <n v="0"/>
    <n v="0"/>
    <n v="0"/>
    <n v="0"/>
    <n v="0"/>
    <n v="0"/>
  </r>
  <r>
    <x v="10"/>
    <x v="11"/>
    <x v="9"/>
    <x v="13"/>
    <s v="b"/>
    <n v="0"/>
    <n v="0"/>
    <n v="0"/>
    <n v="0"/>
    <n v="0"/>
    <n v="0"/>
    <n v="0"/>
    <n v="0"/>
    <n v="0"/>
    <n v="0"/>
    <n v="0"/>
    <n v="0"/>
    <n v="0"/>
  </r>
  <r>
    <x v="10"/>
    <x v="11"/>
    <x v="9"/>
    <x v="14"/>
    <s v="b"/>
    <n v="0"/>
    <n v="0"/>
    <n v="0"/>
    <n v="0"/>
    <n v="0"/>
    <n v="0"/>
    <n v="0"/>
    <n v="0"/>
    <n v="0"/>
    <n v="0"/>
    <n v="0"/>
    <n v="0"/>
    <n v="0"/>
  </r>
  <r>
    <x v="10"/>
    <x v="11"/>
    <x v="6"/>
    <x v="15"/>
    <s v="b"/>
    <n v="0"/>
    <n v="0"/>
    <n v="0"/>
    <n v="0"/>
    <n v="0"/>
    <n v="0"/>
    <n v="0"/>
    <n v="0"/>
    <n v="0"/>
    <n v="0"/>
    <n v="0"/>
    <n v="0"/>
    <n v="0"/>
  </r>
  <r>
    <x v="10"/>
    <x v="11"/>
    <x v="3"/>
    <x v="16"/>
    <s v="b"/>
    <n v="0"/>
    <n v="0"/>
    <n v="0"/>
    <n v="0"/>
    <n v="0"/>
    <n v="0"/>
    <n v="0"/>
    <n v="0"/>
    <n v="0"/>
    <n v="0"/>
    <n v="0"/>
    <n v="0"/>
    <n v="0"/>
  </r>
  <r>
    <x v="10"/>
    <x v="11"/>
    <x v="6"/>
    <x v="17"/>
    <s v="b"/>
    <n v="0"/>
    <n v="0"/>
    <n v="0"/>
    <n v="0"/>
    <n v="0"/>
    <n v="0"/>
    <n v="0"/>
    <n v="0"/>
    <n v="0"/>
    <n v="0"/>
    <n v="0"/>
    <n v="0"/>
    <n v="0"/>
  </r>
  <r>
    <x v="11"/>
    <x v="11"/>
    <x v="0"/>
    <x v="0"/>
    <s v="b"/>
    <n v="0"/>
    <n v="0"/>
    <n v="0"/>
    <n v="0"/>
    <n v="0"/>
    <n v="0"/>
    <n v="0"/>
    <n v="0"/>
    <n v="0"/>
    <n v="0"/>
    <n v="0"/>
    <n v="0"/>
    <n v="0"/>
  </r>
  <r>
    <x v="11"/>
    <x v="11"/>
    <x v="1"/>
    <x v="1"/>
    <s v="b"/>
    <n v="0"/>
    <n v="0"/>
    <n v="0"/>
    <n v="0"/>
    <n v="0"/>
    <n v="0"/>
    <n v="0"/>
    <n v="0"/>
    <n v="0"/>
    <n v="0"/>
    <n v="0"/>
    <n v="0"/>
    <n v="0"/>
  </r>
  <r>
    <x v="11"/>
    <x v="11"/>
    <x v="2"/>
    <x v="2"/>
    <s v="b"/>
    <n v="0"/>
    <n v="0"/>
    <n v="0"/>
    <n v="0"/>
    <n v="0"/>
    <n v="0"/>
    <n v="0"/>
    <n v="0"/>
    <n v="0"/>
    <n v="0"/>
    <n v="0"/>
    <n v="0"/>
    <n v="0"/>
  </r>
  <r>
    <x v="11"/>
    <x v="11"/>
    <x v="3"/>
    <x v="3"/>
    <s v="b"/>
    <n v="25435.763424799545"/>
    <n v="20743.891801028396"/>
    <n v="37468.526848908885"/>
    <n v="52322.055614711484"/>
    <n v="58078.289290372049"/>
    <n v="45872.709208058644"/>
    <n v="50585.722779934978"/>
    <n v="52443.441232745346"/>
    <n v="53526.659058736266"/>
    <n v="47794.555445522783"/>
    <n v="58011.986897700001"/>
    <n v="38141.923712069962"/>
    <n v="540425.52531458833"/>
  </r>
  <r>
    <x v="11"/>
    <x v="11"/>
    <x v="4"/>
    <x v="4"/>
    <s v="b"/>
    <n v="0"/>
    <n v="0"/>
    <n v="0"/>
    <n v="0"/>
    <n v="0"/>
    <n v="0"/>
    <n v="0"/>
    <n v="0"/>
    <n v="0"/>
    <n v="0"/>
    <n v="0"/>
    <n v="0"/>
    <n v="0"/>
  </r>
  <r>
    <x v="11"/>
    <x v="11"/>
    <x v="5"/>
    <x v="5"/>
    <s v="b"/>
    <n v="0"/>
    <n v="0"/>
    <n v="0"/>
    <n v="0"/>
    <n v="0"/>
    <n v="0"/>
    <n v="0"/>
    <n v="0"/>
    <n v="0"/>
    <n v="0"/>
    <n v="0"/>
    <n v="0"/>
    <n v="0"/>
  </r>
  <r>
    <x v="11"/>
    <x v="11"/>
    <x v="5"/>
    <x v="6"/>
    <s v="b"/>
    <n v="5413.8745336836564"/>
    <n v="10780.264958099664"/>
    <n v="5986.636591789832"/>
    <n v="1985.3700701872785"/>
    <n v="11502.233291373457"/>
    <n v="9518.2208147139827"/>
    <n v="7768.3532233519418"/>
    <n v="12142.309605910248"/>
    <n v="3450.5951396713513"/>
    <n v="3676.1278650602367"/>
    <n v="16832.726623900002"/>
    <n v="1327.0873160513613"/>
    <n v="90383.800033793013"/>
  </r>
  <r>
    <x v="11"/>
    <x v="11"/>
    <x v="6"/>
    <x v="7"/>
    <s v="b"/>
    <n v="0"/>
    <n v="0"/>
    <n v="0"/>
    <n v="0"/>
    <n v="0"/>
    <n v="0"/>
    <n v="0"/>
    <n v="0"/>
    <n v="0"/>
    <n v="0"/>
    <n v="0"/>
    <n v="0"/>
    <n v="0"/>
  </r>
  <r>
    <x v="11"/>
    <x v="11"/>
    <x v="6"/>
    <x v="8"/>
    <s v="b"/>
    <n v="0"/>
    <n v="0"/>
    <n v="0"/>
    <n v="0"/>
    <n v="0"/>
    <n v="0"/>
    <n v="0"/>
    <n v="0"/>
    <n v="0"/>
    <n v="0"/>
    <n v="0"/>
    <n v="0"/>
    <n v="0"/>
  </r>
  <r>
    <x v="11"/>
    <x v="11"/>
    <x v="6"/>
    <x v="9"/>
    <s v="b"/>
    <n v="0"/>
    <n v="0"/>
    <n v="0"/>
    <n v="0"/>
    <n v="0"/>
    <n v="0"/>
    <n v="0"/>
    <n v="0"/>
    <n v="0"/>
    <n v="0"/>
    <n v="0"/>
    <n v="0"/>
    <n v="0"/>
  </r>
  <r>
    <x v="11"/>
    <x v="11"/>
    <x v="6"/>
    <x v="10"/>
    <s v="b"/>
    <n v="0"/>
    <n v="0"/>
    <n v="0"/>
    <n v="0"/>
    <n v="0"/>
    <n v="0"/>
    <n v="0"/>
    <n v="0"/>
    <n v="0"/>
    <n v="0"/>
    <n v="0"/>
    <n v="0"/>
    <n v="0"/>
  </r>
  <r>
    <x v="11"/>
    <x v="11"/>
    <x v="7"/>
    <x v="11"/>
    <s v="b"/>
    <n v="0"/>
    <n v="0"/>
    <n v="0"/>
    <n v="0"/>
    <n v="0"/>
    <n v="0"/>
    <n v="0"/>
    <n v="0"/>
    <n v="0"/>
    <n v="0"/>
    <n v="0"/>
    <n v="0"/>
    <n v="0"/>
  </r>
  <r>
    <x v="11"/>
    <x v="11"/>
    <x v="8"/>
    <x v="12"/>
    <s v="b"/>
    <n v="0"/>
    <n v="0"/>
    <n v="0"/>
    <n v="0"/>
    <n v="0"/>
    <n v="0"/>
    <n v="0"/>
    <n v="0"/>
    <n v="0"/>
    <n v="0"/>
    <n v="0"/>
    <n v="0"/>
    <n v="0"/>
  </r>
  <r>
    <x v="11"/>
    <x v="11"/>
    <x v="9"/>
    <x v="13"/>
    <s v="b"/>
    <n v="0"/>
    <n v="0"/>
    <n v="0"/>
    <n v="0"/>
    <n v="0"/>
    <n v="0"/>
    <n v="0"/>
    <n v="0"/>
    <n v="0"/>
    <n v="0"/>
    <n v="0"/>
    <n v="0"/>
    <n v="0"/>
  </r>
  <r>
    <x v="11"/>
    <x v="11"/>
    <x v="9"/>
    <x v="14"/>
    <s v="b"/>
    <n v="0"/>
    <n v="0"/>
    <n v="0"/>
    <n v="0"/>
    <n v="0"/>
    <n v="0"/>
    <n v="0"/>
    <n v="0"/>
    <n v="0"/>
    <n v="0"/>
    <n v="0"/>
    <n v="0"/>
    <n v="0"/>
  </r>
  <r>
    <x v="11"/>
    <x v="11"/>
    <x v="6"/>
    <x v="15"/>
    <s v="b"/>
    <n v="0"/>
    <n v="0"/>
    <n v="0"/>
    <n v="0"/>
    <n v="0"/>
    <n v="0"/>
    <n v="0"/>
    <n v="0"/>
    <n v="0"/>
    <n v="0"/>
    <n v="0"/>
    <n v="0"/>
    <n v="0"/>
  </r>
  <r>
    <x v="11"/>
    <x v="11"/>
    <x v="3"/>
    <x v="16"/>
    <s v="b"/>
    <n v="0"/>
    <n v="0"/>
    <n v="0"/>
    <n v="0"/>
    <n v="0"/>
    <n v="0"/>
    <n v="0"/>
    <n v="0"/>
    <n v="0"/>
    <n v="0"/>
    <n v="0"/>
    <n v="0"/>
    <n v="0"/>
  </r>
  <r>
    <x v="11"/>
    <x v="11"/>
    <x v="6"/>
    <x v="17"/>
    <s v="b"/>
    <n v="0"/>
    <n v="0"/>
    <n v="0"/>
    <n v="0"/>
    <n v="0"/>
    <n v="0"/>
    <n v="0"/>
    <n v="0"/>
    <n v="0"/>
    <n v="0"/>
    <n v="0"/>
    <n v="0"/>
    <n v="0"/>
  </r>
  <r>
    <x v="12"/>
    <x v="11"/>
    <x v="0"/>
    <x v="0"/>
    <s v="b"/>
    <n v="0"/>
    <n v="0"/>
    <n v="0"/>
    <n v="0"/>
    <n v="0"/>
    <n v="0"/>
    <n v="0"/>
    <n v="0"/>
    <n v="0"/>
    <n v="0"/>
    <n v="0"/>
    <n v="0"/>
    <n v="0"/>
  </r>
  <r>
    <x v="12"/>
    <x v="11"/>
    <x v="1"/>
    <x v="1"/>
    <s v="b"/>
    <n v="0"/>
    <n v="0"/>
    <n v="0"/>
    <n v="0"/>
    <n v="0"/>
    <n v="0"/>
    <n v="0"/>
    <n v="0"/>
    <n v="0"/>
    <n v="0"/>
    <n v="0"/>
    <n v="0"/>
    <n v="0"/>
  </r>
  <r>
    <x v="12"/>
    <x v="11"/>
    <x v="2"/>
    <x v="2"/>
    <s v="b"/>
    <n v="0"/>
    <n v="0"/>
    <n v="0"/>
    <n v="0"/>
    <n v="0"/>
    <n v="0"/>
    <n v="0"/>
    <n v="0"/>
    <n v="0"/>
    <n v="0"/>
    <n v="0"/>
    <n v="0"/>
    <n v="0"/>
  </r>
  <r>
    <x v="12"/>
    <x v="11"/>
    <x v="3"/>
    <x v="3"/>
    <s v="b"/>
    <n v="0"/>
    <n v="0"/>
    <n v="0"/>
    <n v="0"/>
    <n v="0"/>
    <n v="0"/>
    <n v="0"/>
    <n v="0"/>
    <n v="0"/>
    <n v="0"/>
    <n v="0"/>
    <n v="0"/>
    <n v="0"/>
  </r>
  <r>
    <x v="12"/>
    <x v="11"/>
    <x v="4"/>
    <x v="4"/>
    <s v="b"/>
    <n v="227482.31275654229"/>
    <n v="187087.73995024335"/>
    <n v="220202.89185413311"/>
    <n v="244822.80899087776"/>
    <n v="241134.41669074522"/>
    <n v="233478.7599477561"/>
    <n v="170687.38563424407"/>
    <n v="193327.20281852406"/>
    <n v="45234.934931506854"/>
    <n v="213381.92551800833"/>
    <n v="240321.3120724"/>
    <n v="235962.20084815513"/>
    <n v="2453123.8920131363"/>
  </r>
  <r>
    <x v="12"/>
    <x v="11"/>
    <x v="5"/>
    <x v="5"/>
    <s v="b"/>
    <n v="0"/>
    <n v="0"/>
    <n v="0"/>
    <n v="0"/>
    <n v="0"/>
    <n v="0"/>
    <n v="0"/>
    <n v="0"/>
    <n v="0"/>
    <n v="0"/>
    <n v="0"/>
    <n v="0"/>
    <n v="0"/>
  </r>
  <r>
    <x v="12"/>
    <x v="11"/>
    <x v="5"/>
    <x v="6"/>
    <s v="b"/>
    <n v="243176.45704225358"/>
    <n v="262558.84519536572"/>
    <n v="297472.86322126311"/>
    <n v="281198.22989550204"/>
    <n v="288413.93650613358"/>
    <n v="189623.05431621993"/>
    <n v="297029.91885506589"/>
    <n v="302209.51023398456"/>
    <n v="305781.64221944573"/>
    <n v="259744.00519082235"/>
    <n v="297109.11324979999"/>
    <n v="342167.37862335303"/>
    <n v="3366484.9545492097"/>
  </r>
  <r>
    <x v="12"/>
    <x v="11"/>
    <x v="6"/>
    <x v="7"/>
    <s v="b"/>
    <n v="335618.88859133248"/>
    <n v="297444.34754214733"/>
    <n v="345720.42700824584"/>
    <n v="308611.55090877472"/>
    <n v="342721.10698674241"/>
    <n v="290041.49334741692"/>
    <n v="366104.76720232848"/>
    <n v="357188.7216887371"/>
    <n v="316173.33764644089"/>
    <n v="338523.69706892606"/>
    <n v="337636.62341140001"/>
    <n v="332027.45992599305"/>
    <n v="3967812.4213284855"/>
  </r>
  <r>
    <x v="12"/>
    <x v="11"/>
    <x v="6"/>
    <x v="8"/>
    <s v="b"/>
    <n v="315840.18062833429"/>
    <n v="290354.6082023363"/>
    <n v="321390.0364795918"/>
    <n v="256919.15591310407"/>
    <n v="254857.32173275363"/>
    <n v="278061.74194121204"/>
    <n v="210244.94425839494"/>
    <n v="311567.01017252804"/>
    <n v="258149.91501984617"/>
    <n v="317006.78909114137"/>
    <n v="247373.88733109998"/>
    <n v="300968.5042857143"/>
    <n v="3362734.095056057"/>
  </r>
  <r>
    <x v="12"/>
    <x v="11"/>
    <x v="6"/>
    <x v="9"/>
    <s v="b"/>
    <n v="0"/>
    <n v="0"/>
    <n v="0"/>
    <n v="0"/>
    <n v="0"/>
    <n v="0"/>
    <n v="0"/>
    <n v="0"/>
    <n v="0"/>
    <n v="0"/>
    <n v="0"/>
    <n v="0"/>
    <n v="0"/>
  </r>
  <r>
    <x v="12"/>
    <x v="11"/>
    <x v="6"/>
    <x v="10"/>
    <s v="b"/>
    <n v="783074.16485159809"/>
    <n v="737415.60116438358"/>
    <n v="824202.05489726027"/>
    <n v="716930.63777397259"/>
    <n v="818012.76697488583"/>
    <n v="796357.43939497718"/>
    <n v="801835.89262557076"/>
    <n v="799286.93994292233"/>
    <n v="780360.0687557077"/>
    <n v="756134.24804794521"/>
    <n v="774903.33403800009"/>
    <n v="816914.20426940639"/>
    <n v="9405427.3527366295"/>
  </r>
  <r>
    <x v="12"/>
    <x v="11"/>
    <x v="7"/>
    <x v="11"/>
    <s v="b"/>
    <n v="0"/>
    <n v="0"/>
    <n v="0"/>
    <n v="0"/>
    <n v="0"/>
    <n v="0"/>
    <n v="0"/>
    <n v="0"/>
    <n v="0"/>
    <n v="0"/>
    <n v="0"/>
    <n v="0"/>
    <n v="0"/>
  </r>
  <r>
    <x v="12"/>
    <x v="11"/>
    <x v="8"/>
    <x v="12"/>
    <s v="b"/>
    <n v="0"/>
    <n v="0"/>
    <n v="0"/>
    <n v="0"/>
    <n v="0"/>
    <n v="0"/>
    <n v="0"/>
    <n v="0"/>
    <n v="0"/>
    <n v="0"/>
    <n v="0"/>
    <n v="0"/>
    <n v="0"/>
  </r>
  <r>
    <x v="12"/>
    <x v="11"/>
    <x v="9"/>
    <x v="13"/>
    <s v="b"/>
    <n v="0"/>
    <n v="0"/>
    <n v="0"/>
    <n v="0"/>
    <n v="0"/>
    <n v="0"/>
    <n v="0"/>
    <n v="0"/>
    <n v="0"/>
    <n v="0"/>
    <n v="0"/>
    <n v="0"/>
    <n v="0"/>
  </r>
  <r>
    <x v="12"/>
    <x v="11"/>
    <x v="9"/>
    <x v="14"/>
    <s v="b"/>
    <n v="80877.638417979353"/>
    <n v="92427.511244159512"/>
    <n v="58053.868939917418"/>
    <n v="72626.858381314509"/>
    <n v="103750.96330601434"/>
    <n v="94910.193948283355"/>
    <n v="109702.1577246849"/>
    <n v="64627.739824027805"/>
    <n v="79766.590622499134"/>
    <n v="100015.72460986752"/>
    <n v="119080.569863"/>
    <n v="94889.225828231094"/>
    <n v="1070729.042709979"/>
  </r>
  <r>
    <x v="12"/>
    <x v="11"/>
    <x v="6"/>
    <x v="15"/>
    <s v="b"/>
    <n v="0"/>
    <n v="0"/>
    <n v="0"/>
    <n v="0"/>
    <n v="0"/>
    <n v="0"/>
    <n v="0"/>
    <n v="0"/>
    <n v="0"/>
    <n v="0"/>
    <n v="0"/>
    <n v="0"/>
    <n v="0"/>
  </r>
  <r>
    <x v="12"/>
    <x v="11"/>
    <x v="3"/>
    <x v="16"/>
    <s v="b"/>
    <n v="0"/>
    <n v="0"/>
    <n v="0"/>
    <n v="0"/>
    <n v="0"/>
    <n v="0"/>
    <n v="0"/>
    <n v="0"/>
    <n v="0"/>
    <n v="0"/>
    <n v="0"/>
    <n v="0"/>
    <n v="0"/>
  </r>
  <r>
    <x v="12"/>
    <x v="11"/>
    <x v="6"/>
    <x v="17"/>
    <s v="b"/>
    <n v="0"/>
    <n v="0"/>
    <n v="0"/>
    <n v="0"/>
    <n v="0"/>
    <n v="0"/>
    <n v="0"/>
    <n v="0"/>
    <n v="0"/>
    <n v="0"/>
    <n v="0"/>
    <n v="0"/>
    <n v="0"/>
  </r>
  <r>
    <x v="13"/>
    <x v="11"/>
    <x v="0"/>
    <x v="0"/>
    <s v="b"/>
    <n v="0"/>
    <n v="0"/>
    <n v="0"/>
    <n v="0"/>
    <n v="0"/>
    <n v="0"/>
    <n v="0"/>
    <n v="0"/>
    <n v="0"/>
    <n v="0"/>
    <n v="0"/>
    <n v="0"/>
    <n v="0"/>
  </r>
  <r>
    <x v="13"/>
    <x v="11"/>
    <x v="1"/>
    <x v="1"/>
    <s v="b"/>
    <n v="0"/>
    <n v="0"/>
    <n v="0"/>
    <n v="0"/>
    <n v="0"/>
    <n v="0"/>
    <n v="0"/>
    <n v="0"/>
    <n v="0"/>
    <n v="0"/>
    <n v="0"/>
    <n v="0"/>
    <n v="0"/>
  </r>
  <r>
    <x v="13"/>
    <x v="11"/>
    <x v="2"/>
    <x v="2"/>
    <s v="b"/>
    <n v="0"/>
    <n v="0"/>
    <n v="0"/>
    <n v="0"/>
    <n v="0"/>
    <n v="0"/>
    <n v="0"/>
    <n v="0"/>
    <n v="0"/>
    <n v="0"/>
    <n v="0"/>
    <n v="0"/>
    <n v="0"/>
  </r>
  <r>
    <x v="13"/>
    <x v="11"/>
    <x v="3"/>
    <x v="3"/>
    <s v="b"/>
    <n v="207792.31579154325"/>
    <n v="155797.98582052765"/>
    <n v="164841.92897616397"/>
    <n v="216280.7500723406"/>
    <n v="162831.79343820037"/>
    <n v="190086.0836551362"/>
    <n v="194663.43020953829"/>
    <n v="145596.14487531845"/>
    <n v="158346.55339491961"/>
    <n v="137675.77365093798"/>
    <n v="43835.49106547"/>
    <n v="82011.954067508137"/>
    <n v="1859760.2050176046"/>
  </r>
  <r>
    <x v="13"/>
    <x v="11"/>
    <x v="4"/>
    <x v="4"/>
    <s v="b"/>
    <n v="0"/>
    <n v="0"/>
    <n v="0"/>
    <n v="0"/>
    <n v="0"/>
    <n v="6047.4327355971009"/>
    <n v="0"/>
    <n v="0"/>
    <n v="17856.170480459994"/>
    <n v="0"/>
    <n v="0"/>
    <n v="0"/>
    <n v="23903.603216057094"/>
  </r>
  <r>
    <x v="13"/>
    <x v="11"/>
    <x v="5"/>
    <x v="5"/>
    <s v="b"/>
    <n v="0"/>
    <n v="0"/>
    <n v="0"/>
    <n v="0"/>
    <n v="0"/>
    <n v="0"/>
    <n v="0"/>
    <n v="0"/>
    <n v="0"/>
    <n v="0"/>
    <n v="0"/>
    <n v="0"/>
    <n v="0"/>
  </r>
  <r>
    <x v="13"/>
    <x v="11"/>
    <x v="5"/>
    <x v="6"/>
    <s v="b"/>
    <n v="534045.63525661256"/>
    <n v="486995.40827089973"/>
    <n v="511258.80775990966"/>
    <n v="513966.39259867446"/>
    <n v="539959.22346581856"/>
    <n v="254866.39858495328"/>
    <n v="37099.290612983146"/>
    <n v="473732.4362875818"/>
    <n v="2044372.9963100974"/>
    <n v="445550.79216354893"/>
    <n v="485847.12742929999"/>
    <n v="479240.78394119645"/>
    <n v="6806935.2926815758"/>
  </r>
  <r>
    <x v="13"/>
    <x v="11"/>
    <x v="6"/>
    <x v="7"/>
    <s v="b"/>
    <n v="142077.48259206745"/>
    <n v="113243.37586684055"/>
    <n v="161891.62548347679"/>
    <n v="147548.957967283"/>
    <n v="155208.07803735044"/>
    <n v="110347.5003778016"/>
    <n v="187776.83829137791"/>
    <n v="136662.02605936263"/>
    <n v="153343.22146083793"/>
    <n v="44982.868946494651"/>
    <n v="109949.40109360001"/>
    <n v="121644.97611330159"/>
    <n v="1584676.3522897945"/>
  </r>
  <r>
    <x v="13"/>
    <x v="11"/>
    <x v="6"/>
    <x v="8"/>
    <s v="b"/>
    <n v="135848.08822668251"/>
    <n v="123240.62806233988"/>
    <n v="106214.81953530779"/>
    <n v="0"/>
    <n v="112800.12685000508"/>
    <n v="2502.7388392857142"/>
    <n v="117273.08871068437"/>
    <n v="128635.03270799645"/>
    <n v="125184.60683009504"/>
    <n v="140860.49893845912"/>
    <n v="46035.037622470001"/>
    <n v="96697.852318998805"/>
    <n v="1135292.5186423247"/>
  </r>
  <r>
    <x v="13"/>
    <x v="11"/>
    <x v="6"/>
    <x v="9"/>
    <s v="b"/>
    <n v="114630.56829457363"/>
    <n v="134316.69843023256"/>
    <n v="149066.05908914728"/>
    <n v="42962.517995356036"/>
    <n v="134437.38633900927"/>
    <n v="62167.434753146183"/>
    <n v="157251.34123571569"/>
    <n v="166704.34410852715"/>
    <n v="166265.52015503877"/>
    <n v="88849.661027131777"/>
    <n v="142297.0762483"/>
    <n v="141903.95326885881"/>
    <n v="1500852.5609450373"/>
  </r>
  <r>
    <x v="13"/>
    <x v="11"/>
    <x v="6"/>
    <x v="10"/>
    <s v="b"/>
    <n v="332969.18612242938"/>
    <n v="362490.27918610367"/>
    <n v="361266.21009271941"/>
    <n v="339823.47921923309"/>
    <n v="388257.24512442452"/>
    <n v="71205.786515398868"/>
    <n v="329480.99023004487"/>
    <n v="392691.73805891466"/>
    <n v="360675.56646470481"/>
    <n v="378341.52628181677"/>
    <n v="340336.6501501"/>
    <n v="304520.60791069607"/>
    <n v="3962059.2653565868"/>
  </r>
  <r>
    <x v="13"/>
    <x v="11"/>
    <x v="7"/>
    <x v="11"/>
    <s v="b"/>
    <n v="269053.86644556263"/>
    <n v="326650.37371329125"/>
    <n v="276497.26766649465"/>
    <n v="334829.89039718371"/>
    <n v="308980.49455748958"/>
    <n v="194612.55858202506"/>
    <n v="287284.39022090862"/>
    <n v="321252.95872751303"/>
    <n v="307744.42121484102"/>
    <n v="337139.78645036422"/>
    <n v="201337.1954886"/>
    <n v="219326.61920441664"/>
    <n v="3384709.8226686902"/>
  </r>
  <r>
    <x v="13"/>
    <x v="11"/>
    <x v="8"/>
    <x v="12"/>
    <s v="b"/>
    <n v="0"/>
    <n v="0"/>
    <n v="0"/>
    <n v="0"/>
    <n v="0"/>
    <n v="0"/>
    <n v="0"/>
    <n v="0"/>
    <n v="0"/>
    <n v="0"/>
    <n v="0"/>
    <n v="0"/>
    <n v="0"/>
  </r>
  <r>
    <x v="13"/>
    <x v="11"/>
    <x v="9"/>
    <x v="13"/>
    <s v="b"/>
    <n v="0"/>
    <n v="0"/>
    <n v="0"/>
    <n v="0"/>
    <n v="0"/>
    <n v="0"/>
    <n v="0"/>
    <n v="0"/>
    <n v="0"/>
    <n v="0"/>
    <n v="0"/>
    <n v="0"/>
    <n v="0"/>
  </r>
  <r>
    <x v="13"/>
    <x v="11"/>
    <x v="9"/>
    <x v="14"/>
    <s v="b"/>
    <n v="60973.148401559461"/>
    <n v="92667.415165692"/>
    <n v="93930.28150097467"/>
    <n v="94604.627602339184"/>
    <n v="107751.86379914364"/>
    <n v="98288.992779291541"/>
    <n v="90938.636978557508"/>
    <n v="63351.751013645226"/>
    <n v="38155.728499025339"/>
    <n v="51618.128849902532"/>
    <n v="91232.876374700005"/>
    <n v="69384.083411306041"/>
    <n v="952897.53437613708"/>
  </r>
  <r>
    <x v="13"/>
    <x v="11"/>
    <x v="6"/>
    <x v="15"/>
    <s v="b"/>
    <n v="0"/>
    <n v="0"/>
    <n v="0"/>
    <n v="0"/>
    <n v="0"/>
    <n v="0"/>
    <n v="0"/>
    <n v="0"/>
    <n v="0"/>
    <n v="0"/>
    <n v="0"/>
    <n v="0"/>
    <n v="0"/>
  </r>
  <r>
    <x v="13"/>
    <x v="11"/>
    <x v="3"/>
    <x v="16"/>
    <s v="b"/>
    <n v="0"/>
    <n v="0"/>
    <n v="0"/>
    <n v="0"/>
    <n v="0"/>
    <n v="0"/>
    <n v="0"/>
    <n v="0"/>
    <n v="0"/>
    <n v="0"/>
    <n v="0"/>
    <n v="0"/>
    <n v="0"/>
  </r>
  <r>
    <x v="13"/>
    <x v="11"/>
    <x v="6"/>
    <x v="17"/>
    <s v="b"/>
    <n v="0"/>
    <n v="0"/>
    <n v="0"/>
    <n v="0"/>
    <n v="0"/>
    <n v="0"/>
    <n v="0"/>
    <n v="0"/>
    <n v="0"/>
    <n v="0"/>
    <n v="0"/>
    <n v="0"/>
    <n v="0"/>
  </r>
  <r>
    <x v="14"/>
    <x v="11"/>
    <x v="0"/>
    <x v="0"/>
    <s v="b"/>
    <n v="136929.1637"/>
    <n v="71647.225709999999"/>
    <n v="0"/>
    <n v="67175.170800000007"/>
    <n v="147477.17507"/>
    <n v="101001.76898000001"/>
    <n v="109750.89469"/>
    <n v="0"/>
    <n v="0"/>
    <n v="94026.369690000007"/>
    <n v="57237.271000000001"/>
    <n v="256951.31812000001"/>
    <n v="1042196.35776"/>
  </r>
  <r>
    <x v="14"/>
    <x v="11"/>
    <x v="1"/>
    <x v="1"/>
    <s v="b"/>
    <n v="0"/>
    <n v="0"/>
    <n v="0"/>
    <n v="0"/>
    <n v="0"/>
    <n v="0"/>
    <n v="0"/>
    <n v="0"/>
    <n v="0"/>
    <n v="0"/>
    <n v="0"/>
    <n v="0"/>
    <n v="0"/>
  </r>
  <r>
    <x v="14"/>
    <x v="11"/>
    <x v="2"/>
    <x v="2"/>
    <s v="b"/>
    <n v="0"/>
    <n v="0"/>
    <n v="0"/>
    <n v="0"/>
    <n v="0"/>
    <n v="0"/>
    <n v="0"/>
    <n v="0"/>
    <n v="0"/>
    <n v="0"/>
    <n v="0"/>
    <n v="0"/>
    <n v="0"/>
  </r>
  <r>
    <x v="14"/>
    <x v="11"/>
    <x v="3"/>
    <x v="3"/>
    <s v="b"/>
    <n v="0"/>
    <n v="0"/>
    <n v="0"/>
    <n v="0"/>
    <n v="0"/>
    <n v="0"/>
    <n v="0"/>
    <n v="0"/>
    <n v="0"/>
    <n v="0"/>
    <n v="0"/>
    <n v="0"/>
    <n v="0"/>
  </r>
  <r>
    <x v="14"/>
    <x v="11"/>
    <x v="4"/>
    <x v="4"/>
    <s v="b"/>
    <n v="0"/>
    <n v="0"/>
    <n v="0"/>
    <n v="0"/>
    <n v="0"/>
    <n v="0"/>
    <n v="0"/>
    <n v="0"/>
    <n v="0"/>
    <n v="0"/>
    <n v="0"/>
    <n v="0"/>
    <n v="0"/>
  </r>
  <r>
    <x v="14"/>
    <x v="11"/>
    <x v="5"/>
    <x v="5"/>
    <s v="b"/>
    <n v="0"/>
    <n v="0"/>
    <n v="0"/>
    <n v="0"/>
    <n v="0"/>
    <n v="0"/>
    <n v="0"/>
    <n v="0"/>
    <n v="0"/>
    <n v="0"/>
    <n v="0"/>
    <n v="0"/>
    <n v="0"/>
  </r>
  <r>
    <x v="14"/>
    <x v="11"/>
    <x v="5"/>
    <x v="6"/>
    <s v="b"/>
    <n v="419832.23788000003"/>
    <n v="148684.81859000001"/>
    <n v="286412.78816"/>
    <n v="250340.72781000001"/>
    <n v="0"/>
    <n v="0"/>
    <n v="0"/>
    <n v="182253.53456"/>
    <n v="196933.95110000001"/>
    <n v="0"/>
    <n v="0"/>
    <n v="0"/>
    <n v="1484458.0581"/>
  </r>
  <r>
    <x v="14"/>
    <x v="11"/>
    <x v="6"/>
    <x v="7"/>
    <s v="b"/>
    <n v="0"/>
    <n v="0"/>
    <n v="0"/>
    <n v="0"/>
    <n v="0"/>
    <n v="20693.474900000001"/>
    <n v="21680.97507"/>
    <n v="73622.226049999997"/>
    <n v="67552.559399999998"/>
    <n v="102706.30749000001"/>
    <n v="6258.3609500000002"/>
    <n v="0"/>
    <n v="292513.90385999996"/>
  </r>
  <r>
    <x v="14"/>
    <x v="11"/>
    <x v="6"/>
    <x v="8"/>
    <s v="b"/>
    <n v="0"/>
    <n v="0"/>
    <n v="0"/>
    <n v="0"/>
    <n v="0"/>
    <n v="0"/>
    <n v="0"/>
    <n v="0"/>
    <n v="0"/>
    <n v="0"/>
    <n v="0"/>
    <n v="0"/>
    <n v="0"/>
  </r>
  <r>
    <x v="14"/>
    <x v="11"/>
    <x v="6"/>
    <x v="9"/>
    <s v="b"/>
    <n v="0"/>
    <n v="0"/>
    <n v="0"/>
    <n v="0"/>
    <n v="0"/>
    <n v="0"/>
    <n v="0"/>
    <n v="0"/>
    <n v="0"/>
    <n v="0"/>
    <n v="0"/>
    <n v="0"/>
    <n v="0"/>
  </r>
  <r>
    <x v="14"/>
    <x v="11"/>
    <x v="6"/>
    <x v="10"/>
    <s v="b"/>
    <n v="0"/>
    <n v="0"/>
    <n v="0"/>
    <n v="0"/>
    <n v="0"/>
    <n v="0"/>
    <n v="0"/>
    <n v="0"/>
    <n v="0"/>
    <n v="0"/>
    <n v="0"/>
    <n v="0"/>
    <n v="0"/>
  </r>
  <r>
    <x v="14"/>
    <x v="11"/>
    <x v="7"/>
    <x v="11"/>
    <s v="b"/>
    <n v="0"/>
    <n v="0"/>
    <n v="0"/>
    <n v="0"/>
    <n v="0"/>
    <n v="0"/>
    <n v="0"/>
    <n v="0"/>
    <n v="0"/>
    <n v="0"/>
    <n v="0"/>
    <n v="0"/>
    <n v="0"/>
  </r>
  <r>
    <x v="14"/>
    <x v="11"/>
    <x v="8"/>
    <x v="12"/>
    <s v="b"/>
    <n v="0"/>
    <n v="0"/>
    <n v="0"/>
    <n v="0"/>
    <n v="0"/>
    <n v="0"/>
    <n v="0"/>
    <n v="0"/>
    <n v="0"/>
    <n v="0"/>
    <n v="0"/>
    <n v="0"/>
    <n v="0"/>
  </r>
  <r>
    <x v="14"/>
    <x v="11"/>
    <x v="9"/>
    <x v="13"/>
    <s v="b"/>
    <n v="0"/>
    <n v="0"/>
    <n v="0"/>
    <n v="0"/>
    <n v="0"/>
    <n v="0"/>
    <n v="0"/>
    <n v="0"/>
    <n v="0"/>
    <n v="0"/>
    <n v="0"/>
    <n v="0"/>
    <n v="0"/>
  </r>
  <r>
    <x v="14"/>
    <x v="11"/>
    <x v="9"/>
    <x v="14"/>
    <s v="b"/>
    <n v="0"/>
    <n v="0"/>
    <n v="0"/>
    <n v="0"/>
    <n v="0"/>
    <n v="0"/>
    <n v="0"/>
    <n v="0"/>
    <n v="0"/>
    <n v="0"/>
    <n v="0"/>
    <n v="0"/>
    <n v="0"/>
  </r>
  <r>
    <x v="14"/>
    <x v="11"/>
    <x v="6"/>
    <x v="15"/>
    <s v="b"/>
    <n v="0"/>
    <n v="0"/>
    <n v="0"/>
    <n v="0"/>
    <n v="0"/>
    <n v="0"/>
    <n v="0"/>
    <n v="0"/>
    <n v="0"/>
    <n v="0"/>
    <n v="0"/>
    <n v="0"/>
    <n v="0"/>
  </r>
  <r>
    <x v="14"/>
    <x v="11"/>
    <x v="3"/>
    <x v="16"/>
    <s v="b"/>
    <n v="0"/>
    <n v="0"/>
    <n v="0"/>
    <n v="0"/>
    <n v="0"/>
    <n v="0"/>
    <n v="0"/>
    <n v="0"/>
    <n v="0"/>
    <n v="0"/>
    <n v="0"/>
    <n v="0"/>
    <n v="0"/>
  </r>
  <r>
    <x v="14"/>
    <x v="11"/>
    <x v="6"/>
    <x v="17"/>
    <s v="b"/>
    <n v="0"/>
    <n v="0"/>
    <n v="0"/>
    <n v="0"/>
    <n v="0"/>
    <n v="0"/>
    <n v="0"/>
    <n v="0"/>
    <n v="0"/>
    <n v="0"/>
    <n v="0"/>
    <n v="0"/>
    <n v="0"/>
  </r>
  <r>
    <x v="0"/>
    <x v="12"/>
    <x v="0"/>
    <x v="0"/>
    <s v="b"/>
    <n v="350965.17157279199"/>
    <n v="313163.60832266859"/>
    <n v="415608.39523389714"/>
    <n v="268420.42649468716"/>
    <n v="428665.40903494507"/>
    <n v="516325.80070724012"/>
    <n v="80622.784580000007"/>
    <n v="419039.72182000004"/>
    <n v="376679.25171495514"/>
    <n v="462542.2639756804"/>
    <n v="435563.05268999998"/>
    <n v="442148.48376000003"/>
    <n v="4509744.369906866"/>
  </r>
  <r>
    <x v="0"/>
    <x v="12"/>
    <x v="1"/>
    <x v="1"/>
    <s v="b"/>
    <n v="30791.562888623856"/>
    <n v="35072.655085912011"/>
    <n v="49027.445773225809"/>
    <n v="25624.60771573929"/>
    <n v="32357.677834476413"/>
    <n v="26719.112880000001"/>
    <n v="27326.356000204458"/>
    <n v="24313.025860597016"/>
    <n v="36634.850791959521"/>
    <n v="25373.093540000002"/>
    <n v="35950.273740795114"/>
    <n v="42141.726999999999"/>
    <n v="391332.38911153347"/>
  </r>
  <r>
    <x v="0"/>
    <x v="12"/>
    <x v="2"/>
    <x v="2"/>
    <s v="b"/>
    <n v="0"/>
    <n v="0"/>
    <n v="0"/>
    <n v="0"/>
    <n v="0"/>
    <n v="0"/>
    <n v="0"/>
    <n v="0"/>
    <n v="0"/>
    <n v="0"/>
    <n v="0"/>
    <n v="0"/>
    <n v="0"/>
  </r>
  <r>
    <x v="0"/>
    <x v="12"/>
    <x v="3"/>
    <x v="3"/>
    <s v="b"/>
    <n v="2596697.7400199999"/>
    <n v="2017230.1243400001"/>
    <n v="2043257.35812"/>
    <n v="2185457.3826000001"/>
    <n v="2692038.68"/>
    <n v="2557015.3287300002"/>
    <n v="2740564.56415"/>
    <n v="3050482.3722800002"/>
    <n v="2463523.59289"/>
    <n v="2506967.3105600001"/>
    <n v="2481506.15968"/>
    <n v="2721154.21049"/>
    <n v="30055894.823860005"/>
  </r>
  <r>
    <x v="0"/>
    <x v="12"/>
    <x v="4"/>
    <x v="4"/>
    <s v="b"/>
    <n v="1650622.25868"/>
    <n v="1517158.7802900001"/>
    <n v="1739748.86638"/>
    <n v="1727496.3165"/>
    <n v="1850411.7835200001"/>
    <n v="1773437.08874"/>
    <n v="1897943.87769"/>
    <n v="1885339.0984499999"/>
    <n v="1961238.23572"/>
    <n v="2002203.76825"/>
    <n v="1799200.1505"/>
    <n v="1813239.00642"/>
    <n v="21618039.231139999"/>
  </r>
  <r>
    <x v="0"/>
    <x v="12"/>
    <x v="5"/>
    <x v="5"/>
    <s v="b"/>
    <n v="0"/>
    <n v="0"/>
    <n v="0"/>
    <n v="0"/>
    <n v="0"/>
    <n v="0"/>
    <n v="0"/>
    <n v="0"/>
    <n v="0"/>
    <n v="0"/>
    <n v="0"/>
    <n v="0"/>
    <n v="0"/>
  </r>
  <r>
    <x v="0"/>
    <x v="12"/>
    <x v="5"/>
    <x v="6"/>
    <s v="b"/>
    <n v="1532930.5772809901"/>
    <n v="1880439.3364600001"/>
    <n v="2051748.9389375958"/>
    <n v="2040171.337945709"/>
    <n v="2279561.3620239454"/>
    <n v="1886698.0039424461"/>
    <n v="1906126.9205"/>
    <n v="707760.87025000004"/>
    <n v="1802118.62234"/>
    <n v="1816830.4879300001"/>
    <n v="1975929.2524419345"/>
    <n v="1899793.08183"/>
    <n v="21780108.791882619"/>
  </r>
  <r>
    <x v="0"/>
    <x v="12"/>
    <x v="6"/>
    <x v="7"/>
    <s v="b"/>
    <n v="2757106.7644500001"/>
    <n v="2688862.32595"/>
    <n v="2899501.7730399999"/>
    <n v="2776045.3823600002"/>
    <n v="2661564.5505500003"/>
    <n v="2612912.8702000002"/>
    <n v="2911584.4980500001"/>
    <n v="2772755.8117300002"/>
    <n v="2767774.2822099999"/>
    <n v="2972834.6678300002"/>
    <n v="2911131.63173"/>
    <n v="2973482.5182600003"/>
    <n v="33705557.076360002"/>
  </r>
  <r>
    <x v="0"/>
    <x v="12"/>
    <x v="6"/>
    <x v="8"/>
    <s v="b"/>
    <n v="2065542.1549500001"/>
    <n v="2173154.5142399999"/>
    <n v="2076297.7300500001"/>
    <n v="2074995.7393799999"/>
    <n v="2364188.6235600002"/>
    <n v="2479204.08922"/>
    <n v="2011563.00553"/>
    <n v="2747948.8010900002"/>
    <n v="2566330.5373400003"/>
    <n v="1716048.8622999999"/>
    <n v="2420796.9135600002"/>
    <n v="2623020.5948700001"/>
    <n v="27319091.566090003"/>
  </r>
  <r>
    <x v="0"/>
    <x v="12"/>
    <x v="6"/>
    <x v="9"/>
    <s v="b"/>
    <n v="725611.35103000002"/>
    <n v="671965.56154000002"/>
    <n v="702011.98391000007"/>
    <n v="753028.63282000006"/>
    <n v="601035.37416999997"/>
    <n v="773590.02171"/>
    <n v="733869.87156"/>
    <n v="726435.31614000001"/>
    <n v="697747.49273000006"/>
    <n v="726856.73340999999"/>
    <n v="781326.48800999997"/>
    <n v="742952.35719999997"/>
    <n v="8636431.1842299998"/>
  </r>
  <r>
    <x v="0"/>
    <x v="12"/>
    <x v="6"/>
    <x v="10"/>
    <s v="b"/>
    <n v="5637386.8781300001"/>
    <n v="5668804.47908"/>
    <n v="5866725.93035"/>
    <n v="5759088.41182"/>
    <n v="5726456.8775399998"/>
    <n v="6009240.4453300005"/>
    <n v="6489234.7158599999"/>
    <n v="6571775.8924900005"/>
    <n v="6319718.0465500001"/>
    <n v="6154516.1869000001"/>
    <n v="6568134.0925000003"/>
    <n v="6151629.1641100002"/>
    <n v="72922711.120660007"/>
  </r>
  <r>
    <x v="0"/>
    <x v="12"/>
    <x v="7"/>
    <x v="11"/>
    <s v="b"/>
    <n v="2324342.6772099999"/>
    <n v="2682792.6592999999"/>
    <n v="2504941.99174"/>
    <n v="2489871.6069800002"/>
    <n v="2631046.39243"/>
    <n v="2637134.92851"/>
    <n v="2580312.7849699999"/>
    <n v="2778297.1343399999"/>
    <n v="2616762.23392"/>
    <n v="2640103.7188300001"/>
    <n v="2444232.7456200002"/>
    <n v="3220143.7072200002"/>
    <n v="31549982.581070002"/>
  </r>
  <r>
    <x v="0"/>
    <x v="12"/>
    <x v="8"/>
    <x v="12"/>
    <s v="b"/>
    <n v="326887.71551000001"/>
    <n v="311125.45165"/>
    <n v="337127.52619"/>
    <n v="341970.67989000003"/>
    <n v="344228.72168000002"/>
    <n v="357009.61560000002"/>
    <n v="357053.64426999999"/>
    <n v="323868.60671000002"/>
    <n v="334039.22947999998"/>
    <n v="358160.65083"/>
    <n v="341454.91547000001"/>
    <n v="349889.55067999999"/>
    <n v="4082816.3079600004"/>
  </r>
  <r>
    <x v="0"/>
    <x v="12"/>
    <x v="9"/>
    <x v="13"/>
    <s v="b"/>
    <n v="168425.06020487999"/>
    <n v="171822.12368778"/>
    <n v="171640.33559916"/>
    <n v="178077.11958943002"/>
    <n v="125491.63482018001"/>
    <n v="174003.79460476001"/>
    <n v="176687.51186612999"/>
    <n v="179614.53784773001"/>
    <n v="168579.97822518001"/>
    <n v="183150.26648188999"/>
    <n v="166299.84662246"/>
    <n v="162313.74243306002"/>
    <n v="2026105.9519826402"/>
  </r>
  <r>
    <x v="0"/>
    <x v="12"/>
    <x v="9"/>
    <x v="14"/>
    <s v="b"/>
    <n v="2412947.23068"/>
    <n v="2425187.2009399999"/>
    <n v="2827294.7542400002"/>
    <n v="2273917.2704400001"/>
    <n v="2485946.7655400001"/>
    <n v="2527075.8331300002"/>
    <n v="2390127.8000000003"/>
    <n v="2279263.6089400002"/>
    <n v="2644858.81519"/>
    <n v="1875092.9979600001"/>
    <n v="1816887.0962199999"/>
    <n v="1649980.6980600001"/>
    <n v="27608580.071340002"/>
  </r>
  <r>
    <x v="0"/>
    <x v="12"/>
    <x v="6"/>
    <x v="15"/>
    <s v="b"/>
    <n v="0"/>
    <n v="0"/>
    <n v="0"/>
    <n v="0"/>
    <n v="0"/>
    <n v="0"/>
    <n v="0"/>
    <n v="0"/>
    <n v="0"/>
    <n v="0"/>
    <n v="0"/>
    <n v="0"/>
    <n v="0"/>
  </r>
  <r>
    <x v="0"/>
    <x v="12"/>
    <x v="3"/>
    <x v="16"/>
    <s v="b"/>
    <n v="0"/>
    <n v="0"/>
    <n v="0"/>
    <n v="0"/>
    <n v="1618.4939092"/>
    <n v="383.67840999999999"/>
    <n v="0"/>
    <n v="1981.29015"/>
    <n v="159.45297331"/>
    <n v="737.10283389999995"/>
    <n v="0"/>
    <n v="265.11549150000002"/>
    <n v="5145.1337679099988"/>
  </r>
  <r>
    <x v="0"/>
    <x v="12"/>
    <x v="6"/>
    <x v="17"/>
    <s v="b"/>
    <n v="0"/>
    <n v="0"/>
    <n v="0"/>
    <n v="0"/>
    <n v="0"/>
    <n v="0"/>
    <n v="0"/>
    <n v="0"/>
    <n v="0"/>
    <n v="0"/>
    <n v="0"/>
    <n v="0"/>
    <n v="0"/>
  </r>
  <r>
    <x v="1"/>
    <x v="12"/>
    <x v="0"/>
    <x v="0"/>
    <s v="b"/>
    <n v="134224.63223927567"/>
    <n v="102353.38571099866"/>
    <n v="140326.29194878045"/>
    <n v="116078.56860173258"/>
    <n v="126259.94646550321"/>
    <n v="99093.596122162198"/>
    <n v="37789.271611370095"/>
    <n v="186513.09586388024"/>
    <n v="158382.96335961984"/>
    <n v="113740.84719123071"/>
    <n v="139447.50638071404"/>
    <n v="158784.44504352208"/>
    <n v="1512994.5505387899"/>
  </r>
  <r>
    <x v="1"/>
    <x v="12"/>
    <x v="1"/>
    <x v="1"/>
    <s v="b"/>
    <n v="28269.585478068988"/>
    <n v="38440.087358288569"/>
    <n v="43965.500918301659"/>
    <n v="48999.059678709193"/>
    <n v="40335.232751927688"/>
    <n v="34127.288446226245"/>
    <n v="38661.549280895582"/>
    <n v="35073.375381692058"/>
    <n v="45274.45619947715"/>
    <n v="34288.007352325345"/>
    <n v="54409.339423338279"/>
    <n v="62634.199088320885"/>
    <n v="504477.68135757168"/>
  </r>
  <r>
    <x v="1"/>
    <x v="12"/>
    <x v="2"/>
    <x v="2"/>
    <s v="b"/>
    <n v="0"/>
    <n v="0"/>
    <n v="0"/>
    <n v="0"/>
    <n v="0"/>
    <n v="0"/>
    <n v="0"/>
    <n v="0"/>
    <n v="0"/>
    <n v="0"/>
    <n v="0"/>
    <n v="0"/>
    <n v="0"/>
  </r>
  <r>
    <x v="1"/>
    <x v="12"/>
    <x v="3"/>
    <x v="3"/>
    <s v="b"/>
    <n v="1896422.1750594042"/>
    <n v="1728060.5810937516"/>
    <n v="1721588.4213997133"/>
    <n v="1912016.5104217825"/>
    <n v="2457585.2423763727"/>
    <n v="2189131.109880304"/>
    <n v="2471339.4137751134"/>
    <n v="2410236.577348561"/>
    <n v="1967202.9429920388"/>
    <n v="2485976.1906849723"/>
    <n v="2820569.7393587874"/>
    <n v="2874249.8634667587"/>
    <n v="26934378.767857559"/>
  </r>
  <r>
    <x v="1"/>
    <x v="12"/>
    <x v="4"/>
    <x v="4"/>
    <s v="b"/>
    <n v="457528.4073384151"/>
    <n v="325149.31169384334"/>
    <n v="546175.30418726918"/>
    <n v="401013.50104100298"/>
    <n v="339423.72653166007"/>
    <n v="385009.49136747012"/>
    <n v="309074.64158526622"/>
    <n v="278740.24838312448"/>
    <n v="337483.47708131786"/>
    <n v="387857.82872582378"/>
    <n v="535900.48050322873"/>
    <n v="531664.85701852874"/>
    <n v="4835021.2754569501"/>
  </r>
  <r>
    <x v="1"/>
    <x v="12"/>
    <x v="5"/>
    <x v="5"/>
    <s v="b"/>
    <n v="1167.4243506976713"/>
    <n v="1280.8757778300001"/>
    <n v="1936.5507314700001"/>
    <n v="133.55782554000001"/>
    <n v="967.32245952000005"/>
    <n v="370.45722938"/>
    <n v="507.19140897"/>
    <n v="648.69326453999997"/>
    <n v="1278.9510959699999"/>
    <n v="0"/>
    <n v="0"/>
    <n v="0"/>
    <n v="8291.0241439176716"/>
  </r>
  <r>
    <x v="1"/>
    <x v="12"/>
    <x v="5"/>
    <x v="6"/>
    <s v="b"/>
    <n v="1338091.6579062038"/>
    <n v="1418945.2818102734"/>
    <n v="786202.78553734289"/>
    <n v="1599446.6235510015"/>
    <n v="1431848.5211615025"/>
    <n v="1165398.0859846724"/>
    <n v="1191259.6706535423"/>
    <n v="1540084.3896190524"/>
    <n v="1194837.0827940286"/>
    <n v="1528648.9733483829"/>
    <n v="1412709.5657748538"/>
    <n v="1639139.2355277783"/>
    <n v="16246611.873668635"/>
  </r>
  <r>
    <x v="1"/>
    <x v="12"/>
    <x v="6"/>
    <x v="7"/>
    <s v="b"/>
    <n v="369025.74492732022"/>
    <n v="262798.2644252482"/>
    <n v="239643.37031801415"/>
    <n v="300660.98050946073"/>
    <n v="363163.26478969021"/>
    <n v="165220.43057344714"/>
    <n v="173029.85384235077"/>
    <n v="359461.64792924654"/>
    <n v="397202.72639885859"/>
    <n v="247918.34216827739"/>
    <n v="222782.1723098314"/>
    <n v="369894.55183760967"/>
    <n v="3470801.3500293554"/>
  </r>
  <r>
    <x v="1"/>
    <x v="12"/>
    <x v="6"/>
    <x v="8"/>
    <s v="b"/>
    <n v="1412548.2107885985"/>
    <n v="1379845.6819721891"/>
    <n v="928044.36293389497"/>
    <n v="1354818.2440783479"/>
    <n v="1303462.3245922187"/>
    <n v="1011174.0649594633"/>
    <n v="1431329.5962985582"/>
    <n v="1131561.9636863477"/>
    <n v="1255699.6000060714"/>
    <n v="1410327.3902718667"/>
    <n v="854161.04396063159"/>
    <n v="1200336.83974581"/>
    <n v="14673309.323293999"/>
  </r>
  <r>
    <x v="1"/>
    <x v="12"/>
    <x v="6"/>
    <x v="9"/>
    <s v="b"/>
    <n v="0"/>
    <n v="30211.471643518518"/>
    <n v="33995.224267562742"/>
    <n v="1261.5286254331618"/>
    <n v="0"/>
    <n v="0"/>
    <n v="0"/>
    <n v="0"/>
    <n v="0"/>
    <n v="35525.778703703705"/>
    <n v="105856.61491893031"/>
    <n v="71703.040166175866"/>
    <n v="278553.6583253243"/>
  </r>
  <r>
    <x v="1"/>
    <x v="12"/>
    <x v="6"/>
    <x v="10"/>
    <s v="b"/>
    <n v="690562.59575565299"/>
    <n v="393603.81058693939"/>
    <n v="840545.93787320959"/>
    <n v="379002.85152804834"/>
    <n v="238371.77292347469"/>
    <n v="557271.84731815348"/>
    <n v="252305.0801188394"/>
    <n v="538390.81763979385"/>
    <n v="522879.25037450792"/>
    <n v="734245.84531719738"/>
    <n v="322132.21493854193"/>
    <n v="765612.03579606093"/>
    <n v="6234924.0601704195"/>
  </r>
  <r>
    <x v="1"/>
    <x v="12"/>
    <x v="7"/>
    <x v="11"/>
    <s v="b"/>
    <n v="704184.98519278888"/>
    <n v="791317.17262107739"/>
    <n v="822885.74055472936"/>
    <n v="803785.19004517538"/>
    <n v="901503.14345500828"/>
    <n v="841275.90413743304"/>
    <n v="643377.20037299301"/>
    <n v="574965.09056687995"/>
    <n v="659613.1265759964"/>
    <n v="531478.71910473472"/>
    <n v="245425.37300718756"/>
    <n v="392741.15469336376"/>
    <n v="7912552.8003273671"/>
  </r>
  <r>
    <x v="1"/>
    <x v="12"/>
    <x v="8"/>
    <x v="12"/>
    <s v="b"/>
    <n v="0"/>
    <n v="0"/>
    <n v="0"/>
    <n v="0"/>
    <n v="0"/>
    <n v="0"/>
    <n v="0"/>
    <n v="0"/>
    <n v="0"/>
    <n v="0"/>
    <n v="87374.532873714168"/>
    <n v="0"/>
    <n v="87374.532873714168"/>
  </r>
  <r>
    <x v="1"/>
    <x v="12"/>
    <x v="9"/>
    <x v="13"/>
    <s v="b"/>
    <n v="69069.567224850005"/>
    <n v="94453.605034249995"/>
    <n v="162119.85274999999"/>
    <n v="106672.15849120001"/>
    <n v="58146.236602339995"/>
    <n v="126020.68960870999"/>
    <n v="151850.15289288"/>
    <n v="128739.10146203999"/>
    <n v="138663.50961959001"/>
    <n v="139226.96966882001"/>
    <n v="0"/>
    <n v="195323.39493102001"/>
    <n v="1370285.2382856999"/>
  </r>
  <r>
    <x v="1"/>
    <x v="12"/>
    <x v="9"/>
    <x v="14"/>
    <s v="b"/>
    <n v="139506.55922104479"/>
    <n v="146373.93750347255"/>
    <n v="159628.81859404096"/>
    <n v="178265.85080007708"/>
    <n v="158486.37899738195"/>
    <n v="213167.83109583883"/>
    <n v="229742.61248060179"/>
    <n v="89478.882954898232"/>
    <n v="164656.49546364645"/>
    <n v="101479.33299333352"/>
    <n v="208837.85272781728"/>
    <n v="226648.77343680643"/>
    <n v="2016273.32626896"/>
  </r>
  <r>
    <x v="1"/>
    <x v="12"/>
    <x v="6"/>
    <x v="15"/>
    <s v="b"/>
    <n v="0"/>
    <n v="0"/>
    <n v="0"/>
    <n v="0"/>
    <n v="0"/>
    <n v="0"/>
    <n v="0"/>
    <n v="0"/>
    <n v="0"/>
    <n v="0"/>
    <n v="0"/>
    <n v="0"/>
    <n v="0"/>
  </r>
  <r>
    <x v="1"/>
    <x v="12"/>
    <x v="3"/>
    <x v="16"/>
    <s v="b"/>
    <n v="1520.6873637000001"/>
    <n v="3673.6578776500005"/>
    <n v="3044.8970210000002"/>
    <n v="534.63385000000005"/>
    <n v="1025.4277243000001"/>
    <n v="3224.16289581"/>
    <n v="1218.2670090899999"/>
    <n v="2413.0918963100003"/>
    <n v="4913.9580911699995"/>
    <n v="4578.0759473600001"/>
    <n v="2319.2353514900001"/>
    <n v="0"/>
    <n v="28466.095027880001"/>
  </r>
  <r>
    <x v="1"/>
    <x v="12"/>
    <x v="6"/>
    <x v="17"/>
    <s v="b"/>
    <n v="0"/>
    <n v="0"/>
    <n v="0"/>
    <n v="0"/>
    <n v="0"/>
    <n v="0"/>
    <n v="0"/>
    <n v="0"/>
    <n v="0"/>
    <n v="0"/>
    <n v="0"/>
    <n v="0"/>
    <n v="0"/>
  </r>
  <r>
    <x v="2"/>
    <x v="12"/>
    <x v="0"/>
    <x v="0"/>
    <s v="b"/>
    <n v="246340.40865"/>
    <n v="233295.34271"/>
    <n v="252271.69948000001"/>
    <n v="127972.47426"/>
    <n v="72269.916899999997"/>
    <n v="78672.943480000002"/>
    <n v="31732.09145"/>
    <n v="24668.634819999999"/>
    <n v="146558.86280999999"/>
    <n v="86384.250540000008"/>
    <n v="104335.36828"/>
    <n v="129129.7993"/>
    <n v="1533631.7926800002"/>
  </r>
  <r>
    <x v="2"/>
    <x v="12"/>
    <x v="1"/>
    <x v="1"/>
    <s v="b"/>
    <n v="0"/>
    <n v="0"/>
    <n v="0"/>
    <n v="0"/>
    <n v="0"/>
    <n v="0"/>
    <n v="0"/>
    <n v="0"/>
    <n v="0"/>
    <n v="0"/>
    <n v="0"/>
    <n v="0"/>
    <n v="0"/>
  </r>
  <r>
    <x v="2"/>
    <x v="12"/>
    <x v="2"/>
    <x v="2"/>
    <s v="b"/>
    <n v="0"/>
    <n v="0"/>
    <n v="0"/>
    <n v="0"/>
    <n v="0"/>
    <n v="0"/>
    <n v="0"/>
    <n v="0"/>
    <n v="0"/>
    <n v="0"/>
    <n v="0"/>
    <n v="0"/>
    <n v="0"/>
  </r>
  <r>
    <x v="2"/>
    <x v="12"/>
    <x v="3"/>
    <x v="3"/>
    <s v="b"/>
    <n v="1441146.4264400001"/>
    <n v="1488760.2881400001"/>
    <n v="1286901.4158099999"/>
    <n v="1345402.9386199999"/>
    <n v="1775097.59858"/>
    <n v="1675253.1546400001"/>
    <n v="1774739.07941"/>
    <n v="1585862.3749200001"/>
    <n v="1343402.7790399999"/>
    <n v="1404483.1239499999"/>
    <n v="1487760.20835"/>
    <n v="1653119.3132500001"/>
    <n v="18261928.70115"/>
  </r>
  <r>
    <x v="2"/>
    <x v="12"/>
    <x v="4"/>
    <x v="4"/>
    <s v="b"/>
    <n v="904694.82134999998"/>
    <n v="750537.86806000001"/>
    <n v="919765.20611000003"/>
    <n v="1027453.04312"/>
    <n v="1113610.8605"/>
    <n v="1098968.18282"/>
    <n v="1098710.30061"/>
    <n v="977801.28298000002"/>
    <n v="937760.35252000007"/>
    <n v="1053945.7228399999"/>
    <n v="1095011.8923299999"/>
    <n v="1224833.57073"/>
    <n v="12203093.103970001"/>
  </r>
  <r>
    <x v="2"/>
    <x v="12"/>
    <x v="5"/>
    <x v="5"/>
    <s v="b"/>
    <n v="335717.21241217997"/>
    <n v="342955.14208177"/>
    <n v="331443.89662875002"/>
    <n v="327010.78193246003"/>
    <n v="343052.65929601004"/>
    <n v="286322.61744383996"/>
    <n v="323454.17741890997"/>
    <n v="347664.70021737"/>
    <n v="343028.01582043001"/>
    <n v="302280.11071643"/>
    <n v="287077.30658650002"/>
    <n v="97386.857927749996"/>
    <n v="3667393.4784824001"/>
  </r>
  <r>
    <x v="2"/>
    <x v="12"/>
    <x v="5"/>
    <x v="6"/>
    <s v="b"/>
    <n v="979323.41700000002"/>
    <n v="1161633.5598500001"/>
    <n v="1359542.4314999999"/>
    <n v="1116384.66671"/>
    <n v="869453.01592000003"/>
    <n v="846973.23498000007"/>
    <n v="1197416.2889400001"/>
    <n v="1277875.53846"/>
    <n v="1146393.3502200001"/>
    <n v="1141675.99272"/>
    <n v="889907.47804000007"/>
    <n v="851357.23255000007"/>
    <n v="12837936.206890004"/>
  </r>
  <r>
    <x v="2"/>
    <x v="12"/>
    <x v="6"/>
    <x v="7"/>
    <s v="b"/>
    <n v="1339433.9089299999"/>
    <n v="1277598.78682"/>
    <n v="1406156.2134100001"/>
    <n v="1276818.85038"/>
    <n v="1360831.8425499999"/>
    <n v="1326086.9321099999"/>
    <n v="1529096.8396700001"/>
    <n v="1455933.76975"/>
    <n v="1551928.8499700001"/>
    <n v="1528115.62931"/>
    <n v="1571892.7069099999"/>
    <n v="1518724.9429800001"/>
    <n v="17142619.27279"/>
  </r>
  <r>
    <x v="2"/>
    <x v="12"/>
    <x v="6"/>
    <x v="8"/>
    <s v="b"/>
    <n v="1875420.0680800001"/>
    <n v="1692864.62264"/>
    <n v="1878432.8870699999"/>
    <n v="2096041.44364"/>
    <n v="2024740.1574800001"/>
    <n v="1999222.3983100001"/>
    <n v="1974163.7952700001"/>
    <n v="2302246.5746800001"/>
    <n v="1848895.93931"/>
    <n v="2074184.3538900001"/>
    <n v="1938563.47067"/>
    <n v="2336991.4851199999"/>
    <n v="24041767.19616"/>
  </r>
  <r>
    <x v="2"/>
    <x v="12"/>
    <x v="6"/>
    <x v="9"/>
    <s v="b"/>
    <n v="578404.63779000007"/>
    <n v="545534.09073000005"/>
    <n v="645114.36265000002"/>
    <n v="637843.34229000006"/>
    <n v="590952.80874000001"/>
    <n v="488573.57137000002"/>
    <n v="623672.40035999997"/>
    <n v="605633.22528000001"/>
    <n v="606759.10126999998"/>
    <n v="571806.62710000004"/>
    <n v="493643.15823"/>
    <n v="443066.79602000001"/>
    <n v="6831004.1218300015"/>
  </r>
  <r>
    <x v="2"/>
    <x v="12"/>
    <x v="6"/>
    <x v="10"/>
    <s v="b"/>
    <n v="2672779.2817799998"/>
    <n v="2586722.1013600002"/>
    <n v="2879569.36515"/>
    <n v="2836295.4723499999"/>
    <n v="2577023.2143399999"/>
    <n v="2612837.3924799999"/>
    <n v="2420186.8019900001"/>
    <n v="2548857.4451600001"/>
    <n v="2624014.38485"/>
    <n v="2657551.6517699999"/>
    <n v="2891243.25251"/>
    <n v="2975243.66506"/>
    <n v="32282324.028799996"/>
  </r>
  <r>
    <x v="2"/>
    <x v="12"/>
    <x v="7"/>
    <x v="11"/>
    <s v="b"/>
    <n v="1903736.7927000001"/>
    <n v="1573465.1594100001"/>
    <n v="1618607.1257800001"/>
    <n v="1671837.7878100001"/>
    <n v="1886402.0763400001"/>
    <n v="1668629.98471"/>
    <n v="1602511.50199"/>
    <n v="1947495.0008700001"/>
    <n v="1613650.7555"/>
    <n v="1950275.0968899999"/>
    <n v="1577119.53902"/>
    <n v="1811704.29278"/>
    <n v="20825435.1138"/>
  </r>
  <r>
    <x v="2"/>
    <x v="12"/>
    <x v="8"/>
    <x v="12"/>
    <s v="b"/>
    <n v="199657.43883"/>
    <n v="182926.54423"/>
    <n v="193719.85819"/>
    <n v="188027.58014000001"/>
    <n v="205506.96213"/>
    <n v="212878.61945"/>
    <n v="222847.96830000001"/>
    <n v="153138.00407"/>
    <n v="186260.14353"/>
    <n v="246076.23663"/>
    <n v="209853.22083999999"/>
    <n v="247107.76547000001"/>
    <n v="2448000.3418100001"/>
  </r>
  <r>
    <x v="2"/>
    <x v="12"/>
    <x v="9"/>
    <x v="13"/>
    <s v="b"/>
    <n v="83996.368202170008"/>
    <n v="97612.077154420011"/>
    <n v="93318.501892979999"/>
    <n v="85064.918863830011"/>
    <n v="11053.347285020001"/>
    <n v="83593.84552141001"/>
    <n v="108713.34650183"/>
    <n v="86076.993321500006"/>
    <n v="91201.842452159995"/>
    <n v="112865.96712117"/>
    <n v="93906.08965337"/>
    <n v="91745.275746350002"/>
    <n v="1039148.57371621"/>
  </r>
  <r>
    <x v="2"/>
    <x v="12"/>
    <x v="9"/>
    <x v="14"/>
    <s v="b"/>
    <n v="1030233.13914"/>
    <n v="951698.57148000004"/>
    <n v="1054637.60194"/>
    <n v="1138348.6832300001"/>
    <n v="1077840.7110300001"/>
    <n v="1072324.5476599999"/>
    <n v="868603.89156999998"/>
    <n v="967794.19527000003"/>
    <n v="1061807.9853400001"/>
    <n v="702829.65921000007"/>
    <n v="712019.07162000006"/>
    <n v="848734.38178000005"/>
    <n v="11486872.439270001"/>
  </r>
  <r>
    <x v="2"/>
    <x v="12"/>
    <x v="6"/>
    <x v="15"/>
    <s v="b"/>
    <n v="183570.96042374001"/>
    <n v="72594.69123935001"/>
    <n v="92816.606504030002"/>
    <n v="36737.767550589997"/>
    <n v="0"/>
    <n v="0"/>
    <n v="0"/>
    <n v="0"/>
    <n v="0"/>
    <n v="0"/>
    <n v="0"/>
    <n v="0"/>
    <n v="385720.02571771003"/>
  </r>
  <r>
    <x v="2"/>
    <x v="12"/>
    <x v="3"/>
    <x v="16"/>
    <s v="b"/>
    <n v="0"/>
    <n v="0"/>
    <n v="0"/>
    <n v="0"/>
    <n v="0"/>
    <n v="0"/>
    <n v="0"/>
    <n v="0"/>
    <n v="0"/>
    <n v="0"/>
    <n v="0"/>
    <n v="0"/>
    <n v="0"/>
  </r>
  <r>
    <x v="2"/>
    <x v="12"/>
    <x v="6"/>
    <x v="17"/>
    <s v="b"/>
    <n v="0"/>
    <n v="0"/>
    <n v="0"/>
    <n v="0"/>
    <n v="0"/>
    <n v="0"/>
    <n v="0"/>
    <n v="0"/>
    <n v="0"/>
    <n v="0"/>
    <n v="0"/>
    <n v="0"/>
    <n v="0"/>
  </r>
  <r>
    <x v="3"/>
    <x v="12"/>
    <x v="0"/>
    <x v="0"/>
    <s v="b"/>
    <n v="0"/>
    <n v="0"/>
    <n v="0"/>
    <n v="0"/>
    <n v="0"/>
    <n v="0"/>
    <n v="0"/>
    <n v="0"/>
    <n v="0"/>
    <n v="0"/>
    <n v="0"/>
    <n v="0"/>
    <n v="0"/>
  </r>
  <r>
    <x v="3"/>
    <x v="12"/>
    <x v="1"/>
    <x v="1"/>
    <s v="b"/>
    <n v="0"/>
    <n v="0"/>
    <n v="0"/>
    <n v="0"/>
    <n v="0"/>
    <n v="0"/>
    <n v="0"/>
    <n v="0"/>
    <n v="0"/>
    <n v="0"/>
    <n v="0"/>
    <n v="0"/>
    <n v="0"/>
  </r>
  <r>
    <x v="3"/>
    <x v="12"/>
    <x v="2"/>
    <x v="2"/>
    <s v="b"/>
    <n v="0"/>
    <n v="0"/>
    <n v="0"/>
    <n v="0"/>
    <n v="0"/>
    <n v="0"/>
    <n v="0"/>
    <n v="0"/>
    <n v="0"/>
    <n v="0"/>
    <n v="0"/>
    <n v="0"/>
    <n v="0"/>
  </r>
  <r>
    <x v="3"/>
    <x v="12"/>
    <x v="3"/>
    <x v="3"/>
    <s v="b"/>
    <n v="0"/>
    <n v="0"/>
    <n v="0"/>
    <n v="0"/>
    <n v="0"/>
    <n v="0"/>
    <n v="0"/>
    <n v="0"/>
    <n v="0"/>
    <n v="0"/>
    <n v="0"/>
    <n v="0"/>
    <n v="0"/>
  </r>
  <r>
    <x v="3"/>
    <x v="12"/>
    <x v="4"/>
    <x v="4"/>
    <s v="b"/>
    <n v="0"/>
    <n v="0"/>
    <n v="0"/>
    <n v="0"/>
    <n v="0"/>
    <n v="0"/>
    <n v="0"/>
    <n v="0"/>
    <n v="0"/>
    <n v="0"/>
    <n v="0"/>
    <n v="0"/>
    <n v="0"/>
  </r>
  <r>
    <x v="3"/>
    <x v="12"/>
    <x v="5"/>
    <x v="5"/>
    <s v="b"/>
    <n v="0"/>
    <n v="0"/>
    <n v="0"/>
    <n v="0"/>
    <n v="0"/>
    <n v="0"/>
    <n v="0"/>
    <n v="0"/>
    <n v="0"/>
    <n v="0"/>
    <n v="0"/>
    <n v="0"/>
    <n v="0"/>
  </r>
  <r>
    <x v="3"/>
    <x v="12"/>
    <x v="5"/>
    <x v="6"/>
    <s v="b"/>
    <n v="0"/>
    <n v="0"/>
    <n v="0"/>
    <n v="0"/>
    <n v="0"/>
    <n v="0"/>
    <n v="0"/>
    <n v="0"/>
    <n v="0"/>
    <n v="0"/>
    <n v="0"/>
    <n v="0"/>
    <n v="0"/>
  </r>
  <r>
    <x v="3"/>
    <x v="12"/>
    <x v="6"/>
    <x v="7"/>
    <s v="b"/>
    <n v="56061.076529999998"/>
    <n v="22001.755379999999"/>
    <n v="44431.217839999998"/>
    <n v="22643.315999999999"/>
    <n v="22404.303220000002"/>
    <n v="22806.851060000001"/>
    <n v="18139.812040000001"/>
    <n v="83717.371100000004"/>
    <n v="53652.079299999998"/>
    <n v="38764.099029999998"/>
    <n v="39644.672429999999"/>
    <n v="63860.440930000004"/>
    <n v="488126.99485999992"/>
  </r>
  <r>
    <x v="3"/>
    <x v="12"/>
    <x v="6"/>
    <x v="8"/>
    <s v="b"/>
    <n v="0"/>
    <n v="0"/>
    <n v="0"/>
    <n v="0"/>
    <n v="0"/>
    <n v="0"/>
    <n v="0"/>
    <n v="0"/>
    <n v="0"/>
    <n v="0"/>
    <n v="0"/>
    <n v="0"/>
    <n v="0"/>
  </r>
  <r>
    <x v="3"/>
    <x v="12"/>
    <x v="6"/>
    <x v="9"/>
    <s v="b"/>
    <n v="0"/>
    <n v="0"/>
    <n v="0"/>
    <n v="0"/>
    <n v="0"/>
    <n v="0"/>
    <n v="0"/>
    <n v="0"/>
    <n v="0"/>
    <n v="0"/>
    <n v="0"/>
    <n v="0"/>
    <n v="0"/>
  </r>
  <r>
    <x v="3"/>
    <x v="12"/>
    <x v="6"/>
    <x v="10"/>
    <s v="b"/>
    <n v="0"/>
    <n v="0"/>
    <n v="0"/>
    <n v="0"/>
    <n v="0"/>
    <n v="0"/>
    <n v="0"/>
    <n v="0"/>
    <n v="0"/>
    <n v="0"/>
    <n v="0"/>
    <n v="0"/>
    <n v="0"/>
  </r>
  <r>
    <x v="3"/>
    <x v="12"/>
    <x v="7"/>
    <x v="11"/>
    <s v="b"/>
    <n v="0"/>
    <n v="0"/>
    <n v="0"/>
    <n v="0"/>
    <n v="0"/>
    <n v="0"/>
    <n v="0"/>
    <n v="0"/>
    <n v="0"/>
    <n v="0"/>
    <n v="0"/>
    <n v="0"/>
    <n v="0"/>
  </r>
  <r>
    <x v="3"/>
    <x v="12"/>
    <x v="8"/>
    <x v="12"/>
    <s v="b"/>
    <n v="0"/>
    <n v="0"/>
    <n v="0"/>
    <n v="0"/>
    <n v="0"/>
    <n v="0"/>
    <n v="0"/>
    <n v="0"/>
    <n v="0"/>
    <n v="0"/>
    <n v="0"/>
    <n v="0"/>
    <n v="0"/>
  </r>
  <r>
    <x v="3"/>
    <x v="12"/>
    <x v="9"/>
    <x v="13"/>
    <s v="b"/>
    <n v="0"/>
    <n v="0"/>
    <n v="0"/>
    <n v="0"/>
    <n v="0"/>
    <n v="0"/>
    <n v="0"/>
    <n v="0"/>
    <n v="0"/>
    <n v="0"/>
    <n v="0"/>
    <n v="0"/>
    <n v="0"/>
  </r>
  <r>
    <x v="3"/>
    <x v="12"/>
    <x v="9"/>
    <x v="14"/>
    <s v="b"/>
    <n v="0"/>
    <n v="0"/>
    <n v="0"/>
    <n v="0"/>
    <n v="0"/>
    <n v="0"/>
    <n v="0"/>
    <n v="0"/>
    <n v="0"/>
    <n v="0"/>
    <n v="0"/>
    <n v="0"/>
    <n v="0"/>
  </r>
  <r>
    <x v="3"/>
    <x v="12"/>
    <x v="6"/>
    <x v="15"/>
    <s v="b"/>
    <n v="0"/>
    <n v="0"/>
    <n v="0"/>
    <n v="0"/>
    <n v="0"/>
    <n v="0"/>
    <n v="0"/>
    <n v="0"/>
    <n v="0"/>
    <n v="0"/>
    <n v="0"/>
    <n v="0"/>
    <n v="0"/>
  </r>
  <r>
    <x v="3"/>
    <x v="12"/>
    <x v="3"/>
    <x v="16"/>
    <s v="b"/>
    <n v="0"/>
    <n v="0"/>
    <n v="0"/>
    <n v="0"/>
    <n v="0"/>
    <n v="0"/>
    <n v="0"/>
    <n v="0"/>
    <n v="0"/>
    <n v="0"/>
    <n v="0"/>
    <n v="0"/>
    <n v="0"/>
  </r>
  <r>
    <x v="3"/>
    <x v="12"/>
    <x v="6"/>
    <x v="17"/>
    <s v="b"/>
    <n v="0"/>
    <n v="0"/>
    <n v="0"/>
    <n v="0"/>
    <n v="0"/>
    <n v="0"/>
    <n v="0"/>
    <n v="0"/>
    <n v="0"/>
    <n v="0"/>
    <n v="0"/>
    <n v="0"/>
    <n v="0"/>
  </r>
  <r>
    <x v="4"/>
    <x v="12"/>
    <x v="0"/>
    <x v="0"/>
    <s v="b"/>
    <n v="121575.73749"/>
    <n v="88233.454679999995"/>
    <n v="92529.394910000003"/>
    <n v="113606.54822"/>
    <n v="92082.818400000004"/>
    <n v="65879.469939999995"/>
    <n v="16812.662130000001"/>
    <n v="98202.803530000005"/>
    <n v="107882.82112000001"/>
    <n v="82075.730689999997"/>
    <n v="65590.138680000004"/>
    <n v="142149.70600000001"/>
    <n v="1086621.2857899999"/>
  </r>
  <r>
    <x v="4"/>
    <x v="12"/>
    <x v="1"/>
    <x v="1"/>
    <s v="b"/>
    <n v="0"/>
    <n v="0"/>
    <n v="0"/>
    <n v="0"/>
    <n v="0"/>
    <n v="0"/>
    <n v="0"/>
    <n v="0"/>
    <n v="0"/>
    <n v="0"/>
    <n v="0"/>
    <n v="0"/>
    <n v="0"/>
  </r>
  <r>
    <x v="4"/>
    <x v="12"/>
    <x v="2"/>
    <x v="2"/>
    <s v="b"/>
    <n v="0"/>
    <n v="0"/>
    <n v="0"/>
    <n v="0"/>
    <n v="0"/>
    <n v="0"/>
    <n v="0"/>
    <n v="0"/>
    <n v="0"/>
    <n v="0"/>
    <n v="0"/>
    <n v="0"/>
    <n v="0"/>
  </r>
  <r>
    <x v="4"/>
    <x v="12"/>
    <x v="3"/>
    <x v="3"/>
    <s v="b"/>
    <n v="114128.60245000001"/>
    <n v="128915.94576"/>
    <n v="88013.311329999997"/>
    <n v="119896.35822000001"/>
    <n v="109147.07293000001"/>
    <n v="89007.101309999998"/>
    <n v="77660.284069999994"/>
    <n v="45670.310409999998"/>
    <n v="133299.94333000001"/>
    <n v="84239.425329999998"/>
    <n v="133438.31915"/>
    <n v="140432.58786999999"/>
    <n v="1263849.2621599999"/>
  </r>
  <r>
    <x v="4"/>
    <x v="12"/>
    <x v="4"/>
    <x v="4"/>
    <s v="b"/>
    <n v="258171.54126"/>
    <n v="211387.93448"/>
    <n v="242013.01936999999"/>
    <n v="289224.33322999999"/>
    <n v="257133.72261"/>
    <n v="294319.07932999998"/>
    <n v="293086.27656999999"/>
    <n v="286136.03652000002"/>
    <n v="267360.95367000002"/>
    <n v="296356.97777"/>
    <n v="326246.15489000001"/>
    <n v="343763.27574000001"/>
    <n v="3365199.3054399998"/>
  </r>
  <r>
    <x v="4"/>
    <x v="12"/>
    <x v="5"/>
    <x v="5"/>
    <s v="b"/>
    <n v="0"/>
    <n v="0"/>
    <n v="0"/>
    <n v="0"/>
    <n v="0"/>
    <n v="0"/>
    <n v="0"/>
    <n v="0"/>
    <n v="0"/>
    <n v="0"/>
    <n v="0"/>
    <n v="0"/>
    <n v="0"/>
  </r>
  <r>
    <x v="4"/>
    <x v="12"/>
    <x v="5"/>
    <x v="6"/>
    <s v="b"/>
    <n v="493712.34614000004"/>
    <n v="587216.66159999999"/>
    <n v="590688.63672000007"/>
    <n v="623068.57860000001"/>
    <n v="639139.04315000004"/>
    <n v="580819.92483000003"/>
    <n v="576247.23296000005"/>
    <n v="670808.2365"/>
    <n v="618508.46635"/>
    <n v="593600.81874999998"/>
    <n v="637403.05559"/>
    <n v="791880.78919000004"/>
    <n v="7403093.7903800001"/>
  </r>
  <r>
    <x v="4"/>
    <x v="12"/>
    <x v="6"/>
    <x v="7"/>
    <s v="b"/>
    <n v="0"/>
    <n v="0"/>
    <n v="0"/>
    <n v="0"/>
    <n v="0"/>
    <n v="0"/>
    <n v="0"/>
    <n v="0"/>
    <n v="0"/>
    <n v="0"/>
    <n v="0"/>
    <n v="0"/>
    <n v="0"/>
  </r>
  <r>
    <x v="4"/>
    <x v="12"/>
    <x v="6"/>
    <x v="8"/>
    <s v="b"/>
    <n v="1129454.8918900001"/>
    <n v="989997.22456999996"/>
    <n v="1106390.1586200001"/>
    <n v="981839.34100000001"/>
    <n v="1064638.3998400001"/>
    <n v="1057795.08656"/>
    <n v="1077123.6726899999"/>
    <n v="1003897.70467"/>
    <n v="1086180.9990900001"/>
    <n v="1044712.28176"/>
    <n v="930527.07102000003"/>
    <n v="1040447.79058"/>
    <n v="12513004.62229"/>
  </r>
  <r>
    <x v="4"/>
    <x v="12"/>
    <x v="6"/>
    <x v="9"/>
    <s v="b"/>
    <n v="0"/>
    <n v="0"/>
    <n v="0"/>
    <n v="0"/>
    <n v="0"/>
    <n v="0"/>
    <n v="0"/>
    <n v="0"/>
    <n v="0"/>
    <n v="0"/>
    <n v="0"/>
    <n v="0"/>
    <n v="0"/>
  </r>
  <r>
    <x v="4"/>
    <x v="12"/>
    <x v="6"/>
    <x v="10"/>
    <s v="b"/>
    <n v="421989.64270999999"/>
    <n v="393641.46904"/>
    <n v="528715.13879"/>
    <n v="367865.82766000001"/>
    <n v="314521.94905"/>
    <n v="340322.74966999999"/>
    <n v="412303.33530999999"/>
    <n v="363695.68362999998"/>
    <n v="374212.24595000001"/>
    <n v="293476.24479000003"/>
    <n v="401289.87800000003"/>
    <n v="270122.18025999999"/>
    <n v="4482156.3448599996"/>
  </r>
  <r>
    <x v="4"/>
    <x v="12"/>
    <x v="7"/>
    <x v="11"/>
    <s v="b"/>
    <n v="153452.49457000001"/>
    <n v="163459.58228"/>
    <n v="175246.68622"/>
    <n v="170730.60264"/>
    <n v="155735.69560000001"/>
    <n v="148659.65935"/>
    <n v="95479.315799999997"/>
    <n v="173900.66688"/>
    <n v="135966.82277"/>
    <n v="180523.83681000001"/>
    <n v="155339.43757000001"/>
    <n v="194896.05266000002"/>
    <n v="1903390.8531500001"/>
  </r>
  <r>
    <x v="4"/>
    <x v="12"/>
    <x v="8"/>
    <x v="12"/>
    <s v="b"/>
    <n v="80006.383199999997"/>
    <n v="72251.047470000005"/>
    <n v="73257.417069999996"/>
    <n v="59564.500700000004"/>
    <n v="67879.629520000002"/>
    <n v="51444.355990000004"/>
    <n v="61080.34491"/>
    <n v="66112.192909999998"/>
    <n v="59639.978419999999"/>
    <n v="49909.642350000002"/>
    <n v="54897.46168"/>
    <n v="60885.360800000002"/>
    <n v="756928.31501999986"/>
  </r>
  <r>
    <x v="4"/>
    <x v="12"/>
    <x v="9"/>
    <x v="13"/>
    <s v="b"/>
    <n v="0"/>
    <n v="0"/>
    <n v="0"/>
    <n v="0"/>
    <n v="0"/>
    <n v="0"/>
    <n v="0"/>
    <n v="0"/>
    <n v="0"/>
    <n v="0"/>
    <n v="0"/>
    <n v="0"/>
    <n v="0"/>
  </r>
  <r>
    <x v="4"/>
    <x v="12"/>
    <x v="9"/>
    <x v="14"/>
    <s v="b"/>
    <n v="117820.72092000001"/>
    <n v="133960.37338"/>
    <n v="82956.304090000005"/>
    <n v="141288.00203"/>
    <n v="117965.38655"/>
    <n v="142948.51187000002"/>
    <n v="120720.32333"/>
    <n v="129783.93954000001"/>
    <n v="75314.184940000006"/>
    <n v="61162.112440000004"/>
    <n v="112977.56722"/>
    <n v="97045.478490000009"/>
    <n v="1333942.9048000001"/>
  </r>
  <r>
    <x v="4"/>
    <x v="12"/>
    <x v="6"/>
    <x v="15"/>
    <s v="b"/>
    <n v="0"/>
    <n v="0"/>
    <n v="0"/>
    <n v="0"/>
    <n v="0"/>
    <n v="0"/>
    <n v="0"/>
    <n v="0"/>
    <n v="0"/>
    <n v="0"/>
    <n v="0"/>
    <n v="0"/>
    <n v="0"/>
  </r>
  <r>
    <x v="4"/>
    <x v="12"/>
    <x v="3"/>
    <x v="16"/>
    <s v="b"/>
    <n v="0"/>
    <n v="0"/>
    <n v="0"/>
    <n v="0"/>
    <n v="0"/>
    <n v="0"/>
    <n v="0"/>
    <n v="0"/>
    <n v="0"/>
    <n v="0"/>
    <n v="0"/>
    <n v="0"/>
    <n v="0"/>
  </r>
  <r>
    <x v="4"/>
    <x v="12"/>
    <x v="6"/>
    <x v="17"/>
    <s v="b"/>
    <n v="0"/>
    <n v="0"/>
    <n v="0"/>
    <n v="0"/>
    <n v="0"/>
    <n v="0"/>
    <n v="0"/>
    <n v="0"/>
    <n v="0"/>
    <n v="0"/>
    <n v="0"/>
    <n v="0"/>
    <n v="0"/>
  </r>
  <r>
    <x v="5"/>
    <x v="12"/>
    <x v="0"/>
    <x v="0"/>
    <s v="b"/>
    <n v="503.1848"/>
    <n v="503.1848"/>
    <n v="0"/>
    <n v="440.2867"/>
    <n v="0"/>
    <n v="0"/>
    <n v="0"/>
    <n v="0"/>
    <n v="628.98099999999999"/>
    <n v="251.5924"/>
    <n v="0"/>
    <n v="0"/>
    <n v="2327.2297000000003"/>
  </r>
  <r>
    <x v="5"/>
    <x v="12"/>
    <x v="1"/>
    <x v="1"/>
    <s v="b"/>
    <n v="0"/>
    <n v="0"/>
    <n v="0"/>
    <n v="0"/>
    <n v="0"/>
    <n v="0"/>
    <n v="0"/>
    <n v="0"/>
    <n v="0"/>
    <n v="0"/>
    <n v="0"/>
    <n v="0"/>
    <n v="0"/>
  </r>
  <r>
    <x v="5"/>
    <x v="12"/>
    <x v="2"/>
    <x v="2"/>
    <s v="b"/>
    <n v="0"/>
    <n v="0"/>
    <n v="0"/>
    <n v="0"/>
    <n v="0"/>
    <n v="0"/>
    <n v="0"/>
    <n v="0"/>
    <n v="0"/>
    <n v="0"/>
    <n v="0"/>
    <n v="0"/>
    <n v="0"/>
  </r>
  <r>
    <x v="5"/>
    <x v="12"/>
    <x v="3"/>
    <x v="3"/>
    <s v="b"/>
    <n v="0"/>
    <n v="0"/>
    <n v="0"/>
    <n v="0"/>
    <n v="0"/>
    <n v="0"/>
    <n v="0"/>
    <n v="0"/>
    <n v="0"/>
    <n v="0"/>
    <n v="0"/>
    <n v="0"/>
    <n v="0"/>
  </r>
  <r>
    <x v="5"/>
    <x v="12"/>
    <x v="4"/>
    <x v="4"/>
    <s v="b"/>
    <n v="3616.64075"/>
    <n v="3459.3955000000001"/>
    <n v="4088.3765000000003"/>
    <n v="4239.33194"/>
    <n v="4025.4784"/>
    <n v="4673.3288300000004"/>
    <n v="3710.9879000000001"/>
    <n v="4119.8255500000005"/>
    <n v="3899.6822000000002"/>
    <n v="3899.6822000000002"/>
    <n v="2893.3126000000002"/>
    <n v="1968.7105300000001"/>
    <n v="44594.752899999999"/>
  </r>
  <r>
    <x v="5"/>
    <x v="12"/>
    <x v="5"/>
    <x v="5"/>
    <s v="b"/>
    <n v="0"/>
    <n v="0"/>
    <n v="0"/>
    <n v="0"/>
    <n v="0"/>
    <n v="0"/>
    <n v="0"/>
    <n v="0"/>
    <n v="0"/>
    <n v="0"/>
    <n v="0"/>
    <n v="0"/>
    <n v="0"/>
  </r>
  <r>
    <x v="5"/>
    <x v="12"/>
    <x v="5"/>
    <x v="6"/>
    <s v="b"/>
    <n v="0"/>
    <n v="0"/>
    <n v="0"/>
    <n v="0"/>
    <n v="0"/>
    <n v="0"/>
    <n v="0"/>
    <n v="0"/>
    <n v="0"/>
    <n v="0"/>
    <n v="0"/>
    <n v="0"/>
    <n v="0"/>
  </r>
  <r>
    <x v="5"/>
    <x v="12"/>
    <x v="6"/>
    <x v="7"/>
    <s v="b"/>
    <n v="0"/>
    <n v="0"/>
    <n v="0"/>
    <n v="0"/>
    <n v="0"/>
    <n v="0"/>
    <n v="0"/>
    <n v="0"/>
    <n v="0"/>
    <n v="0"/>
    <n v="0"/>
    <n v="0"/>
    <n v="0"/>
  </r>
  <r>
    <x v="5"/>
    <x v="12"/>
    <x v="6"/>
    <x v="8"/>
    <s v="b"/>
    <n v="320.78030999999999"/>
    <n v="345.93955"/>
    <n v="169.82487"/>
    <n v="138.37582"/>
    <n v="157.24525"/>
    <n v="283.04145"/>
    <n v="132.08601000000002"/>
    <n v="0"/>
    <n v="125.7962"/>
    <n v="188.6943"/>
    <n v="0"/>
    <n v="62.898099999999999"/>
    <n v="1924.6818599999997"/>
  </r>
  <r>
    <x v="5"/>
    <x v="12"/>
    <x v="6"/>
    <x v="9"/>
    <s v="b"/>
    <n v="0"/>
    <n v="0"/>
    <n v="0"/>
    <n v="0"/>
    <n v="0"/>
    <n v="0"/>
    <n v="0"/>
    <n v="0"/>
    <n v="0"/>
    <n v="0"/>
    <n v="0"/>
    <n v="0"/>
    <n v="0"/>
  </r>
  <r>
    <x v="5"/>
    <x v="12"/>
    <x v="6"/>
    <x v="10"/>
    <s v="b"/>
    <n v="1566.1626900000001"/>
    <n v="1176.1944699999999"/>
    <n v="773.64662999999996"/>
    <n v="691.87909999999999"/>
    <n v="1226.51295"/>
    <n v="1339.7295300000001"/>
    <n v="754.77719999999999"/>
    <n v="805.09568000000002"/>
    <n v="1257.962"/>
    <n v="1301.9906700000001"/>
    <n v="1125.87599"/>
    <n v="1295.7008599999999"/>
    <n v="13315.527770000001"/>
  </r>
  <r>
    <x v="5"/>
    <x v="12"/>
    <x v="7"/>
    <x v="11"/>
    <s v="b"/>
    <n v="943.47149999999999"/>
    <n v="1446.6563000000001"/>
    <n v="1320.8601000000001"/>
    <n v="1572.4525000000001"/>
    <n v="817.67529999999999"/>
    <n v="1635.3506"/>
    <n v="1257.962"/>
    <n v="1132.1658"/>
    <n v="943.47149999999999"/>
    <n v="1320.8601000000001"/>
    <n v="943.47149999999999"/>
    <n v="1069.2677000000001"/>
    <n v="14403.6649"/>
  </r>
  <r>
    <x v="5"/>
    <x v="12"/>
    <x v="8"/>
    <x v="12"/>
    <s v="b"/>
    <n v="0"/>
    <n v="0"/>
    <n v="0"/>
    <n v="0"/>
    <n v="0"/>
    <n v="0"/>
    <n v="0"/>
    <n v="0"/>
    <n v="0"/>
    <n v="0"/>
    <n v="0"/>
    <n v="0"/>
    <n v="0"/>
  </r>
  <r>
    <x v="5"/>
    <x v="12"/>
    <x v="9"/>
    <x v="13"/>
    <s v="b"/>
    <n v="1561.3887242100002"/>
    <n v="1741.9314304499999"/>
    <n v="414.66830387000005"/>
    <n v="8071.7949405300005"/>
    <n v="0"/>
    <n v="4987.6998236099998"/>
    <n v="8262.7850211800014"/>
    <n v="10514.794883390001"/>
    <n v="9273.2241282499999"/>
    <n v="10784.98625156"/>
    <n v="8214.6994237299987"/>
    <n v="5971.94187203"/>
    <n v="69799.914802810003"/>
  </r>
  <r>
    <x v="5"/>
    <x v="12"/>
    <x v="9"/>
    <x v="14"/>
    <s v="b"/>
    <n v="0"/>
    <n v="0"/>
    <n v="0"/>
    <n v="0"/>
    <n v="0"/>
    <n v="0"/>
    <n v="0"/>
    <n v="0"/>
    <n v="0"/>
    <n v="0"/>
    <n v="0"/>
    <n v="0"/>
    <n v="0"/>
  </r>
  <r>
    <x v="5"/>
    <x v="12"/>
    <x v="6"/>
    <x v="15"/>
    <s v="b"/>
    <n v="2908.7037650699999"/>
    <n v="417.36034255000004"/>
    <n v="537.66553841999996"/>
    <n v="0"/>
    <n v="0"/>
    <n v="0"/>
    <n v="0"/>
    <n v="0"/>
    <n v="0"/>
    <n v="0"/>
    <n v="0"/>
    <n v="0"/>
    <n v="3863.7296460399998"/>
  </r>
  <r>
    <x v="5"/>
    <x v="12"/>
    <x v="3"/>
    <x v="16"/>
    <s v="b"/>
    <n v="0"/>
    <n v="0"/>
    <n v="0"/>
    <n v="0"/>
    <n v="0"/>
    <n v="0"/>
    <n v="0"/>
    <n v="0"/>
    <n v="0"/>
    <n v="0"/>
    <n v="0"/>
    <n v="0"/>
    <n v="0"/>
  </r>
  <r>
    <x v="5"/>
    <x v="12"/>
    <x v="6"/>
    <x v="17"/>
    <s v="b"/>
    <n v="0"/>
    <n v="0"/>
    <n v="0"/>
    <n v="0"/>
    <n v="0"/>
    <n v="0"/>
    <n v="0"/>
    <n v="0"/>
    <n v="0"/>
    <n v="0"/>
    <n v="0"/>
    <n v="0"/>
    <n v="0"/>
  </r>
  <r>
    <x v="6"/>
    <x v="12"/>
    <x v="0"/>
    <x v="0"/>
    <s v="b"/>
    <n v="37061.835879415579"/>
    <n v="33487.088994413403"/>
    <n v="37676.008456698743"/>
    <n v="35401.60041772612"/>
    <n v="35092.084160756494"/>
    <n v="40987.824356617646"/>
    <n v="5721.2396045197738"/>
    <n v="27790.789035087721"/>
    <n v="42864.677383633629"/>
    <n v="43908.452811282237"/>
    <n v="39116.839575971739"/>
    <n v="47478.991947953989"/>
    <n v="426587.43262407702"/>
  </r>
  <r>
    <x v="6"/>
    <x v="12"/>
    <x v="1"/>
    <x v="1"/>
    <s v="b"/>
    <n v="4578.3912174550787"/>
    <n v="5593.347963281698"/>
    <n v="2188.2915257531586"/>
    <n v="0"/>
    <n v="0"/>
    <n v="0"/>
    <n v="0"/>
    <n v="0"/>
    <n v="0"/>
    <n v="1976.401157662624"/>
    <n v="4299.423114173961"/>
    <n v="5077.925471874416"/>
    <n v="23713.780450200935"/>
  </r>
  <r>
    <x v="6"/>
    <x v="12"/>
    <x v="2"/>
    <x v="2"/>
    <s v="b"/>
    <n v="0"/>
    <n v="0"/>
    <n v="0"/>
    <n v="0"/>
    <n v="0"/>
    <n v="0"/>
    <n v="0"/>
    <n v="0"/>
    <n v="0"/>
    <n v="0"/>
    <n v="0"/>
    <n v="0"/>
    <n v="0"/>
  </r>
  <r>
    <x v="6"/>
    <x v="12"/>
    <x v="3"/>
    <x v="3"/>
    <s v="b"/>
    <n v="597940.84179012896"/>
    <n v="645961.82220340462"/>
    <n v="616151.30745664507"/>
    <n v="590873.01483987249"/>
    <n v="737255.30847312941"/>
    <n v="682658.60054368339"/>
    <n v="745778.43766597973"/>
    <n v="705888.36851372814"/>
    <n v="623918.56747813604"/>
    <n v="624449.89657545288"/>
    <n v="640800.53405038209"/>
    <n v="723235.5211611758"/>
    <n v="7934912.2207517195"/>
  </r>
  <r>
    <x v="6"/>
    <x v="12"/>
    <x v="4"/>
    <x v="4"/>
    <s v="b"/>
    <n v="412562.70526029385"/>
    <n v="330929.90559681214"/>
    <n v="417924.19947368419"/>
    <n v="417801.05771117163"/>
    <n v="430853.12569822278"/>
    <n v="401894.50106768007"/>
    <n v="423431.87689661415"/>
    <n v="403895.41212615557"/>
    <n v="395072.26487468218"/>
    <n v="425422.77785429504"/>
    <n v="413044.50050614605"/>
    <n v="427403.81926771806"/>
    <n v="4900236.1463334756"/>
  </r>
  <r>
    <x v="6"/>
    <x v="12"/>
    <x v="5"/>
    <x v="5"/>
    <s v="b"/>
    <n v="0"/>
    <n v="0"/>
    <n v="0"/>
    <n v="0"/>
    <n v="0"/>
    <n v="0"/>
    <n v="0"/>
    <n v="0"/>
    <n v="0"/>
    <n v="0"/>
    <n v="0"/>
    <n v="0"/>
    <n v="0"/>
  </r>
  <r>
    <x v="6"/>
    <x v="12"/>
    <x v="5"/>
    <x v="6"/>
    <s v="b"/>
    <n v="558104.9450923797"/>
    <n v="513245.41746732168"/>
    <n v="609257.70343793684"/>
    <n v="520412.69378259557"/>
    <n v="571191.83145729662"/>
    <n v="563200.42163386068"/>
    <n v="557964.05980551976"/>
    <n v="515881.50405361055"/>
    <n v="513603.40207251866"/>
    <n v="551580.42947422888"/>
    <n v="566842.06484850834"/>
    <n v="606274.75772658875"/>
    <n v="6647559.2308523674"/>
  </r>
  <r>
    <x v="6"/>
    <x v="12"/>
    <x v="6"/>
    <x v="7"/>
    <s v="b"/>
    <n v="166150.44669851445"/>
    <n v="177940.40434969854"/>
    <n v="154910.25540946974"/>
    <n v="115836.2365713631"/>
    <n v="252922.52598581294"/>
    <n v="200749.43754650341"/>
    <n v="224029.07565449429"/>
    <n v="178566.06932455333"/>
    <n v="146237.92185371264"/>
    <n v="215119.7060630747"/>
    <n v="151570.78593299838"/>
    <n v="143198.42242761818"/>
    <n v="2127231.2878178135"/>
  </r>
  <r>
    <x v="6"/>
    <x v="12"/>
    <x v="6"/>
    <x v="8"/>
    <s v="b"/>
    <n v="681742.60521304188"/>
    <n v="582501.02210975869"/>
    <n v="593556.78874757257"/>
    <n v="536303.04741886072"/>
    <n v="669481.11809960101"/>
    <n v="605577.92110365641"/>
    <n v="601783.66815625748"/>
    <n v="690688.70233321819"/>
    <n v="580939.07327924157"/>
    <n v="578652.05189944105"/>
    <n v="493140.74894861091"/>
    <n v="541467.8198943875"/>
    <n v="7155834.5672036475"/>
  </r>
  <r>
    <x v="6"/>
    <x v="12"/>
    <x v="6"/>
    <x v="9"/>
    <s v="b"/>
    <n v="179268.24865013777"/>
    <n v="155839.51115626155"/>
    <n v="176816.24908890115"/>
    <n v="188984.15299539172"/>
    <n v="144858.68242970042"/>
    <n v="164953.00752688173"/>
    <n v="182069.72500000003"/>
    <n v="178932.44023734471"/>
    <n v="179514.20279052691"/>
    <n v="185828.96789007745"/>
    <n v="178340.46525657532"/>
    <n v="230429.44812154694"/>
    <n v="2145835.1011433457"/>
  </r>
  <r>
    <x v="6"/>
    <x v="12"/>
    <x v="6"/>
    <x v="10"/>
    <s v="b"/>
    <n v="854759.46700882399"/>
    <n v="845854.64270066447"/>
    <n v="826883.20269106561"/>
    <n v="818148.9812264659"/>
    <n v="978419.94673421397"/>
    <n v="849476.43398338754"/>
    <n v="919332.77716690546"/>
    <n v="803691.66418044572"/>
    <n v="946019.27113924047"/>
    <n v="863599.99575812276"/>
    <n v="885843.93937823852"/>
    <n v="904727.88518452505"/>
    <n v="10496758.2071521"/>
  </r>
  <r>
    <x v="6"/>
    <x v="12"/>
    <x v="7"/>
    <x v="11"/>
    <s v="b"/>
    <n v="542422.683141332"/>
    <n v="478458.84993316937"/>
    <n v="538320.496214499"/>
    <n v="475073.84087762993"/>
    <n v="654555.23335652042"/>
    <n v="511989.8599525732"/>
    <n v="593137.55338945938"/>
    <n v="561678.09055069997"/>
    <n v="420696.27902781282"/>
    <n v="475481.62735390879"/>
    <n v="511060.61220820987"/>
    <n v="584861.33817359852"/>
    <n v="6347736.4641794134"/>
  </r>
  <r>
    <x v="6"/>
    <x v="12"/>
    <x v="8"/>
    <x v="12"/>
    <s v="b"/>
    <n v="0"/>
    <n v="0"/>
    <n v="0"/>
    <n v="0"/>
    <n v="0"/>
    <n v="0"/>
    <n v="0"/>
    <n v="0"/>
    <n v="0"/>
    <n v="0"/>
    <n v="0"/>
    <n v="0"/>
    <n v="0"/>
  </r>
  <r>
    <x v="6"/>
    <x v="12"/>
    <x v="9"/>
    <x v="13"/>
    <s v="b"/>
    <n v="17814.364690980001"/>
    <n v="15654.261532490002"/>
    <n v="15089.650448030001"/>
    <n v="12507.236866519999"/>
    <n v="4320.1119698299999"/>
    <n v="17981.227060469999"/>
    <n v="17007.06128767"/>
    <n v="18422.255958050002"/>
    <n v="16284.425016769999"/>
    <n v="17812.767079239999"/>
    <n v="15199.174909560001"/>
    <n v="16261.259646539998"/>
    <n v="184353.79646615003"/>
  </r>
  <r>
    <x v="6"/>
    <x v="12"/>
    <x v="9"/>
    <x v="14"/>
    <s v="b"/>
    <n v="341904.46460181335"/>
    <n v="291168.47804790206"/>
    <n v="410328.18022793054"/>
    <n v="382491.18583452725"/>
    <n v="414002.19154962199"/>
    <n v="354192.19148993742"/>
    <n v="344071.9784396349"/>
    <n v="330131.21133511001"/>
    <n v="360059.34153440269"/>
    <n v="180759.20600552915"/>
    <n v="183145.46277568588"/>
    <n v="350623.45106382977"/>
    <n v="3942877.3429059247"/>
  </r>
  <r>
    <x v="6"/>
    <x v="12"/>
    <x v="6"/>
    <x v="15"/>
    <s v="b"/>
    <n v="0"/>
    <n v="0"/>
    <n v="0"/>
    <n v="0"/>
    <n v="0"/>
    <n v="0"/>
    <n v="0"/>
    <n v="0"/>
    <n v="0"/>
    <n v="0"/>
    <n v="0"/>
    <n v="0"/>
    <n v="0"/>
  </r>
  <r>
    <x v="6"/>
    <x v="12"/>
    <x v="3"/>
    <x v="16"/>
    <s v="b"/>
    <n v="0"/>
    <n v="0"/>
    <n v="0"/>
    <n v="0"/>
    <n v="0"/>
    <n v="0"/>
    <n v="0"/>
    <n v="0"/>
    <n v="0"/>
    <n v="0"/>
    <n v="0"/>
    <n v="0"/>
    <n v="0"/>
  </r>
  <r>
    <x v="6"/>
    <x v="12"/>
    <x v="6"/>
    <x v="17"/>
    <s v="b"/>
    <n v="0"/>
    <n v="0"/>
    <n v="0"/>
    <n v="0"/>
    <n v="0"/>
    <n v="0"/>
    <n v="0"/>
    <n v="0"/>
    <n v="0"/>
    <n v="0"/>
    <n v="0"/>
    <n v="0"/>
    <n v="0"/>
  </r>
  <r>
    <x v="7"/>
    <x v="12"/>
    <x v="0"/>
    <x v="0"/>
    <s v="b"/>
    <n v="229427.79650170644"/>
    <n v="229278.05909026097"/>
    <n v="250615.2202822121"/>
    <n v="362633.39503424655"/>
    <n v="412660.23592371191"/>
    <n v="437786.84648687008"/>
    <n v="66054.629613306795"/>
    <n v="457623.13930242445"/>
    <n v="454274.96606585302"/>
    <n v="456361.35270174453"/>
    <n v="372159.73255780962"/>
    <n v="407536.18704648531"/>
    <n v="4136411.5606066319"/>
  </r>
  <r>
    <x v="7"/>
    <x v="12"/>
    <x v="1"/>
    <x v="1"/>
    <s v="b"/>
    <n v="0"/>
    <n v="0"/>
    <n v="0"/>
    <n v="0"/>
    <n v="0"/>
    <n v="0"/>
    <n v="0"/>
    <n v="0"/>
    <n v="0"/>
    <n v="0"/>
    <n v="0"/>
    <n v="0"/>
    <n v="0"/>
  </r>
  <r>
    <x v="7"/>
    <x v="12"/>
    <x v="2"/>
    <x v="2"/>
    <s v="b"/>
    <n v="0"/>
    <n v="0"/>
    <n v="0"/>
    <n v="0"/>
    <n v="0"/>
    <n v="0"/>
    <n v="0"/>
    <n v="0"/>
    <n v="0"/>
    <n v="0"/>
    <n v="0"/>
    <n v="0"/>
    <n v="0"/>
  </r>
  <r>
    <x v="7"/>
    <x v="12"/>
    <x v="3"/>
    <x v="3"/>
    <s v="b"/>
    <n v="869585.33644742356"/>
    <n v="522224.17701942025"/>
    <n v="567712.56902166212"/>
    <n v="724976.86666666658"/>
    <n v="686358.67242570838"/>
    <n v="554646.09594557446"/>
    <n v="667688.87343008653"/>
    <n v="731965.37855939334"/>
    <n v="791943.053268663"/>
    <n v="779498.04085188778"/>
    <n v="693270.34688694694"/>
    <n v="875815.67916439101"/>
    <n v="8465685.0896878242"/>
  </r>
  <r>
    <x v="7"/>
    <x v="12"/>
    <x v="4"/>
    <x v="4"/>
    <s v="b"/>
    <n v="317957.32440944877"/>
    <n v="267645.81557377049"/>
    <n v="246876.59084259393"/>
    <n v="288846.07129032264"/>
    <n v="196769.47349515927"/>
    <n v="187905.63686954073"/>
    <n v="78822.45658006212"/>
    <n v="146687.95944452318"/>
    <n v="201391.14943369175"/>
    <n v="98615.907249679542"/>
    <n v="24765.347109662795"/>
    <n v="0"/>
    <n v="2056283.7322984552"/>
  </r>
  <r>
    <x v="7"/>
    <x v="12"/>
    <x v="5"/>
    <x v="5"/>
    <s v="b"/>
    <n v="14671.038433290001"/>
    <n v="7956.9304303099998"/>
    <n v="6479.7433925699997"/>
    <n v="17015.313518390001"/>
    <n v="12315.26557551"/>
    <n v="10649.906292"/>
    <n v="2633.2855647900001"/>
    <n v="4430.29686141"/>
    <n v="0"/>
    <n v="0"/>
    <n v="0"/>
    <n v="0"/>
    <n v="76151.780068269989"/>
  </r>
  <r>
    <x v="7"/>
    <x v="12"/>
    <x v="5"/>
    <x v="6"/>
    <s v="b"/>
    <n v="625135.46367700072"/>
    <n v="702867.21296884015"/>
    <n v="828053.98547526333"/>
    <n v="976885.83325671591"/>
    <n v="1127786.7614438885"/>
    <n v="1298015.7972039944"/>
    <n v="640055.87218420301"/>
    <n v="718657.23245826806"/>
    <n v="720792.80634648376"/>
    <n v="852115.64781491004"/>
    <n v="1001531.9711934157"/>
    <n v="911638.38037489343"/>
    <n v="10403536.964397877"/>
  </r>
  <r>
    <x v="7"/>
    <x v="12"/>
    <x v="6"/>
    <x v="7"/>
    <s v="b"/>
    <n v="137528.90733276159"/>
    <n v="106340.44828181167"/>
    <n v="115590.10454490015"/>
    <n v="244537.90419520548"/>
    <n v="129379.51860164004"/>
    <n v="152785.59179298012"/>
    <n v="218105.5271348877"/>
    <n v="85415.168917562725"/>
    <n v="0"/>
    <n v="0"/>
    <n v="0"/>
    <n v="44008.133943275374"/>
    <n v="1233691.3047450248"/>
  </r>
  <r>
    <x v="7"/>
    <x v="12"/>
    <x v="6"/>
    <x v="8"/>
    <s v="b"/>
    <n v="556807.2727922264"/>
    <n v="598151.41458749643"/>
    <n v="659699.93447979365"/>
    <n v="153274.63823529414"/>
    <n v="165500.79563211763"/>
    <n v="213226.64261846463"/>
    <n v="10487.533261525205"/>
    <n v="0"/>
    <n v="210914.47837017771"/>
    <n v="0"/>
    <n v="0"/>
    <n v="0"/>
    <n v="2568062.7099770955"/>
  </r>
  <r>
    <x v="7"/>
    <x v="12"/>
    <x v="6"/>
    <x v="9"/>
    <s v="b"/>
    <n v="0"/>
    <n v="0"/>
    <n v="0"/>
    <n v="0"/>
    <n v="0"/>
    <n v="174460.02212748112"/>
    <n v="17341.804262157631"/>
    <n v="63530.153482205154"/>
    <n v="4656.515295432323"/>
    <n v="18641.384612141654"/>
    <n v="89775.454952566957"/>
    <n v="86077.037391063772"/>
    <n v="454482.37212304858"/>
  </r>
  <r>
    <x v="7"/>
    <x v="12"/>
    <x v="6"/>
    <x v="10"/>
    <s v="b"/>
    <n v="212895.44826904056"/>
    <n v="597157.13158342801"/>
    <n v="162889.9512820513"/>
    <n v="51142.284477100875"/>
    <n v="0"/>
    <n v="571731.51577669906"/>
    <n v="893779.76263345196"/>
    <n v="559831.22080924851"/>
    <n v="369971.20501400565"/>
    <n v="240887.46611523902"/>
    <n v="41808.788856222876"/>
    <n v="268201.36094905791"/>
    <n v="3970296.135765546"/>
  </r>
  <r>
    <x v="7"/>
    <x v="12"/>
    <x v="7"/>
    <x v="11"/>
    <s v="b"/>
    <n v="0"/>
    <n v="0"/>
    <n v="0"/>
    <n v="0"/>
    <n v="0"/>
    <n v="0"/>
    <n v="0"/>
    <n v="0"/>
    <n v="0"/>
    <n v="0"/>
    <n v="0"/>
    <n v="0"/>
    <n v="0"/>
  </r>
  <r>
    <x v="7"/>
    <x v="12"/>
    <x v="8"/>
    <x v="12"/>
    <s v="b"/>
    <n v="0"/>
    <n v="0"/>
    <n v="0"/>
    <n v="0"/>
    <n v="0"/>
    <n v="0"/>
    <n v="0"/>
    <n v="0"/>
    <n v="0"/>
    <n v="0"/>
    <n v="0"/>
    <n v="0"/>
    <n v="0"/>
  </r>
  <r>
    <x v="7"/>
    <x v="12"/>
    <x v="9"/>
    <x v="13"/>
    <s v="b"/>
    <n v="122554.85334327001"/>
    <n v="17355.573369959999"/>
    <n v="47387.132918930001"/>
    <n v="44479.114743149999"/>
    <n v="71325.470479449999"/>
    <n v="0"/>
    <n v="97971.26304428"/>
    <n v="61545.11784033"/>
    <n v="23273.032907770001"/>
    <n v="65917.164771330004"/>
    <n v="57313.295933469999"/>
    <n v="39469.318817010004"/>
    <n v="648591.33816895005"/>
  </r>
  <r>
    <x v="7"/>
    <x v="12"/>
    <x v="9"/>
    <x v="14"/>
    <s v="b"/>
    <n v="594944.31144578313"/>
    <n v="558913.31219296961"/>
    <n v="551276.8796649673"/>
    <n v="518386.70230320701"/>
    <n v="581809.73369549261"/>
    <n v="559312.65029940126"/>
    <n v="603858.27558780846"/>
    <n v="685950.66817454551"/>
    <n v="607617.99836877373"/>
    <n v="289854.72447257384"/>
    <n v="425074.35186440678"/>
    <n v="301380.91818181821"/>
    <n v="6278380.5262517473"/>
  </r>
  <r>
    <x v="7"/>
    <x v="12"/>
    <x v="6"/>
    <x v="15"/>
    <s v="b"/>
    <n v="0"/>
    <n v="0"/>
    <n v="0"/>
    <n v="0"/>
    <n v="0"/>
    <n v="0"/>
    <n v="0"/>
    <n v="0"/>
    <n v="0"/>
    <n v="0"/>
    <n v="0"/>
    <n v="0"/>
    <n v="0"/>
  </r>
  <r>
    <x v="7"/>
    <x v="12"/>
    <x v="3"/>
    <x v="16"/>
    <s v="b"/>
    <n v="0"/>
    <n v="0"/>
    <n v="0"/>
    <n v="0"/>
    <n v="0"/>
    <n v="0"/>
    <n v="0"/>
    <n v="0"/>
    <n v="0"/>
    <n v="0"/>
    <n v="0"/>
    <n v="0"/>
    <n v="0"/>
  </r>
  <r>
    <x v="7"/>
    <x v="12"/>
    <x v="6"/>
    <x v="17"/>
    <s v="b"/>
    <n v="0"/>
    <n v="0"/>
    <n v="0"/>
    <n v="0"/>
    <n v="0"/>
    <n v="0"/>
    <n v="0"/>
    <n v="0"/>
    <n v="0"/>
    <n v="0"/>
    <n v="0"/>
    <n v="0"/>
    <n v="0"/>
  </r>
  <r>
    <x v="8"/>
    <x v="12"/>
    <x v="0"/>
    <x v="0"/>
    <s v="b"/>
    <n v="43491.909013568402"/>
    <n v="55390.30120072102"/>
    <n v="43106.069895130066"/>
    <n v="33658.985040104781"/>
    <n v="35732.601414876583"/>
    <n v="47767.89588746347"/>
    <n v="14323.641391391391"/>
    <n v="58945.872763366075"/>
    <n v="35071.535484993045"/>
    <n v="55101.807734022557"/>
    <n v="50263.698645791657"/>
    <n v="40760.382175851213"/>
    <n v="513614.70064728026"/>
  </r>
  <r>
    <x v="8"/>
    <x v="12"/>
    <x v="1"/>
    <x v="1"/>
    <s v="b"/>
    <n v="128095.07419135851"/>
    <n v="111423.34941875751"/>
    <n v="116172.15045613587"/>
    <n v="105284.24954013716"/>
    <n v="111889.8230339393"/>
    <n v="108077.76957718842"/>
    <n v="124056.86475643616"/>
    <n v="125704.35615472411"/>
    <n v="111816.66363298566"/>
    <n v="128210.15562672709"/>
    <n v="103183.31765526121"/>
    <n v="102304.16814734698"/>
    <n v="1376217.942190998"/>
  </r>
  <r>
    <x v="8"/>
    <x v="12"/>
    <x v="2"/>
    <x v="2"/>
    <s v="b"/>
    <n v="0"/>
    <n v="0"/>
    <n v="0"/>
    <n v="0"/>
    <n v="0"/>
    <n v="0"/>
    <n v="0"/>
    <n v="0"/>
    <n v="0"/>
    <n v="0"/>
    <n v="0"/>
    <n v="0"/>
    <n v="0"/>
  </r>
  <r>
    <x v="8"/>
    <x v="12"/>
    <x v="3"/>
    <x v="3"/>
    <s v="b"/>
    <n v="14902.254380318825"/>
    <n v="42213.09715002311"/>
    <n v="75289.716543960472"/>
    <n v="63139.385945455775"/>
    <n v="58880.15732102238"/>
    <n v="51315.119644710016"/>
    <n v="45478.107026711506"/>
    <n v="51968.88756286721"/>
    <n v="62198.36426931079"/>
    <n v="83277.451279175802"/>
    <n v="74047.698058527079"/>
    <n v="34936.427546835919"/>
    <n v="657646.66672891891"/>
  </r>
  <r>
    <x v="8"/>
    <x v="12"/>
    <x v="4"/>
    <x v="4"/>
    <s v="b"/>
    <n v="118268.65509266665"/>
    <n v="244335.6175417325"/>
    <n v="220826.21582832924"/>
    <n v="262108.56640866646"/>
    <n v="312985.01293192728"/>
    <n v="378871.39224799658"/>
    <n v="435480.41370080219"/>
    <n v="413020.22596702771"/>
    <n v="408807.41120565997"/>
    <n v="379084.08865144337"/>
    <n v="261778.15315662068"/>
    <n v="218043.94484483293"/>
    <n v="3653609.6975777061"/>
  </r>
  <r>
    <x v="8"/>
    <x v="12"/>
    <x v="5"/>
    <x v="5"/>
    <s v="b"/>
    <n v="0"/>
    <n v="0"/>
    <n v="0"/>
    <n v="0"/>
    <n v="0"/>
    <n v="0"/>
    <n v="0"/>
    <n v="0"/>
    <n v="0"/>
    <n v="0"/>
    <n v="0"/>
    <n v="0"/>
    <n v="0"/>
  </r>
  <r>
    <x v="8"/>
    <x v="12"/>
    <x v="5"/>
    <x v="6"/>
    <s v="b"/>
    <n v="97251.713678831831"/>
    <n v="129091.10600498483"/>
    <n v="113413.85724061474"/>
    <n v="88681.658867481543"/>
    <n v="142830.89050604298"/>
    <n v="132672.8924728256"/>
    <n v="120351.97272589903"/>
    <n v="153691.11241769398"/>
    <n v="197355.40090907388"/>
    <n v="196663.5721011642"/>
    <n v="147114.67015872177"/>
    <n v="134895.05100229732"/>
    <n v="1654013.8980856317"/>
  </r>
  <r>
    <x v="8"/>
    <x v="12"/>
    <x v="6"/>
    <x v="7"/>
    <s v="b"/>
    <n v="0"/>
    <n v="0"/>
    <n v="0"/>
    <n v="0"/>
    <n v="0"/>
    <n v="0"/>
    <n v="0"/>
    <n v="0"/>
    <n v="0"/>
    <n v="0"/>
    <n v="0"/>
    <n v="0"/>
    <n v="0"/>
  </r>
  <r>
    <x v="8"/>
    <x v="12"/>
    <x v="6"/>
    <x v="8"/>
    <s v="b"/>
    <n v="116553.26651462568"/>
    <n v="142060.69631865414"/>
    <n v="245315.92781648081"/>
    <n v="95630.467621776508"/>
    <n v="84606.624176476413"/>
    <n v="188511.41363303957"/>
    <n v="222952.3912156829"/>
    <n v="249478.64888344615"/>
    <n v="256238.21199527278"/>
    <n v="230359.65219859648"/>
    <n v="174491.90282619398"/>
    <n v="191877.28940632075"/>
    <n v="2198076.4926065658"/>
  </r>
  <r>
    <x v="8"/>
    <x v="12"/>
    <x v="6"/>
    <x v="9"/>
    <s v="b"/>
    <n v="0"/>
    <n v="0"/>
    <n v="0"/>
    <n v="0"/>
    <n v="0"/>
    <n v="0"/>
    <n v="0"/>
    <n v="0"/>
    <n v="0"/>
    <n v="0"/>
    <n v="0"/>
    <n v="0"/>
    <n v="0"/>
  </r>
  <r>
    <x v="8"/>
    <x v="12"/>
    <x v="6"/>
    <x v="10"/>
    <s v="b"/>
    <n v="139752.82009254218"/>
    <n v="193635.84167034642"/>
    <n v="178039.49798996764"/>
    <n v="347637.37492333597"/>
    <n v="68766.308260660968"/>
    <n v="282574.03565124981"/>
    <n v="233959.98790084064"/>
    <n v="384972.38646336063"/>
    <n v="201285.83559476232"/>
    <n v="287772.08736112097"/>
    <n v="217191.97292768065"/>
    <n v="176102.24181711191"/>
    <n v="2711690.3906529802"/>
  </r>
  <r>
    <x v="8"/>
    <x v="12"/>
    <x v="7"/>
    <x v="11"/>
    <s v="b"/>
    <n v="160706.57689349144"/>
    <n v="188724.2788946201"/>
    <n v="242395.99967574814"/>
    <n v="211739.8982057244"/>
    <n v="214628.8949069847"/>
    <n v="216692.30456450221"/>
    <n v="234058.94380163527"/>
    <n v="302218.33036995906"/>
    <n v="288984.93740692228"/>
    <n v="216357.09403865942"/>
    <n v="216304.46140870405"/>
    <n v="192973.76122987526"/>
    <n v="2685785.481396826"/>
  </r>
  <r>
    <x v="8"/>
    <x v="12"/>
    <x v="8"/>
    <x v="12"/>
    <s v="b"/>
    <n v="0"/>
    <n v="0"/>
    <n v="0"/>
    <n v="0"/>
    <n v="0"/>
    <n v="0"/>
    <n v="0"/>
    <n v="0"/>
    <n v="0"/>
    <n v="0"/>
    <n v="0"/>
    <n v="0"/>
    <n v="0"/>
  </r>
  <r>
    <x v="8"/>
    <x v="12"/>
    <x v="9"/>
    <x v="13"/>
    <s v="b"/>
    <n v="0"/>
    <n v="0"/>
    <n v="0"/>
    <n v="0"/>
    <n v="0"/>
    <n v="0"/>
    <n v="0"/>
    <n v="0"/>
    <n v="0"/>
    <n v="0"/>
    <n v="0"/>
    <n v="0"/>
    <n v="0"/>
  </r>
  <r>
    <x v="8"/>
    <x v="12"/>
    <x v="9"/>
    <x v="14"/>
    <s v="b"/>
    <n v="110263.17173596179"/>
    <n v="65213.348006899199"/>
    <n v="76916.53815500882"/>
    <n v="71830.999912142783"/>
    <n v="59434.966313697652"/>
    <n v="94471.403157990382"/>
    <n v="61257.895264159975"/>
    <n v="18284.828650001302"/>
    <n v="55343.582674822945"/>
    <n v="35178.600841299631"/>
    <n v="61123.974128094778"/>
    <n v="2539.9426419977281"/>
    <n v="711859.25148207694"/>
  </r>
  <r>
    <x v="8"/>
    <x v="12"/>
    <x v="6"/>
    <x v="15"/>
    <s v="b"/>
    <n v="0"/>
    <n v="0"/>
    <n v="0"/>
    <n v="0"/>
    <n v="0"/>
    <n v="0"/>
    <n v="0"/>
    <n v="0"/>
    <n v="0"/>
    <n v="0"/>
    <n v="0"/>
    <n v="0"/>
    <n v="0"/>
  </r>
  <r>
    <x v="8"/>
    <x v="12"/>
    <x v="3"/>
    <x v="16"/>
    <s v="b"/>
    <n v="0"/>
    <n v="0"/>
    <n v="0"/>
    <n v="0"/>
    <n v="0"/>
    <n v="0"/>
    <n v="0"/>
    <n v="0"/>
    <n v="0"/>
    <n v="0"/>
    <n v="0"/>
    <n v="0"/>
    <n v="0"/>
  </r>
  <r>
    <x v="8"/>
    <x v="12"/>
    <x v="6"/>
    <x v="17"/>
    <s v="b"/>
    <n v="0"/>
    <n v="0"/>
    <n v="0"/>
    <n v="0"/>
    <n v="0"/>
    <n v="0"/>
    <n v="0"/>
    <n v="0"/>
    <n v="0"/>
    <n v="0"/>
    <n v="0"/>
    <n v="0"/>
    <n v="0"/>
  </r>
  <r>
    <x v="9"/>
    <x v="12"/>
    <x v="0"/>
    <x v="0"/>
    <s v="b"/>
    <n v="0"/>
    <n v="0"/>
    <n v="0"/>
    <n v="0"/>
    <n v="0"/>
    <n v="0"/>
    <n v="0"/>
    <n v="0"/>
    <n v="0"/>
    <n v="0"/>
    <n v="0"/>
    <n v="0"/>
    <n v="0"/>
  </r>
  <r>
    <x v="9"/>
    <x v="12"/>
    <x v="1"/>
    <x v="1"/>
    <s v="b"/>
    <n v="0"/>
    <n v="0"/>
    <n v="0"/>
    <n v="0"/>
    <n v="0"/>
    <n v="0"/>
    <n v="0"/>
    <n v="0"/>
    <n v="0"/>
    <n v="0"/>
    <n v="0"/>
    <n v="0"/>
    <n v="0"/>
  </r>
  <r>
    <x v="9"/>
    <x v="12"/>
    <x v="2"/>
    <x v="2"/>
    <s v="b"/>
    <n v="0"/>
    <n v="0"/>
    <n v="0"/>
    <n v="0"/>
    <n v="0"/>
    <n v="0"/>
    <n v="0"/>
    <n v="0"/>
    <n v="0"/>
    <n v="0"/>
    <n v="0"/>
    <n v="0"/>
    <n v="0"/>
  </r>
  <r>
    <x v="9"/>
    <x v="12"/>
    <x v="3"/>
    <x v="3"/>
    <s v="b"/>
    <n v="2371.25837"/>
    <n v="779.93644000000006"/>
    <n v="339.64974000000001"/>
    <n v="1383.7582"/>
    <n v="1471.8155400000001"/>
    <n v="1937.2614800000001"/>
    <n v="1629.06079"/>
    <n v="0"/>
    <n v="2320.9398900000001"/>
    <n v="691.87909999999999"/>
    <n v="3044.2680399999999"/>
    <n v="1629.06079"/>
    <n v="17598.888379999997"/>
  </r>
  <r>
    <x v="9"/>
    <x v="12"/>
    <x v="4"/>
    <x v="4"/>
    <s v="b"/>
    <n v="48268.001940000002"/>
    <n v="47714.498659999997"/>
    <n v="38216.885560000002"/>
    <n v="34593.955000000002"/>
    <n v="42399.609210000002"/>
    <n v="0"/>
    <n v="0"/>
    <n v="0"/>
    <n v="0"/>
    <n v="0"/>
    <n v="0"/>
    <n v="0"/>
    <n v="211192.95037000001"/>
  </r>
  <r>
    <x v="9"/>
    <x v="12"/>
    <x v="5"/>
    <x v="5"/>
    <s v="b"/>
    <n v="4037.5548351999996"/>
    <n v="3153.1698103400004"/>
    <n v="5001.9776923099998"/>
    <n v="2811.7148948700001"/>
    <n v="0"/>
    <n v="0"/>
    <n v="2878.2547948599999"/>
    <n v="0"/>
    <n v="0"/>
    <n v="0"/>
    <n v="0"/>
    <n v="0"/>
    <n v="17882.67202758"/>
  </r>
  <r>
    <x v="9"/>
    <x v="12"/>
    <x v="5"/>
    <x v="6"/>
    <s v="b"/>
    <n v="75.477720000000005"/>
    <n v="18.869430000000001"/>
    <n v="0"/>
    <n v="0"/>
    <n v="0"/>
    <n v="0"/>
    <n v="0"/>
    <n v="0"/>
    <n v="0"/>
    <n v="0"/>
    <n v="0"/>
    <n v="0"/>
    <n v="94.347149999999999"/>
  </r>
  <r>
    <x v="9"/>
    <x v="12"/>
    <x v="6"/>
    <x v="7"/>
    <s v="b"/>
    <n v="0"/>
    <n v="0"/>
    <n v="0"/>
    <n v="75.477720000000005"/>
    <n v="0"/>
    <n v="0"/>
    <n v="0"/>
    <n v="44934.40264"/>
    <n v="60526.841630000003"/>
    <n v="79232.736570000008"/>
    <n v="69464.661640000006"/>
    <n v="104542.93201"/>
    <n v="358777.05220999999"/>
  </r>
  <r>
    <x v="9"/>
    <x v="12"/>
    <x v="6"/>
    <x v="8"/>
    <s v="b"/>
    <n v="1377.46839"/>
    <n v="1496.97478"/>
    <n v="874.28359"/>
    <n v="748.48739"/>
    <n v="1037.8186499999999"/>
    <n v="1100.71675"/>
    <n v="559.79309000000001"/>
    <n v="937.18169"/>
    <n v="1503.26459"/>
    <n v="1025.23903"/>
    <n v="0"/>
    <n v="937.18169"/>
    <n v="11598.409640000002"/>
  </r>
  <r>
    <x v="9"/>
    <x v="12"/>
    <x v="6"/>
    <x v="9"/>
    <s v="b"/>
    <n v="6170.3036099999999"/>
    <n v="566.0829"/>
    <n v="11390.84591"/>
    <n v="0"/>
    <n v="69062.113800000006"/>
    <n v="0"/>
    <n v="41204.545310000001"/>
    <n v="49897.062729999998"/>
    <n v="45538.224399999999"/>
    <n v="44336.870690000003"/>
    <n v="34990.213029999999"/>
    <n v="53519.993289999999"/>
    <n v="356676.25566999998"/>
  </r>
  <r>
    <x v="9"/>
    <x v="12"/>
    <x v="6"/>
    <x v="10"/>
    <s v="b"/>
    <n v="0"/>
    <n v="0"/>
    <n v="0"/>
    <n v="0"/>
    <n v="0"/>
    <n v="0"/>
    <n v="0"/>
    <n v="0"/>
    <n v="0"/>
    <n v="0"/>
    <n v="0"/>
    <n v="0"/>
    <n v="0"/>
  </r>
  <r>
    <x v="9"/>
    <x v="12"/>
    <x v="7"/>
    <x v="11"/>
    <s v="b"/>
    <n v="213.85354000000001"/>
    <n v="11252.470090000001"/>
    <n v="17315.84693"/>
    <n v="29052.632389999999"/>
    <n v="1151.03523"/>
    <n v="1629.06079"/>
    <n v="11038.616550000001"/>
    <n v="7994.3485099999998"/>
    <n v="6491.08392"/>
    <n v="169.82487"/>
    <n v="974.92055000000005"/>
    <n v="15485.512220000001"/>
    <n v="102769.20559"/>
  </r>
  <r>
    <x v="9"/>
    <x v="12"/>
    <x v="8"/>
    <x v="12"/>
    <s v="b"/>
    <n v="0"/>
    <n v="0"/>
    <n v="0"/>
    <n v="0"/>
    <n v="0"/>
    <n v="0"/>
    <n v="0"/>
    <n v="0"/>
    <n v="0"/>
    <n v="2012.7392"/>
    <n v="0"/>
    <n v="0"/>
    <n v="2012.7392"/>
  </r>
  <r>
    <x v="9"/>
    <x v="12"/>
    <x v="9"/>
    <x v="13"/>
    <s v="b"/>
    <n v="15937.441358310001"/>
    <n v="20068.91563643"/>
    <n v="23033.62386974"/>
    <n v="23835.090329369999"/>
    <n v="12527.95550066"/>
    <n v="25813.795367459999"/>
    <n v="22608.256599060001"/>
    <n v="27475.355605730001"/>
    <n v="30260.049476839999"/>
    <n v="21843.20813933"/>
    <n v="30816.521547159999"/>
    <n v="19063.728520709999"/>
    <n v="273283.94195080001"/>
  </r>
  <r>
    <x v="9"/>
    <x v="12"/>
    <x v="9"/>
    <x v="14"/>
    <s v="b"/>
    <n v="15001.19685"/>
    <n v="11629.858690000001"/>
    <n v="10264.96992"/>
    <n v="8233.3612900000007"/>
    <n v="11522.931920000001"/>
    <n v="9466.1640499999994"/>
    <n v="5925.0010199999997"/>
    <n v="0"/>
    <n v="7208.1222600000001"/>
    <n v="0"/>
    <n v="3761.30638"/>
    <n v="37.738860000000003"/>
    <n v="83050.651239999992"/>
  </r>
  <r>
    <x v="9"/>
    <x v="12"/>
    <x v="6"/>
    <x v="15"/>
    <s v="b"/>
    <n v="20807.07515841"/>
    <n v="14195.830708169999"/>
    <n v="11151.23559805"/>
    <n v="3341.5999383200005"/>
    <n v="0"/>
    <n v="0"/>
    <n v="0"/>
    <n v="0"/>
    <n v="0"/>
    <n v="0"/>
    <n v="0"/>
    <n v="0"/>
    <n v="49495.74140295"/>
  </r>
  <r>
    <x v="9"/>
    <x v="12"/>
    <x v="3"/>
    <x v="16"/>
    <s v="b"/>
    <n v="18850.4347738"/>
    <n v="38203.041688190002"/>
    <n v="21953.79557875"/>
    <n v="14367.184002"/>
    <n v="34937.41007505"/>
    <n v="13535.954161450001"/>
    <n v="32567.522883630001"/>
    <n v="25362.350544519999"/>
    <n v="26556.628218270002"/>
    <n v="35901.69455634"/>
    <n v="25059.200571949998"/>
    <n v="24308.065171940001"/>
    <n v="311603.28222589003"/>
  </r>
  <r>
    <x v="9"/>
    <x v="12"/>
    <x v="6"/>
    <x v="17"/>
    <s v="b"/>
    <n v="0"/>
    <n v="0"/>
    <n v="0"/>
    <n v="0"/>
    <n v="0"/>
    <n v="0"/>
    <n v="0"/>
    <n v="0"/>
    <n v="0"/>
    <n v="0"/>
    <n v="0"/>
    <n v="0"/>
    <n v="0"/>
  </r>
  <r>
    <x v="10"/>
    <x v="12"/>
    <x v="0"/>
    <x v="0"/>
    <s v="b"/>
    <n v="0"/>
    <n v="0"/>
    <n v="0"/>
    <n v="0"/>
    <n v="0"/>
    <n v="0"/>
    <n v="0"/>
    <n v="0"/>
    <n v="0"/>
    <n v="0"/>
    <n v="0"/>
    <n v="0"/>
    <n v="0"/>
  </r>
  <r>
    <x v="10"/>
    <x v="12"/>
    <x v="1"/>
    <x v="1"/>
    <s v="b"/>
    <n v="43909.163610000003"/>
    <n v="27203.428250000001"/>
    <n v="40160.436849999998"/>
    <n v="38286.073470000003"/>
    <n v="42688.940470000001"/>
    <n v="42305.262060000001"/>
    <n v="38682.3315"/>
    <n v="42751.83857"/>
    <n v="35984.00301"/>
    <n v="41783.207829999999"/>
    <n v="33430.340150000004"/>
    <n v="37808.047910000001"/>
    <n v="464993.07368000003"/>
  </r>
  <r>
    <x v="10"/>
    <x v="12"/>
    <x v="2"/>
    <x v="2"/>
    <s v="b"/>
    <n v="0"/>
    <n v="0"/>
    <n v="0"/>
    <n v="0"/>
    <n v="0"/>
    <n v="0"/>
    <n v="0"/>
    <n v="0"/>
    <n v="0"/>
    <n v="0"/>
    <n v="0"/>
    <n v="0"/>
    <n v="0"/>
  </r>
  <r>
    <x v="10"/>
    <x v="12"/>
    <x v="3"/>
    <x v="3"/>
    <s v="b"/>
    <n v="58231.060980000002"/>
    <n v="58092.685160000001"/>
    <n v="57212.11176"/>
    <n v="57438.54492"/>
    <n v="39713.860339999999"/>
    <n v="59400.965640000002"/>
    <n v="26272.536370000002"/>
    <n v="41707.730110000004"/>
    <n v="71074.853000000003"/>
    <n v="72521.509300000005"/>
    <n v="65093.243690000003"/>
    <n v="29272.775740000001"/>
    <n v="636031.87701000005"/>
  </r>
  <r>
    <x v="10"/>
    <x v="12"/>
    <x v="4"/>
    <x v="4"/>
    <s v="b"/>
    <n v="0"/>
    <n v="0"/>
    <n v="0"/>
    <n v="0"/>
    <n v="0"/>
    <n v="0"/>
    <n v="0"/>
    <n v="0"/>
    <n v="0"/>
    <n v="0"/>
    <n v="0"/>
    <n v="0"/>
    <n v="0"/>
  </r>
  <r>
    <x v="10"/>
    <x v="12"/>
    <x v="5"/>
    <x v="5"/>
    <s v="b"/>
    <n v="0"/>
    <n v="0"/>
    <n v="0"/>
    <n v="0"/>
    <n v="0"/>
    <n v="0"/>
    <n v="0"/>
    <n v="0"/>
    <n v="0"/>
    <n v="0"/>
    <n v="0"/>
    <n v="0"/>
    <n v="0"/>
  </r>
  <r>
    <x v="10"/>
    <x v="12"/>
    <x v="5"/>
    <x v="6"/>
    <s v="b"/>
    <n v="187046.36978000001"/>
    <n v="135425.89911"/>
    <n v="185681.48101000002"/>
    <n v="230678.78174999999"/>
    <n v="223049.24222000001"/>
    <n v="254888.26044000001"/>
    <n v="315188.66891000001"/>
    <n v="293985.7194"/>
    <n v="269688.18336999998"/>
    <n v="257813.02209000001"/>
    <n v="171837.60920000001"/>
    <n v="197764.20602000001"/>
    <n v="2723047.4432999999"/>
  </r>
  <r>
    <x v="10"/>
    <x v="12"/>
    <x v="6"/>
    <x v="7"/>
    <s v="b"/>
    <n v="0"/>
    <n v="0"/>
    <n v="0"/>
    <n v="0"/>
    <n v="0"/>
    <n v="0"/>
    <n v="0"/>
    <n v="0"/>
    <n v="0"/>
    <n v="0"/>
    <n v="0"/>
    <n v="0"/>
    <n v="0"/>
  </r>
  <r>
    <x v="10"/>
    <x v="12"/>
    <x v="6"/>
    <x v="8"/>
    <s v="b"/>
    <n v="0"/>
    <n v="0"/>
    <n v="0"/>
    <n v="0"/>
    <n v="0"/>
    <n v="0"/>
    <n v="0"/>
    <n v="0"/>
    <n v="0"/>
    <n v="0"/>
    <n v="0"/>
    <n v="0"/>
    <n v="0"/>
  </r>
  <r>
    <x v="10"/>
    <x v="12"/>
    <x v="6"/>
    <x v="9"/>
    <s v="b"/>
    <n v="0"/>
    <n v="0"/>
    <n v="0"/>
    <n v="0"/>
    <n v="0"/>
    <n v="0"/>
    <n v="0"/>
    <n v="0"/>
    <n v="0"/>
    <n v="0"/>
    <n v="0"/>
    <n v="0"/>
    <n v="0"/>
  </r>
  <r>
    <x v="10"/>
    <x v="12"/>
    <x v="6"/>
    <x v="10"/>
    <s v="b"/>
    <n v="0"/>
    <n v="0"/>
    <n v="0"/>
    <n v="0"/>
    <n v="0"/>
    <n v="0"/>
    <n v="0"/>
    <n v="0"/>
    <n v="0"/>
    <n v="0"/>
    <n v="0"/>
    <n v="0"/>
    <n v="0"/>
  </r>
  <r>
    <x v="10"/>
    <x v="12"/>
    <x v="7"/>
    <x v="11"/>
    <s v="b"/>
    <n v="0"/>
    <n v="0"/>
    <n v="0"/>
    <n v="0"/>
    <n v="0"/>
    <n v="0"/>
    <n v="0"/>
    <n v="0"/>
    <n v="0"/>
    <n v="0"/>
    <n v="0"/>
    <n v="0"/>
    <n v="0"/>
  </r>
  <r>
    <x v="10"/>
    <x v="12"/>
    <x v="8"/>
    <x v="12"/>
    <s v="b"/>
    <n v="0"/>
    <n v="0"/>
    <n v="0"/>
    <n v="0"/>
    <n v="0"/>
    <n v="0"/>
    <n v="0"/>
    <n v="0"/>
    <n v="0"/>
    <n v="0"/>
    <n v="0"/>
    <n v="0"/>
    <n v="0"/>
  </r>
  <r>
    <x v="10"/>
    <x v="12"/>
    <x v="9"/>
    <x v="13"/>
    <s v="b"/>
    <n v="0"/>
    <n v="0"/>
    <n v="0"/>
    <n v="0"/>
    <n v="0"/>
    <n v="0"/>
    <n v="0"/>
    <n v="0"/>
    <n v="0"/>
    <n v="0"/>
    <n v="0"/>
    <n v="0"/>
    <n v="0"/>
  </r>
  <r>
    <x v="10"/>
    <x v="12"/>
    <x v="9"/>
    <x v="14"/>
    <s v="b"/>
    <n v="0"/>
    <n v="0"/>
    <n v="0"/>
    <n v="0"/>
    <n v="0"/>
    <n v="0"/>
    <n v="0"/>
    <n v="0"/>
    <n v="0"/>
    <n v="0"/>
    <n v="0"/>
    <n v="0"/>
    <n v="0"/>
  </r>
  <r>
    <x v="10"/>
    <x v="12"/>
    <x v="6"/>
    <x v="15"/>
    <s v="b"/>
    <n v="0"/>
    <n v="0"/>
    <n v="0"/>
    <n v="0"/>
    <n v="0"/>
    <n v="0"/>
    <n v="0"/>
    <n v="0"/>
    <n v="0"/>
    <n v="0"/>
    <n v="0"/>
    <n v="0"/>
    <n v="0"/>
  </r>
  <r>
    <x v="10"/>
    <x v="12"/>
    <x v="3"/>
    <x v="16"/>
    <s v="b"/>
    <n v="0"/>
    <n v="0"/>
    <n v="0"/>
    <n v="0"/>
    <n v="0"/>
    <n v="0"/>
    <n v="0"/>
    <n v="0"/>
    <n v="0"/>
    <n v="0"/>
    <n v="0"/>
    <n v="0"/>
    <n v="0"/>
  </r>
  <r>
    <x v="10"/>
    <x v="12"/>
    <x v="6"/>
    <x v="17"/>
    <s v="b"/>
    <n v="0"/>
    <n v="0"/>
    <n v="0"/>
    <n v="0"/>
    <n v="0"/>
    <n v="0"/>
    <n v="0"/>
    <n v="0"/>
    <n v="0"/>
    <n v="0"/>
    <n v="0"/>
    <n v="0"/>
    <n v="0"/>
  </r>
  <r>
    <x v="11"/>
    <x v="12"/>
    <x v="0"/>
    <x v="0"/>
    <s v="b"/>
    <n v="0"/>
    <n v="0"/>
    <n v="0"/>
    <n v="0"/>
    <n v="0"/>
    <n v="0"/>
    <n v="0"/>
    <n v="0"/>
    <n v="0"/>
    <n v="0"/>
    <n v="0"/>
    <n v="0"/>
    <n v="0"/>
  </r>
  <r>
    <x v="11"/>
    <x v="12"/>
    <x v="1"/>
    <x v="1"/>
    <s v="b"/>
    <n v="0"/>
    <n v="0"/>
    <n v="0"/>
    <n v="0"/>
    <n v="0"/>
    <n v="0"/>
    <n v="0"/>
    <n v="0"/>
    <n v="0"/>
    <n v="0"/>
    <n v="0"/>
    <n v="0"/>
    <n v="0"/>
  </r>
  <r>
    <x v="11"/>
    <x v="12"/>
    <x v="2"/>
    <x v="2"/>
    <s v="b"/>
    <n v="0"/>
    <n v="0"/>
    <n v="0"/>
    <n v="0"/>
    <n v="0"/>
    <n v="0"/>
    <n v="0"/>
    <n v="0"/>
    <n v="0"/>
    <n v="0"/>
    <n v="0"/>
    <n v="0"/>
    <n v="0"/>
  </r>
  <r>
    <x v="11"/>
    <x v="12"/>
    <x v="3"/>
    <x v="3"/>
    <s v="b"/>
    <n v="44919.025207819999"/>
    <n v="51927.906721198749"/>
    <n v="68489.741089999996"/>
    <n v="63734.840707690753"/>
    <n v="63364.027820732052"/>
    <n v="65566.469845937798"/>
    <n v="47897.798329850048"/>
    <n v="59711.228686268478"/>
    <n v="66441.606254110753"/>
    <n v="62375.138505611845"/>
    <n v="74172.831208856485"/>
    <n v="50655.713755313518"/>
    <n v="719256.32813339052"/>
  </r>
  <r>
    <x v="11"/>
    <x v="12"/>
    <x v="4"/>
    <x v="4"/>
    <s v="b"/>
    <n v="0"/>
    <n v="0"/>
    <n v="0"/>
    <n v="0"/>
    <n v="0"/>
    <n v="0"/>
    <n v="0"/>
    <n v="0"/>
    <n v="0"/>
    <n v="0"/>
    <n v="0"/>
    <n v="0"/>
    <n v="0"/>
  </r>
  <r>
    <x v="11"/>
    <x v="12"/>
    <x v="5"/>
    <x v="5"/>
    <s v="b"/>
    <n v="0"/>
    <n v="0"/>
    <n v="0"/>
    <n v="0"/>
    <n v="0"/>
    <n v="0"/>
    <n v="0"/>
    <n v="0"/>
    <n v="0"/>
    <n v="0"/>
    <n v="0"/>
    <n v="0"/>
    <n v="0"/>
  </r>
  <r>
    <x v="11"/>
    <x v="12"/>
    <x v="5"/>
    <x v="6"/>
    <s v="b"/>
    <n v="7521.0235877332389"/>
    <n v="4029.0319643379084"/>
    <n v="4235.3571030640678"/>
    <n v="0"/>
    <n v="2621.5941969219348"/>
    <n v="583.85249712095208"/>
    <n v="6646.9641161391783"/>
    <n v="9665.345596330053"/>
    <n v="6818.0294540735094"/>
    <n v="5537.7378383054102"/>
    <n v="4965.8339229183439"/>
    <n v="4564.2521120843003"/>
    <n v="57189.022389028905"/>
  </r>
  <r>
    <x v="11"/>
    <x v="12"/>
    <x v="6"/>
    <x v="7"/>
    <s v="b"/>
    <n v="0"/>
    <n v="0"/>
    <n v="0"/>
    <n v="0"/>
    <n v="0"/>
    <n v="0"/>
    <n v="0"/>
    <n v="0"/>
    <n v="0"/>
    <n v="0"/>
    <n v="0"/>
    <n v="0"/>
    <n v="0"/>
  </r>
  <r>
    <x v="11"/>
    <x v="12"/>
    <x v="6"/>
    <x v="8"/>
    <s v="b"/>
    <n v="0"/>
    <n v="0"/>
    <n v="0"/>
    <n v="0"/>
    <n v="0"/>
    <n v="0"/>
    <n v="0"/>
    <n v="0"/>
    <n v="0"/>
    <n v="0"/>
    <n v="0"/>
    <n v="0"/>
    <n v="0"/>
  </r>
  <r>
    <x v="11"/>
    <x v="12"/>
    <x v="6"/>
    <x v="9"/>
    <s v="b"/>
    <n v="0"/>
    <n v="0"/>
    <n v="0"/>
    <n v="0"/>
    <n v="0"/>
    <n v="0"/>
    <n v="0"/>
    <n v="0"/>
    <n v="0"/>
    <n v="0"/>
    <n v="0"/>
    <n v="0"/>
    <n v="0"/>
  </r>
  <r>
    <x v="11"/>
    <x v="12"/>
    <x v="6"/>
    <x v="10"/>
    <s v="b"/>
    <n v="0"/>
    <n v="0"/>
    <n v="0"/>
    <n v="0"/>
    <n v="0"/>
    <n v="0"/>
    <n v="0"/>
    <n v="0"/>
    <n v="0"/>
    <n v="0"/>
    <n v="0"/>
    <n v="0"/>
    <n v="0"/>
  </r>
  <r>
    <x v="11"/>
    <x v="12"/>
    <x v="7"/>
    <x v="11"/>
    <s v="b"/>
    <n v="0"/>
    <n v="0"/>
    <n v="0"/>
    <n v="0"/>
    <n v="0"/>
    <n v="0"/>
    <n v="0"/>
    <n v="0"/>
    <n v="0"/>
    <n v="0"/>
    <n v="0"/>
    <n v="0"/>
    <n v="0"/>
  </r>
  <r>
    <x v="11"/>
    <x v="12"/>
    <x v="8"/>
    <x v="12"/>
    <s v="b"/>
    <n v="0"/>
    <n v="0"/>
    <n v="0"/>
    <n v="0"/>
    <n v="0"/>
    <n v="0"/>
    <n v="0"/>
    <n v="0"/>
    <n v="0"/>
    <n v="0"/>
    <n v="0"/>
    <n v="0"/>
    <n v="0"/>
  </r>
  <r>
    <x v="11"/>
    <x v="12"/>
    <x v="9"/>
    <x v="13"/>
    <s v="b"/>
    <n v="0"/>
    <n v="0"/>
    <n v="0"/>
    <n v="0"/>
    <n v="0"/>
    <n v="0"/>
    <n v="0"/>
    <n v="0"/>
    <n v="0"/>
    <n v="0"/>
    <n v="0"/>
    <n v="0"/>
    <n v="0"/>
  </r>
  <r>
    <x v="11"/>
    <x v="12"/>
    <x v="9"/>
    <x v="14"/>
    <s v="b"/>
    <n v="0"/>
    <n v="0"/>
    <n v="0"/>
    <n v="0"/>
    <n v="0"/>
    <n v="0"/>
    <n v="0"/>
    <n v="0"/>
    <n v="0"/>
    <n v="0"/>
    <n v="0"/>
    <n v="0"/>
    <n v="0"/>
  </r>
  <r>
    <x v="11"/>
    <x v="12"/>
    <x v="6"/>
    <x v="15"/>
    <s v="b"/>
    <n v="0"/>
    <n v="0"/>
    <n v="0"/>
    <n v="0"/>
    <n v="0"/>
    <n v="0"/>
    <n v="0"/>
    <n v="0"/>
    <n v="0"/>
    <n v="0"/>
    <n v="0"/>
    <n v="0"/>
    <n v="0"/>
  </r>
  <r>
    <x v="11"/>
    <x v="12"/>
    <x v="3"/>
    <x v="16"/>
    <s v="b"/>
    <n v="0"/>
    <n v="0"/>
    <n v="0"/>
    <n v="0"/>
    <n v="0"/>
    <n v="0"/>
    <n v="0"/>
    <n v="0"/>
    <n v="0"/>
    <n v="0"/>
    <n v="0"/>
    <n v="0"/>
    <n v="0"/>
  </r>
  <r>
    <x v="11"/>
    <x v="12"/>
    <x v="6"/>
    <x v="17"/>
    <s v="b"/>
    <n v="0"/>
    <n v="0"/>
    <n v="0"/>
    <n v="0"/>
    <n v="0"/>
    <n v="0"/>
    <n v="0"/>
    <n v="0"/>
    <n v="0"/>
    <n v="0"/>
    <n v="0"/>
    <n v="0"/>
    <n v="0"/>
  </r>
  <r>
    <x v="12"/>
    <x v="12"/>
    <x v="0"/>
    <x v="0"/>
    <s v="b"/>
    <n v="0"/>
    <n v="0"/>
    <n v="0"/>
    <n v="0"/>
    <n v="0"/>
    <n v="0"/>
    <n v="0"/>
    <n v="0"/>
    <n v="0"/>
    <n v="0"/>
    <n v="0"/>
    <n v="0"/>
    <n v="0"/>
  </r>
  <r>
    <x v="12"/>
    <x v="12"/>
    <x v="1"/>
    <x v="1"/>
    <s v="b"/>
    <n v="0"/>
    <n v="0"/>
    <n v="0"/>
    <n v="0"/>
    <n v="0"/>
    <n v="0"/>
    <n v="0"/>
    <n v="0"/>
    <n v="0"/>
    <n v="0"/>
    <n v="0"/>
    <n v="0"/>
    <n v="0"/>
  </r>
  <r>
    <x v="12"/>
    <x v="12"/>
    <x v="2"/>
    <x v="2"/>
    <s v="b"/>
    <n v="0"/>
    <n v="0"/>
    <n v="0"/>
    <n v="0"/>
    <n v="0"/>
    <n v="0"/>
    <n v="0"/>
    <n v="0"/>
    <n v="0"/>
    <n v="0"/>
    <n v="0"/>
    <n v="0"/>
    <n v="0"/>
  </r>
  <r>
    <x v="12"/>
    <x v="12"/>
    <x v="3"/>
    <x v="3"/>
    <s v="b"/>
    <n v="0"/>
    <n v="0"/>
    <n v="0"/>
    <n v="0"/>
    <n v="0"/>
    <n v="0"/>
    <n v="0"/>
    <n v="0"/>
    <n v="0"/>
    <n v="0"/>
    <n v="0"/>
    <n v="0"/>
    <n v="0"/>
  </r>
  <r>
    <x v="12"/>
    <x v="12"/>
    <x v="4"/>
    <x v="4"/>
    <s v="b"/>
    <n v="238015.33464309963"/>
    <n v="262068.66206320268"/>
    <n v="226098.47997548734"/>
    <n v="236048.02563674306"/>
    <n v="266947.45360207342"/>
    <n v="237330.52214725682"/>
    <n v="315779.74865418038"/>
    <n v="362643.41870836017"/>
    <n v="320408.53869157116"/>
    <n v="268505.08090357459"/>
    <n v="258486.75192962267"/>
    <n v="222571.8759250408"/>
    <n v="3214903.892880213"/>
  </r>
  <r>
    <x v="12"/>
    <x v="12"/>
    <x v="5"/>
    <x v="5"/>
    <s v="b"/>
    <n v="0"/>
    <n v="0"/>
    <n v="0"/>
    <n v="0"/>
    <n v="0"/>
    <n v="0"/>
    <n v="0"/>
    <n v="0"/>
    <n v="0"/>
    <n v="0"/>
    <n v="0"/>
    <n v="0"/>
    <n v="0"/>
  </r>
  <r>
    <x v="12"/>
    <x v="12"/>
    <x v="5"/>
    <x v="6"/>
    <s v="b"/>
    <n v="268245.67931621993"/>
    <n v="279926.55090867786"/>
    <n v="356220.14585415722"/>
    <n v="318905.65513402998"/>
    <n v="326578.5946388006"/>
    <n v="335537.50165833713"/>
    <n v="383046.85706497048"/>
    <n v="260286.9692526125"/>
    <n v="300337.71307360294"/>
    <n v="322192.01656065427"/>
    <n v="316176.54629713768"/>
    <n v="314054.69989777374"/>
    <n v="3781508.9296569736"/>
  </r>
  <r>
    <x v="12"/>
    <x v="12"/>
    <x v="6"/>
    <x v="7"/>
    <s v="b"/>
    <n v="305903.02864459279"/>
    <n v="358677.28359499975"/>
    <n v="403567.26385966357"/>
    <n v="407382.34847138199"/>
    <n v="431465.37091154692"/>
    <n v="411974.6468701674"/>
    <n v="352818.85057226958"/>
    <n v="381641.04853857902"/>
    <n v="324921.16876493208"/>
    <n v="361107.79115511553"/>
    <n v="359781.55257379997"/>
    <n v="338019.7999497017"/>
    <n v="4437260.1539067505"/>
  </r>
  <r>
    <x v="12"/>
    <x v="12"/>
    <x v="6"/>
    <x v="8"/>
    <s v="b"/>
    <n v="286586.96121571359"/>
    <n v="285874.39982474589"/>
    <n v="265902.39482136624"/>
    <n v="291954.81711229944"/>
    <n v="263900.17939206457"/>
    <n v="335984.75281393225"/>
    <n v="326096.7403915209"/>
    <n v="355656.46873490576"/>
    <n v="319535.48979686591"/>
    <n v="280650.88490150636"/>
    <n v="289432.51919038733"/>
    <n v="342188.0609495549"/>
    <n v="3643763.6691448633"/>
  </r>
  <r>
    <x v="12"/>
    <x v="12"/>
    <x v="6"/>
    <x v="9"/>
    <s v="b"/>
    <n v="0"/>
    <n v="0"/>
    <n v="0"/>
    <n v="0"/>
    <n v="0"/>
    <n v="0"/>
    <n v="0"/>
    <n v="0"/>
    <n v="0"/>
    <n v="0"/>
    <n v="0"/>
    <n v="0"/>
    <n v="0"/>
  </r>
  <r>
    <x v="12"/>
    <x v="12"/>
    <x v="6"/>
    <x v="10"/>
    <s v="b"/>
    <n v="741292.88130136987"/>
    <n v="728878.40471461182"/>
    <n v="921416.2288079469"/>
    <n v="837372.69562735478"/>
    <n v="835354.55912644195"/>
    <n v="825990.86111428251"/>
    <n v="920793.75174958201"/>
    <n v="924197.78149332106"/>
    <n v="927585.68193006702"/>
    <n v="851590.02640500886"/>
    <n v="872998.34343607293"/>
    <n v="973491.70046803646"/>
    <n v="10360962.916174097"/>
  </r>
  <r>
    <x v="12"/>
    <x v="12"/>
    <x v="7"/>
    <x v="11"/>
    <s v="b"/>
    <n v="0"/>
    <n v="0"/>
    <n v="0"/>
    <n v="0"/>
    <n v="0"/>
    <n v="0"/>
    <n v="0"/>
    <n v="274783.91836151737"/>
    <n v="272194.22338285716"/>
    <n v="262468.38003428577"/>
    <n v="269131.98445714288"/>
    <n v="318983.22142857144"/>
    <n v="1397561.7276643747"/>
  </r>
  <r>
    <x v="12"/>
    <x v="12"/>
    <x v="8"/>
    <x v="12"/>
    <s v="b"/>
    <n v="0"/>
    <n v="0"/>
    <n v="0"/>
    <n v="0"/>
    <n v="0"/>
    <n v="0"/>
    <n v="0"/>
    <n v="0"/>
    <n v="0"/>
    <n v="0"/>
    <n v="0"/>
    <n v="0"/>
    <n v="0"/>
  </r>
  <r>
    <x v="12"/>
    <x v="12"/>
    <x v="9"/>
    <x v="13"/>
    <s v="b"/>
    <n v="0"/>
    <n v="0"/>
    <n v="0"/>
    <n v="0"/>
    <n v="0"/>
    <n v="0"/>
    <n v="0"/>
    <n v="0"/>
    <n v="0"/>
    <n v="0"/>
    <n v="0"/>
    <n v="0"/>
    <n v="0"/>
  </r>
  <r>
    <x v="12"/>
    <x v="12"/>
    <x v="9"/>
    <x v="14"/>
    <s v="b"/>
    <n v="98859.312004080712"/>
    <n v="115984.05946539111"/>
    <n v="125308.2963425513"/>
    <n v="111948.71354620204"/>
    <n v="112967.85771200911"/>
    <n v="85001.580402806067"/>
    <n v="111274.58350011433"/>
    <n v="115307.38245454546"/>
    <n v="78030.918613680493"/>
    <n v="60105.645685155963"/>
    <n v="70067.035189131595"/>
    <n v="83620.640060678008"/>
    <n v="1168476.0249763462"/>
  </r>
  <r>
    <x v="12"/>
    <x v="12"/>
    <x v="6"/>
    <x v="15"/>
    <s v="b"/>
    <n v="0"/>
    <n v="0"/>
    <n v="0"/>
    <n v="0"/>
    <n v="0"/>
    <n v="0"/>
    <n v="0"/>
    <n v="0"/>
    <n v="0"/>
    <n v="0"/>
    <n v="0"/>
    <n v="0"/>
    <n v="0"/>
  </r>
  <r>
    <x v="12"/>
    <x v="12"/>
    <x v="3"/>
    <x v="16"/>
    <s v="b"/>
    <n v="0"/>
    <n v="0"/>
    <n v="0"/>
    <n v="0"/>
    <n v="0"/>
    <n v="0"/>
    <n v="0"/>
    <n v="0"/>
    <n v="0"/>
    <n v="0"/>
    <n v="0"/>
    <n v="0"/>
    <n v="0"/>
  </r>
  <r>
    <x v="12"/>
    <x v="12"/>
    <x v="6"/>
    <x v="17"/>
    <s v="b"/>
    <n v="0"/>
    <n v="0"/>
    <n v="0"/>
    <n v="0"/>
    <n v="0"/>
    <n v="0"/>
    <n v="0"/>
    <n v="0"/>
    <n v="0"/>
    <n v="0"/>
    <n v="0"/>
    <n v="0"/>
    <n v="0"/>
  </r>
  <r>
    <x v="13"/>
    <x v="12"/>
    <x v="0"/>
    <x v="0"/>
    <s v="b"/>
    <n v="0"/>
    <n v="0"/>
    <n v="0"/>
    <n v="0"/>
    <n v="0"/>
    <n v="0"/>
    <n v="0"/>
    <n v="0"/>
    <n v="0"/>
    <n v="0"/>
    <n v="0"/>
    <n v="0"/>
    <n v="0"/>
  </r>
  <r>
    <x v="13"/>
    <x v="12"/>
    <x v="1"/>
    <x v="1"/>
    <s v="b"/>
    <n v="0"/>
    <n v="0"/>
    <n v="0"/>
    <n v="0"/>
    <n v="0"/>
    <n v="0"/>
    <n v="0"/>
    <n v="0"/>
    <n v="0"/>
    <n v="0"/>
    <n v="0"/>
    <n v="0"/>
    <n v="0"/>
  </r>
  <r>
    <x v="13"/>
    <x v="12"/>
    <x v="2"/>
    <x v="2"/>
    <s v="b"/>
    <n v="0"/>
    <n v="0"/>
    <n v="0"/>
    <n v="0"/>
    <n v="0"/>
    <n v="0"/>
    <n v="0"/>
    <n v="0"/>
    <n v="0"/>
    <n v="0"/>
    <n v="0"/>
    <n v="0"/>
    <n v="0"/>
  </r>
  <r>
    <x v="13"/>
    <x v="12"/>
    <x v="3"/>
    <x v="3"/>
    <s v="b"/>
    <n v="161322.84376865721"/>
    <n v="189757.10047341581"/>
    <n v="190167.72989456629"/>
    <n v="177128.23268671421"/>
    <n v="173834.33607108076"/>
    <n v="164810.88532336557"/>
    <n v="157980.87727312415"/>
    <n v="131432.54832729392"/>
    <n v="157873.44218145218"/>
    <n v="170860.38393866664"/>
    <n v="173542.90247117105"/>
    <n v="182701.15012306554"/>
    <n v="2031412.4325325736"/>
  </r>
  <r>
    <x v="13"/>
    <x v="12"/>
    <x v="4"/>
    <x v="4"/>
    <s v="b"/>
    <n v="0"/>
    <n v="0"/>
    <n v="0"/>
    <n v="0"/>
    <n v="0"/>
    <n v="0"/>
    <n v="19883.991639298114"/>
    <n v="11546.256412405699"/>
    <n v="0"/>
    <n v="6355.7032476190479"/>
    <n v="0"/>
    <n v="0"/>
    <n v="37785.951299322864"/>
  </r>
  <r>
    <x v="13"/>
    <x v="12"/>
    <x v="5"/>
    <x v="5"/>
    <s v="b"/>
    <n v="0"/>
    <n v="0"/>
    <n v="0"/>
    <n v="0"/>
    <n v="0"/>
    <n v="0"/>
    <n v="0"/>
    <n v="0"/>
    <n v="0"/>
    <n v="0"/>
    <n v="0"/>
    <n v="0"/>
    <n v="0"/>
  </r>
  <r>
    <x v="13"/>
    <x v="12"/>
    <x v="5"/>
    <x v="6"/>
    <s v="b"/>
    <n v="428201.72130294325"/>
    <n v="478103.39009490947"/>
    <n v="446886.24329477584"/>
    <n v="503974.00951830618"/>
    <n v="464555.06611828413"/>
    <n v="517337.93351622683"/>
    <n v="542718.37840746925"/>
    <n v="544200.73623363208"/>
    <n v="453035.0910374067"/>
    <n v="522086.03504692903"/>
    <n v="506770.0838772757"/>
    <n v="405173.26549016958"/>
    <n v="5813041.9539383277"/>
  </r>
  <r>
    <x v="13"/>
    <x v="12"/>
    <x v="6"/>
    <x v="7"/>
    <s v="b"/>
    <n v="88798.200072030493"/>
    <n v="84827.75868228318"/>
    <n v="125528.46636689172"/>
    <n v="90606.171567571873"/>
    <n v="88150.823733790618"/>
    <n v="111309.68294349655"/>
    <n v="86607.698042625358"/>
    <n v="126806.79201724852"/>
    <n v="97284.020284485901"/>
    <n v="76507.515787436962"/>
    <n v="96830.121231280864"/>
    <n v="75388.55358059195"/>
    <n v="1148645.8043097339"/>
  </r>
  <r>
    <x v="13"/>
    <x v="12"/>
    <x v="6"/>
    <x v="8"/>
    <s v="b"/>
    <n v="104979.64561070137"/>
    <n v="112762.99952386912"/>
    <n v="129938.33406714885"/>
    <n v="148618.31398414267"/>
    <n v="68807.356042664236"/>
    <n v="76550.40077519379"/>
    <n v="126868.7481513277"/>
    <n v="144599.92785139044"/>
    <n v="148537.68180533557"/>
    <n v="152957.09446231491"/>
    <n v="152975.298200277"/>
    <n v="146202.6193959277"/>
    <n v="1513798.4198702935"/>
  </r>
  <r>
    <x v="13"/>
    <x v="12"/>
    <x v="6"/>
    <x v="9"/>
    <s v="b"/>
    <n v="169282.95994191678"/>
    <n v="161624.84847956616"/>
    <n v="177998.09008328491"/>
    <n v="173140.2965724245"/>
    <n v="79151.844990328813"/>
    <n v="112958.61139485394"/>
    <n v="165671.81882375703"/>
    <n v="166162.91098646034"/>
    <n v="161053.20073500965"/>
    <n v="173292.42301587304"/>
    <n v="160114.22202208021"/>
    <n v="142779.9035976789"/>
    <n v="1843231.1306432341"/>
  </r>
  <r>
    <x v="13"/>
    <x v="12"/>
    <x v="6"/>
    <x v="10"/>
    <s v="b"/>
    <n v="290234.39285946102"/>
    <n v="344357.67983801523"/>
    <n v="346831.68019888247"/>
    <n v="338266.92789303634"/>
    <n v="190635.372526878"/>
    <n v="333437.68465459329"/>
    <n v="331195.44484513998"/>
    <n v="323563.79088167765"/>
    <n v="253224.22385153495"/>
    <n v="301732.68007969129"/>
    <n v="324009.70242191514"/>
    <n v="352247.6000829413"/>
    <n v="3729737.1801337665"/>
  </r>
  <r>
    <x v="13"/>
    <x v="12"/>
    <x v="7"/>
    <x v="11"/>
    <s v="b"/>
    <n v="311734.50904061558"/>
    <n v="229105.96639554322"/>
    <n v="243419.43948100688"/>
    <n v="274840.51709982095"/>
    <n v="136847.28799824967"/>
    <n v="277974.221775944"/>
    <n v="286714.56890443846"/>
    <n v="122062.4669326586"/>
    <n v="237929.65483537782"/>
    <n v="317692.67312941363"/>
    <n v="270988.71865940775"/>
    <n v="227833.51377345293"/>
    <n v="2937143.5380259301"/>
  </r>
  <r>
    <x v="13"/>
    <x v="12"/>
    <x v="8"/>
    <x v="12"/>
    <s v="b"/>
    <n v="0"/>
    <n v="0"/>
    <n v="0"/>
    <n v="0"/>
    <n v="0"/>
    <n v="0"/>
    <n v="0"/>
    <n v="0"/>
    <n v="0"/>
    <n v="0"/>
    <n v="0"/>
    <n v="0"/>
    <n v="0"/>
  </r>
  <r>
    <x v="13"/>
    <x v="12"/>
    <x v="9"/>
    <x v="13"/>
    <s v="b"/>
    <n v="0"/>
    <n v="0"/>
    <n v="0"/>
    <n v="0"/>
    <n v="0"/>
    <n v="0"/>
    <n v="0"/>
    <n v="0"/>
    <n v="0"/>
    <n v="0"/>
    <n v="0"/>
    <n v="0"/>
    <n v="0"/>
  </r>
  <r>
    <x v="13"/>
    <x v="12"/>
    <x v="9"/>
    <x v="14"/>
    <s v="b"/>
    <n v="130087.49337231969"/>
    <n v="116514.74547758284"/>
    <n v="125894.28670565301"/>
    <n v="106509.90150097467"/>
    <n v="80418.837797270957"/>
    <n v="80578.228693957106"/>
    <n v="103481.47446393763"/>
    <n v="112995.88491228072"/>
    <n v="80933.793001949307"/>
    <n v="29573.141754385964"/>
    <n v="0"/>
    <n v="54266.469902534111"/>
    <n v="1021254.2575828461"/>
  </r>
  <r>
    <x v="13"/>
    <x v="12"/>
    <x v="6"/>
    <x v="15"/>
    <s v="b"/>
    <n v="0"/>
    <n v="0"/>
    <n v="0"/>
    <n v="0"/>
    <n v="0"/>
    <n v="0"/>
    <n v="0"/>
    <n v="0"/>
    <n v="0"/>
    <n v="0"/>
    <n v="0"/>
    <n v="0"/>
    <n v="0"/>
  </r>
  <r>
    <x v="13"/>
    <x v="12"/>
    <x v="3"/>
    <x v="16"/>
    <s v="b"/>
    <n v="0"/>
    <n v="0"/>
    <n v="0"/>
    <n v="0"/>
    <n v="0"/>
    <n v="0"/>
    <n v="0"/>
    <n v="0"/>
    <n v="0"/>
    <n v="0"/>
    <n v="0"/>
    <n v="0"/>
    <n v="0"/>
  </r>
  <r>
    <x v="13"/>
    <x v="12"/>
    <x v="6"/>
    <x v="17"/>
    <s v="b"/>
    <n v="0"/>
    <n v="0"/>
    <n v="0"/>
    <n v="0"/>
    <n v="0"/>
    <n v="0"/>
    <n v="0"/>
    <n v="0"/>
    <n v="0"/>
    <n v="0"/>
    <n v="0"/>
    <n v="0"/>
    <n v="0"/>
  </r>
  <r>
    <x v="14"/>
    <x v="12"/>
    <x v="0"/>
    <x v="0"/>
    <s v="b"/>
    <n v="54733.926619999998"/>
    <n v="94026.369690000007"/>
    <n v="29882.887310000002"/>
    <n v="114474.542"/>
    <n v="9139.0939300000009"/>
    <n v="0"/>
    <n v="0"/>
    <n v="666.71986000000004"/>
    <n v="104914.03080000001"/>
    <n v="0"/>
    <n v="0"/>
    <n v="0"/>
    <n v="407837.57020999998"/>
  </r>
  <r>
    <x v="14"/>
    <x v="12"/>
    <x v="1"/>
    <x v="1"/>
    <s v="b"/>
    <n v="0"/>
    <n v="0"/>
    <n v="0"/>
    <n v="0"/>
    <n v="0"/>
    <n v="0"/>
    <n v="0"/>
    <n v="0"/>
    <n v="0"/>
    <n v="0"/>
    <n v="0"/>
    <n v="0"/>
    <n v="0"/>
  </r>
  <r>
    <x v="14"/>
    <x v="12"/>
    <x v="2"/>
    <x v="2"/>
    <s v="b"/>
    <n v="0"/>
    <n v="0"/>
    <n v="0"/>
    <n v="0"/>
    <n v="0"/>
    <n v="0"/>
    <n v="0"/>
    <n v="0"/>
    <n v="0"/>
    <n v="0"/>
    <n v="0"/>
    <n v="0"/>
    <n v="0"/>
  </r>
  <r>
    <x v="14"/>
    <x v="12"/>
    <x v="3"/>
    <x v="3"/>
    <s v="b"/>
    <n v="0"/>
    <n v="0"/>
    <n v="0"/>
    <n v="0"/>
    <n v="0"/>
    <n v="0"/>
    <n v="0"/>
    <n v="0"/>
    <n v="0"/>
    <n v="0"/>
    <n v="0"/>
    <n v="0"/>
    <n v="0"/>
  </r>
  <r>
    <x v="14"/>
    <x v="12"/>
    <x v="4"/>
    <x v="4"/>
    <s v="b"/>
    <n v="0"/>
    <n v="0"/>
    <n v="0"/>
    <n v="0"/>
    <n v="0"/>
    <n v="0"/>
    <n v="0"/>
    <n v="0"/>
    <n v="0"/>
    <n v="0"/>
    <n v="0"/>
    <n v="0"/>
    <n v="0"/>
  </r>
  <r>
    <x v="14"/>
    <x v="12"/>
    <x v="5"/>
    <x v="5"/>
    <s v="b"/>
    <n v="0"/>
    <n v="0"/>
    <n v="0"/>
    <n v="0"/>
    <n v="0"/>
    <n v="0"/>
    <n v="0"/>
    <n v="0"/>
    <n v="0"/>
    <n v="0"/>
    <n v="0"/>
    <n v="0"/>
    <n v="0"/>
  </r>
  <r>
    <x v="14"/>
    <x v="12"/>
    <x v="5"/>
    <x v="6"/>
    <s v="b"/>
    <n v="8076.1160399999999"/>
    <n v="169460.06101999999"/>
    <n v="0"/>
    <n v="18.869430000000001"/>
    <n v="0"/>
    <n v="161874.55016000001"/>
    <n v="0"/>
    <n v="177089.60055"/>
    <n v="9623.4092999999993"/>
    <n v="280934.36365000001"/>
    <n v="377124.42797999998"/>
    <n v="100920.00145"/>
    <n v="1285121.39958"/>
  </r>
  <r>
    <x v="14"/>
    <x v="12"/>
    <x v="6"/>
    <x v="7"/>
    <s v="b"/>
    <n v="0"/>
    <n v="0"/>
    <n v="0"/>
    <n v="0"/>
    <n v="0"/>
    <n v="0"/>
    <n v="0"/>
    <n v="0"/>
    <n v="30455.260020000002"/>
    <n v="23354.06453"/>
    <n v="0"/>
    <n v="0"/>
    <n v="53809.324550000005"/>
  </r>
  <r>
    <x v="14"/>
    <x v="12"/>
    <x v="6"/>
    <x v="8"/>
    <s v="b"/>
    <n v="0"/>
    <n v="0"/>
    <n v="0"/>
    <n v="0"/>
    <n v="0"/>
    <n v="0"/>
    <n v="0"/>
    <n v="0"/>
    <n v="0"/>
    <n v="0"/>
    <n v="0"/>
    <n v="0"/>
    <n v="0"/>
  </r>
  <r>
    <x v="14"/>
    <x v="12"/>
    <x v="6"/>
    <x v="9"/>
    <s v="b"/>
    <n v="0"/>
    <n v="0"/>
    <n v="0"/>
    <n v="0"/>
    <n v="0"/>
    <n v="0"/>
    <n v="0"/>
    <n v="0"/>
    <n v="0"/>
    <n v="0"/>
    <n v="0"/>
    <n v="0"/>
    <n v="0"/>
  </r>
  <r>
    <x v="14"/>
    <x v="12"/>
    <x v="6"/>
    <x v="10"/>
    <s v="b"/>
    <n v="0"/>
    <n v="0"/>
    <n v="0"/>
    <n v="0"/>
    <n v="0"/>
    <n v="0"/>
    <n v="0"/>
    <n v="0"/>
    <n v="0"/>
    <n v="0"/>
    <n v="0"/>
    <n v="0"/>
    <n v="0"/>
  </r>
  <r>
    <x v="14"/>
    <x v="12"/>
    <x v="7"/>
    <x v="11"/>
    <s v="b"/>
    <n v="0"/>
    <n v="0"/>
    <n v="0"/>
    <n v="0"/>
    <n v="0"/>
    <n v="0"/>
    <n v="0"/>
    <n v="0"/>
    <n v="0"/>
    <n v="0"/>
    <n v="0"/>
    <n v="0"/>
    <n v="0"/>
  </r>
  <r>
    <x v="14"/>
    <x v="12"/>
    <x v="8"/>
    <x v="12"/>
    <s v="b"/>
    <n v="0"/>
    <n v="0"/>
    <n v="0"/>
    <n v="0"/>
    <n v="0"/>
    <n v="0"/>
    <n v="0"/>
    <n v="0"/>
    <n v="0"/>
    <n v="0"/>
    <n v="0"/>
    <n v="0"/>
    <n v="0"/>
  </r>
  <r>
    <x v="14"/>
    <x v="12"/>
    <x v="9"/>
    <x v="13"/>
    <s v="b"/>
    <n v="0"/>
    <n v="0"/>
    <n v="0"/>
    <n v="0"/>
    <n v="0"/>
    <n v="0"/>
    <n v="0"/>
    <n v="0"/>
    <n v="0"/>
    <n v="0"/>
    <n v="0"/>
    <n v="0"/>
    <n v="0"/>
  </r>
  <r>
    <x v="14"/>
    <x v="12"/>
    <x v="9"/>
    <x v="14"/>
    <s v="b"/>
    <n v="0"/>
    <n v="0"/>
    <n v="2541.0832399999999"/>
    <n v="150773.03551000002"/>
    <n v="0"/>
    <n v="0"/>
    <n v="0"/>
    <n v="0"/>
    <n v="0"/>
    <n v="95202.564160000009"/>
    <n v="215822.25052999999"/>
    <n v="218929.41667000001"/>
    <n v="683268.35011"/>
  </r>
  <r>
    <x v="14"/>
    <x v="12"/>
    <x v="6"/>
    <x v="15"/>
    <s v="b"/>
    <n v="0"/>
    <n v="0"/>
    <n v="0"/>
    <n v="0"/>
    <n v="0"/>
    <n v="0"/>
    <n v="0"/>
    <n v="0"/>
    <n v="0"/>
    <n v="0"/>
    <n v="0"/>
    <n v="0"/>
    <n v="0"/>
  </r>
  <r>
    <x v="14"/>
    <x v="12"/>
    <x v="3"/>
    <x v="16"/>
    <s v="b"/>
    <n v="0"/>
    <n v="0"/>
    <n v="0"/>
    <n v="0"/>
    <n v="0"/>
    <n v="0"/>
    <n v="0"/>
    <n v="0"/>
    <n v="0"/>
    <n v="0"/>
    <n v="0"/>
    <n v="0"/>
    <n v="0"/>
  </r>
  <r>
    <x v="14"/>
    <x v="12"/>
    <x v="6"/>
    <x v="17"/>
    <s v="b"/>
    <n v="0"/>
    <n v="0"/>
    <n v="0"/>
    <n v="0"/>
    <n v="0"/>
    <n v="0"/>
    <n v="0"/>
    <n v="0"/>
    <n v="0"/>
    <n v="0"/>
    <n v="0"/>
    <n v="0"/>
    <n v="0"/>
  </r>
  <r>
    <x v="0"/>
    <x v="13"/>
    <x v="0"/>
    <x v="0"/>
    <s v="b"/>
    <n v="457962.71102351556"/>
    <n v="413542.42788000003"/>
    <n v="443179.15592336917"/>
    <n v="455780.9105413155"/>
    <n v="420549.27622"/>
    <n v="426389.27690855518"/>
    <n v="429848.4952891334"/>
    <n v="430456.47408144729"/>
    <n v="426653.00241863634"/>
    <n v="442741.91764415812"/>
    <n v="491857.55369999999"/>
    <n v="320175.25604547223"/>
    <n v="5159136.4576756023"/>
  </r>
  <r>
    <x v="0"/>
    <x v="13"/>
    <x v="1"/>
    <x v="1"/>
    <s v="b"/>
    <n v="37341.233083475519"/>
    <n v="36552.155835905149"/>
    <n v="54174.133529999999"/>
    <n v="41871.265169999999"/>
    <n v="35817.364244628821"/>
    <n v="42309.861714087616"/>
    <n v="30686.53260828062"/>
    <n v="46175.162606440477"/>
    <n v="28909.462792567178"/>
    <n v="37607.07639862434"/>
    <n v="36359.049157988011"/>
    <n v="32114.170768048869"/>
    <n v="459917.46791004651"/>
  </r>
  <r>
    <x v="0"/>
    <x v="13"/>
    <x v="2"/>
    <x v="2"/>
    <s v="b"/>
    <n v="0"/>
    <n v="0"/>
    <n v="0"/>
    <n v="0"/>
    <n v="0"/>
    <n v="0"/>
    <n v="0"/>
    <n v="0"/>
    <n v="0"/>
    <n v="0"/>
    <n v="0"/>
    <n v="0"/>
    <n v="0"/>
  </r>
  <r>
    <x v="0"/>
    <x v="13"/>
    <x v="3"/>
    <x v="3"/>
    <s v="b"/>
    <n v="2936485.8558399999"/>
    <n v="2317681.7684200001"/>
    <n v="2843818.0851099999"/>
    <n v="2794807.8855900001"/>
    <n v="2737199.5158000002"/>
    <n v="2961770.8920399998"/>
    <n v="3145458.5032799998"/>
    <n v="2867492.9299500003"/>
    <n v="3075339.7014000001"/>
    <n v="3135162.0843099998"/>
    <n v="2984816.7558800001"/>
    <n v="3127287.2421900001"/>
    <n v="34927321.219810002"/>
  </r>
  <r>
    <x v="0"/>
    <x v="13"/>
    <x v="4"/>
    <x v="4"/>
    <s v="b"/>
    <n v="1639445.2663100001"/>
    <n v="1464796.11204"/>
    <n v="1821044.6606300001"/>
    <n v="1704406.42399"/>
    <n v="1935525.4924399999"/>
    <n v="1887716.6466300001"/>
    <n v="1845298.16799"/>
    <n v="1653855.2210200001"/>
    <n v="1330779.1303699999"/>
    <n v="1827976.03125"/>
    <n v="1912360.1222099999"/>
    <n v="1868564.17518"/>
    <n v="20891767.450059999"/>
  </r>
  <r>
    <x v="0"/>
    <x v="13"/>
    <x v="5"/>
    <x v="5"/>
    <s v="b"/>
    <n v="0"/>
    <n v="0"/>
    <n v="0"/>
    <n v="0"/>
    <n v="0"/>
    <n v="0"/>
    <n v="0"/>
    <n v="0"/>
    <n v="0"/>
    <n v="0"/>
    <n v="0"/>
    <n v="0"/>
    <n v="0"/>
  </r>
  <r>
    <x v="0"/>
    <x v="13"/>
    <x v="5"/>
    <x v="6"/>
    <s v="b"/>
    <n v="1901267.6155867022"/>
    <n v="1695644.71866"/>
    <n v="2214044.56905"/>
    <n v="2081166.04299"/>
    <n v="2140344.7419776199"/>
    <n v="2058856.0869200001"/>
    <n v="2138717.80449"/>
    <n v="2123181.9737900002"/>
    <n v="1769492.5687403986"/>
    <n v="2194747.3440211304"/>
    <n v="1941200.7318967136"/>
    <n v="2162002.6811100002"/>
    <n v="24420666.879232563"/>
  </r>
  <r>
    <x v="0"/>
    <x v="13"/>
    <x v="6"/>
    <x v="7"/>
    <s v="b"/>
    <n v="2892463.4756499999"/>
    <n v="2567777.1936400002"/>
    <n v="3017756.4908500002"/>
    <n v="2983955.0519099999"/>
    <n v="3011642.7955300002"/>
    <n v="1491523.598831665"/>
    <n v="2331343.2357399999"/>
    <n v="3051193.1208100002"/>
    <n v="2873883.3769100001"/>
    <n v="3028059.1996300002"/>
    <n v="2969507.3583400003"/>
    <n v="3069584.5252499999"/>
    <n v="33288689.423091665"/>
  </r>
  <r>
    <x v="0"/>
    <x v="13"/>
    <x v="6"/>
    <x v="8"/>
    <s v="b"/>
    <n v="2774844.0286500002"/>
    <n v="2676716.7028399999"/>
    <n v="3001956.48813"/>
    <n v="2906458.3029"/>
    <n v="3045802.7536400002"/>
    <n v="2919214.0375800002"/>
    <n v="2942360.5383800003"/>
    <n v="2973224.6360499999"/>
    <n v="1767518.3775299999"/>
    <n v="777212.95227000001"/>
    <n v="2840289.5016999999"/>
    <n v="2796776.5961199999"/>
    <n v="31422374.915790003"/>
  </r>
  <r>
    <x v="0"/>
    <x v="13"/>
    <x v="6"/>
    <x v="9"/>
    <s v="b"/>
    <n v="793340.02511000005"/>
    <n v="659870.25691"/>
    <n v="739518.12094000005"/>
    <n v="774407.69701"/>
    <n v="822983.89963999996"/>
    <n v="780628.31909999996"/>
    <n v="701867.31828000001"/>
    <n v="902757.55987"/>
    <n v="916702.06864000007"/>
    <n v="927608.59918000002"/>
    <n v="917853.10386999999"/>
    <n v="968473.49475000007"/>
    <n v="9906010.4633000009"/>
  </r>
  <r>
    <x v="0"/>
    <x v="13"/>
    <x v="6"/>
    <x v="10"/>
    <s v="b"/>
    <n v="6199098.3601799998"/>
    <n v="5425432.86075"/>
    <n v="6476730.5735800005"/>
    <n v="5570872.1373800002"/>
    <n v="6134011.4062999999"/>
    <n v="6052809.9592000004"/>
    <n v="6638517.0663999999"/>
    <n v="7049046.6752899997"/>
    <n v="6502204.3040800001"/>
    <n v="6936025.0794000002"/>
    <n v="6507380.8177100001"/>
    <n v="6612011.8070600005"/>
    <n v="76104141.047330007"/>
  </r>
  <r>
    <x v="0"/>
    <x v="13"/>
    <x v="7"/>
    <x v="11"/>
    <s v="b"/>
    <n v="2978350.8311999999"/>
    <n v="2854913.3099500001"/>
    <n v="3162277.4552199999"/>
    <n v="3077811.5967299999"/>
    <n v="3171693.3007900002"/>
    <n v="3061168.7594699999"/>
    <n v="3168378.5709199999"/>
    <n v="3206935.10622"/>
    <n v="2979520.7358599999"/>
    <n v="3134206.0331899999"/>
    <n v="2584376.0022300002"/>
    <n v="1881571.50226"/>
    <n v="35261203.204040006"/>
  </r>
  <r>
    <x v="0"/>
    <x v="13"/>
    <x v="8"/>
    <x v="12"/>
    <s v="b"/>
    <n v="333988.91100000002"/>
    <n v="314949.65613000002"/>
    <n v="356085.01353"/>
    <n v="327592.17423"/>
    <n v="333781.34727000003"/>
    <n v="322528.87718000001"/>
    <n v="322031.98219000001"/>
    <n v="291652.19988999999"/>
    <n v="289023.05930999998"/>
    <n v="311169.48032000003"/>
    <n v="295092.72596000001"/>
    <n v="296602.28036000003"/>
    <n v="3794497.70737"/>
  </r>
  <r>
    <x v="0"/>
    <x v="13"/>
    <x v="9"/>
    <x v="13"/>
    <s v="b"/>
    <n v="186600.49143891002"/>
    <n v="192786.72084783"/>
    <n v="199075.91444644998"/>
    <n v="178245.35942731"/>
    <n v="214022.2327042"/>
    <n v="233661.38449276003"/>
    <n v="175523.17368797999"/>
    <n v="146387.08809889999"/>
    <n v="149133.55250483"/>
    <n v="186400.43774205001"/>
    <n v="221379.76940075"/>
    <n v="219826.47566200999"/>
    <n v="2303042.6004539798"/>
  </r>
  <r>
    <x v="0"/>
    <x v="13"/>
    <x v="9"/>
    <x v="14"/>
    <s v="b"/>
    <n v="2794285.8313600002"/>
    <n v="2412010.04899"/>
    <n v="2487563.2467100001"/>
    <n v="2978879.1752400002"/>
    <n v="3145043.3758200002"/>
    <n v="2726374.7527899998"/>
    <n v="3260731.85115"/>
    <n v="3069792.08898"/>
    <n v="2849365.69753"/>
    <n v="2544882.2852400001"/>
    <n v="2578356.6540600001"/>
    <n v="2792593.8724699998"/>
    <n v="33639878.880340002"/>
  </r>
  <r>
    <x v="0"/>
    <x v="13"/>
    <x v="6"/>
    <x v="15"/>
    <s v="b"/>
    <n v="0"/>
    <n v="0"/>
    <n v="0"/>
    <n v="0"/>
    <n v="0"/>
    <n v="0"/>
    <n v="0"/>
    <n v="0"/>
    <n v="0"/>
    <n v="0"/>
    <n v="0"/>
    <n v="0"/>
    <n v="0"/>
  </r>
  <r>
    <x v="0"/>
    <x v="13"/>
    <x v="3"/>
    <x v="16"/>
    <s v="b"/>
    <n v="599.44405224000002"/>
    <n v="939.44602160000011"/>
    <n v="970.69379767999999"/>
    <n v="324.86239669000003"/>
    <n v="2128.45912438"/>
    <n v="0"/>
    <n v="1863.61409471"/>
    <n v="1087.47669995"/>
    <n v="1149.5885737000001"/>
    <n v="1702.33078669"/>
    <n v="1140.7136517900001"/>
    <n v="1515.0265347"/>
    <n v="13421.655734130001"/>
  </r>
  <r>
    <x v="0"/>
    <x v="13"/>
    <x v="6"/>
    <x v="17"/>
    <s v="b"/>
    <n v="0"/>
    <n v="0"/>
    <n v="0"/>
    <n v="0"/>
    <n v="0"/>
    <n v="0"/>
    <n v="0"/>
    <n v="0"/>
    <n v="0"/>
    <n v="0"/>
    <n v="0"/>
    <n v="0"/>
    <n v="0"/>
  </r>
  <r>
    <x v="1"/>
    <x v="13"/>
    <x v="0"/>
    <x v="0"/>
    <s v="b"/>
    <n v="181640.13548424267"/>
    <n v="175146.17635699784"/>
    <n v="162266.22547693996"/>
    <n v="127951.93208320915"/>
    <n v="129150.76778466346"/>
    <n v="157306.74490940809"/>
    <n v="122272.57744749323"/>
    <n v="115400.14993595466"/>
    <n v="136990.30962906251"/>
    <n v="160219.03421264217"/>
    <n v="213375.03992638635"/>
    <n v="264063.1646663805"/>
    <n v="1945782.2579133806"/>
  </r>
  <r>
    <x v="1"/>
    <x v="13"/>
    <x v="1"/>
    <x v="1"/>
    <s v="b"/>
    <n v="46074.342797502613"/>
    <n v="42966.475354265225"/>
    <n v="37502.128437932297"/>
    <n v="46548.651838822421"/>
    <n v="48039.336932298917"/>
    <n v="40444.006803764998"/>
    <n v="69218.956406378711"/>
    <n v="51932.045428520381"/>
    <n v="62893.923976726561"/>
    <n v="59804.279161000872"/>
    <n v="69718.226537759445"/>
    <n v="60940.923961993329"/>
    <n v="636083.29763696564"/>
  </r>
  <r>
    <x v="1"/>
    <x v="13"/>
    <x v="2"/>
    <x v="2"/>
    <s v="b"/>
    <n v="0"/>
    <n v="0"/>
    <n v="0"/>
    <n v="0"/>
    <n v="0"/>
    <n v="0"/>
    <n v="0"/>
    <n v="0"/>
    <n v="0"/>
    <n v="0"/>
    <n v="0"/>
    <n v="0"/>
    <n v="0"/>
  </r>
  <r>
    <x v="1"/>
    <x v="13"/>
    <x v="3"/>
    <x v="3"/>
    <s v="b"/>
    <n v="2628101.1003247336"/>
    <n v="2264034.9167306107"/>
    <n v="2673905.3967479942"/>
    <n v="2432029.1923587858"/>
    <n v="2685312.3794370545"/>
    <n v="2583881.620701577"/>
    <n v="2873123.7829261445"/>
    <n v="2626308.503666041"/>
    <n v="2728557.3428081567"/>
    <n v="2987921.6077502314"/>
    <n v="2625791.019448773"/>
    <n v="2678206.5225766622"/>
    <n v="31787173.385476764"/>
  </r>
  <r>
    <x v="1"/>
    <x v="13"/>
    <x v="4"/>
    <x v="4"/>
    <s v="b"/>
    <n v="644392.32441710785"/>
    <n v="516386.57424896612"/>
    <n v="645875.86691255495"/>
    <n v="437602.65179268527"/>
    <n v="407132.05762627424"/>
    <n v="453593.93762016966"/>
    <n v="414535.21441200119"/>
    <n v="144335.34253751364"/>
    <n v="243592.82322471973"/>
    <n v="409616.42020387994"/>
    <n v="207573.13789978676"/>
    <n v="715858.94045249233"/>
    <n v="5240495.2913481519"/>
  </r>
  <r>
    <x v="1"/>
    <x v="13"/>
    <x v="5"/>
    <x v="5"/>
    <s v="b"/>
    <n v="0"/>
    <n v="0"/>
    <n v="0"/>
    <n v="0"/>
    <n v="0"/>
    <n v="0"/>
    <n v="0"/>
    <n v="0"/>
    <n v="0"/>
    <n v="0"/>
    <n v="0"/>
    <n v="0"/>
    <n v="0"/>
  </r>
  <r>
    <x v="1"/>
    <x v="13"/>
    <x v="5"/>
    <x v="6"/>
    <s v="b"/>
    <n v="1856888.0893494687"/>
    <n v="1847758.7379536778"/>
    <n v="1986337.4461832531"/>
    <n v="1734945.7343344809"/>
    <n v="1445174.6003327204"/>
    <n v="1214097.4447150377"/>
    <n v="1755910.5037962326"/>
    <n v="1361502.6952790201"/>
    <n v="1276337.7621912779"/>
    <n v="1171950.4740497083"/>
    <n v="1308737.9814835452"/>
    <n v="1310688.8009126903"/>
    <n v="18270330.270581115"/>
  </r>
  <r>
    <x v="1"/>
    <x v="13"/>
    <x v="6"/>
    <x v="7"/>
    <s v="b"/>
    <n v="360761.14293611667"/>
    <n v="226017.93647101559"/>
    <n v="324789.41967242485"/>
    <n v="237004.79945879846"/>
    <n v="357028.35605609062"/>
    <n v="479484.16566318349"/>
    <n v="307166.89758954698"/>
    <n v="204051.90593666045"/>
    <n v="219346.05014084507"/>
    <n v="198626.91339312709"/>
    <n v="178084.93535040977"/>
    <n v="144049.53155997139"/>
    <n v="3236412.0542281903"/>
  </r>
  <r>
    <x v="1"/>
    <x v="13"/>
    <x v="6"/>
    <x v="8"/>
    <s v="b"/>
    <n v="1487816.0818006804"/>
    <n v="1187179.9353202204"/>
    <n v="1267311.6021906643"/>
    <n v="1279374.6549041143"/>
    <n v="1074133.8368201968"/>
    <n v="1161750.9848156262"/>
    <n v="1241062.3585266671"/>
    <n v="1136081.2277190753"/>
    <n v="853431.52016495587"/>
    <n v="422823.8128151687"/>
    <n v="1196949.1437509763"/>
    <n v="1085589.4873601897"/>
    <n v="13393504.646188535"/>
  </r>
  <r>
    <x v="1"/>
    <x v="13"/>
    <x v="6"/>
    <x v="9"/>
    <s v="b"/>
    <n v="68223.40190366008"/>
    <n v="0"/>
    <n v="31115.714492601535"/>
    <n v="125789.58680475241"/>
    <n v="0"/>
    <n v="0"/>
    <n v="69772.607767706591"/>
    <n v="6864.6315161119919"/>
    <n v="26594.943103811329"/>
    <n v="0"/>
    <n v="0"/>
    <n v="0"/>
    <n v="328360.88558864396"/>
  </r>
  <r>
    <x v="1"/>
    <x v="13"/>
    <x v="6"/>
    <x v="10"/>
    <s v="b"/>
    <n v="922179.52822839608"/>
    <n v="876993.67922244489"/>
    <n v="758998.96768510307"/>
    <n v="402397.13499633834"/>
    <n v="345738.86163627502"/>
    <n v="531133.49085070717"/>
    <n v="756916.11987925752"/>
    <n v="536098.12114819151"/>
    <n v="408716.1598553526"/>
    <n v="570028.62704515108"/>
    <n v="715453.20333992119"/>
    <n v="716869.88594579394"/>
    <n v="7541523.7798329322"/>
  </r>
  <r>
    <x v="1"/>
    <x v="13"/>
    <x v="7"/>
    <x v="11"/>
    <s v="b"/>
    <n v="345922.85951790126"/>
    <n v="323241.3337478562"/>
    <n v="312212.65861818631"/>
    <n v="268573.86866450409"/>
    <n v="438268.0678302492"/>
    <n v="536676.16803667147"/>
    <n v="386625.92075413384"/>
    <n v="327333.28125635488"/>
    <n v="296673.45231039159"/>
    <n v="414793.22710215789"/>
    <n v="370164.78213237401"/>
    <n v="85088.373656932628"/>
    <n v="4105573.9936277135"/>
  </r>
  <r>
    <x v="1"/>
    <x v="13"/>
    <x v="8"/>
    <x v="12"/>
    <s v="b"/>
    <n v="132106.95576323988"/>
    <n v="0"/>
    <n v="0"/>
    <n v="0"/>
    <n v="0"/>
    <n v="0"/>
    <n v="0"/>
    <n v="276496.21624365484"/>
    <n v="174456.79570736957"/>
    <n v="153403.73163440858"/>
    <n v="589057.61459139781"/>
    <n v="701449.07973118278"/>
    <n v="2026970.3936712532"/>
  </r>
  <r>
    <x v="1"/>
    <x v="13"/>
    <x v="9"/>
    <x v="13"/>
    <s v="b"/>
    <n v="159853.45809231998"/>
    <n v="106904.03862666"/>
    <n v="78922.516850989996"/>
    <n v="106911.47947188999"/>
    <n v="94189.445593869998"/>
    <n v="107499.36285335"/>
    <n v="59944.537310010004"/>
    <n v="92799.039064700002"/>
    <n v="58705.771810129998"/>
    <n v="154232.43101"/>
    <n v="166818.71191879001"/>
    <n v="96418.805850270001"/>
    <n v="1283199.5984529799"/>
  </r>
  <r>
    <x v="1"/>
    <x v="13"/>
    <x v="9"/>
    <x v="14"/>
    <s v="b"/>
    <n v="302495.93640981696"/>
    <n v="267338.66506558849"/>
    <n v="240480.91506808024"/>
    <n v="167765.8916620315"/>
    <n v="167687.12461223186"/>
    <n v="165605.23164178181"/>
    <n v="269365.3524384218"/>
    <n v="271310.04649456381"/>
    <n v="212018.71696315138"/>
    <n v="325070.41433026642"/>
    <n v="318935.16957636387"/>
    <n v="262484.14742397104"/>
    <n v="2970557.6116862693"/>
  </r>
  <r>
    <x v="1"/>
    <x v="13"/>
    <x v="6"/>
    <x v="15"/>
    <s v="b"/>
    <n v="0"/>
    <n v="0"/>
    <n v="0"/>
    <n v="0"/>
    <n v="0"/>
    <n v="0"/>
    <n v="0"/>
    <n v="0"/>
    <n v="0"/>
    <n v="0"/>
    <n v="0"/>
    <n v="0"/>
    <n v="0"/>
  </r>
  <r>
    <x v="1"/>
    <x v="13"/>
    <x v="3"/>
    <x v="16"/>
    <s v="b"/>
    <n v="2885.9220732499998"/>
    <n v="4283.1341768400007"/>
    <n v="4013.9617578900002"/>
    <n v="4727.7608457400001"/>
    <n v="2188.5016506400002"/>
    <n v="7316.2126448499994"/>
    <n v="9864.8122078000015"/>
    <n v="8136.1145375900005"/>
    <n v="6877.3851807699994"/>
    <n v="9461.2957370600016"/>
    <n v="11886.262794650002"/>
    <n v="8012.3625258400007"/>
    <n v="79653.726132919997"/>
  </r>
  <r>
    <x v="1"/>
    <x v="13"/>
    <x v="6"/>
    <x v="17"/>
    <s v="b"/>
    <n v="0"/>
    <n v="0"/>
    <n v="0"/>
    <n v="0"/>
    <n v="0"/>
    <n v="0"/>
    <n v="0"/>
    <n v="0"/>
    <n v="0"/>
    <n v="0"/>
    <n v="0"/>
    <n v="0"/>
    <n v="0"/>
  </r>
  <r>
    <x v="2"/>
    <x v="13"/>
    <x v="0"/>
    <x v="0"/>
    <s v="b"/>
    <n v="212576.70857000002"/>
    <n v="227810.62839"/>
    <n v="307577.99881000002"/>
    <n v="259423.21345000001"/>
    <n v="263618.51672000001"/>
    <n v="237559.83389000001"/>
    <n v="324346.63227"/>
    <n v="270468.11981"/>
    <n v="255712.22555"/>
    <n v="234798.6073"/>
    <n v="250579.74059"/>
    <n v="204588.64986999999"/>
    <n v="3049060.8752199998"/>
  </r>
  <r>
    <x v="2"/>
    <x v="13"/>
    <x v="1"/>
    <x v="1"/>
    <s v="b"/>
    <n v="0"/>
    <n v="0"/>
    <n v="0"/>
    <n v="0"/>
    <n v="0"/>
    <n v="0"/>
    <n v="0"/>
    <n v="0"/>
    <n v="0"/>
    <n v="0"/>
    <n v="0"/>
    <n v="0"/>
    <n v="0"/>
  </r>
  <r>
    <x v="2"/>
    <x v="13"/>
    <x v="2"/>
    <x v="2"/>
    <s v="b"/>
    <n v="0"/>
    <n v="0"/>
    <n v="0"/>
    <n v="0"/>
    <n v="0"/>
    <n v="0"/>
    <n v="0"/>
    <n v="0"/>
    <n v="0"/>
    <n v="0"/>
    <n v="0"/>
    <n v="0"/>
    <n v="0"/>
  </r>
  <r>
    <x v="2"/>
    <x v="13"/>
    <x v="3"/>
    <x v="3"/>
    <s v="b"/>
    <n v="1552501.2226800001"/>
    <n v="1283196.7177200001"/>
    <n v="1569791.9103699999"/>
    <n v="1661824.41029"/>
    <n v="1955527.08824"/>
    <n v="2054994.1435800001"/>
    <n v="2051289.4454900001"/>
    <n v="1738478.32476"/>
    <n v="1971352.2502000001"/>
    <n v="2085795.3431500001"/>
    <n v="1587579.4930499999"/>
    <n v="1320507.8706400001"/>
    <n v="20832838.220170002"/>
  </r>
  <r>
    <x v="2"/>
    <x v="13"/>
    <x v="4"/>
    <x v="4"/>
    <s v="b"/>
    <n v="1065254.80122"/>
    <n v="982833.13098000002"/>
    <n v="1087288.0056499999"/>
    <n v="1169973.84791"/>
    <n v="1244124.4180000001"/>
    <n v="1211807.3742200001"/>
    <n v="1172106.0935"/>
    <n v="1141845.8175900001"/>
    <n v="1061386.56807"/>
    <n v="1257546.8725400001"/>
    <n v="1338974.7528000001"/>
    <n v="1434925.8043500001"/>
    <n v="14168067.486830002"/>
  </r>
  <r>
    <x v="2"/>
    <x v="13"/>
    <x v="5"/>
    <x v="5"/>
    <s v="b"/>
    <n v="0"/>
    <n v="0"/>
    <n v="0"/>
    <n v="0"/>
    <n v="0"/>
    <n v="0"/>
    <n v="0"/>
    <n v="8093.3941480700005"/>
    <n v="31666.910148970001"/>
    <n v="20482.917220439998"/>
    <n v="15038.407365960002"/>
    <n v="25199.947650320002"/>
    <n v="100481.57653375999"/>
  </r>
  <r>
    <x v="2"/>
    <x v="13"/>
    <x v="5"/>
    <x v="6"/>
    <s v="b"/>
    <n v="1006640.06183"/>
    <n v="964643.00046000001"/>
    <n v="902983.99303000001"/>
    <n v="1150255.2935600001"/>
    <n v="1150859.1153200001"/>
    <n v="828500.06301000004"/>
    <n v="916073.08764000004"/>
    <n v="1308249.03095"/>
    <n v="1535852.09561"/>
    <n v="1611392.71371"/>
    <n v="1389356.1309"/>
    <n v="1356963.6094"/>
    <n v="14121768.195420001"/>
  </r>
  <r>
    <x v="2"/>
    <x v="13"/>
    <x v="6"/>
    <x v="7"/>
    <s v="b"/>
    <n v="1654823.85176"/>
    <n v="1356636.5392800001"/>
    <n v="1312588.99985"/>
    <n v="1243627.5230100001"/>
    <n v="1615795.5807100001"/>
    <n v="1460412.1144699999"/>
    <n v="1458808.2129200001"/>
    <n v="1437819.1169499999"/>
    <n v="1480281.62426"/>
    <n v="1390098.3284800001"/>
    <n v="1412578.1094200001"/>
    <n v="1355938.3703700001"/>
    <n v="17179408.371480003"/>
  </r>
  <r>
    <x v="2"/>
    <x v="13"/>
    <x v="6"/>
    <x v="8"/>
    <s v="b"/>
    <n v="2272558.67148"/>
    <n v="1664126.4807500001"/>
    <n v="1763077.7716699999"/>
    <n v="2137529.0304"/>
    <n v="2189677.8451100001"/>
    <n v="1573603.53523"/>
    <n v="2178217.8112900001"/>
    <n v="2207622.6730400003"/>
    <n v="1617141.60005"/>
    <n v="1320256.2782400001"/>
    <n v="1905466.4904499999"/>
    <n v="2081901.9507600002"/>
    <n v="22911180.138469998"/>
  </r>
  <r>
    <x v="2"/>
    <x v="13"/>
    <x v="6"/>
    <x v="9"/>
    <s v="b"/>
    <n v="536300.64965000004"/>
    <n v="419876.26655"/>
    <n v="518708.05108"/>
    <n v="531929.2317"/>
    <n v="577102.64711999998"/>
    <n v="567995.00224000006"/>
    <n v="437355.64854000002"/>
    <n v="518978.51290999999"/>
    <n v="553207.65893000003"/>
    <n v="604576.53720000002"/>
    <n v="615294.37344"/>
    <n v="637226.94091"/>
    <n v="6518551.5202700011"/>
  </r>
  <r>
    <x v="2"/>
    <x v="13"/>
    <x v="6"/>
    <x v="10"/>
    <s v="b"/>
    <n v="2746860.66396"/>
    <n v="2735928.9741799999"/>
    <n v="3084881.3431700002"/>
    <n v="2983011.5804099999"/>
    <n v="3115795.7593200002"/>
    <n v="3452181.0879299999"/>
    <n v="3585424.4229700002"/>
    <n v="3464150.5963599999"/>
    <n v="3280167.36405"/>
    <n v="3674280.5688399998"/>
    <n v="3304559.2472299999"/>
    <n v="3618886.2121700002"/>
    <n v="39046127.820589997"/>
  </r>
  <r>
    <x v="2"/>
    <x v="13"/>
    <x v="7"/>
    <x v="11"/>
    <s v="b"/>
    <n v="1792356.8372200001"/>
    <n v="1396746.65765"/>
    <n v="1820981.7625299999"/>
    <n v="1808471.3304399999"/>
    <n v="2000354.5641100002"/>
    <n v="1768342.3426399999"/>
    <n v="1871690.2107500001"/>
    <n v="1908812.66937"/>
    <n v="1610669.3855600001"/>
    <n v="1961011.80256"/>
    <n v="1724112.3987199999"/>
    <n v="578285.13139999995"/>
    <n v="20241835.092950001"/>
  </r>
  <r>
    <x v="2"/>
    <x v="13"/>
    <x v="8"/>
    <x v="12"/>
    <s v="b"/>
    <n v="247787.06495"/>
    <n v="215023.44466000001"/>
    <n v="254240.41000999999"/>
    <n v="238886.98380000002"/>
    <n v="243057.12783000001"/>
    <n v="247774.48533"/>
    <n v="253384.99585000001"/>
    <n v="244428.30641000002"/>
    <n v="251353.38722"/>
    <n v="232402.18969"/>
    <n v="255812.86251000001"/>
    <n v="249170.82315000001"/>
    <n v="2933322.0814100001"/>
  </r>
  <r>
    <x v="2"/>
    <x v="13"/>
    <x v="9"/>
    <x v="13"/>
    <s v="b"/>
    <n v="71513.52950864"/>
    <n v="71186.943704010002"/>
    <n v="94131.176794030005"/>
    <n v="102988.89607368001"/>
    <n v="104143.12652716001"/>
    <n v="96419.258716590004"/>
    <n v="95725.348007959998"/>
    <n v="97332.608316500002"/>
    <n v="76703.69202634001"/>
    <n v="102862.94262843"/>
    <n v="94834.578825950011"/>
    <n v="88871.971031959998"/>
    <n v="1096714.07216125"/>
  </r>
  <r>
    <x v="2"/>
    <x v="13"/>
    <x v="9"/>
    <x v="14"/>
    <s v="b"/>
    <n v="1339729.53"/>
    <n v="1147733.07975"/>
    <n v="1235029.35274"/>
    <n v="1423207.8883200001"/>
    <n v="1560715.7145400001"/>
    <n v="1513837.76061"/>
    <n v="1627161.2673800001"/>
    <n v="1676253.23443"/>
    <n v="1504623.1889599999"/>
    <n v="1535361.49043"/>
    <n v="1484017.7714"/>
    <n v="1725653.4021700001"/>
    <n v="17773323.680729996"/>
  </r>
  <r>
    <x v="2"/>
    <x v="13"/>
    <x v="6"/>
    <x v="15"/>
    <s v="b"/>
    <n v="0"/>
    <n v="0"/>
    <n v="0"/>
    <n v="0"/>
    <n v="0"/>
    <n v="0"/>
    <n v="0"/>
    <n v="0"/>
    <n v="0"/>
    <n v="0"/>
    <n v="0"/>
    <n v="0"/>
    <n v="0"/>
  </r>
  <r>
    <x v="2"/>
    <x v="13"/>
    <x v="3"/>
    <x v="16"/>
    <s v="b"/>
    <n v="0"/>
    <n v="0"/>
    <n v="0"/>
    <n v="0"/>
    <n v="0"/>
    <n v="0"/>
    <n v="0"/>
    <n v="0"/>
    <n v="0"/>
    <n v="0"/>
    <n v="0"/>
    <n v="0"/>
    <n v="0"/>
  </r>
  <r>
    <x v="2"/>
    <x v="13"/>
    <x v="6"/>
    <x v="17"/>
    <s v="b"/>
    <n v="0"/>
    <n v="0"/>
    <n v="0"/>
    <n v="0"/>
    <n v="0"/>
    <n v="0"/>
    <n v="0"/>
    <n v="0"/>
    <n v="0"/>
    <n v="0"/>
    <n v="0"/>
    <n v="0"/>
    <n v="0"/>
  </r>
  <r>
    <x v="3"/>
    <x v="13"/>
    <x v="0"/>
    <x v="0"/>
    <s v="b"/>
    <n v="0"/>
    <n v="0"/>
    <n v="0"/>
    <n v="0"/>
    <n v="0"/>
    <n v="0"/>
    <n v="0"/>
    <n v="0"/>
    <n v="0"/>
    <n v="0"/>
    <n v="0"/>
    <n v="0"/>
    <n v="0"/>
  </r>
  <r>
    <x v="3"/>
    <x v="13"/>
    <x v="1"/>
    <x v="1"/>
    <s v="b"/>
    <n v="0"/>
    <n v="0"/>
    <n v="0"/>
    <n v="0"/>
    <n v="0"/>
    <n v="0"/>
    <n v="0"/>
    <n v="0"/>
    <n v="0"/>
    <n v="0"/>
    <n v="0"/>
    <n v="0"/>
    <n v="0"/>
  </r>
  <r>
    <x v="3"/>
    <x v="13"/>
    <x v="2"/>
    <x v="2"/>
    <s v="b"/>
    <n v="0"/>
    <n v="0"/>
    <n v="0"/>
    <n v="0"/>
    <n v="0"/>
    <n v="0"/>
    <n v="0"/>
    <n v="0"/>
    <n v="0"/>
    <n v="0"/>
    <n v="0"/>
    <n v="0"/>
    <n v="0"/>
  </r>
  <r>
    <x v="3"/>
    <x v="13"/>
    <x v="3"/>
    <x v="3"/>
    <s v="b"/>
    <n v="0"/>
    <n v="0"/>
    <n v="0"/>
    <n v="0"/>
    <n v="0"/>
    <n v="0"/>
    <n v="0"/>
    <n v="0"/>
    <n v="0"/>
    <n v="0"/>
    <n v="0"/>
    <n v="0"/>
    <n v="0"/>
  </r>
  <r>
    <x v="3"/>
    <x v="13"/>
    <x v="4"/>
    <x v="4"/>
    <s v="b"/>
    <n v="0"/>
    <n v="0"/>
    <n v="0"/>
    <n v="0"/>
    <n v="0"/>
    <n v="0"/>
    <n v="0"/>
    <n v="0"/>
    <n v="0"/>
    <n v="0"/>
    <n v="0"/>
    <n v="0"/>
    <n v="0"/>
  </r>
  <r>
    <x v="3"/>
    <x v="13"/>
    <x v="5"/>
    <x v="5"/>
    <s v="b"/>
    <n v="0"/>
    <n v="0"/>
    <n v="0"/>
    <n v="0"/>
    <n v="0"/>
    <n v="0"/>
    <n v="0"/>
    <n v="0"/>
    <n v="0"/>
    <n v="0"/>
    <n v="0"/>
    <n v="0"/>
    <n v="0"/>
  </r>
  <r>
    <x v="3"/>
    <x v="13"/>
    <x v="5"/>
    <x v="6"/>
    <s v="b"/>
    <n v="0"/>
    <n v="0"/>
    <n v="0"/>
    <n v="0"/>
    <n v="0"/>
    <n v="0"/>
    <n v="0"/>
    <n v="0"/>
    <n v="0"/>
    <n v="0"/>
    <n v="0"/>
    <n v="0"/>
    <n v="0"/>
  </r>
  <r>
    <x v="3"/>
    <x v="13"/>
    <x v="6"/>
    <x v="7"/>
    <s v="b"/>
    <n v="25895.14777"/>
    <n v="43588.383300000001"/>
    <n v="44299.131829999998"/>
    <n v="43431.138050000001"/>
    <n v="68407.973559999999"/>
    <n v="40569.2745"/>
    <n v="43833.685890000001"/>
    <n v="63401.284800000001"/>
    <n v="44236.23373"/>
    <n v="65527.240579999998"/>
    <n v="42770.707999999999"/>
    <n v="63300.647839999998"/>
    <n v="589260.84985"/>
  </r>
  <r>
    <x v="3"/>
    <x v="13"/>
    <x v="6"/>
    <x v="8"/>
    <s v="b"/>
    <n v="0"/>
    <n v="0"/>
    <n v="0"/>
    <n v="0"/>
    <n v="0"/>
    <n v="0"/>
    <n v="0"/>
    <n v="0"/>
    <n v="0"/>
    <n v="0"/>
    <n v="0"/>
    <n v="0"/>
    <n v="0"/>
  </r>
  <r>
    <x v="3"/>
    <x v="13"/>
    <x v="6"/>
    <x v="9"/>
    <s v="b"/>
    <n v="0"/>
    <n v="0"/>
    <n v="0"/>
    <n v="0"/>
    <n v="0"/>
    <n v="0"/>
    <n v="0"/>
    <n v="0"/>
    <n v="0"/>
    <n v="0"/>
    <n v="0"/>
    <n v="0"/>
    <n v="0"/>
  </r>
  <r>
    <x v="3"/>
    <x v="13"/>
    <x v="6"/>
    <x v="10"/>
    <s v="b"/>
    <n v="0"/>
    <n v="0"/>
    <n v="0"/>
    <n v="0"/>
    <n v="0"/>
    <n v="0"/>
    <n v="0"/>
    <n v="0"/>
    <n v="0"/>
    <n v="0"/>
    <n v="0"/>
    <n v="0"/>
    <n v="0"/>
  </r>
  <r>
    <x v="3"/>
    <x v="13"/>
    <x v="7"/>
    <x v="11"/>
    <s v="b"/>
    <n v="0"/>
    <n v="0"/>
    <n v="0"/>
    <n v="0"/>
    <n v="0"/>
    <n v="0"/>
    <n v="0"/>
    <n v="0"/>
    <n v="0"/>
    <n v="0"/>
    <n v="0"/>
    <n v="0"/>
    <n v="0"/>
  </r>
  <r>
    <x v="3"/>
    <x v="13"/>
    <x v="8"/>
    <x v="12"/>
    <s v="b"/>
    <n v="0"/>
    <n v="0"/>
    <n v="0"/>
    <n v="0"/>
    <n v="0"/>
    <n v="0"/>
    <n v="0"/>
    <n v="0"/>
    <n v="0"/>
    <n v="0"/>
    <n v="0"/>
    <n v="0"/>
    <n v="0"/>
  </r>
  <r>
    <x v="3"/>
    <x v="13"/>
    <x v="9"/>
    <x v="13"/>
    <s v="b"/>
    <n v="0"/>
    <n v="0"/>
    <n v="0"/>
    <n v="0"/>
    <n v="0"/>
    <n v="0"/>
    <n v="0"/>
    <n v="0"/>
    <n v="0"/>
    <n v="0"/>
    <n v="0"/>
    <n v="0"/>
    <n v="0"/>
  </r>
  <r>
    <x v="3"/>
    <x v="13"/>
    <x v="9"/>
    <x v="14"/>
    <s v="b"/>
    <n v="0"/>
    <n v="0"/>
    <n v="0"/>
    <n v="0"/>
    <n v="0"/>
    <n v="0"/>
    <n v="0"/>
    <n v="0"/>
    <n v="0"/>
    <n v="0"/>
    <n v="0"/>
    <n v="0"/>
    <n v="0"/>
  </r>
  <r>
    <x v="3"/>
    <x v="13"/>
    <x v="6"/>
    <x v="15"/>
    <s v="b"/>
    <n v="0"/>
    <n v="0"/>
    <n v="0"/>
    <n v="0"/>
    <n v="0"/>
    <n v="0"/>
    <n v="0"/>
    <n v="0"/>
    <n v="0"/>
    <n v="0"/>
    <n v="0"/>
    <n v="0"/>
    <n v="0"/>
  </r>
  <r>
    <x v="3"/>
    <x v="13"/>
    <x v="3"/>
    <x v="16"/>
    <s v="b"/>
    <n v="0"/>
    <n v="0"/>
    <n v="0"/>
    <n v="0"/>
    <n v="0"/>
    <n v="0"/>
    <n v="0"/>
    <n v="0"/>
    <n v="0"/>
    <n v="0"/>
    <n v="0"/>
    <n v="0"/>
    <n v="0"/>
  </r>
  <r>
    <x v="3"/>
    <x v="13"/>
    <x v="6"/>
    <x v="17"/>
    <s v="b"/>
    <n v="0"/>
    <n v="0"/>
    <n v="0"/>
    <n v="0"/>
    <n v="0"/>
    <n v="0"/>
    <n v="0"/>
    <n v="0"/>
    <n v="0"/>
    <n v="0"/>
    <n v="0"/>
    <n v="0"/>
    <n v="0"/>
  </r>
  <r>
    <x v="4"/>
    <x v="13"/>
    <x v="0"/>
    <x v="0"/>
    <s v="b"/>
    <n v="83371.431550000008"/>
    <n v="88900.174540000007"/>
    <n v="92957.101989999996"/>
    <n v="43934.322850000004"/>
    <n v="75760.761450000005"/>
    <n v="87516.416339999996"/>
    <n v="109826.37241"/>
    <n v="70666.015350000001"/>
    <n v="57903.990859999998"/>
    <n v="78452.800130000003"/>
    <n v="85516.256760000004"/>
    <n v="106071.35584"/>
    <n v="980877.00006999995"/>
  </r>
  <r>
    <x v="4"/>
    <x v="13"/>
    <x v="1"/>
    <x v="1"/>
    <s v="b"/>
    <n v="0"/>
    <n v="0"/>
    <n v="0"/>
    <n v="0"/>
    <n v="0"/>
    <n v="0"/>
    <n v="0"/>
    <n v="0"/>
    <n v="0"/>
    <n v="0"/>
    <n v="0"/>
    <n v="0"/>
    <n v="0"/>
  </r>
  <r>
    <x v="4"/>
    <x v="13"/>
    <x v="2"/>
    <x v="2"/>
    <s v="b"/>
    <n v="0"/>
    <n v="0"/>
    <n v="0"/>
    <n v="0"/>
    <n v="0"/>
    <n v="0"/>
    <n v="0"/>
    <n v="0"/>
    <n v="0"/>
    <n v="0"/>
    <n v="0"/>
    <n v="0"/>
    <n v="0"/>
  </r>
  <r>
    <x v="4"/>
    <x v="13"/>
    <x v="3"/>
    <x v="3"/>
    <s v="b"/>
    <n v="87384.330329999997"/>
    <n v="75345.633990000002"/>
    <n v="107524.30195000001"/>
    <n v="141942.14227000001"/>
    <n v="180360.30175000001"/>
    <n v="174592.54598"/>
    <n v="195600.51138000001"/>
    <n v="175888.24684000001"/>
    <n v="209098.44364000001"/>
    <n v="175070.57154"/>
    <n v="151496.36366"/>
    <n v="125060.29223000001"/>
    <n v="1799363.6855599999"/>
  </r>
  <r>
    <x v="4"/>
    <x v="13"/>
    <x v="4"/>
    <x v="4"/>
    <s v="b"/>
    <n v="373885.17583000002"/>
    <n v="329806.18735000002"/>
    <n v="364714.63284999999"/>
    <n v="317666.85405000002"/>
    <n v="374495.28740000003"/>
    <n v="394685.57750000001"/>
    <n v="401447.12325"/>
    <n v="325937.95419999998"/>
    <n v="261574.32847000001"/>
    <n v="352613.03840999998"/>
    <n v="274984.20338999998"/>
    <n v="356412.08364999999"/>
    <n v="4128222.4463500003"/>
  </r>
  <r>
    <x v="4"/>
    <x v="13"/>
    <x v="5"/>
    <x v="5"/>
    <s v="b"/>
    <n v="0"/>
    <n v="0"/>
    <n v="0"/>
    <n v="0"/>
    <n v="0"/>
    <n v="0"/>
    <n v="0"/>
    <n v="0"/>
    <n v="0"/>
    <n v="0"/>
    <n v="0"/>
    <n v="0"/>
    <n v="0"/>
  </r>
  <r>
    <x v="4"/>
    <x v="13"/>
    <x v="5"/>
    <x v="6"/>
    <s v="b"/>
    <n v="748795.59068999998"/>
    <n v="596418.65362999996"/>
    <n v="799422.27138000005"/>
    <n v="692558.39948000002"/>
    <n v="740046.46498000005"/>
    <n v="600400.10336000007"/>
    <n v="816304.12141999998"/>
    <n v="678714.52766999998"/>
    <n v="634478.29394"/>
    <n v="638918.89980000001"/>
    <n v="669833.31594999996"/>
    <n v="674582.12250000006"/>
    <n v="8290472.7648000009"/>
  </r>
  <r>
    <x v="4"/>
    <x v="13"/>
    <x v="6"/>
    <x v="7"/>
    <s v="b"/>
    <n v="0"/>
    <n v="0"/>
    <n v="0"/>
    <n v="0"/>
    <n v="0"/>
    <n v="0"/>
    <n v="0"/>
    <n v="0"/>
    <n v="0"/>
    <n v="0"/>
    <n v="0"/>
    <n v="0"/>
    <n v="0"/>
  </r>
  <r>
    <x v="4"/>
    <x v="13"/>
    <x v="6"/>
    <x v="8"/>
    <s v="b"/>
    <n v="1037950.73601"/>
    <n v="875761.69535000005"/>
    <n v="1236482.2988500001"/>
    <n v="1054832.58605"/>
    <n v="1040152.16951"/>
    <n v="1107119.7765800001"/>
    <n v="967165.21427"/>
    <n v="1042611.48522"/>
    <n v="626282.67151000001"/>
    <n v="207827.90202000001"/>
    <n v="1233406.58176"/>
    <n v="1199944.79256"/>
    <n v="11629537.909690002"/>
  </r>
  <r>
    <x v="4"/>
    <x v="13"/>
    <x v="6"/>
    <x v="9"/>
    <s v="b"/>
    <n v="0"/>
    <n v="0"/>
    <n v="0"/>
    <n v="0"/>
    <n v="0"/>
    <n v="0"/>
    <n v="0"/>
    <n v="0"/>
    <n v="0"/>
    <n v="0"/>
    <n v="0"/>
    <n v="0"/>
    <n v="0"/>
  </r>
  <r>
    <x v="4"/>
    <x v="13"/>
    <x v="6"/>
    <x v="10"/>
    <s v="b"/>
    <n v="299822.66308000003"/>
    <n v="289343.83961999998"/>
    <n v="284249.09351999999"/>
    <n v="313729.43299"/>
    <n v="444010.26751999999"/>
    <n v="286626.64169999998"/>
    <n v="313968.44576999999"/>
    <n v="383999.19031000003"/>
    <n v="352166.46189999999"/>
    <n v="335158.81566000002"/>
    <n v="407221.16882999998"/>
    <n v="400314.95744999999"/>
    <n v="4110610.97835"/>
  </r>
  <r>
    <x v="4"/>
    <x v="13"/>
    <x v="7"/>
    <x v="11"/>
    <s v="b"/>
    <n v="208368.82568000001"/>
    <n v="153716.66659000001"/>
    <n v="198877.50239000001"/>
    <n v="140344.53052999999"/>
    <n v="172152.09969999999"/>
    <n v="161490.87174999999"/>
    <n v="102895.00178999999"/>
    <n v="184322.88205000001"/>
    <n v="170202.2586"/>
    <n v="158201.30111999999"/>
    <n v="119374.30399"/>
    <n v="25542.918410000002"/>
    <n v="1795489.1625999997"/>
  </r>
  <r>
    <x v="4"/>
    <x v="13"/>
    <x v="8"/>
    <x v="12"/>
    <s v="b"/>
    <n v="73225.96802"/>
    <n v="51953.830600000001"/>
    <n v="51563.862379999999"/>
    <n v="52494.754260000002"/>
    <n v="64489.421930000004"/>
    <n v="65715.934880000001"/>
    <n v="76213.627770000006"/>
    <n v="62438.943870000003"/>
    <n v="60696.666499999999"/>
    <n v="73509.009470000005"/>
    <n v="68986.636079999997"/>
    <n v="70282.336940000008"/>
    <n v="771570.99270000006"/>
  </r>
  <r>
    <x v="4"/>
    <x v="13"/>
    <x v="9"/>
    <x v="13"/>
    <s v="b"/>
    <n v="0"/>
    <n v="0"/>
    <n v="0"/>
    <n v="0"/>
    <n v="0"/>
    <n v="0"/>
    <n v="0"/>
    <n v="0"/>
    <n v="0"/>
    <n v="0"/>
    <n v="0"/>
    <n v="0"/>
    <n v="0"/>
  </r>
  <r>
    <x v="4"/>
    <x v="13"/>
    <x v="9"/>
    <x v="14"/>
    <s v="b"/>
    <n v="129324.78341"/>
    <n v="82031.702019999997"/>
    <n v="113204.00038"/>
    <n v="129016.58272000001"/>
    <n v="103366.73754"/>
    <n v="119009.49501"/>
    <n v="134734.02001000001"/>
    <n v="137998.4314"/>
    <n v="78654.074049999996"/>
    <n v="136356.79099000001"/>
    <n v="106121.67432000001"/>
    <n v="160100.82373999999"/>
    <n v="1429919.1155899998"/>
  </r>
  <r>
    <x v="4"/>
    <x v="13"/>
    <x v="6"/>
    <x v="15"/>
    <s v="b"/>
    <n v="0"/>
    <n v="0"/>
    <n v="0"/>
    <n v="0"/>
    <n v="0"/>
    <n v="0"/>
    <n v="0"/>
    <n v="0"/>
    <n v="0"/>
    <n v="0"/>
    <n v="0"/>
    <n v="0"/>
    <n v="0"/>
  </r>
  <r>
    <x v="4"/>
    <x v="13"/>
    <x v="3"/>
    <x v="16"/>
    <s v="b"/>
    <n v="0"/>
    <n v="0"/>
    <n v="0"/>
    <n v="0"/>
    <n v="0"/>
    <n v="0"/>
    <n v="0"/>
    <n v="0"/>
    <n v="0"/>
    <n v="0"/>
    <n v="0"/>
    <n v="0"/>
    <n v="0"/>
  </r>
  <r>
    <x v="5"/>
    <x v="13"/>
    <x v="6"/>
    <x v="17"/>
    <s v="b"/>
    <n v="0"/>
    <n v="0"/>
    <n v="0"/>
    <n v="0"/>
    <n v="0"/>
    <n v="0"/>
    <n v="0"/>
    <n v="0"/>
    <n v="0"/>
    <n v="0"/>
    <n v="0"/>
    <n v="0"/>
    <n v="0"/>
  </r>
  <r>
    <x v="5"/>
    <x v="13"/>
    <x v="0"/>
    <x v="0"/>
    <s v="b"/>
    <n v="0"/>
    <n v="0"/>
    <n v="364.80898000000002"/>
    <n v="0"/>
    <n v="0"/>
    <n v="930.89188000000001"/>
    <n v="62.898099999999999"/>
    <n v="31.44905"/>
    <n v="0"/>
    <n v="0"/>
    <n v="0"/>
    <n v="0"/>
    <n v="1390.0480099999997"/>
  </r>
  <r>
    <x v="5"/>
    <x v="13"/>
    <x v="1"/>
    <x v="1"/>
    <s v="b"/>
    <n v="0"/>
    <n v="0"/>
    <n v="0"/>
    <n v="0"/>
    <n v="0"/>
    <n v="0"/>
    <n v="0"/>
    <n v="0"/>
    <n v="0"/>
    <n v="0"/>
    <n v="0"/>
    <n v="0"/>
    <n v="0"/>
  </r>
  <r>
    <x v="5"/>
    <x v="13"/>
    <x v="2"/>
    <x v="2"/>
    <s v="b"/>
    <n v="0"/>
    <n v="0"/>
    <n v="0"/>
    <n v="0"/>
    <n v="0"/>
    <n v="0"/>
    <n v="0"/>
    <n v="0"/>
    <n v="0"/>
    <n v="0"/>
    <n v="0"/>
    <n v="0"/>
    <n v="0"/>
  </r>
  <r>
    <x v="5"/>
    <x v="13"/>
    <x v="3"/>
    <x v="3"/>
    <s v="b"/>
    <n v="0"/>
    <n v="0"/>
    <n v="0"/>
    <n v="0"/>
    <n v="0"/>
    <n v="0"/>
    <n v="415.12745999999999"/>
    <n v="0"/>
    <n v="1025.23903"/>
    <n v="301.91088000000002"/>
    <n v="616.40138000000002"/>
    <n v="465.44594000000001"/>
    <n v="2824.1246900000001"/>
  </r>
  <r>
    <x v="5"/>
    <x v="13"/>
    <x v="4"/>
    <x v="4"/>
    <s v="b"/>
    <n v="3151.19481"/>
    <n v="1647.93022"/>
    <n v="3604.06113"/>
    <n v="3692.1184699999999"/>
    <n v="4402.8670000000002"/>
    <n v="3868.23315"/>
    <n v="3717.2777100000003"/>
    <n v="5157.6441999999997"/>
    <n v="3396.4974000000002"/>
    <n v="2295.7806500000002"/>
    <n v="3497.13436"/>
    <n v="3434.2362600000001"/>
    <n v="41864.975359999989"/>
  </r>
  <r>
    <x v="5"/>
    <x v="13"/>
    <x v="5"/>
    <x v="5"/>
    <s v="b"/>
    <n v="0"/>
    <n v="0"/>
    <n v="0"/>
    <n v="0"/>
    <n v="0"/>
    <n v="0"/>
    <n v="0"/>
    <n v="0"/>
    <n v="0"/>
    <n v="0"/>
    <n v="0"/>
    <n v="0"/>
    <n v="0"/>
  </r>
  <r>
    <x v="5"/>
    <x v="13"/>
    <x v="5"/>
    <x v="6"/>
    <s v="b"/>
    <n v="0"/>
    <n v="0"/>
    <n v="0"/>
    <n v="0"/>
    <n v="0"/>
    <n v="0"/>
    <n v="0"/>
    <n v="0"/>
    <n v="0"/>
    <n v="0"/>
    <n v="0"/>
    <n v="0"/>
    <n v="0"/>
  </r>
  <r>
    <x v="5"/>
    <x v="13"/>
    <x v="6"/>
    <x v="7"/>
    <s v="b"/>
    <n v="0"/>
    <n v="0"/>
    <n v="0"/>
    <n v="0"/>
    <n v="0"/>
    <n v="0"/>
    <n v="0"/>
    <n v="0"/>
    <n v="0"/>
    <n v="0"/>
    <n v="0"/>
    <n v="0"/>
    <n v="0"/>
  </r>
  <r>
    <x v="5"/>
    <x v="13"/>
    <x v="6"/>
    <x v="8"/>
    <s v="b"/>
    <n v="0"/>
    <n v="220.14335"/>
    <n v="94.347149999999999"/>
    <n v="0"/>
    <n v="94.347149999999999"/>
    <n v="125.7962"/>
    <n v="31.44905"/>
    <n v="157.24525"/>
    <n v="0"/>
    <n v="157.24525"/>
    <n v="157.24525"/>
    <n v="0"/>
    <n v="1037.8186499999997"/>
  </r>
  <r>
    <x v="5"/>
    <x v="13"/>
    <x v="6"/>
    <x v="9"/>
    <s v="b"/>
    <n v="0"/>
    <n v="0"/>
    <n v="0"/>
    <n v="0"/>
    <n v="0"/>
    <n v="0"/>
    <n v="0"/>
    <n v="0"/>
    <n v="0"/>
    <n v="0"/>
    <n v="0"/>
    <n v="0"/>
    <n v="0"/>
  </r>
  <r>
    <x v="5"/>
    <x v="13"/>
    <x v="6"/>
    <x v="10"/>
    <s v="b"/>
    <n v="1534.7136399999999"/>
    <n v="1044.1084599999999"/>
    <n v="1169.9046599999999"/>
    <n v="1440.3664900000001"/>
    <n v="1446.6563000000001"/>
    <n v="1232.80276"/>
    <n v="717.03834000000006"/>
    <n v="1522.13402"/>
    <n v="1012.65941"/>
    <n v="1566.1626900000001"/>
    <n v="1333.4397200000001"/>
    <n v="1220.2231400000001"/>
    <n v="15240.209630000001"/>
  </r>
  <r>
    <x v="5"/>
    <x v="13"/>
    <x v="7"/>
    <x v="11"/>
    <s v="b"/>
    <n v="943.47149999999999"/>
    <n v="1006.3696"/>
    <n v="1257.962"/>
    <n v="798.80587000000003"/>
    <n v="1509.5544"/>
    <n v="987.50017000000003"/>
    <n v="1572.4525000000001"/>
    <n v="754.77719999999999"/>
    <n v="1541.0034499999999"/>
    <n v="691.87909999999999"/>
    <n v="1446.6563000000001"/>
    <n v="0"/>
    <n v="12510.432090000002"/>
  </r>
  <r>
    <x v="5"/>
    <x v="13"/>
    <x v="8"/>
    <x v="12"/>
    <s v="b"/>
    <n v="0"/>
    <n v="0"/>
    <n v="0"/>
    <n v="0"/>
    <n v="0"/>
    <n v="0"/>
    <n v="0"/>
    <n v="0"/>
    <n v="0"/>
    <n v="0"/>
    <n v="0"/>
    <n v="0"/>
    <n v="0"/>
  </r>
  <r>
    <x v="5"/>
    <x v="13"/>
    <x v="9"/>
    <x v="13"/>
    <s v="b"/>
    <n v="9521.3634225599999"/>
    <n v="3649.4798480100003"/>
    <n v="4301.2739888799997"/>
    <n v="0"/>
    <n v="603.76515171000005"/>
    <n v="988.23607776999995"/>
    <n v="0"/>
    <n v="2784.1466576400003"/>
    <n v="103.92024081999999"/>
    <n v="0"/>
    <n v="0"/>
    <n v="0"/>
    <n v="21952.18538739"/>
  </r>
  <r>
    <x v="5"/>
    <x v="13"/>
    <x v="9"/>
    <x v="14"/>
    <s v="b"/>
    <n v="0"/>
    <n v="0"/>
    <n v="0"/>
    <n v="0"/>
    <n v="0"/>
    <n v="0"/>
    <n v="0"/>
    <n v="0"/>
    <n v="0"/>
    <n v="0"/>
    <n v="0"/>
    <n v="0"/>
    <n v="0"/>
  </r>
  <r>
    <x v="5"/>
    <x v="13"/>
    <x v="6"/>
    <x v="15"/>
    <s v="b"/>
    <n v="0"/>
    <n v="0"/>
    <n v="0"/>
    <n v="0"/>
    <n v="0"/>
    <n v="0"/>
    <n v="0"/>
    <n v="0"/>
    <n v="0"/>
    <n v="0"/>
    <n v="0"/>
    <n v="0"/>
    <n v="0"/>
  </r>
  <r>
    <x v="5"/>
    <x v="13"/>
    <x v="3"/>
    <x v="16"/>
    <s v="b"/>
    <n v="0"/>
    <n v="0"/>
    <n v="0"/>
    <n v="0"/>
    <n v="0"/>
    <n v="0"/>
    <n v="0"/>
    <n v="0"/>
    <n v="0"/>
    <n v="0"/>
    <n v="0"/>
    <n v="0"/>
    <n v="0"/>
  </r>
  <r>
    <x v="5"/>
    <x v="13"/>
    <x v="6"/>
    <x v="17"/>
    <s v="b"/>
    <n v="0"/>
    <n v="0"/>
    <n v="0"/>
    <n v="0"/>
    <n v="0"/>
    <n v="0"/>
    <n v="0"/>
    <n v="0"/>
    <n v="0"/>
    <n v="0"/>
    <n v="0"/>
    <n v="0"/>
    <n v="0"/>
  </r>
  <r>
    <x v="6"/>
    <x v="13"/>
    <x v="0"/>
    <x v="0"/>
    <s v="b"/>
    <n v="42626.618023582254"/>
    <n v="40801.564046792177"/>
    <n v="50033.632198085419"/>
    <n v="45605.802418154766"/>
    <n v="43327.982592523716"/>
    <n v="41750.508396084333"/>
    <n v="43300.80466311382"/>
    <n v="42098.74722695438"/>
    <n v="39403.499832495814"/>
    <n v="35688.04092620482"/>
    <n v="35469.38997730711"/>
    <n v="33184.701092484458"/>
    <n v="493291.29139378312"/>
  </r>
  <r>
    <x v="6"/>
    <x v="13"/>
    <x v="1"/>
    <x v="1"/>
    <s v="b"/>
    <n v="5120.2787652522311"/>
    <n v="4739.7522624842259"/>
    <n v="5298.0363146150994"/>
    <n v="5306.3377699833854"/>
    <n v="5713.8368843487779"/>
    <n v="5547.699442736357"/>
    <n v="5544.2455077387685"/>
    <n v="5163.1880839795731"/>
    <n v="5281.0554072354416"/>
    <n v="5377.5849697442909"/>
    <n v="4522.0856209150325"/>
    <n v="4675.8779376498806"/>
    <n v="62289.978966683055"/>
  </r>
  <r>
    <x v="6"/>
    <x v="13"/>
    <x v="2"/>
    <x v="2"/>
    <s v="b"/>
    <n v="0"/>
    <n v="0"/>
    <n v="0"/>
    <n v="0"/>
    <n v="0"/>
    <n v="0"/>
    <n v="0"/>
    <n v="0"/>
    <n v="0"/>
    <n v="0"/>
    <n v="0"/>
    <n v="0"/>
    <n v="0"/>
  </r>
  <r>
    <x v="6"/>
    <x v="13"/>
    <x v="3"/>
    <x v="3"/>
    <s v="b"/>
    <n v="675468.37919136661"/>
    <n v="566515.6640402769"/>
    <n v="637311.57756012515"/>
    <n v="574061.85475543898"/>
    <n v="569650.6900290898"/>
    <n v="606162.9743190197"/>
    <n v="594341.61937235971"/>
    <n v="568701.76027688489"/>
    <n v="649418.90539388021"/>
    <n v="544454.76839600259"/>
    <n v="474805.91228965693"/>
    <n v="457496.9663523332"/>
    <n v="6918391.0719764335"/>
  </r>
  <r>
    <x v="6"/>
    <x v="13"/>
    <x v="4"/>
    <x v="4"/>
    <s v="b"/>
    <n v="384632.45020890102"/>
    <n v="344269.33581656701"/>
    <n v="393874.12702555739"/>
    <n v="414567.60406902817"/>
    <n v="423862.10074504814"/>
    <n v="378657.76726049808"/>
    <n v="378791.40440616501"/>
    <n v="272099.43387009233"/>
    <n v="336360.6674035152"/>
    <n v="422902.91742986429"/>
    <n v="378727.09879170422"/>
    <n v="396159.23717277491"/>
    <n v="4524904.144199715"/>
  </r>
  <r>
    <x v="6"/>
    <x v="13"/>
    <x v="5"/>
    <x v="5"/>
    <s v="b"/>
    <n v="0"/>
    <n v="0"/>
    <n v="0"/>
    <n v="0"/>
    <n v="0"/>
    <n v="0"/>
    <n v="0"/>
    <n v="0"/>
    <n v="0"/>
    <n v="0"/>
    <n v="0"/>
    <n v="0"/>
    <n v="0"/>
  </r>
  <r>
    <x v="6"/>
    <x v="13"/>
    <x v="5"/>
    <x v="6"/>
    <s v="b"/>
    <n v="521586.72861272382"/>
    <n v="422555.23026108078"/>
    <n v="541861.1072119138"/>
    <n v="547456.31375186809"/>
    <n v="560598.72050081065"/>
    <n v="359703.44058279908"/>
    <n v="347343.21194336755"/>
    <n v="542126.54211931245"/>
    <n v="543398.90790994489"/>
    <n v="613756.50470918103"/>
    <n v="583522.54240561696"/>
    <n v="567135.06305116869"/>
    <n v="6151044.3130597891"/>
  </r>
  <r>
    <x v="6"/>
    <x v="13"/>
    <x v="6"/>
    <x v="7"/>
    <s v="b"/>
    <n v="161254.06236893358"/>
    <n v="160135.94976668243"/>
    <n v="146293.53139328992"/>
    <n v="200905.52620862232"/>
    <n v="231060.31476835115"/>
    <n v="166788.90912940295"/>
    <n v="275249.91681434802"/>
    <n v="202346.8676117296"/>
    <n v="173499.02301015775"/>
    <n v="155753.43490101825"/>
    <n v="173280.51961611627"/>
    <n v="147679.81028814471"/>
    <n v="2194247.8658767967"/>
  </r>
  <r>
    <x v="6"/>
    <x v="13"/>
    <x v="6"/>
    <x v="8"/>
    <s v="b"/>
    <n v="499356.78506609442"/>
    <n v="453853.1711475022"/>
    <n v="504309.69238131226"/>
    <n v="621698.73990844621"/>
    <n v="634412.17211276875"/>
    <n v="572988.45022704348"/>
    <n v="593964.43933134561"/>
    <n v="585418.99467694585"/>
    <n v="264202.18695443647"/>
    <n v="354534.34422454826"/>
    <n v="459518.95200841007"/>
    <n v="510133.30589181132"/>
    <n v="6054391.2339306651"/>
  </r>
  <r>
    <x v="6"/>
    <x v="13"/>
    <x v="6"/>
    <x v="9"/>
    <s v="b"/>
    <n v="208286.84342129543"/>
    <n v="168134.36028408041"/>
    <n v="190378.56249321514"/>
    <n v="169055.71089001448"/>
    <n v="184168.48770538246"/>
    <n v="172183.84421270201"/>
    <n v="97861.942308395839"/>
    <n v="176860.73410583942"/>
    <n v="180727.12852847209"/>
    <n v="194377.35659980902"/>
    <n v="168931.71933971113"/>
    <n v="191850.76715073528"/>
    <n v="2102817.4570396529"/>
  </r>
  <r>
    <x v="6"/>
    <x v="13"/>
    <x v="6"/>
    <x v="10"/>
    <s v="b"/>
    <n v="917659.65001788898"/>
    <n v="818396.32425219414"/>
    <n v="901894.22014606337"/>
    <n v="919500.59980169474"/>
    <n v="928392.40592081368"/>
    <n v="810505.97788547829"/>
    <n v="863012.55785123969"/>
    <n v="806081.91491942783"/>
    <n v="774556.19141723774"/>
    <n v="810229.66538530635"/>
    <n v="791120.82486583176"/>
    <n v="790921.14389285713"/>
    <n v="10132271.476356031"/>
  </r>
  <r>
    <x v="6"/>
    <x v="13"/>
    <x v="7"/>
    <x v="11"/>
    <s v="b"/>
    <n v="524268.78022185521"/>
    <n v="441915.14268035034"/>
    <n v="469382.96129653021"/>
    <n v="492857.47290907748"/>
    <n v="513924.34044923302"/>
    <n v="468034.11417432473"/>
    <n v="543325.95086179907"/>
    <n v="575973.86317630368"/>
    <n v="420605.25355943094"/>
    <n v="416781.07806787785"/>
    <n v="418033.14217068645"/>
    <n v="233907.73811452769"/>
    <n v="5519009.8376819966"/>
  </r>
  <r>
    <x v="6"/>
    <x v="13"/>
    <x v="8"/>
    <x v="12"/>
    <s v="b"/>
    <n v="0"/>
    <n v="0"/>
    <n v="0"/>
    <n v="0"/>
    <n v="0"/>
    <n v="0"/>
    <n v="0"/>
    <n v="0"/>
    <n v="0"/>
    <n v="0"/>
    <n v="0"/>
    <n v="0"/>
    <n v="0"/>
  </r>
  <r>
    <x v="6"/>
    <x v="13"/>
    <x v="9"/>
    <x v="13"/>
    <s v="b"/>
    <n v="15582.70865393"/>
    <n v="15655.789956320001"/>
    <n v="16292.953999130001"/>
    <n v="15131.867652750001"/>
    <n v="14803.60246885"/>
    <n v="15368.106626539999"/>
    <n v="13765.079360129999"/>
    <n v="12270.180217430001"/>
    <n v="13395.30143023"/>
    <n v="14597.309280469999"/>
    <n v="12089.429947460001"/>
    <n v="13838.865121240002"/>
    <n v="172791.19471447999"/>
  </r>
  <r>
    <x v="6"/>
    <x v="13"/>
    <x v="9"/>
    <x v="14"/>
    <s v="b"/>
    <n v="405805.48819181573"/>
    <n v="363143.16307742597"/>
    <n v="530739.95929510752"/>
    <n v="470705.52861014334"/>
    <n v="608057.33248170256"/>
    <n v="544115.5387708171"/>
    <n v="507852.38854242396"/>
    <n v="468938.73684724595"/>
    <n v="411964.03244690347"/>
    <n v="443501.54191176471"/>
    <n v="432088.05526911159"/>
    <n v="467266.10668238421"/>
    <n v="5654177.8721268466"/>
  </r>
  <r>
    <x v="6"/>
    <x v="13"/>
    <x v="6"/>
    <x v="15"/>
    <s v="b"/>
    <n v="0"/>
    <n v="0"/>
    <n v="0"/>
    <n v="0"/>
    <n v="0"/>
    <n v="0"/>
    <n v="0"/>
    <n v="0"/>
    <n v="0"/>
    <n v="0"/>
    <n v="0"/>
    <n v="0"/>
    <n v="0"/>
  </r>
  <r>
    <x v="6"/>
    <x v="13"/>
    <x v="3"/>
    <x v="16"/>
    <s v="b"/>
    <n v="0"/>
    <n v="0"/>
    <n v="0"/>
    <n v="0"/>
    <n v="0"/>
    <n v="0"/>
    <n v="0"/>
    <n v="0"/>
    <n v="0"/>
    <n v="0"/>
    <n v="0"/>
    <n v="0"/>
    <n v="0"/>
  </r>
  <r>
    <x v="6"/>
    <x v="13"/>
    <x v="6"/>
    <x v="17"/>
    <s v="b"/>
    <n v="0"/>
    <n v="0"/>
    <n v="0"/>
    <n v="0"/>
    <n v="0"/>
    <n v="0"/>
    <n v="0"/>
    <n v="0"/>
    <n v="0"/>
    <n v="0"/>
    <n v="0"/>
    <n v="0"/>
    <n v="0"/>
  </r>
  <r>
    <x v="7"/>
    <x v="13"/>
    <x v="0"/>
    <x v="0"/>
    <s v="b"/>
    <n v="350215.693336169"/>
    <n v="264709.94664014777"/>
    <n v="185116.98733115313"/>
    <n v="245539.18327892121"/>
    <n v="272516.7217422197"/>
    <n v="290843.31958748226"/>
    <n v="208731.28882261043"/>
    <n v="242383.2160358566"/>
    <n v="186000.45707171314"/>
    <n v="220805.24695676903"/>
    <n v="237676.65747271199"/>
    <n v="278727.77520131023"/>
    <n v="2983266.4934770642"/>
  </r>
  <r>
    <x v="7"/>
    <x v="13"/>
    <x v="1"/>
    <x v="1"/>
    <s v="b"/>
    <n v="0"/>
    <n v="0"/>
    <n v="0"/>
    <n v="0"/>
    <n v="0"/>
    <n v="0"/>
    <n v="0"/>
    <n v="0"/>
    <n v="0"/>
    <n v="0"/>
    <n v="0"/>
    <n v="0"/>
    <n v="0"/>
  </r>
  <r>
    <x v="7"/>
    <x v="13"/>
    <x v="2"/>
    <x v="2"/>
    <s v="b"/>
    <n v="0"/>
    <n v="0"/>
    <n v="0"/>
    <n v="0"/>
    <n v="0"/>
    <n v="0"/>
    <n v="0"/>
    <n v="0"/>
    <n v="0"/>
    <n v="0"/>
    <n v="0"/>
    <n v="0"/>
    <n v="0"/>
  </r>
  <r>
    <x v="7"/>
    <x v="13"/>
    <x v="3"/>
    <x v="3"/>
    <s v="b"/>
    <n v="831305.52943037986"/>
    <n v="723543.2237543615"/>
    <n v="810190.53924173245"/>
    <n v="732090.93595814973"/>
    <n v="612592.55061111122"/>
    <n v="653383.23014420422"/>
    <n v="531505.0906202303"/>
    <n v="820762.06671099889"/>
    <n v="533438.7269773063"/>
    <n v="643331.24040572462"/>
    <n v="779072.19129770983"/>
    <n v="939868.97724458214"/>
    <n v="8611084.3023964912"/>
  </r>
  <r>
    <x v="7"/>
    <x v="13"/>
    <x v="4"/>
    <x v="4"/>
    <s v="b"/>
    <n v="68078.360242151204"/>
    <n v="69541.767102672296"/>
    <n v="26033.166634050882"/>
    <n v="0"/>
    <n v="0"/>
    <n v="0"/>
    <n v="0"/>
    <n v="0"/>
    <n v="0"/>
    <n v="0"/>
    <n v="0"/>
    <n v="0"/>
    <n v="163653.2939788744"/>
  </r>
  <r>
    <x v="7"/>
    <x v="13"/>
    <x v="5"/>
    <x v="5"/>
    <s v="b"/>
    <n v="0"/>
    <n v="0"/>
    <n v="0"/>
    <n v="0"/>
    <n v="0"/>
    <n v="0"/>
    <n v="0"/>
    <n v="0"/>
    <n v="0"/>
    <n v="0"/>
    <n v="0"/>
    <n v="0"/>
    <n v="0"/>
  </r>
  <r>
    <x v="7"/>
    <x v="13"/>
    <x v="5"/>
    <x v="6"/>
    <s v="b"/>
    <n v="934102.54783729592"/>
    <n v="877310.62268775841"/>
    <n v="1103029.442773992"/>
    <n v="847749.99293950165"/>
    <n v="815832.19778093882"/>
    <n v="775546.70468683424"/>
    <n v="574924.60629954701"/>
    <n v="784639.7198379992"/>
    <n v="551065.14580589754"/>
    <n v="673623.00291678577"/>
    <n v="757753.50751965691"/>
    <n v="750155.63893565419"/>
    <n v="9445733.1300218608"/>
  </r>
  <r>
    <x v="7"/>
    <x v="13"/>
    <x v="6"/>
    <x v="7"/>
    <s v="b"/>
    <n v="66064.143271097826"/>
    <n v="94457.936126629749"/>
    <n v="137669.62875748501"/>
    <n v="100915.50335128665"/>
    <n v="55309.706114516368"/>
    <n v="12951.264995523725"/>
    <n v="40598.927798946119"/>
    <n v="214264.17758124819"/>
    <n v="109395.33202055299"/>
    <n v="64035.800104602029"/>
    <n v="66899.864241531672"/>
    <n v="109623.97717915026"/>
    <n v="1072186.2615425705"/>
  </r>
  <r>
    <x v="7"/>
    <x v="13"/>
    <x v="6"/>
    <x v="8"/>
    <s v="b"/>
    <n v="0"/>
    <n v="148648.32455020314"/>
    <n v="309105.51415259176"/>
    <n v="43780.495678566273"/>
    <n v="0"/>
    <n v="301627.42592698231"/>
    <n v="0"/>
    <n v="0"/>
    <n v="63348.547762016249"/>
    <n v="0"/>
    <n v="247719.22992194278"/>
    <n v="153235.70069384217"/>
    <n v="1267465.2386861448"/>
  </r>
  <r>
    <x v="7"/>
    <x v="13"/>
    <x v="6"/>
    <x v="9"/>
    <s v="b"/>
    <n v="25206.224332549456"/>
    <n v="62409.977272727272"/>
    <n v="30859.134514380992"/>
    <n v="15145.85549229274"/>
    <n v="0"/>
    <n v="0"/>
    <n v="0"/>
    <n v="0"/>
    <n v="0"/>
    <n v="0"/>
    <n v="0"/>
    <n v="0"/>
    <n v="133621.19161195046"/>
  </r>
  <r>
    <x v="7"/>
    <x v="13"/>
    <x v="6"/>
    <x v="10"/>
    <s v="b"/>
    <n v="595754.31809617544"/>
    <n v="279820.01363893604"/>
    <n v="337039.04290349886"/>
    <n v="225406.21617254461"/>
    <n v="319726.86599859846"/>
    <n v="71826.880170964127"/>
    <n v="118052.44180870547"/>
    <n v="0"/>
    <n v="34242.33962826334"/>
    <n v="1053.6592561044861"/>
    <n v="34098.799744680851"/>
    <n v="0"/>
    <n v="2017020.5774184717"/>
  </r>
  <r>
    <x v="7"/>
    <x v="13"/>
    <x v="7"/>
    <x v="11"/>
    <s v="b"/>
    <n v="0"/>
    <n v="0"/>
    <n v="0"/>
    <n v="0"/>
    <n v="0"/>
    <n v="0"/>
    <n v="0"/>
    <n v="0"/>
    <n v="0"/>
    <n v="0"/>
    <n v="0"/>
    <n v="0"/>
    <n v="0"/>
  </r>
  <r>
    <x v="7"/>
    <x v="13"/>
    <x v="8"/>
    <x v="12"/>
    <s v="b"/>
    <n v="0"/>
    <n v="0"/>
    <n v="0"/>
    <n v="0"/>
    <n v="0"/>
    <n v="0"/>
    <n v="0"/>
    <n v="0"/>
    <n v="0"/>
    <n v="0"/>
    <n v="0"/>
    <n v="0"/>
    <n v="0"/>
  </r>
  <r>
    <x v="7"/>
    <x v="13"/>
    <x v="9"/>
    <x v="13"/>
    <s v="b"/>
    <n v="58673.819575330002"/>
    <n v="24935.278735330001"/>
    <n v="0"/>
    <n v="0"/>
    <n v="3081.36533938"/>
    <n v="17678.00789999"/>
    <n v="124627.47782427999"/>
    <n v="42324.9491653"/>
    <n v="30855.757381940002"/>
    <n v="8852.4295494399994"/>
    <n v="22666.298965739999"/>
    <n v="3737.8705479400001"/>
    <n v="337433.25498467003"/>
  </r>
  <r>
    <x v="7"/>
    <x v="13"/>
    <x v="9"/>
    <x v="14"/>
    <s v="b"/>
    <n v="555206.20614516851"/>
    <n v="642659.37468805711"/>
    <n v="745246.34851543081"/>
    <n v="637779.70225025085"/>
    <n v="608931.89241468313"/>
    <n v="699092.76539235411"/>
    <n v="587637.30458556348"/>
    <n v="621350.94666474569"/>
    <n v="640140.34032258065"/>
    <n v="639573.59523809527"/>
    <n v="822278.04725947522"/>
    <n v="444368.82834437082"/>
    <n v="7644265.3518207772"/>
  </r>
  <r>
    <x v="7"/>
    <x v="13"/>
    <x v="6"/>
    <x v="15"/>
    <s v="b"/>
    <n v="0"/>
    <n v="0"/>
    <n v="0"/>
    <n v="0"/>
    <n v="0"/>
    <n v="0"/>
    <n v="0"/>
    <n v="0"/>
    <n v="0"/>
    <n v="0"/>
    <n v="0"/>
    <n v="0"/>
    <n v="0"/>
  </r>
  <r>
    <x v="7"/>
    <x v="13"/>
    <x v="3"/>
    <x v="16"/>
    <s v="b"/>
    <n v="0"/>
    <n v="0"/>
    <n v="0"/>
    <n v="0"/>
    <n v="0"/>
    <n v="0"/>
    <n v="0"/>
    <n v="0"/>
    <n v="0"/>
    <n v="0"/>
    <n v="0"/>
    <n v="0"/>
    <n v="0"/>
  </r>
  <r>
    <x v="7"/>
    <x v="13"/>
    <x v="6"/>
    <x v="17"/>
    <s v="b"/>
    <n v="0"/>
    <n v="0"/>
    <n v="0"/>
    <n v="0"/>
    <n v="0"/>
    <n v="0"/>
    <n v="0"/>
    <n v="0"/>
    <n v="0"/>
    <n v="0"/>
    <n v="0"/>
    <n v="0"/>
    <n v="0"/>
  </r>
  <r>
    <x v="8"/>
    <x v="13"/>
    <x v="0"/>
    <x v="0"/>
    <s v="b"/>
    <n v="17575.486688668869"/>
    <n v="23767.888669562297"/>
    <n v="34461.752701551355"/>
    <n v="31948.714462103995"/>
    <n v="26080.080603500595"/>
    <n v="53174.045617285366"/>
    <n v="40080.130103891832"/>
    <n v="54211.888776397682"/>
    <n v="71500.931543405532"/>
    <n v="100172.91969893959"/>
    <n v="69423.318030722105"/>
    <n v="94923.010231633918"/>
    <n v="617320.16712766315"/>
  </r>
  <r>
    <x v="8"/>
    <x v="13"/>
    <x v="1"/>
    <x v="1"/>
    <s v="b"/>
    <n v="105965.66453495412"/>
    <n v="98762.571532964692"/>
    <n v="118023.49654311549"/>
    <n v="107852.18030172457"/>
    <n v="116462.38920357233"/>
    <n v="112654.35088450905"/>
    <n v="120574.41059695644"/>
    <n v="125607.8464779115"/>
    <n v="115350.74395957186"/>
    <n v="103642.38004317277"/>
    <n v="111584.477727773"/>
    <n v="114617.38465803735"/>
    <n v="1351097.8964642631"/>
  </r>
  <r>
    <x v="8"/>
    <x v="13"/>
    <x v="2"/>
    <x v="2"/>
    <s v="b"/>
    <n v="0"/>
    <n v="0"/>
    <n v="0"/>
    <n v="0"/>
    <n v="0"/>
    <n v="0"/>
    <n v="0"/>
    <n v="0"/>
    <n v="0"/>
    <n v="0"/>
    <n v="0"/>
    <n v="0"/>
    <n v="0"/>
  </r>
  <r>
    <x v="8"/>
    <x v="13"/>
    <x v="3"/>
    <x v="3"/>
    <s v="b"/>
    <n v="27603.969293623042"/>
    <n v="37726.462155420028"/>
    <n v="40.960577553382763"/>
    <n v="59505.146321192995"/>
    <n v="62267.377316494181"/>
    <n v="67243.004142588208"/>
    <n v="66615.940365433911"/>
    <n v="43905.751030505911"/>
    <n v="70314.515189386118"/>
    <n v="67697.914007320476"/>
    <n v="68949.640703212892"/>
    <n v="77921.907144682104"/>
    <n v="649792.58824741328"/>
  </r>
  <r>
    <x v="8"/>
    <x v="13"/>
    <x v="4"/>
    <x v="4"/>
    <s v="b"/>
    <n v="242189.64130541738"/>
    <n v="247251.68898671799"/>
    <n v="235232.55484321801"/>
    <n v="302036.76673086511"/>
    <n v="456061.51037592255"/>
    <n v="423372.856481814"/>
    <n v="481375.85933782737"/>
    <n v="436640.94211481092"/>
    <n v="326949.40146056731"/>
    <n v="507021.09012808674"/>
    <n v="531852.38175933133"/>
    <n v="346941.70894314989"/>
    <n v="4536926.4024677295"/>
  </r>
  <r>
    <x v="8"/>
    <x v="13"/>
    <x v="5"/>
    <x v="5"/>
    <s v="b"/>
    <n v="0"/>
    <n v="0"/>
    <n v="0"/>
    <n v="0"/>
    <n v="0"/>
    <n v="0"/>
    <n v="0"/>
    <n v="0"/>
    <n v="0"/>
    <n v="0"/>
    <n v="0"/>
    <n v="0"/>
    <n v="0"/>
  </r>
  <r>
    <x v="8"/>
    <x v="13"/>
    <x v="5"/>
    <x v="6"/>
    <s v="b"/>
    <n v="90976.256229146893"/>
    <n v="0"/>
    <n v="59634.944651727157"/>
    <n v="55843.352326125423"/>
    <n v="130071.14263337941"/>
    <n v="118229.89832926661"/>
    <n v="141525.15341587263"/>
    <n v="138324.23155659414"/>
    <n v="168666.13114733127"/>
    <n v="182349.70570055471"/>
    <n v="156015.80743573062"/>
    <n v="133863.30121508508"/>
    <n v="1375499.9246408138"/>
  </r>
  <r>
    <x v="8"/>
    <x v="13"/>
    <x v="6"/>
    <x v="7"/>
    <s v="b"/>
    <n v="0"/>
    <n v="0"/>
    <n v="0"/>
    <n v="0"/>
    <n v="0"/>
    <n v="0"/>
    <n v="0"/>
    <n v="0"/>
    <n v="0"/>
    <n v="0"/>
    <n v="0"/>
    <n v="0"/>
    <n v="0"/>
  </r>
  <r>
    <x v="8"/>
    <x v="13"/>
    <x v="6"/>
    <x v="8"/>
    <s v="b"/>
    <n v="101576.24011140129"/>
    <n v="92654.753020564502"/>
    <n v="137942.46694881891"/>
    <n v="120353.21440961957"/>
    <n v="167514.88223903248"/>
    <n v="202553.73681474142"/>
    <n v="113385.03493501378"/>
    <n v="275428.4401860935"/>
    <n v="169610.61576898495"/>
    <n v="88997.50223093768"/>
    <n v="227317.14820469939"/>
    <n v="303114.39677590597"/>
    <n v="2000448.4316458134"/>
  </r>
  <r>
    <x v="8"/>
    <x v="13"/>
    <x v="6"/>
    <x v="9"/>
    <s v="b"/>
    <n v="0"/>
    <n v="0"/>
    <n v="0"/>
    <n v="0"/>
    <n v="0"/>
    <n v="0"/>
    <n v="0"/>
    <n v="0"/>
    <n v="0"/>
    <n v="0"/>
    <n v="0"/>
    <n v="0"/>
    <n v="0"/>
  </r>
  <r>
    <x v="8"/>
    <x v="13"/>
    <x v="6"/>
    <x v="10"/>
    <s v="b"/>
    <n v="37828.438937790525"/>
    <n v="139462.92095082189"/>
    <n v="179061.95447885193"/>
    <n v="233691.991393417"/>
    <n v="271395.73398506362"/>
    <n v="245576.42767552301"/>
    <n v="292651.79962174408"/>
    <n v="237399.81504652085"/>
    <n v="318474.19391619606"/>
    <n v="382382.51934341714"/>
    <n v="303047.46959953482"/>
    <n v="272034.92747998046"/>
    <n v="2913008.1924288617"/>
  </r>
  <r>
    <x v="8"/>
    <x v="13"/>
    <x v="7"/>
    <x v="11"/>
    <s v="b"/>
    <n v="191315.32962058339"/>
    <n v="155990.86492901482"/>
    <n v="200455.55410974164"/>
    <n v="169167.10839000161"/>
    <n v="227095.48635996899"/>
    <n v="180004.61544863807"/>
    <n v="209481.19834460734"/>
    <n v="259486.01445673898"/>
    <n v="228119.76661227955"/>
    <n v="231980.28697557788"/>
    <n v="185117.58949580698"/>
    <n v="0"/>
    <n v="2238213.8147429591"/>
  </r>
  <r>
    <x v="8"/>
    <x v="13"/>
    <x v="8"/>
    <x v="12"/>
    <s v="b"/>
    <n v="0"/>
    <n v="0"/>
    <n v="0"/>
    <n v="0"/>
    <n v="0"/>
    <n v="0"/>
    <n v="0"/>
    <n v="0"/>
    <n v="0"/>
    <n v="0"/>
    <n v="0"/>
    <n v="0"/>
    <n v="0"/>
  </r>
  <r>
    <x v="8"/>
    <x v="13"/>
    <x v="9"/>
    <x v="13"/>
    <s v="b"/>
    <n v="0"/>
    <n v="0"/>
    <n v="0"/>
    <n v="0"/>
    <n v="0"/>
    <n v="0"/>
    <n v="0"/>
    <n v="0"/>
    <n v="0"/>
    <n v="0"/>
    <n v="0"/>
    <n v="0"/>
    <n v="0"/>
  </r>
  <r>
    <x v="8"/>
    <x v="13"/>
    <x v="9"/>
    <x v="14"/>
    <s v="b"/>
    <n v="105876.980743008"/>
    <n v="102242.92662100334"/>
    <n v="1528.4102580663246"/>
    <n v="89602.919845776007"/>
    <n v="56654.683567991415"/>
    <n v="45932.377195485897"/>
    <n v="91142.838278459589"/>
    <n v="75504.117333250237"/>
    <n v="72756.987588600663"/>
    <n v="125625.47840477337"/>
    <n v="107346.01026023903"/>
    <n v="132533.03287316562"/>
    <n v="1006746.7629698194"/>
  </r>
  <r>
    <x v="8"/>
    <x v="13"/>
    <x v="6"/>
    <x v="15"/>
    <s v="b"/>
    <n v="0"/>
    <n v="0"/>
    <n v="0"/>
    <n v="0"/>
    <n v="0"/>
    <n v="0"/>
    <n v="0"/>
    <n v="0"/>
    <n v="0"/>
    <n v="0"/>
    <n v="0"/>
    <n v="0"/>
    <n v="0"/>
  </r>
  <r>
    <x v="8"/>
    <x v="13"/>
    <x v="3"/>
    <x v="16"/>
    <s v="b"/>
    <n v="0"/>
    <n v="0"/>
    <n v="0"/>
    <n v="0"/>
    <n v="0"/>
    <n v="0"/>
    <n v="0"/>
    <n v="0"/>
    <n v="0"/>
    <n v="0"/>
    <n v="0"/>
    <n v="0"/>
    <n v="0"/>
  </r>
  <r>
    <x v="8"/>
    <x v="13"/>
    <x v="6"/>
    <x v="17"/>
    <s v="b"/>
    <n v="0"/>
    <n v="0"/>
    <n v="0"/>
    <n v="0"/>
    <n v="0"/>
    <n v="0"/>
    <n v="0"/>
    <n v="0"/>
    <n v="0"/>
    <n v="0"/>
    <n v="0"/>
    <n v="0"/>
    <n v="0"/>
  </r>
  <r>
    <x v="9"/>
    <x v="13"/>
    <x v="0"/>
    <x v="0"/>
    <s v="b"/>
    <n v="0"/>
    <n v="0"/>
    <n v="0"/>
    <n v="0"/>
    <n v="0"/>
    <n v="0"/>
    <n v="0"/>
    <n v="0"/>
    <n v="0"/>
    <n v="0"/>
    <n v="0"/>
    <n v="0"/>
    <n v="0"/>
  </r>
  <r>
    <x v="9"/>
    <x v="13"/>
    <x v="1"/>
    <x v="1"/>
    <s v="b"/>
    <n v="0"/>
    <n v="0"/>
    <n v="0"/>
    <n v="0"/>
    <n v="0"/>
    <n v="0"/>
    <n v="0"/>
    <n v="0"/>
    <n v="0"/>
    <n v="0"/>
    <n v="0"/>
    <n v="0"/>
    <n v="0"/>
  </r>
  <r>
    <x v="9"/>
    <x v="13"/>
    <x v="2"/>
    <x v="2"/>
    <s v="b"/>
    <n v="0"/>
    <n v="0"/>
    <n v="0"/>
    <n v="0"/>
    <n v="0"/>
    <n v="0"/>
    <n v="0"/>
    <n v="0"/>
    <n v="0"/>
    <n v="0"/>
    <n v="0"/>
    <n v="0"/>
    <n v="0"/>
  </r>
  <r>
    <x v="9"/>
    <x v="13"/>
    <x v="3"/>
    <x v="3"/>
    <s v="b"/>
    <n v="2534.7934300000002"/>
    <n v="1534.7136399999999"/>
    <n v="3232.96234"/>
    <n v="1861.78376"/>
    <n v="1396.33782"/>
    <n v="1597.6117400000001"/>
    <n v="1213.9333300000001"/>
    <n v="1132.1658"/>
    <n v="3195.2234800000001"/>
    <n v="1515.84421"/>
    <n v="981.21036000000004"/>
    <n v="1163.6148499999999"/>
    <n v="21360.194759999998"/>
  </r>
  <r>
    <x v="9"/>
    <x v="13"/>
    <x v="4"/>
    <x v="4"/>
    <s v="b"/>
    <n v="0"/>
    <n v="0"/>
    <n v="0"/>
    <n v="0"/>
    <n v="0"/>
    <n v="0"/>
    <n v="0"/>
    <n v="0"/>
    <n v="0"/>
    <n v="0"/>
    <n v="0"/>
    <n v="0"/>
    <n v="0"/>
  </r>
  <r>
    <x v="9"/>
    <x v="13"/>
    <x v="5"/>
    <x v="5"/>
    <s v="b"/>
    <n v="0"/>
    <n v="0"/>
    <n v="0"/>
    <n v="0"/>
    <n v="0"/>
    <n v="0"/>
    <n v="0"/>
    <n v="0"/>
    <n v="0"/>
    <n v="0"/>
    <n v="0"/>
    <n v="0"/>
    <n v="0"/>
  </r>
  <r>
    <x v="9"/>
    <x v="13"/>
    <x v="5"/>
    <x v="6"/>
    <s v="b"/>
    <n v="0"/>
    <n v="0"/>
    <n v="0"/>
    <n v="0"/>
    <n v="0"/>
    <n v="0"/>
    <n v="0"/>
    <n v="0"/>
    <n v="0"/>
    <n v="0"/>
    <n v="0"/>
    <n v="0"/>
    <n v="0"/>
  </r>
  <r>
    <x v="9"/>
    <x v="13"/>
    <x v="6"/>
    <x v="7"/>
    <s v="b"/>
    <n v="94768.56727"/>
    <n v="75905.427080000009"/>
    <n v="108165.86257"/>
    <n v="107008.53753"/>
    <n v="107996.0377"/>
    <n v="87768.008740000005"/>
    <n v="108675.33718"/>
    <n v="106681.46741"/>
    <n v="97554.953099999999"/>
    <n v="103435.92545"/>
    <n v="95869.284020000006"/>
    <n v="85377.880940000003"/>
    <n v="1179207.28899"/>
  </r>
  <r>
    <x v="9"/>
    <x v="13"/>
    <x v="6"/>
    <x v="8"/>
    <s v="b"/>
    <n v="1220.2231400000001"/>
    <n v="842.83454000000006"/>
    <n v="937.18169"/>
    <n v="1031.5288399999999"/>
    <n v="566.0829"/>
    <n v="943.47149999999999"/>
    <n v="754.77719999999999"/>
    <n v="943.47149999999999"/>
    <n v="842.83454000000006"/>
    <n v="748.48739"/>
    <n v="1031.5288399999999"/>
    <n v="559.79309000000001"/>
    <n v="10422.215169999999"/>
  </r>
  <r>
    <x v="9"/>
    <x v="13"/>
    <x v="6"/>
    <x v="9"/>
    <s v="b"/>
    <n v="46525.724569999998"/>
    <n v="49003.90971"/>
    <n v="40122.697990000001"/>
    <n v="38179.146699999998"/>
    <n v="56809.563920000001"/>
    <n v="80182.497879999995"/>
    <n v="30562.18679"/>
    <n v="83635.603570000007"/>
    <n v="53167.763930000001"/>
    <n v="85774.13897"/>
    <n v="64269.278579999998"/>
    <n v="44097.857909999999"/>
    <n v="672330.37052"/>
  </r>
  <r>
    <x v="9"/>
    <x v="13"/>
    <x v="6"/>
    <x v="10"/>
    <s v="b"/>
    <n v="0"/>
    <n v="0"/>
    <n v="0"/>
    <n v="0"/>
    <n v="0"/>
    <n v="0"/>
    <n v="0"/>
    <n v="0"/>
    <n v="0"/>
    <n v="0"/>
    <n v="0"/>
    <n v="0"/>
    <n v="0"/>
  </r>
  <r>
    <x v="9"/>
    <x v="13"/>
    <x v="7"/>
    <x v="11"/>
    <s v="b"/>
    <n v="9069.9060200000004"/>
    <n v="24171.739830000002"/>
    <n v="22951.51669"/>
    <n v="22291.086640000001"/>
    <n v="35436.789539999998"/>
    <n v="24976.835510000001"/>
    <n v="7535.1923800000004"/>
    <n v="19863.219980000002"/>
    <n v="35732.410609999999"/>
    <n v="18215.28976"/>
    <n v="0"/>
    <n v="0"/>
    <n v="220243.98696000001"/>
  </r>
  <r>
    <x v="9"/>
    <x v="13"/>
    <x v="8"/>
    <x v="12"/>
    <s v="b"/>
    <n v="0"/>
    <n v="0"/>
    <n v="0"/>
    <n v="0"/>
    <n v="0"/>
    <n v="0"/>
    <n v="0"/>
    <n v="0"/>
    <n v="0"/>
    <n v="0"/>
    <n v="0"/>
    <n v="0"/>
    <n v="0"/>
  </r>
  <r>
    <x v="9"/>
    <x v="13"/>
    <x v="9"/>
    <x v="13"/>
    <s v="b"/>
    <n v="24064.416801970001"/>
    <n v="21647.720844530002"/>
    <n v="31214.880373700002"/>
    <n v="31032.180262630001"/>
    <n v="32834.669983760003"/>
    <n v="22591.27411206"/>
    <n v="25616.87399598"/>
    <n v="16514.632062770001"/>
    <n v="25221.402192229998"/>
    <n v="32671.386516160001"/>
    <n v="30531.03965088"/>
    <n v="27975.389210919999"/>
    <n v="321915.86600758997"/>
  </r>
  <r>
    <x v="9"/>
    <x v="13"/>
    <x v="9"/>
    <x v="14"/>
    <s v="b"/>
    <n v="1044.1084599999999"/>
    <n v="4773.9657900000002"/>
    <n v="0"/>
    <n v="5440.6856500000004"/>
    <n v="3434.2362600000001"/>
    <n v="31.44905"/>
    <n v="37.738860000000003"/>
    <n v="0"/>
    <n v="119.50639"/>
    <n v="0"/>
    <n v="1081.8473200000001"/>
    <n v="666.71986000000004"/>
    <n v="16630.25764"/>
  </r>
  <r>
    <x v="9"/>
    <x v="13"/>
    <x v="6"/>
    <x v="15"/>
    <s v="b"/>
    <n v="0"/>
    <n v="0"/>
    <n v="0"/>
    <n v="1601.1969317000001"/>
    <n v="2498.9037741399998"/>
    <n v="2740.3255513700001"/>
    <n v="4319.0930206100002"/>
    <n v="2801.32412875"/>
    <n v="2181.4633532500002"/>
    <n v="0"/>
    <n v="3663.03438856"/>
    <n v="3581.9084191799998"/>
    <n v="23387.24956756"/>
  </r>
  <r>
    <x v="9"/>
    <x v="13"/>
    <x v="3"/>
    <x v="16"/>
    <s v="b"/>
    <n v="21227.096090589999"/>
    <n v="24282.868193080001"/>
    <n v="21845.302646060001"/>
    <n v="36244.627577159998"/>
    <n v="24983.553027080001"/>
    <n v="19253.234206199999"/>
    <n v="25627.201864000002"/>
    <n v="41493.57465912"/>
    <n v="36777.280137009999"/>
    <n v="37400.512250670006"/>
    <n v="38323.988444679999"/>
    <n v="31674.06795275"/>
    <n v="359133.30704840005"/>
  </r>
  <r>
    <x v="9"/>
    <x v="13"/>
    <x v="6"/>
    <x v="17"/>
    <s v="b"/>
    <n v="0"/>
    <n v="0"/>
    <n v="0"/>
    <n v="0"/>
    <n v="0"/>
    <n v="0"/>
    <n v="0"/>
    <n v="0"/>
    <n v="0"/>
    <n v="0"/>
    <n v="0"/>
    <n v="0"/>
    <n v="0"/>
  </r>
  <r>
    <x v="10"/>
    <x v="13"/>
    <x v="0"/>
    <x v="0"/>
    <s v="b"/>
    <n v="0"/>
    <n v="0"/>
    <n v="0"/>
    <n v="0"/>
    <n v="0"/>
    <n v="0"/>
    <n v="0"/>
    <n v="0"/>
    <n v="0"/>
    <n v="0"/>
    <n v="0"/>
    <n v="0"/>
    <n v="0"/>
  </r>
  <r>
    <x v="10"/>
    <x v="13"/>
    <x v="1"/>
    <x v="1"/>
    <s v="b"/>
    <n v="47242.762909999998"/>
    <n v="36386.55085"/>
    <n v="41324.051700000004"/>
    <n v="41758.048589999999"/>
    <n v="38946.503519999998"/>
    <n v="35512.267260000001"/>
    <n v="43336.7909"/>
    <n v="36386.55085"/>
    <n v="41336.63132"/>
    <n v="29882.887310000002"/>
    <n v="48418.95738"/>
    <n v="40393.159820000001"/>
    <n v="480925.16240999999"/>
  </r>
  <r>
    <x v="10"/>
    <x v="13"/>
    <x v="2"/>
    <x v="2"/>
    <s v="b"/>
    <n v="0"/>
    <n v="0"/>
    <n v="0"/>
    <n v="0"/>
    <n v="0"/>
    <n v="0"/>
    <n v="0"/>
    <n v="0"/>
    <n v="0"/>
    <n v="0"/>
    <n v="0"/>
    <n v="0"/>
    <n v="0"/>
  </r>
  <r>
    <x v="10"/>
    <x v="13"/>
    <x v="3"/>
    <x v="3"/>
    <s v="b"/>
    <n v="14057.725350000001"/>
    <n v="44160.756009999997"/>
    <n v="73710.283389999997"/>
    <n v="0"/>
    <n v="57941.729720000003"/>
    <n v="56388.146650000002"/>
    <n v="57237.271000000001"/>
    <n v="45676.60022"/>
    <n v="47582.412649999998"/>
    <n v="26895.227559999999"/>
    <n v="55564.181539999998"/>
    <n v="25247.297340000001"/>
    <n v="504461.63143000001"/>
  </r>
  <r>
    <x v="10"/>
    <x v="13"/>
    <x v="4"/>
    <x v="4"/>
    <s v="b"/>
    <n v="0"/>
    <n v="0"/>
    <n v="0"/>
    <n v="0"/>
    <n v="0"/>
    <n v="0"/>
    <n v="0"/>
    <n v="0"/>
    <n v="0"/>
    <n v="0"/>
    <n v="0"/>
    <n v="0"/>
    <n v="0"/>
  </r>
  <r>
    <x v="10"/>
    <x v="13"/>
    <x v="5"/>
    <x v="5"/>
    <s v="b"/>
    <n v="0"/>
    <n v="0"/>
    <n v="0"/>
    <n v="0"/>
    <n v="0"/>
    <n v="0"/>
    <n v="0"/>
    <n v="0"/>
    <n v="0"/>
    <n v="0"/>
    <n v="0"/>
    <n v="0"/>
    <n v="0"/>
  </r>
  <r>
    <x v="10"/>
    <x v="13"/>
    <x v="5"/>
    <x v="6"/>
    <s v="b"/>
    <n v="322642.09376000002"/>
    <n v="275889.93602999998"/>
    <n v="282412.46899999998"/>
    <n v="300615.17914000002"/>
    <n v="311515.41986999998"/>
    <n v="295268.84064000001"/>
    <n v="270902.11670000001"/>
    <n v="156723.19576999999"/>
    <n v="180725.11073000001"/>
    <n v="304898.53975"/>
    <n v="323497.50792"/>
    <n v="324547.90619000001"/>
    <n v="3349638.3155"/>
  </r>
  <r>
    <x v="10"/>
    <x v="13"/>
    <x v="6"/>
    <x v="7"/>
    <s v="b"/>
    <n v="0"/>
    <n v="0"/>
    <n v="0"/>
    <n v="0"/>
    <n v="0"/>
    <n v="0"/>
    <n v="0"/>
    <n v="0"/>
    <n v="0"/>
    <n v="0"/>
    <n v="0"/>
    <n v="0"/>
    <n v="0"/>
  </r>
  <r>
    <x v="10"/>
    <x v="13"/>
    <x v="6"/>
    <x v="8"/>
    <s v="b"/>
    <n v="0"/>
    <n v="0"/>
    <n v="0"/>
    <n v="0"/>
    <n v="0"/>
    <n v="0"/>
    <n v="0"/>
    <n v="0"/>
    <n v="0"/>
    <n v="0"/>
    <n v="0"/>
    <n v="0"/>
    <n v="0"/>
  </r>
  <r>
    <x v="10"/>
    <x v="13"/>
    <x v="6"/>
    <x v="9"/>
    <s v="b"/>
    <n v="0"/>
    <n v="0"/>
    <n v="0"/>
    <n v="0"/>
    <n v="0"/>
    <n v="0"/>
    <n v="0"/>
    <n v="0"/>
    <n v="0"/>
    <n v="0"/>
    <n v="0"/>
    <n v="0"/>
    <n v="0"/>
  </r>
  <r>
    <x v="10"/>
    <x v="13"/>
    <x v="6"/>
    <x v="10"/>
    <s v="b"/>
    <n v="0"/>
    <n v="0"/>
    <n v="0"/>
    <n v="0"/>
    <n v="0"/>
    <n v="0"/>
    <n v="0"/>
    <n v="0"/>
    <n v="0"/>
    <n v="0"/>
    <n v="0"/>
    <n v="0"/>
    <n v="0"/>
  </r>
  <r>
    <x v="10"/>
    <x v="13"/>
    <x v="7"/>
    <x v="11"/>
    <s v="b"/>
    <n v="0"/>
    <n v="0"/>
    <n v="0"/>
    <n v="0"/>
    <n v="0"/>
    <n v="0"/>
    <n v="0"/>
    <n v="0"/>
    <n v="0"/>
    <n v="0"/>
    <n v="0"/>
    <n v="0"/>
    <n v="0"/>
  </r>
  <r>
    <x v="10"/>
    <x v="13"/>
    <x v="8"/>
    <x v="12"/>
    <s v="b"/>
    <n v="0"/>
    <n v="0"/>
    <n v="0"/>
    <n v="0"/>
    <n v="0"/>
    <n v="0"/>
    <n v="0"/>
    <n v="0"/>
    <n v="0"/>
    <n v="0"/>
    <n v="0"/>
    <n v="0"/>
    <n v="0"/>
  </r>
  <r>
    <x v="10"/>
    <x v="13"/>
    <x v="9"/>
    <x v="13"/>
    <s v="b"/>
    <n v="0"/>
    <n v="0"/>
    <n v="0"/>
    <n v="0"/>
    <n v="0"/>
    <n v="0"/>
    <n v="0"/>
    <n v="0"/>
    <n v="0"/>
    <n v="0"/>
    <n v="0"/>
    <n v="0"/>
    <n v="0"/>
  </r>
  <r>
    <x v="10"/>
    <x v="13"/>
    <x v="9"/>
    <x v="14"/>
    <s v="b"/>
    <n v="0"/>
    <n v="0"/>
    <n v="0"/>
    <n v="0"/>
    <n v="0"/>
    <n v="0"/>
    <n v="0"/>
    <n v="0"/>
    <n v="0"/>
    <n v="0"/>
    <n v="0"/>
    <n v="0"/>
    <n v="0"/>
  </r>
  <r>
    <x v="10"/>
    <x v="13"/>
    <x v="6"/>
    <x v="15"/>
    <s v="b"/>
    <n v="0"/>
    <n v="0"/>
    <n v="0"/>
    <n v="0"/>
    <n v="0"/>
    <n v="0"/>
    <n v="0"/>
    <n v="0"/>
    <n v="0"/>
    <n v="0"/>
    <n v="0"/>
    <n v="0"/>
    <n v="0"/>
  </r>
  <r>
    <x v="10"/>
    <x v="13"/>
    <x v="3"/>
    <x v="16"/>
    <s v="b"/>
    <n v="0"/>
    <n v="0"/>
    <n v="0"/>
    <n v="0"/>
    <n v="0"/>
    <n v="0"/>
    <n v="0"/>
    <n v="0"/>
    <n v="0"/>
    <n v="0"/>
    <n v="0"/>
    <n v="0"/>
    <n v="0"/>
  </r>
  <r>
    <x v="10"/>
    <x v="13"/>
    <x v="6"/>
    <x v="17"/>
    <s v="b"/>
    <n v="0"/>
    <n v="0"/>
    <n v="0"/>
    <n v="0"/>
    <n v="0"/>
    <n v="0"/>
    <n v="0"/>
    <n v="0"/>
    <n v="0"/>
    <n v="0"/>
    <n v="0"/>
    <n v="0"/>
    <n v="0"/>
  </r>
  <r>
    <x v="11"/>
    <x v="13"/>
    <x v="0"/>
    <x v="0"/>
    <s v="b"/>
    <n v="0"/>
    <n v="0"/>
    <n v="0"/>
    <n v="0"/>
    <n v="0"/>
    <n v="0"/>
    <n v="0"/>
    <n v="0"/>
    <n v="0"/>
    <n v="0"/>
    <n v="0"/>
    <n v="0"/>
    <n v="0"/>
  </r>
  <r>
    <x v="11"/>
    <x v="13"/>
    <x v="1"/>
    <x v="1"/>
    <s v="b"/>
    <n v="0"/>
    <n v="0"/>
    <n v="0"/>
    <n v="0"/>
    <n v="0"/>
    <n v="0"/>
    <n v="0"/>
    <n v="0"/>
    <n v="0"/>
    <n v="0"/>
    <n v="0"/>
    <n v="0"/>
    <n v="0"/>
  </r>
  <r>
    <x v="11"/>
    <x v="13"/>
    <x v="2"/>
    <x v="2"/>
    <s v="b"/>
    <n v="0"/>
    <n v="0"/>
    <n v="0"/>
    <n v="0"/>
    <n v="0"/>
    <n v="0"/>
    <n v="0"/>
    <n v="0"/>
    <n v="0"/>
    <n v="0"/>
    <n v="0"/>
    <n v="0"/>
    <n v="0"/>
  </r>
  <r>
    <x v="11"/>
    <x v="13"/>
    <x v="3"/>
    <x v="3"/>
    <s v="b"/>
    <n v="47484.567588242462"/>
    <n v="51977.765356231808"/>
    <n v="59871.437564891305"/>
    <n v="47959.557890895449"/>
    <n v="51150.751247079068"/>
    <n v="64812.348564779699"/>
    <n v="66267.034325240733"/>
    <n v="63505.182603245099"/>
    <n v="64633.577914944726"/>
    <n v="61174.582433835203"/>
    <n v="63560.391800612684"/>
    <n v="62442.477377760581"/>
    <n v="704839.67466775875"/>
  </r>
  <r>
    <x v="11"/>
    <x v="13"/>
    <x v="4"/>
    <x v="4"/>
    <s v="b"/>
    <n v="0"/>
    <n v="0"/>
    <n v="0"/>
    <n v="0"/>
    <n v="0"/>
    <n v="0"/>
    <n v="0"/>
    <n v="0"/>
    <n v="0"/>
    <n v="0"/>
    <n v="0"/>
    <n v="0"/>
    <n v="0"/>
  </r>
  <r>
    <x v="11"/>
    <x v="13"/>
    <x v="5"/>
    <x v="5"/>
    <s v="b"/>
    <n v="0"/>
    <n v="0"/>
    <n v="0"/>
    <n v="0"/>
    <n v="0"/>
    <n v="0"/>
    <n v="0"/>
    <n v="0"/>
    <n v="0"/>
    <n v="0"/>
    <n v="0"/>
    <n v="0"/>
    <n v="0"/>
  </r>
  <r>
    <x v="11"/>
    <x v="13"/>
    <x v="5"/>
    <x v="6"/>
    <s v="b"/>
    <n v="0"/>
    <n v="6613.203225075702"/>
    <n v="6057.7467994681338"/>
    <n v="10244.480958083834"/>
    <n v="9352.4579787329167"/>
    <n v="8351.3362588636155"/>
    <n v="6744.4476851091858"/>
    <n v="0"/>
    <n v="4984.7313802039289"/>
    <n v="428.6299925601694"/>
    <n v="960.21674320466673"/>
    <n v="12847.365910159924"/>
    <n v="66584.616931462078"/>
  </r>
  <r>
    <x v="11"/>
    <x v="13"/>
    <x v="6"/>
    <x v="7"/>
    <s v="b"/>
    <n v="0"/>
    <n v="0"/>
    <n v="0"/>
    <n v="0"/>
    <n v="0"/>
    <n v="0"/>
    <n v="0"/>
    <n v="0"/>
    <n v="0"/>
    <n v="0"/>
    <n v="0"/>
    <n v="0"/>
    <n v="0"/>
  </r>
  <r>
    <x v="11"/>
    <x v="13"/>
    <x v="6"/>
    <x v="8"/>
    <s v="b"/>
    <n v="0"/>
    <n v="0"/>
    <n v="0"/>
    <n v="0"/>
    <n v="0"/>
    <n v="0"/>
    <n v="0"/>
    <n v="0"/>
    <n v="0"/>
    <n v="0"/>
    <n v="0"/>
    <n v="0"/>
    <n v="0"/>
  </r>
  <r>
    <x v="11"/>
    <x v="13"/>
    <x v="6"/>
    <x v="9"/>
    <s v="b"/>
    <n v="0"/>
    <n v="0"/>
    <n v="0"/>
    <n v="0"/>
    <n v="0"/>
    <n v="0"/>
    <n v="0"/>
    <n v="0"/>
    <n v="0"/>
    <n v="0"/>
    <n v="0"/>
    <n v="0"/>
    <n v="0"/>
  </r>
  <r>
    <x v="11"/>
    <x v="13"/>
    <x v="6"/>
    <x v="10"/>
    <s v="b"/>
    <n v="0"/>
    <n v="0"/>
    <n v="0"/>
    <n v="0"/>
    <n v="0"/>
    <n v="0"/>
    <n v="0"/>
    <n v="0"/>
    <n v="0"/>
    <n v="0"/>
    <n v="0"/>
    <n v="0"/>
    <n v="0"/>
  </r>
  <r>
    <x v="11"/>
    <x v="13"/>
    <x v="7"/>
    <x v="11"/>
    <s v="b"/>
    <n v="0"/>
    <n v="0"/>
    <n v="0"/>
    <n v="0"/>
    <n v="0"/>
    <n v="0"/>
    <n v="0"/>
    <n v="0"/>
    <n v="0"/>
    <n v="0"/>
    <n v="0"/>
    <n v="0"/>
    <n v="0"/>
  </r>
  <r>
    <x v="11"/>
    <x v="13"/>
    <x v="8"/>
    <x v="12"/>
    <s v="b"/>
    <n v="0"/>
    <n v="0"/>
    <n v="0"/>
    <n v="0"/>
    <n v="0"/>
    <n v="0"/>
    <n v="0"/>
    <n v="0"/>
    <n v="0"/>
    <n v="0"/>
    <n v="0"/>
    <n v="0"/>
    <n v="0"/>
  </r>
  <r>
    <x v="11"/>
    <x v="13"/>
    <x v="9"/>
    <x v="13"/>
    <s v="b"/>
    <n v="0"/>
    <n v="0"/>
    <n v="0"/>
    <n v="0"/>
    <n v="0"/>
    <n v="0"/>
    <n v="0"/>
    <n v="0"/>
    <n v="0"/>
    <n v="0"/>
    <n v="0"/>
    <n v="0"/>
    <n v="0"/>
  </r>
  <r>
    <x v="11"/>
    <x v="13"/>
    <x v="9"/>
    <x v="14"/>
    <s v="b"/>
    <n v="0"/>
    <n v="0"/>
    <n v="0"/>
    <n v="0"/>
    <n v="0"/>
    <n v="0"/>
    <n v="0"/>
    <n v="0"/>
    <n v="0"/>
    <n v="0"/>
    <n v="0"/>
    <n v="0"/>
    <n v="0"/>
  </r>
  <r>
    <x v="11"/>
    <x v="13"/>
    <x v="6"/>
    <x v="15"/>
    <s v="b"/>
    <n v="0"/>
    <n v="0"/>
    <n v="0"/>
    <n v="0"/>
    <n v="0"/>
    <n v="0"/>
    <n v="0"/>
    <n v="0"/>
    <n v="0"/>
    <n v="0"/>
    <n v="0"/>
    <n v="0"/>
    <n v="0"/>
  </r>
  <r>
    <x v="11"/>
    <x v="13"/>
    <x v="3"/>
    <x v="16"/>
    <s v="b"/>
    <n v="0"/>
    <n v="0"/>
    <n v="0"/>
    <n v="0"/>
    <n v="0"/>
    <n v="0"/>
    <n v="0"/>
    <n v="0"/>
    <n v="0"/>
    <n v="0"/>
    <n v="0"/>
    <n v="0"/>
    <n v="0"/>
  </r>
  <r>
    <x v="11"/>
    <x v="13"/>
    <x v="6"/>
    <x v="17"/>
    <s v="b"/>
    <n v="0"/>
    <n v="0"/>
    <n v="0"/>
    <n v="0"/>
    <n v="0"/>
    <n v="0"/>
    <n v="0"/>
    <n v="0"/>
    <n v="0"/>
    <n v="0"/>
    <n v="0"/>
    <n v="0"/>
    <n v="0"/>
  </r>
  <r>
    <x v="12"/>
    <x v="13"/>
    <x v="0"/>
    <x v="0"/>
    <s v="b"/>
    <n v="0"/>
    <n v="0"/>
    <n v="0"/>
    <n v="0"/>
    <n v="0"/>
    <n v="0"/>
    <n v="0"/>
    <n v="0"/>
    <n v="0"/>
    <n v="0"/>
    <n v="0"/>
    <n v="0"/>
    <n v="0"/>
  </r>
  <r>
    <x v="12"/>
    <x v="13"/>
    <x v="1"/>
    <x v="1"/>
    <s v="b"/>
    <n v="0"/>
    <n v="0"/>
    <n v="0"/>
    <n v="0"/>
    <n v="0"/>
    <n v="0"/>
    <n v="0"/>
    <n v="0"/>
    <n v="0"/>
    <n v="0"/>
    <n v="0"/>
    <n v="0"/>
    <n v="0"/>
  </r>
  <r>
    <x v="12"/>
    <x v="13"/>
    <x v="2"/>
    <x v="2"/>
    <s v="b"/>
    <n v="0"/>
    <n v="0"/>
    <n v="0"/>
    <n v="0"/>
    <n v="0"/>
    <n v="0"/>
    <n v="0"/>
    <n v="0"/>
    <n v="0"/>
    <n v="0"/>
    <n v="0"/>
    <n v="0"/>
    <n v="0"/>
  </r>
  <r>
    <x v="12"/>
    <x v="13"/>
    <x v="3"/>
    <x v="3"/>
    <s v="b"/>
    <n v="0"/>
    <n v="0"/>
    <n v="0"/>
    <n v="0"/>
    <n v="0"/>
    <n v="0"/>
    <n v="0"/>
    <n v="0"/>
    <n v="0"/>
    <n v="0"/>
    <n v="0"/>
    <n v="0"/>
    <n v="0"/>
  </r>
  <r>
    <x v="12"/>
    <x v="13"/>
    <x v="4"/>
    <x v="4"/>
    <s v="b"/>
    <n v="202165.69984306095"/>
    <n v="189261.88347476232"/>
    <n v="221656.25080667756"/>
    <n v="217300.70735552069"/>
    <n v="234312.04581034588"/>
    <n v="205900.92422453038"/>
    <n v="135586.5844751166"/>
    <n v="186550.97527620956"/>
    <n v="223166.19247716895"/>
    <n v="241504.29149543378"/>
    <n v="242459.25123287673"/>
    <n v="238854.81673515984"/>
    <n v="2538719.6232068632"/>
  </r>
  <r>
    <x v="12"/>
    <x v="13"/>
    <x v="5"/>
    <x v="5"/>
    <s v="b"/>
    <n v="0"/>
    <n v="0"/>
    <n v="0"/>
    <n v="0"/>
    <n v="0"/>
    <n v="0"/>
    <n v="0"/>
    <n v="0"/>
    <n v="0"/>
    <n v="0"/>
    <n v="0"/>
    <n v="0"/>
    <n v="0"/>
  </r>
  <r>
    <x v="12"/>
    <x v="13"/>
    <x v="5"/>
    <x v="6"/>
    <s v="b"/>
    <n v="349525.97051340301"/>
    <n v="148765.00866651523"/>
    <n v="309496.65948432533"/>
    <n v="296801.30240799638"/>
    <n v="332201.13038391643"/>
    <n v="281319.68238300772"/>
    <n v="370572.97217174014"/>
    <n v="420925.74463880056"/>
    <n v="318955.66498182644"/>
    <n v="346603.96654929582"/>
    <n v="330072.13972058153"/>
    <n v="345110.81537937303"/>
    <n v="3850351.0572807817"/>
  </r>
  <r>
    <x v="12"/>
    <x v="13"/>
    <x v="6"/>
    <x v="7"/>
    <s v="b"/>
    <n v="348005.20521003549"/>
    <n v="317900.21346725436"/>
    <n v="347844.63107318926"/>
    <n v="336577.14103719476"/>
    <n v="309005.68702486914"/>
    <n v="194727.35729212352"/>
    <n v="340100.12143863045"/>
    <n v="352593.89087867859"/>
    <n v="350465.64753007639"/>
    <n v="364922.91145557939"/>
    <n v="351207.35268445226"/>
    <n v="356695.96857658058"/>
    <n v="3970046.1276686648"/>
  </r>
  <r>
    <x v="12"/>
    <x v="13"/>
    <x v="6"/>
    <x v="8"/>
    <s v="b"/>
    <n v="364267.31648417498"/>
    <n v="324086.6731028111"/>
    <n v="370476.55246101366"/>
    <n v="344898.79007194249"/>
    <n v="348473.5033240997"/>
    <n v="343972.35126409499"/>
    <n v="308055.18282852374"/>
    <n v="380985.12711602479"/>
    <n v="240184.44730629891"/>
    <n v="119284.17163079084"/>
    <n v="362626.49884651601"/>
    <n v="343065.61592689296"/>
    <n v="3850376.2303631846"/>
  </r>
  <r>
    <x v="12"/>
    <x v="13"/>
    <x v="6"/>
    <x v="9"/>
    <s v="b"/>
    <n v="0"/>
    <n v="0"/>
    <n v="0"/>
    <n v="0"/>
    <n v="0"/>
    <n v="0"/>
    <n v="0"/>
    <n v="0"/>
    <n v="0"/>
    <n v="0"/>
    <n v="0"/>
    <n v="0"/>
    <n v="0"/>
  </r>
  <r>
    <x v="12"/>
    <x v="13"/>
    <x v="6"/>
    <x v="10"/>
    <s v="b"/>
    <n v="872689.59705479443"/>
    <n v="852534.92049086757"/>
    <n v="934245.00930365303"/>
    <n v="949553.08569634694"/>
    <n v="932945.40244292235"/>
    <n v="869544.69205479452"/>
    <n v="883093.63208904106"/>
    <n v="1039663.9481392695"/>
    <n v="950773.71092465764"/>
    <n v="861574.72732876719"/>
    <n v="882476.13932648394"/>
    <n v="908820.10381278535"/>
    <n v="10937914.968664384"/>
  </r>
  <r>
    <x v="12"/>
    <x v="13"/>
    <x v="7"/>
    <x v="11"/>
    <s v="b"/>
    <n v="350373.70062590356"/>
    <n v="316028.80781714292"/>
    <n v="338061.11370285717"/>
    <n v="310040.90869714285"/>
    <n v="332366.20522875816"/>
    <n v="354457.5823979592"/>
    <n v="383944.37910857145"/>
    <n v="330915.88954285713"/>
    <n v="334301.60441142856"/>
    <n v="334251.28593142855"/>
    <n v="326279.40102857142"/>
    <n v="149316.49522285716"/>
    <n v="3860337.373715478"/>
  </r>
  <r>
    <x v="12"/>
    <x v="13"/>
    <x v="8"/>
    <x v="12"/>
    <s v="b"/>
    <n v="0"/>
    <n v="0"/>
    <n v="0"/>
    <n v="0"/>
    <n v="0"/>
    <n v="0"/>
    <n v="0"/>
    <n v="0"/>
    <n v="0"/>
    <n v="0"/>
    <n v="0"/>
    <n v="0"/>
    <n v="0"/>
  </r>
  <r>
    <x v="12"/>
    <x v="13"/>
    <x v="9"/>
    <x v="13"/>
    <s v="b"/>
    <n v="0"/>
    <n v="0"/>
    <n v="0"/>
    <n v="0"/>
    <n v="0"/>
    <n v="0"/>
    <n v="0"/>
    <n v="0"/>
    <n v="0"/>
    <n v="0"/>
    <n v="0"/>
    <n v="0"/>
    <n v="0"/>
  </r>
  <r>
    <x v="12"/>
    <x v="13"/>
    <x v="9"/>
    <x v="14"/>
    <s v="b"/>
    <n v="86573.787787882233"/>
    <n v="81144.834561741707"/>
    <n v="125664.16188969415"/>
    <n v="104846.08976754681"/>
    <n v="128681.89828599145"/>
    <n v="127793.81880886425"/>
    <n v="91021.900723933926"/>
    <n v="108504.3988161756"/>
    <n v="96653.858333333323"/>
    <n v="125773.34156534953"/>
    <n v="70940.133453387301"/>
    <n v="101852.95333759124"/>
    <n v="1249451.1773314914"/>
  </r>
  <r>
    <x v="12"/>
    <x v="13"/>
    <x v="6"/>
    <x v="15"/>
    <s v="b"/>
    <n v="0"/>
    <n v="0"/>
    <n v="0"/>
    <n v="0"/>
    <n v="0"/>
    <n v="0"/>
    <n v="0"/>
    <n v="0"/>
    <n v="0"/>
    <n v="0"/>
    <n v="0"/>
    <n v="0"/>
    <n v="0"/>
  </r>
  <r>
    <x v="12"/>
    <x v="13"/>
    <x v="3"/>
    <x v="16"/>
    <s v="b"/>
    <n v="0"/>
    <n v="0"/>
    <n v="0"/>
    <n v="0"/>
    <n v="0"/>
    <n v="0"/>
    <n v="0"/>
    <n v="0"/>
    <n v="0"/>
    <n v="0"/>
    <n v="0"/>
    <n v="0"/>
    <n v="0"/>
  </r>
  <r>
    <x v="12"/>
    <x v="13"/>
    <x v="6"/>
    <x v="17"/>
    <s v="b"/>
    <n v="0"/>
    <n v="0"/>
    <n v="0"/>
    <n v="0"/>
    <n v="0"/>
    <n v="0"/>
    <n v="0"/>
    <n v="0"/>
    <n v="0"/>
    <n v="0"/>
    <n v="0"/>
    <n v="0"/>
    <n v="0"/>
  </r>
  <r>
    <x v="13"/>
    <x v="13"/>
    <x v="0"/>
    <x v="0"/>
    <s v="b"/>
    <n v="0"/>
    <n v="0"/>
    <n v="0"/>
    <n v="0"/>
    <n v="0"/>
    <n v="0"/>
    <n v="0"/>
    <n v="0"/>
    <n v="0"/>
    <n v="0"/>
    <n v="0"/>
    <n v="0"/>
    <n v="0"/>
  </r>
  <r>
    <x v="13"/>
    <x v="13"/>
    <x v="1"/>
    <x v="1"/>
    <s v="b"/>
    <n v="0"/>
    <n v="0"/>
    <n v="0"/>
    <n v="0"/>
    <n v="0"/>
    <n v="0"/>
    <n v="0"/>
    <n v="0"/>
    <n v="0"/>
    <n v="0"/>
    <n v="0"/>
    <n v="0"/>
    <n v="0"/>
  </r>
  <r>
    <x v="13"/>
    <x v="13"/>
    <x v="2"/>
    <x v="2"/>
    <s v="b"/>
    <n v="0"/>
    <n v="0"/>
    <n v="0"/>
    <n v="0"/>
    <n v="0"/>
    <n v="0"/>
    <n v="0"/>
    <n v="0"/>
    <n v="0"/>
    <n v="0"/>
    <n v="0"/>
    <n v="0"/>
    <n v="0"/>
  </r>
  <r>
    <x v="13"/>
    <x v="13"/>
    <x v="3"/>
    <x v="3"/>
    <s v="b"/>
    <n v="131846.56383909986"/>
    <n v="117732.52264885898"/>
    <n v="175399.09184565584"/>
    <n v="195564.542628083"/>
    <n v="166766.6523952416"/>
    <n v="129502.12753459733"/>
    <n v="189079.41931152728"/>
    <n v="137431.00840336745"/>
    <n v="114871.03703485774"/>
    <n v="125507.5658452538"/>
    <n v="123339.06514429698"/>
    <n v="149719.17512355093"/>
    <n v="1756758.7717543908"/>
  </r>
  <r>
    <x v="13"/>
    <x v="13"/>
    <x v="4"/>
    <x v="4"/>
    <s v="b"/>
    <n v="0"/>
    <n v="0"/>
    <n v="0"/>
    <n v="0"/>
    <n v="0"/>
    <n v="0"/>
    <n v="0"/>
    <n v="0"/>
    <n v="0"/>
    <n v="0"/>
    <n v="0"/>
    <n v="0"/>
    <n v="0"/>
  </r>
  <r>
    <x v="13"/>
    <x v="13"/>
    <x v="5"/>
    <x v="5"/>
    <s v="b"/>
    <n v="0"/>
    <n v="0"/>
    <n v="0"/>
    <n v="0"/>
    <n v="0"/>
    <n v="0"/>
    <n v="0"/>
    <n v="0"/>
    <n v="0"/>
    <n v="0"/>
    <n v="0"/>
    <n v="0"/>
    <n v="0"/>
  </r>
  <r>
    <x v="13"/>
    <x v="13"/>
    <x v="5"/>
    <x v="6"/>
    <s v="b"/>
    <n v="506985.93285905727"/>
    <n v="454354.94920428522"/>
    <n v="441576.52514345152"/>
    <n v="424325.65855526994"/>
    <n v="400698.63585999998"/>
    <n v="422360.7415"/>
    <n v="416848.90809894283"/>
    <n v="440337.22859273123"/>
    <n v="434011.76670081273"/>
    <n v="465233.99447486812"/>
    <n v="438070.8802869232"/>
    <n v="450603.7171611138"/>
    <n v="5295408.9384374553"/>
  </r>
  <r>
    <x v="13"/>
    <x v="13"/>
    <x v="6"/>
    <x v="7"/>
    <s v="b"/>
    <n v="141829.13401785993"/>
    <n v="119229.20923851915"/>
    <n v="64382.163185206409"/>
    <n v="48715.981004913941"/>
    <n v="118862.81231759276"/>
    <n v="146401.33371919542"/>
    <n v="56402.713258431875"/>
    <n v="164175.53821340107"/>
    <n v="85839.177533770737"/>
    <n v="103401.25224602343"/>
    <n v="122634.61922629431"/>
    <n v="93398.589347894187"/>
    <n v="1265272.5233091032"/>
  </r>
  <r>
    <x v="13"/>
    <x v="13"/>
    <x v="6"/>
    <x v="8"/>
    <s v="b"/>
    <n v="155059.52016852825"/>
    <n v="143888.84746171409"/>
    <n v="162634.78279441953"/>
    <n v="102025.77986632491"/>
    <n v="111202.08955004043"/>
    <n v="135329.36909212879"/>
    <n v="128122.91371498458"/>
    <n v="86369.423560457435"/>
    <n v="46555.978793228067"/>
    <n v="17426.947380675203"/>
    <n v="122635.78489195567"/>
    <n v="120947.74800802879"/>
    <n v="1332199.1852824858"/>
  </r>
  <r>
    <x v="13"/>
    <x v="13"/>
    <x v="6"/>
    <x v="9"/>
    <s v="b"/>
    <n v="181966.51483558994"/>
    <n v="146673.01617021277"/>
    <n v="182404.49"/>
    <n v="125102.73932301741"/>
    <n v="149690.17841392648"/>
    <n v="143558.52611218567"/>
    <n v="12068.648974854932"/>
    <n v="150821.61425531915"/>
    <n v="159082.3124951644"/>
    <n v="138278.39796708617"/>
    <n v="122639.10544573642"/>
    <n v="167496.6651356589"/>
    <n v="1679782.2091287521"/>
  </r>
  <r>
    <x v="13"/>
    <x v="13"/>
    <x v="6"/>
    <x v="10"/>
    <s v="b"/>
    <n v="326665.98014230689"/>
    <n v="329179.52667707799"/>
    <n v="353567.03149191575"/>
    <n v="293010.6844307108"/>
    <n v="244312.62342228903"/>
    <n v="353843.00687764317"/>
    <n v="328390.43842800951"/>
    <n v="351970.23213184596"/>
    <n v="335570.0949605772"/>
    <n v="312520.97727152705"/>
    <n v="333682.67602194316"/>
    <n v="342197.94384873868"/>
    <n v="3904911.2157045854"/>
  </r>
  <r>
    <x v="13"/>
    <x v="13"/>
    <x v="7"/>
    <x v="11"/>
    <s v="b"/>
    <n v="313053.83764669893"/>
    <n v="272469.347243161"/>
    <n v="320462.01018522948"/>
    <n v="273691.32447318855"/>
    <n v="300047.36863008805"/>
    <n v="197531.64532074545"/>
    <n v="239576.15644558123"/>
    <n v="228861.32384004651"/>
    <n v="285327.22234013246"/>
    <n v="210872.22047484125"/>
    <n v="238749.70230781598"/>
    <n v="128589.96722732052"/>
    <n v="3009232.1261348496"/>
  </r>
  <r>
    <x v="13"/>
    <x v="13"/>
    <x v="8"/>
    <x v="12"/>
    <s v="b"/>
    <n v="0"/>
    <n v="0"/>
    <n v="0"/>
    <n v="0"/>
    <n v="0"/>
    <n v="0"/>
    <n v="0"/>
    <n v="0"/>
    <n v="0"/>
    <n v="0"/>
    <n v="0"/>
    <n v="0"/>
    <n v="0"/>
  </r>
  <r>
    <x v="13"/>
    <x v="13"/>
    <x v="9"/>
    <x v="13"/>
    <s v="b"/>
    <n v="0"/>
    <n v="0"/>
    <n v="0"/>
    <n v="0"/>
    <n v="0"/>
    <n v="0"/>
    <n v="0"/>
    <n v="0"/>
    <n v="0"/>
    <n v="0"/>
    <n v="0"/>
    <n v="0"/>
    <n v="0"/>
  </r>
  <r>
    <x v="13"/>
    <x v="13"/>
    <x v="9"/>
    <x v="14"/>
    <s v="b"/>
    <n v="119812.9109551657"/>
    <n v="97473.663742690056"/>
    <n v="66895.133255360633"/>
    <n v="77108.411481481482"/>
    <n v="12052.40395711501"/>
    <n v="527.2160428849902"/>
    <n v="100575.65580896687"/>
    <n v="106583.46653021443"/>
    <n v="85838.128284600389"/>
    <n v="92875.849415204677"/>
    <n v="97878.27140350877"/>
    <n v="114209.70789473683"/>
    <n v="971830.81877192983"/>
  </r>
  <r>
    <x v="13"/>
    <x v="13"/>
    <x v="6"/>
    <x v="15"/>
    <s v="b"/>
    <n v="0"/>
    <n v="0"/>
    <n v="0"/>
    <n v="0"/>
    <n v="0"/>
    <n v="0"/>
    <n v="0"/>
    <n v="0"/>
    <n v="0"/>
    <n v="0"/>
    <n v="0"/>
    <n v="0"/>
    <n v="0"/>
  </r>
  <r>
    <x v="13"/>
    <x v="13"/>
    <x v="3"/>
    <x v="16"/>
    <s v="b"/>
    <n v="0"/>
    <n v="0"/>
    <n v="0"/>
    <n v="0"/>
    <n v="0"/>
    <n v="0"/>
    <n v="0"/>
    <n v="0"/>
    <n v="0"/>
    <n v="0"/>
    <n v="0"/>
    <n v="0"/>
    <n v="0"/>
  </r>
  <r>
    <x v="13"/>
    <x v="13"/>
    <x v="6"/>
    <x v="17"/>
    <s v="b"/>
    <n v="0"/>
    <n v="0"/>
    <n v="0"/>
    <n v="0"/>
    <n v="0"/>
    <n v="0"/>
    <n v="0"/>
    <n v="0"/>
    <n v="0"/>
    <n v="0"/>
    <n v="0"/>
    <n v="0"/>
    <n v="0"/>
  </r>
  <r>
    <x v="14"/>
    <x v="13"/>
    <x v="0"/>
    <x v="0"/>
    <s v="b"/>
    <n v="0"/>
    <n v="0"/>
    <n v="0"/>
    <n v="0"/>
    <n v="0"/>
    <n v="0"/>
    <n v="0"/>
    <n v="0"/>
    <n v="0"/>
    <n v="0"/>
    <n v="0"/>
    <n v="109555.91058"/>
    <n v="109555.91058"/>
  </r>
  <r>
    <x v="14"/>
    <x v="13"/>
    <x v="1"/>
    <x v="1"/>
    <s v="b"/>
    <n v="0"/>
    <n v="0"/>
    <n v="0"/>
    <n v="0"/>
    <n v="0"/>
    <n v="0"/>
    <n v="0"/>
    <n v="0"/>
    <n v="0"/>
    <n v="0"/>
    <n v="0"/>
    <n v="0"/>
    <n v="0"/>
  </r>
  <r>
    <x v="14"/>
    <x v="13"/>
    <x v="2"/>
    <x v="2"/>
    <s v="b"/>
    <n v="0"/>
    <n v="0"/>
    <n v="0"/>
    <n v="0"/>
    <n v="0"/>
    <n v="0"/>
    <n v="0"/>
    <n v="0"/>
    <n v="0"/>
    <n v="0"/>
    <n v="0"/>
    <n v="0"/>
    <n v="0"/>
  </r>
  <r>
    <x v="14"/>
    <x v="13"/>
    <x v="3"/>
    <x v="3"/>
    <s v="b"/>
    <n v="0"/>
    <n v="0"/>
    <n v="0"/>
    <n v="0"/>
    <n v="0"/>
    <n v="0"/>
    <n v="0"/>
    <n v="0"/>
    <n v="0"/>
    <n v="0"/>
    <n v="0"/>
    <n v="0"/>
    <n v="0"/>
  </r>
  <r>
    <x v="14"/>
    <x v="13"/>
    <x v="4"/>
    <x v="4"/>
    <s v="b"/>
    <n v="0"/>
    <n v="0"/>
    <n v="0"/>
    <n v="0"/>
    <n v="0"/>
    <n v="0"/>
    <n v="0"/>
    <n v="0"/>
    <n v="0"/>
    <n v="0"/>
    <n v="0"/>
    <n v="0"/>
    <n v="0"/>
  </r>
  <r>
    <x v="14"/>
    <x v="13"/>
    <x v="5"/>
    <x v="5"/>
    <s v="b"/>
    <n v="0"/>
    <n v="0"/>
    <n v="0"/>
    <n v="0"/>
    <n v="0"/>
    <n v="0"/>
    <n v="0"/>
    <n v="0"/>
    <n v="0"/>
    <n v="0"/>
    <n v="0"/>
    <n v="0"/>
    <n v="0"/>
  </r>
  <r>
    <x v="14"/>
    <x v="13"/>
    <x v="5"/>
    <x v="6"/>
    <s v="b"/>
    <n v="128758.70051000001"/>
    <n v="0"/>
    <n v="0"/>
    <n v="0"/>
    <n v="0"/>
    <n v="0"/>
    <n v="62055.265460000002"/>
    <n v="0"/>
    <n v="0"/>
    <n v="0"/>
    <n v="0"/>
    <n v="0"/>
    <n v="190813.96597000002"/>
  </r>
  <r>
    <x v="14"/>
    <x v="13"/>
    <x v="6"/>
    <x v="7"/>
    <s v="b"/>
    <n v="0"/>
    <n v="0"/>
    <n v="0"/>
    <n v="0"/>
    <n v="0"/>
    <n v="0"/>
    <n v="0"/>
    <n v="0"/>
    <n v="0"/>
    <n v="0"/>
    <n v="0"/>
    <n v="0"/>
    <n v="0"/>
  </r>
  <r>
    <x v="14"/>
    <x v="13"/>
    <x v="6"/>
    <x v="8"/>
    <s v="b"/>
    <n v="0"/>
    <n v="0"/>
    <n v="0"/>
    <n v="0"/>
    <n v="0"/>
    <n v="0"/>
    <n v="0"/>
    <n v="0"/>
    <n v="0"/>
    <n v="0"/>
    <n v="0"/>
    <n v="0"/>
    <n v="0"/>
  </r>
  <r>
    <x v="14"/>
    <x v="13"/>
    <x v="6"/>
    <x v="9"/>
    <s v="b"/>
    <n v="0"/>
    <n v="0"/>
    <n v="0"/>
    <n v="0"/>
    <n v="0"/>
    <n v="0"/>
    <n v="0"/>
    <n v="0"/>
    <n v="0"/>
    <n v="0"/>
    <n v="0"/>
    <n v="0"/>
    <n v="0"/>
  </r>
  <r>
    <x v="14"/>
    <x v="13"/>
    <x v="6"/>
    <x v="10"/>
    <s v="b"/>
    <n v="0"/>
    <n v="0"/>
    <n v="0"/>
    <n v="0"/>
    <n v="0"/>
    <n v="0"/>
    <n v="0"/>
    <n v="0"/>
    <n v="0"/>
    <n v="0"/>
    <n v="0"/>
    <n v="0"/>
    <n v="0"/>
  </r>
  <r>
    <x v="14"/>
    <x v="13"/>
    <x v="7"/>
    <x v="11"/>
    <s v="b"/>
    <n v="0"/>
    <n v="0"/>
    <n v="0"/>
    <n v="0"/>
    <n v="0"/>
    <n v="0"/>
    <n v="0"/>
    <n v="0"/>
    <n v="0"/>
    <n v="0"/>
    <n v="0"/>
    <n v="0"/>
    <n v="0"/>
  </r>
  <r>
    <x v="14"/>
    <x v="13"/>
    <x v="8"/>
    <x v="12"/>
    <s v="b"/>
    <n v="0"/>
    <n v="0"/>
    <n v="0"/>
    <n v="0"/>
    <n v="0"/>
    <n v="0"/>
    <n v="0"/>
    <n v="0"/>
    <n v="0"/>
    <n v="0"/>
    <n v="0"/>
    <n v="0"/>
    <n v="0"/>
  </r>
  <r>
    <x v="14"/>
    <x v="13"/>
    <x v="9"/>
    <x v="13"/>
    <s v="b"/>
    <n v="0"/>
    <n v="0"/>
    <n v="0"/>
    <n v="0"/>
    <n v="0"/>
    <n v="0"/>
    <n v="0"/>
    <n v="0"/>
    <n v="0"/>
    <n v="0"/>
    <n v="0"/>
    <n v="0"/>
    <n v="0"/>
  </r>
  <r>
    <x v="14"/>
    <x v="13"/>
    <x v="9"/>
    <x v="14"/>
    <s v="b"/>
    <n v="172328.21437999999"/>
    <n v="215186.97972"/>
    <n v="186958.31244000001"/>
    <n v="269543.51773999998"/>
    <n v="203500.51274000001"/>
    <n v="131966.50361000001"/>
    <n v="0"/>
    <n v="0"/>
    <n v="0"/>
    <n v="0"/>
    <n v="24851.03931"/>
    <n v="55759.165650000003"/>
    <n v="1260094.2455900002"/>
  </r>
  <r>
    <x v="14"/>
    <x v="13"/>
    <x v="6"/>
    <x v="15"/>
    <s v="b"/>
    <n v="0"/>
    <n v="0"/>
    <n v="0"/>
    <n v="0"/>
    <n v="0"/>
    <n v="0"/>
    <n v="0"/>
    <n v="0"/>
    <n v="0"/>
    <n v="0"/>
    <n v="0"/>
    <n v="0"/>
    <n v="0"/>
  </r>
  <r>
    <x v="14"/>
    <x v="13"/>
    <x v="3"/>
    <x v="16"/>
    <s v="b"/>
    <n v="0"/>
    <n v="0"/>
    <n v="0"/>
    <n v="0"/>
    <n v="0"/>
    <n v="0"/>
    <n v="0"/>
    <n v="0"/>
    <n v="0"/>
    <n v="0"/>
    <n v="0"/>
    <n v="0"/>
    <n v="0"/>
  </r>
  <r>
    <x v="14"/>
    <x v="13"/>
    <x v="6"/>
    <x v="17"/>
    <s v="b"/>
    <n v="0"/>
    <n v="0"/>
    <n v="0"/>
    <n v="0"/>
    <n v="0"/>
    <n v="0"/>
    <n v="0"/>
    <n v="0"/>
    <n v="0"/>
    <n v="0"/>
    <n v="0"/>
    <n v="0"/>
    <n v="0"/>
  </r>
  <r>
    <x v="0"/>
    <x v="14"/>
    <x v="0"/>
    <x v="0"/>
    <s v="b"/>
    <n v="408643.10050259117"/>
    <n v="422487.26170690655"/>
    <n v="481995.02048927796"/>
    <n v="442104.9037676531"/>
    <n v="453571.27707229293"/>
    <n v="461503.2680011011"/>
    <n v="481605.37671691948"/>
    <n v="423203.57604000001"/>
    <n v="376141.40485602344"/>
    <n v="423975.62476718373"/>
    <n v="436536.99925538839"/>
    <n v="417675.0434618041"/>
    <n v="5229442.8566371417"/>
  </r>
  <r>
    <x v="0"/>
    <x v="14"/>
    <x v="1"/>
    <x v="1"/>
    <s v="b"/>
    <n v="28687.236592895646"/>
    <n v="20073.712730983301"/>
    <n v="43648.915914489211"/>
    <n v="27643.193695027625"/>
    <n v="10432.796575300266"/>
    <n v="26467.037320138825"/>
    <n v="19798.079451193"/>
    <n v="19148.189179816305"/>
    <n v="20274.132194755901"/>
    <n v="10770.022660774524"/>
    <n v="19099.454240493971"/>
    <n v="17690.46824420715"/>
    <n v="263733.23880007572"/>
  </r>
  <r>
    <x v="0"/>
    <x v="14"/>
    <x v="2"/>
    <x v="2"/>
    <s v="b"/>
    <n v="0"/>
    <n v="0"/>
    <n v="0"/>
    <n v="0"/>
    <n v="0"/>
    <n v="0"/>
    <n v="0"/>
    <n v="0"/>
    <n v="0"/>
    <n v="0"/>
    <n v="0"/>
    <n v="254881.97063"/>
    <n v="254881.97063"/>
  </r>
  <r>
    <x v="0"/>
    <x v="14"/>
    <x v="3"/>
    <x v="3"/>
    <s v="b"/>
    <n v="3373866.6636200002"/>
    <n v="2693630.0019300003"/>
    <n v="3042028.8676399998"/>
    <n v="3078635.5618400001"/>
    <n v="2327731.535732117"/>
    <n v="3185618.94013"/>
    <n v="3249793.8715599999"/>
    <n v="2832471.2678700001"/>
    <n v="3286035.7567799999"/>
    <n v="3542358.0939000002"/>
    <n v="3298206.5391299999"/>
    <n v="3343228.9991100002"/>
    <n v="37253606.099242114"/>
  </r>
  <r>
    <x v="0"/>
    <x v="14"/>
    <x v="4"/>
    <x v="4"/>
    <s v="b"/>
    <n v="1678177.9162900001"/>
    <n v="1604385.86537"/>
    <n v="1891893.0804699999"/>
    <n v="1767556.1163900001"/>
    <n v="1837939.09029"/>
    <n v="1783268.06177"/>
    <n v="1730037.39974"/>
    <n v="1640300.68047"/>
    <n v="2017469.1371200001"/>
    <n v="2072410.6274699999"/>
    <n v="1759146.6404200001"/>
    <n v="1800074.4340900001"/>
    <n v="21582659.04989"/>
  </r>
  <r>
    <x v="0"/>
    <x v="14"/>
    <x v="5"/>
    <x v="5"/>
    <s v="b"/>
    <n v="0"/>
    <n v="0"/>
    <n v="0"/>
    <n v="0"/>
    <n v="0"/>
    <n v="0"/>
    <n v="0"/>
    <n v="0"/>
    <n v="0"/>
    <n v="0"/>
    <n v="0"/>
    <n v="0"/>
    <n v="0"/>
  </r>
  <r>
    <x v="0"/>
    <x v="14"/>
    <x v="5"/>
    <x v="6"/>
    <s v="b"/>
    <n v="1980510.2135600001"/>
    <n v="1548809.10421"/>
    <n v="1912875.8866300001"/>
    <n v="1779777.21722"/>
    <n v="1533946.28318"/>
    <n v="1977616.90096"/>
    <n v="2070040.8416795318"/>
    <n v="1845141.3264728978"/>
    <n v="1601442.2342900001"/>
    <n v="1344871.9950470114"/>
    <n v="1818393.7066415306"/>
    <n v="1809012.4409260396"/>
    <n v="21222438.150817007"/>
  </r>
  <r>
    <x v="0"/>
    <x v="14"/>
    <x v="6"/>
    <x v="7"/>
    <s v="b"/>
    <n v="2932145.8869400001"/>
    <n v="2731004.0529499999"/>
    <n v="3142841.9423199999"/>
    <n v="2963701.8637100002"/>
    <n v="2936284.5819200003"/>
    <n v="2899306.7889300003"/>
    <n v="2793197.69423"/>
    <n v="3004095.0235299999"/>
    <n v="2825590.2157300003"/>
    <n v="2888557.5036400002"/>
    <n v="2894249.7816900001"/>
    <n v="3010843.98966"/>
    <n v="35021819.32525"/>
  </r>
  <r>
    <x v="0"/>
    <x v="14"/>
    <x v="6"/>
    <x v="8"/>
    <s v="b"/>
    <n v="2662929.4393199999"/>
    <n v="2209522.1956600002"/>
    <n v="2954418.10415"/>
    <n v="2695265.3525300003"/>
    <n v="3022052.43108"/>
    <n v="2758471.6532200002"/>
    <n v="2746690.8390899999"/>
    <n v="2879336.64218"/>
    <n v="2684157.54807"/>
    <n v="2733375.3113199999"/>
    <n v="2624391.7734500002"/>
    <n v="2690409.6192100001"/>
    <n v="32661020.909279998"/>
  </r>
  <r>
    <x v="0"/>
    <x v="14"/>
    <x v="6"/>
    <x v="9"/>
    <s v="b"/>
    <n v="859106.27847000002"/>
    <n v="841488.52066000004"/>
    <n v="866974.83077999996"/>
    <n v="689740.56460000004"/>
    <n v="825336.28858000005"/>
    <n v="832085.25471000001"/>
    <n v="947270.54524000001"/>
    <n v="947352.31276999996"/>
    <n v="840287.16694999998"/>
    <n v="912827.54567999998"/>
    <n v="863811.05634999997"/>
    <n v="779716.29665000003"/>
    <n v="10205996.66144"/>
  </r>
  <r>
    <x v="0"/>
    <x v="14"/>
    <x v="6"/>
    <x v="10"/>
    <s v="b"/>
    <n v="4826039.1269899998"/>
    <n v="4914310.3205300001"/>
    <n v="6115758.3776799999"/>
    <n v="6981450.0872200001"/>
    <n v="6886863.9244400002"/>
    <n v="6416908.1906700004"/>
    <n v="7373896.4923600005"/>
    <n v="6796498.2241700003"/>
    <n v="6093876.1286899997"/>
    <n v="6644102.41768"/>
    <n v="6833413.1190600004"/>
    <n v="6723152.74976"/>
    <n v="76606269.159250006"/>
  </r>
  <r>
    <x v="0"/>
    <x v="14"/>
    <x v="7"/>
    <x v="11"/>
    <s v="b"/>
    <n v="2915748.3522700001"/>
    <n v="2799128.9850599999"/>
    <n v="3176316.3111399999"/>
    <n v="2922868.4171899999"/>
    <n v="3213029.9321099999"/>
    <n v="3027883.08495"/>
    <n v="3304251.04654"/>
    <n v="2698731.0378399999"/>
    <n v="2964991.2747599999"/>
    <n v="3053665.01614"/>
    <n v="3060237.8675899999"/>
    <n v="2610113.9047500002"/>
    <n v="35746965.230339997"/>
  </r>
  <r>
    <x v="0"/>
    <x v="14"/>
    <x v="8"/>
    <x v="12"/>
    <s v="b"/>
    <n v="277361.75157000002"/>
    <n v="256121.0632"/>
    <n v="287450.60681000003"/>
    <n v="284997.58091000002"/>
    <n v="277739.14017000003"/>
    <n v="297451.40471000003"/>
    <n v="296199.73252000002"/>
    <n v="289683.48936000001"/>
    <n v="301885.72076"/>
    <n v="169302.81577000002"/>
    <n v="136287.60308"/>
    <n v="144483.22550999999"/>
    <n v="3018964.1343700001"/>
  </r>
  <r>
    <x v="0"/>
    <x v="14"/>
    <x v="9"/>
    <x v="13"/>
    <s v="b"/>
    <n v="122915.66829392"/>
    <n v="121672.21059577999"/>
    <n v="150745.43582372001"/>
    <n v="158187.31258256"/>
    <n v="58085.407849830008"/>
    <n v="160461.16695490002"/>
    <n v="200667.80874916"/>
    <n v="191724.49144521999"/>
    <n v="180872.24825532999"/>
    <n v="126859.27223715"/>
    <n v="220739.22772997001"/>
    <n v="192168.28785920001"/>
    <n v="1885098.5383767402"/>
  </r>
  <r>
    <x v="0"/>
    <x v="14"/>
    <x v="9"/>
    <x v="14"/>
    <s v="b"/>
    <n v="2578576.7974100001"/>
    <n v="2399877.0055"/>
    <n v="2781391.7208600002"/>
    <n v="2557744.9466900001"/>
    <n v="1786765.1961300001"/>
    <n v="2784398.2500399998"/>
    <n v="2696888.1235099998"/>
    <n v="2836389.8195000002"/>
    <n v="2529767.8718099999"/>
    <n v="3098077.3645500001"/>
    <n v="2579727.8326400002"/>
    <n v="2851831.3030500002"/>
    <n v="31481436.231690001"/>
  </r>
  <r>
    <x v="0"/>
    <x v="14"/>
    <x v="6"/>
    <x v="15"/>
    <s v="b"/>
    <n v="0"/>
    <n v="0"/>
    <n v="0"/>
    <n v="0"/>
    <n v="0"/>
    <n v="0"/>
    <n v="0"/>
    <n v="0"/>
    <n v="0"/>
    <n v="0"/>
    <n v="0"/>
    <n v="0"/>
    <n v="0"/>
  </r>
  <r>
    <x v="0"/>
    <x v="14"/>
    <x v="3"/>
    <x v="16"/>
    <s v="b"/>
    <n v="1363.17165187"/>
    <n v="2268.8539733900002"/>
    <n v="628.20735336999996"/>
    <n v="599.62016691999997"/>
    <n v="1071.2364105300001"/>
    <n v="1177.71660402"/>
    <n v="2450.6231925799998"/>
    <n v="1215.10952447"/>
    <n v="582.14078493"/>
    <n v="316.74225197999999"/>
    <n v="108.10296447"/>
    <n v="558.22063750000007"/>
    <n v="12339.74551603"/>
  </r>
  <r>
    <x v="0"/>
    <x v="14"/>
    <x v="6"/>
    <x v="17"/>
    <s v="b"/>
    <n v="0"/>
    <n v="0"/>
    <n v="0"/>
    <n v="0"/>
    <n v="0"/>
    <n v="0"/>
    <n v="0"/>
    <n v="0"/>
    <n v="0"/>
    <n v="0"/>
    <n v="0"/>
    <n v="0"/>
    <n v="0"/>
  </r>
  <r>
    <x v="1"/>
    <x v="14"/>
    <x v="0"/>
    <x v="0"/>
    <s v="b"/>
    <n v="208507.79688356785"/>
    <n v="188773.43467610594"/>
    <n v="217674.45106979838"/>
    <n v="196747.52217962802"/>
    <n v="183502.99636154171"/>
    <n v="170441.44972984903"/>
    <n v="154806.27312659938"/>
    <n v="142931.83411805081"/>
    <n v="168283.53449054284"/>
    <n v="184801.34950149705"/>
    <n v="187377.30077918936"/>
    <n v="144024.08555184837"/>
    <n v="2147872.0284682186"/>
  </r>
  <r>
    <x v="1"/>
    <x v="14"/>
    <x v="1"/>
    <x v="1"/>
    <s v="b"/>
    <n v="83789.539677582798"/>
    <n v="87991.661315945123"/>
    <n v="93008.927915318811"/>
    <n v="107628.28429709464"/>
    <n v="107948.88218795425"/>
    <n v="66600.849148781868"/>
    <n v="82986.230190529226"/>
    <n v="101087.50997219144"/>
    <n v="94679.811740130579"/>
    <n v="61630.849391495438"/>
    <n v="82823.8578931175"/>
    <n v="71694.559675384648"/>
    <n v="1041870.9634055264"/>
  </r>
  <r>
    <x v="1"/>
    <x v="14"/>
    <x v="2"/>
    <x v="2"/>
    <s v="b"/>
    <n v="0"/>
    <n v="0"/>
    <n v="0"/>
    <n v="0"/>
    <n v="0"/>
    <n v="0"/>
    <n v="0"/>
    <n v="0"/>
    <n v="0"/>
    <n v="0"/>
    <n v="0"/>
    <n v="0"/>
    <n v="0"/>
  </r>
  <r>
    <x v="1"/>
    <x v="14"/>
    <x v="3"/>
    <x v="3"/>
    <s v="b"/>
    <n v="2715473.6334789339"/>
    <n v="2334016.9011222059"/>
    <n v="2878378.1439437084"/>
    <n v="2953646.6693517328"/>
    <n v="2461525.23581916"/>
    <n v="2699678.8358186493"/>
    <n v="3076917.9896349791"/>
    <n v="2694737.1337667778"/>
    <n v="2403335.7999435696"/>
    <n v="2798686.9258378507"/>
    <n v="2677969.7075121473"/>
    <n v="2782329.8838081071"/>
    <n v="32476696.860037822"/>
  </r>
  <r>
    <x v="1"/>
    <x v="14"/>
    <x v="4"/>
    <x v="4"/>
    <s v="b"/>
    <n v="517240.00532024587"/>
    <n v="276850.54086508974"/>
    <n v="517332.87804214074"/>
    <n v="671572.32363551331"/>
    <n v="439544.45235831762"/>
    <n v="651526.74104847293"/>
    <n v="515765.07449696225"/>
    <n v="641077.5961572096"/>
    <n v="310566.13138988323"/>
    <n v="281692.87654303311"/>
    <n v="365785.54555762291"/>
    <n v="606299.12749220035"/>
    <n v="5795253.2929066913"/>
  </r>
  <r>
    <x v="1"/>
    <x v="14"/>
    <x v="5"/>
    <x v="5"/>
    <s v="b"/>
    <n v="0"/>
    <n v="0"/>
    <n v="0"/>
    <n v="0"/>
    <n v="0"/>
    <n v="0"/>
    <n v="0"/>
    <n v="0"/>
    <n v="0"/>
    <n v="0"/>
    <n v="0"/>
    <n v="0"/>
    <n v="0"/>
  </r>
  <r>
    <x v="1"/>
    <x v="14"/>
    <x v="5"/>
    <x v="6"/>
    <s v="b"/>
    <n v="1658093.0069441618"/>
    <n v="1527849.8993913995"/>
    <n v="1911746.9954872809"/>
    <n v="1138408.2343286534"/>
    <n v="1233871.7313309379"/>
    <n v="1869898.6757158278"/>
    <n v="1712022.1568108134"/>
    <n v="1538958.7887565761"/>
    <n v="1160090.3855560203"/>
    <n v="1525930.402650011"/>
    <n v="1306498.5640598638"/>
    <n v="1492019.0140624992"/>
    <n v="18075387.855094042"/>
  </r>
  <r>
    <x v="1"/>
    <x v="14"/>
    <x v="6"/>
    <x v="7"/>
    <s v="b"/>
    <n v="272638.44028921472"/>
    <n v="256529.73932947972"/>
    <n v="315572.89621411497"/>
    <n v="303135.66095261771"/>
    <n v="345448.63832750573"/>
    <n v="189119.4210699971"/>
    <n v="249253.31811565309"/>
    <n v="500790.89567076176"/>
    <n v="286321.57228839904"/>
    <n v="393550.61256453814"/>
    <n v="303887.27373754053"/>
    <n v="404227.65137425187"/>
    <n v="3820476.1199340746"/>
  </r>
  <r>
    <x v="1"/>
    <x v="14"/>
    <x v="6"/>
    <x v="8"/>
    <s v="b"/>
    <n v="1175240.4544729285"/>
    <n v="944547.88881962583"/>
    <n v="1403680.397699927"/>
    <n v="1118663.5794874474"/>
    <n v="1117911.5063665875"/>
    <n v="1245833.3992801423"/>
    <n v="1171025.7748420339"/>
    <n v="1145679.1103974557"/>
    <n v="1059792.4334926109"/>
    <n v="1151645.543203474"/>
    <n v="841765.39100463374"/>
    <n v="890094.95826839213"/>
    <n v="13265880.437335256"/>
  </r>
  <r>
    <x v="1"/>
    <x v="14"/>
    <x v="6"/>
    <x v="9"/>
    <s v="b"/>
    <n v="0"/>
    <n v="0"/>
    <n v="0"/>
    <n v="0"/>
    <n v="0"/>
    <n v="34375.623338257014"/>
    <n v="0"/>
    <n v="0"/>
    <n v="0"/>
    <n v="0"/>
    <n v="24639.060006313131"/>
    <n v="0"/>
    <n v="59014.683344570149"/>
  </r>
  <r>
    <x v="1"/>
    <x v="14"/>
    <x v="6"/>
    <x v="10"/>
    <s v="b"/>
    <n v="114185.28237564472"/>
    <n v="710964.09535357414"/>
    <n v="644965.33758753981"/>
    <n v="754780.40295658738"/>
    <n v="591863.46524647961"/>
    <n v="496238.79218457831"/>
    <n v="288164.58788514335"/>
    <n v="555386.29230077541"/>
    <n v="1074843.7051926085"/>
    <n v="724148.14281768899"/>
    <n v="601215.46244637272"/>
    <n v="621141.83398001315"/>
    <n v="7177897.4003270064"/>
  </r>
  <r>
    <x v="1"/>
    <x v="14"/>
    <x v="7"/>
    <x v="11"/>
    <s v="b"/>
    <n v="450838.90173933661"/>
    <n v="441139.29838026146"/>
    <n v="511543.02671786078"/>
    <n v="376489.64463144372"/>
    <n v="508236.2152285293"/>
    <n v="475284.38528395677"/>
    <n v="378383.2024996847"/>
    <n v="612372.02257393789"/>
    <n v="437042.22976754542"/>
    <n v="315812.56112629164"/>
    <n v="394363.35379850661"/>
    <n v="499878.49686466769"/>
    <n v="5401383.3386120228"/>
  </r>
  <r>
    <x v="1"/>
    <x v="14"/>
    <x v="8"/>
    <x v="12"/>
    <s v="b"/>
    <n v="681876.27312903223"/>
    <n v="637881.41931182798"/>
    <n v="730720.36755913973"/>
    <n v="706994.93370967743"/>
    <n v="729259.5084623656"/>
    <n v="682856.94243010751"/>
    <n v="698026.88203225797"/>
    <n v="725194.80329032254"/>
    <n v="704587.22149462358"/>
    <n v="730950.31760215061"/>
    <n v="721989.02916129027"/>
    <n v="760329.81721505371"/>
    <n v="8510667.5153978504"/>
  </r>
  <r>
    <x v="1"/>
    <x v="14"/>
    <x v="9"/>
    <x v="13"/>
    <s v="b"/>
    <n v="94177.671069550008"/>
    <n v="41419.021541189999"/>
    <n v="29534.475864669999"/>
    <n v="51562.195580350002"/>
    <n v="33674.49170477"/>
    <n v="54266.436491749999"/>
    <n v="28689.911626920002"/>
    <n v="17782.481644089999"/>
    <n v="141195.62988033998"/>
    <n v="100334.36982052001"/>
    <n v="107385.63679874002"/>
    <n v="60263.745167510002"/>
    <n v="760286.06719040009"/>
  </r>
  <r>
    <x v="1"/>
    <x v="14"/>
    <x v="9"/>
    <x v="14"/>
    <s v="b"/>
    <n v="332760.37208578148"/>
    <n v="326421.87242980936"/>
    <n v="320790.81566587614"/>
    <n v="398080.78316412121"/>
    <n v="243160.04452922754"/>
    <n v="294004.21062311594"/>
    <n v="336841.23240033566"/>
    <n v="388860.02365790063"/>
    <n v="343597.95125465316"/>
    <n v="262418.95395370579"/>
    <n v="279975.17458918423"/>
    <n v="197178.95616655852"/>
    <n v="3724090.3905202695"/>
  </r>
  <r>
    <x v="1"/>
    <x v="14"/>
    <x v="6"/>
    <x v="15"/>
    <s v="b"/>
    <n v="0"/>
    <n v="0"/>
    <n v="0"/>
    <n v="0"/>
    <n v="0"/>
    <n v="0"/>
    <n v="0"/>
    <n v="0"/>
    <n v="0"/>
    <n v="0"/>
    <n v="0"/>
    <n v="0"/>
    <n v="0"/>
  </r>
  <r>
    <x v="1"/>
    <x v="14"/>
    <x v="3"/>
    <x v="16"/>
    <s v="b"/>
    <n v="9465.3966931800005"/>
    <n v="11082.09171672"/>
    <n v="5237.2040066899999"/>
    <n v="3138.0553969100001"/>
    <n v="5242.0471603899996"/>
    <n v="7248.6978243100002"/>
    <n v="8706.5311166800002"/>
    <n v="5940.9205291099997"/>
    <n v="2276.9615384799999"/>
    <n v="342.68142841999997"/>
    <n v="2841.5537535100002"/>
    <n v="3647.3413126099999"/>
    <n v="65169.482477010002"/>
  </r>
  <r>
    <x v="1"/>
    <x v="14"/>
    <x v="6"/>
    <x v="17"/>
    <s v="b"/>
    <n v="0"/>
    <n v="0"/>
    <n v="0"/>
    <n v="0"/>
    <n v="0"/>
    <n v="0"/>
    <n v="0"/>
    <n v="0"/>
    <n v="0"/>
    <n v="0"/>
    <n v="0"/>
    <n v="0"/>
    <n v="0"/>
  </r>
  <r>
    <x v="2"/>
    <x v="14"/>
    <x v="0"/>
    <x v="0"/>
    <s v="b"/>
    <n v="201280.20981"/>
    <n v="209035.54553999999"/>
    <n v="159119.61338"/>
    <n v="113405.2743"/>
    <n v="239736.10815000001"/>
    <n v="166315.15601999999"/>
    <n v="203374.71653999999"/>
    <n v="263385.79375000001"/>
    <n v="281179.66623999999"/>
    <n v="220973.60492000001"/>
    <n v="218256.40700000001"/>
    <n v="183719.06028999999"/>
    <n v="2459781.15594"/>
  </r>
  <r>
    <x v="2"/>
    <x v="14"/>
    <x v="1"/>
    <x v="1"/>
    <s v="b"/>
    <n v="0"/>
    <n v="0"/>
    <n v="0"/>
    <n v="0"/>
    <n v="0"/>
    <n v="0"/>
    <n v="0"/>
    <n v="0"/>
    <n v="0"/>
    <n v="0"/>
    <n v="0"/>
    <n v="0"/>
    <n v="0"/>
  </r>
  <r>
    <x v="2"/>
    <x v="14"/>
    <x v="2"/>
    <x v="2"/>
    <s v="b"/>
    <n v="0"/>
    <n v="0"/>
    <n v="0"/>
    <n v="0"/>
    <n v="0"/>
    <n v="0"/>
    <n v="0"/>
    <n v="0"/>
    <n v="0"/>
    <n v="0"/>
    <n v="0"/>
    <n v="0"/>
    <n v="0"/>
  </r>
  <r>
    <x v="2"/>
    <x v="14"/>
    <x v="3"/>
    <x v="3"/>
    <s v="b"/>
    <n v="1689442.966"/>
    <n v="1601561.74068"/>
    <n v="1576018.8222700001"/>
    <n v="1635621.06183"/>
    <n v="1730930.5527600001"/>
    <n v="2062705.4506399999"/>
    <n v="2122370.5882999999"/>
    <n v="2226680.79734"/>
    <n v="1940406.385"/>
    <n v="2044968.1864400001"/>
    <n v="1696437.2347200001"/>
    <n v="1373059.2331900001"/>
    <n v="21700203.019169997"/>
  </r>
  <r>
    <x v="2"/>
    <x v="14"/>
    <x v="4"/>
    <x v="4"/>
    <s v="b"/>
    <n v="1215725.92585"/>
    <n v="1116271.45013"/>
    <n v="1272051.1744000001"/>
    <n v="1143279.89427"/>
    <n v="1292612.56329"/>
    <n v="1218021.7065000001"/>
    <n v="1164514.2928299999"/>
    <n v="1201599.0125899999"/>
    <n v="1273780.87215"/>
    <n v="1285593.13533"/>
    <n v="1256697.74819"/>
    <n v="1225198.37971"/>
    <n v="14665346.155240003"/>
  </r>
  <r>
    <x v="2"/>
    <x v="14"/>
    <x v="5"/>
    <x v="5"/>
    <s v="b"/>
    <n v="31649.606881660002"/>
    <n v="41788.881238620001"/>
    <n v="9760.0302630099995"/>
    <n v="26253.541143799997"/>
    <n v="6579.1412600000003"/>
    <n v="45814.938301139999"/>
    <n v="75176.425521380006"/>
    <n v="156654.20284411"/>
    <n v="109512.58636872"/>
    <n v="167161.23610196001"/>
    <n v="152557.90118351"/>
    <n v="166851.94098502002"/>
    <n v="989760.43209292996"/>
  </r>
  <r>
    <x v="2"/>
    <x v="14"/>
    <x v="5"/>
    <x v="6"/>
    <s v="b"/>
    <n v="1297443.1373700001"/>
    <n v="1184000.12421"/>
    <n v="1154236.7432900001"/>
    <n v="1188472.17912"/>
    <n v="1283787.9598600001"/>
    <n v="1282121.1602100001"/>
    <n v="1131800.9910200001"/>
    <n v="1311878.25132"/>
    <n v="1147110.3885600001"/>
    <n v="1089709.5825"/>
    <n v="1208901.4820000001"/>
    <n v="1342522.2056400001"/>
    <n v="14621984.205100002"/>
  </r>
  <r>
    <x v="2"/>
    <x v="14"/>
    <x v="6"/>
    <x v="7"/>
    <s v="b"/>
    <n v="1281454.44035"/>
    <n v="1260370.9972300001"/>
    <n v="1373688.21419"/>
    <n v="1330181.5984199999"/>
    <n v="1420541.0088800001"/>
    <n v="1483049.14066"/>
    <n v="1305814.87448"/>
    <n v="1521328.92432"/>
    <n v="1381191.9575199999"/>
    <n v="1512542.05975"/>
    <n v="1458940.29893"/>
    <n v="1517567.61794"/>
    <n v="16846671.13267"/>
  </r>
  <r>
    <x v="2"/>
    <x v="14"/>
    <x v="6"/>
    <x v="8"/>
    <s v="b"/>
    <n v="1970314.4315500001"/>
    <n v="2137069.87427"/>
    <n v="1885351.6780700001"/>
    <n v="1978050.8978500001"/>
    <n v="1732207.3841900001"/>
    <n v="1841933.1196399999"/>
    <n v="1859701.83289"/>
    <n v="1832819.1849500001"/>
    <n v="1694028.23749"/>
    <n v="1720388.8312000001"/>
    <n v="1963735.2902900001"/>
    <n v="1415823.6513799999"/>
    <n v="22031424.413770001"/>
  </r>
  <r>
    <x v="2"/>
    <x v="14"/>
    <x v="6"/>
    <x v="9"/>
    <s v="b"/>
    <n v="586122.23465999996"/>
    <n v="551603.75737999997"/>
    <n v="523985.20167000004"/>
    <n v="494907.41003999999"/>
    <n v="529425.88731999998"/>
    <n v="581102.96628000005"/>
    <n v="711484.43776999996"/>
    <n v="676657.7598"/>
    <n v="606847.15861000004"/>
    <n v="627119.21623999998"/>
    <n v="651492.22999000002"/>
    <n v="616791.34822000004"/>
    <n v="7157539.6079799999"/>
  </r>
  <r>
    <x v="2"/>
    <x v="14"/>
    <x v="6"/>
    <x v="10"/>
    <s v="b"/>
    <n v="2699863.20364"/>
    <n v="2227706.0363699999"/>
    <n v="3485152.27195"/>
    <n v="3118827.4477400002"/>
    <n v="3547421.3909499999"/>
    <n v="3363475.8975"/>
    <n v="3538829.5104900002"/>
    <n v="3356777.2498500003"/>
    <n v="3183983.58953"/>
    <n v="3202066.7932799999"/>
    <n v="3352632.2650600001"/>
    <n v="3649530.1664900002"/>
    <n v="38726265.822850004"/>
  </r>
  <r>
    <x v="2"/>
    <x v="14"/>
    <x v="7"/>
    <x v="11"/>
    <s v="b"/>
    <n v="1645225.6017"/>
    <n v="1742019.4877899999"/>
    <n v="1806804.53079"/>
    <n v="1721187.6370699999"/>
    <n v="1849279.61772"/>
    <n v="1553721.44582"/>
    <n v="1695286.19949"/>
    <n v="1789438.3653800001"/>
    <n v="1734509.45465"/>
    <n v="1734025.13928"/>
    <n v="1553010.69729"/>
    <n v="1273107.8624800001"/>
    <n v="20097616.03946"/>
  </r>
  <r>
    <x v="2"/>
    <x v="14"/>
    <x v="8"/>
    <x v="12"/>
    <s v="b"/>
    <n v="244214.45287000001"/>
    <n v="245881.25252000001"/>
    <n v="250365.88705000002"/>
    <n v="217250.0374"/>
    <n v="244956.65045000002"/>
    <n v="263102.75229999999"/>
    <n v="236849.08536"/>
    <n v="293155.46448000002"/>
    <n v="266467.80064999999"/>
    <n v="266159.59996000002"/>
    <n v="301099.49450999999"/>
    <n v="325736.68028000003"/>
    <n v="3155239.1578300004"/>
  </r>
  <r>
    <x v="2"/>
    <x v="14"/>
    <x v="9"/>
    <x v="13"/>
    <s v="b"/>
    <n v="46046.93794299"/>
    <n v="86353.568846819995"/>
    <n v="67766.111029120002"/>
    <n v="76370.27548805"/>
    <n v="78292.051455829991"/>
    <n v="76304.830015"/>
    <n v="78433.723136270011"/>
    <n v="40518.654109120005"/>
    <n v="78041.264151509997"/>
    <n v="92632.648430959991"/>
    <n v="88318.593548160003"/>
    <n v="83839.814831270007"/>
    <n v="892918.47298510012"/>
  </r>
  <r>
    <x v="2"/>
    <x v="14"/>
    <x v="9"/>
    <x v="14"/>
    <s v="b"/>
    <n v="1718464.14934"/>
    <n v="1440875.9646100001"/>
    <n v="1565017.9445800001"/>
    <n v="1490194.36482"/>
    <n v="1325313.2854800001"/>
    <n v="1528077.8904500001"/>
    <n v="1507818.4124400001"/>
    <n v="1516825.4203600001"/>
    <n v="1508415.9443900001"/>
    <n v="1469488.3103"/>
    <n v="1482011.32201"/>
    <n v="1701425.0540499999"/>
    <n v="18253928.062830001"/>
  </r>
  <r>
    <x v="2"/>
    <x v="14"/>
    <x v="6"/>
    <x v="15"/>
    <s v="b"/>
    <n v="0"/>
    <n v="0"/>
    <n v="0"/>
    <n v="0"/>
    <n v="0"/>
    <n v="0"/>
    <n v="0"/>
    <n v="0"/>
    <n v="0"/>
    <n v="0"/>
    <n v="0"/>
    <n v="0"/>
    <n v="0"/>
  </r>
  <r>
    <x v="2"/>
    <x v="14"/>
    <x v="3"/>
    <x v="16"/>
    <s v="b"/>
    <n v="0"/>
    <n v="0"/>
    <n v="0"/>
    <n v="0"/>
    <n v="0"/>
    <n v="0"/>
    <n v="0"/>
    <n v="0"/>
    <n v="0"/>
    <n v="0"/>
    <n v="0"/>
    <n v="0"/>
    <n v="0"/>
  </r>
  <r>
    <x v="2"/>
    <x v="14"/>
    <x v="6"/>
    <x v="17"/>
    <s v="b"/>
    <n v="0"/>
    <n v="0"/>
    <n v="0"/>
    <n v="0"/>
    <n v="0"/>
    <n v="0"/>
    <n v="0"/>
    <n v="0"/>
    <n v="0"/>
    <n v="0"/>
    <n v="0"/>
    <n v="0"/>
    <n v="0"/>
  </r>
  <r>
    <x v="3"/>
    <x v="14"/>
    <x v="0"/>
    <x v="0"/>
    <s v="b"/>
    <n v="0"/>
    <n v="0"/>
    <n v="0"/>
    <n v="0"/>
    <n v="0"/>
    <n v="0"/>
    <n v="0"/>
    <n v="0"/>
    <n v="0"/>
    <n v="0"/>
    <n v="0"/>
    <n v="0"/>
    <n v="0"/>
  </r>
  <r>
    <x v="3"/>
    <x v="14"/>
    <x v="1"/>
    <x v="1"/>
    <s v="b"/>
    <n v="0"/>
    <n v="0"/>
    <n v="0"/>
    <n v="0"/>
    <n v="0"/>
    <n v="0"/>
    <n v="0"/>
    <n v="0"/>
    <n v="0"/>
    <n v="0"/>
    <n v="0"/>
    <n v="0"/>
    <n v="0"/>
  </r>
  <r>
    <x v="3"/>
    <x v="14"/>
    <x v="2"/>
    <x v="2"/>
    <s v="b"/>
    <n v="0"/>
    <n v="0"/>
    <n v="0"/>
    <n v="0"/>
    <n v="0"/>
    <n v="0"/>
    <n v="0"/>
    <n v="0"/>
    <n v="0"/>
    <n v="0"/>
    <n v="0"/>
    <n v="0"/>
    <n v="0"/>
  </r>
  <r>
    <x v="3"/>
    <x v="14"/>
    <x v="3"/>
    <x v="3"/>
    <s v="b"/>
    <n v="0"/>
    <n v="0"/>
    <n v="0"/>
    <n v="0"/>
    <n v="0"/>
    <n v="0"/>
    <n v="0"/>
    <n v="0"/>
    <n v="0"/>
    <n v="0"/>
    <n v="0"/>
    <n v="0"/>
    <n v="0"/>
  </r>
  <r>
    <x v="3"/>
    <x v="14"/>
    <x v="4"/>
    <x v="4"/>
    <s v="b"/>
    <n v="0"/>
    <n v="0"/>
    <n v="0"/>
    <n v="0"/>
    <n v="0"/>
    <n v="0"/>
    <n v="0"/>
    <n v="0"/>
    <n v="0"/>
    <n v="0"/>
    <n v="0"/>
    <n v="0"/>
    <n v="0"/>
  </r>
  <r>
    <x v="3"/>
    <x v="14"/>
    <x v="5"/>
    <x v="5"/>
    <s v="b"/>
    <n v="0"/>
    <n v="0"/>
    <n v="0"/>
    <n v="0"/>
    <n v="0"/>
    <n v="0"/>
    <n v="0"/>
    <n v="0"/>
    <n v="0"/>
    <n v="0"/>
    <n v="0"/>
    <n v="0"/>
    <n v="0"/>
  </r>
  <r>
    <x v="3"/>
    <x v="14"/>
    <x v="5"/>
    <x v="6"/>
    <s v="b"/>
    <n v="0"/>
    <n v="0"/>
    <n v="0"/>
    <n v="0"/>
    <n v="0"/>
    <n v="0"/>
    <n v="0"/>
    <n v="0"/>
    <n v="0"/>
    <n v="0"/>
    <n v="0"/>
    <n v="0"/>
    <n v="0"/>
  </r>
  <r>
    <x v="3"/>
    <x v="14"/>
    <x v="6"/>
    <x v="7"/>
    <s v="b"/>
    <n v="79157.258849999998"/>
    <n v="43236.153940000004"/>
    <n v="44494.115940000003"/>
    <n v="66791.492389999999"/>
    <n v="25278.74639"/>
    <n v="37097.299380000004"/>
    <n v="38166.567080000001"/>
    <n v="91246.273669999995"/>
    <n v="63917.049220000001"/>
    <n v="43670.150829999999"/>
    <n v="22649.605810000001"/>
    <n v="34040.451719999997"/>
    <n v="589745.16521999997"/>
  </r>
  <r>
    <x v="3"/>
    <x v="14"/>
    <x v="6"/>
    <x v="8"/>
    <s v="b"/>
    <n v="0"/>
    <n v="0"/>
    <n v="0"/>
    <n v="0"/>
    <n v="0"/>
    <n v="0"/>
    <n v="0"/>
    <n v="0"/>
    <n v="0"/>
    <n v="0"/>
    <n v="0"/>
    <n v="0"/>
    <n v="0"/>
  </r>
  <r>
    <x v="3"/>
    <x v="14"/>
    <x v="6"/>
    <x v="9"/>
    <s v="b"/>
    <n v="0"/>
    <n v="0"/>
    <n v="0"/>
    <n v="0"/>
    <n v="0"/>
    <n v="0"/>
    <n v="0"/>
    <n v="0"/>
    <n v="0"/>
    <n v="0"/>
    <n v="0"/>
    <n v="0"/>
    <n v="0"/>
  </r>
  <r>
    <x v="3"/>
    <x v="14"/>
    <x v="6"/>
    <x v="10"/>
    <s v="b"/>
    <n v="0"/>
    <n v="0"/>
    <n v="0"/>
    <n v="0"/>
    <n v="0"/>
    <n v="0"/>
    <n v="0"/>
    <n v="0"/>
    <n v="0"/>
    <n v="0"/>
    <n v="0"/>
    <n v="0"/>
    <n v="0"/>
  </r>
  <r>
    <x v="3"/>
    <x v="14"/>
    <x v="7"/>
    <x v="11"/>
    <s v="b"/>
    <n v="0"/>
    <n v="0"/>
    <n v="0"/>
    <n v="0"/>
    <n v="0"/>
    <n v="0"/>
    <n v="0"/>
    <n v="0"/>
    <n v="0"/>
    <n v="0"/>
    <n v="0"/>
    <n v="0"/>
    <n v="0"/>
  </r>
  <r>
    <x v="3"/>
    <x v="14"/>
    <x v="8"/>
    <x v="12"/>
    <s v="b"/>
    <n v="0"/>
    <n v="0"/>
    <n v="0"/>
    <n v="0"/>
    <n v="0"/>
    <n v="0"/>
    <n v="0"/>
    <n v="0"/>
    <n v="0"/>
    <n v="0"/>
    <n v="0"/>
    <n v="0"/>
    <n v="0"/>
  </r>
  <r>
    <x v="3"/>
    <x v="14"/>
    <x v="9"/>
    <x v="13"/>
    <s v="b"/>
    <n v="0"/>
    <n v="0"/>
    <n v="0"/>
    <n v="0"/>
    <n v="0"/>
    <n v="0"/>
    <n v="0"/>
    <n v="0"/>
    <n v="0"/>
    <n v="0"/>
    <n v="0"/>
    <n v="0"/>
    <n v="0"/>
  </r>
  <r>
    <x v="3"/>
    <x v="14"/>
    <x v="9"/>
    <x v="14"/>
    <s v="b"/>
    <n v="0"/>
    <n v="0"/>
    <n v="0"/>
    <n v="0"/>
    <n v="0"/>
    <n v="0"/>
    <n v="0"/>
    <n v="0"/>
    <n v="0"/>
    <n v="0"/>
    <n v="0"/>
    <n v="0"/>
    <n v="0"/>
  </r>
  <r>
    <x v="3"/>
    <x v="14"/>
    <x v="6"/>
    <x v="15"/>
    <s v="b"/>
    <n v="0"/>
    <n v="0"/>
    <n v="0"/>
    <n v="0"/>
    <n v="0"/>
    <n v="0"/>
    <n v="0"/>
    <n v="0"/>
    <n v="0"/>
    <n v="0"/>
    <n v="0"/>
    <n v="0"/>
    <n v="0"/>
  </r>
  <r>
    <x v="3"/>
    <x v="14"/>
    <x v="3"/>
    <x v="16"/>
    <s v="b"/>
    <n v="0"/>
    <n v="0"/>
    <n v="0"/>
    <n v="0"/>
    <n v="0"/>
    <n v="0"/>
    <n v="0"/>
    <n v="0"/>
    <n v="0"/>
    <n v="0"/>
    <n v="0"/>
    <n v="0"/>
    <n v="0"/>
  </r>
  <r>
    <x v="3"/>
    <x v="14"/>
    <x v="6"/>
    <x v="17"/>
    <s v="b"/>
    <n v="0"/>
    <n v="0"/>
    <n v="0"/>
    <n v="0"/>
    <n v="0"/>
    <n v="0"/>
    <n v="0"/>
    <n v="0"/>
    <n v="0"/>
    <n v="0"/>
    <n v="0"/>
    <n v="0"/>
    <n v="0"/>
  </r>
  <r>
    <x v="4"/>
    <x v="14"/>
    <x v="0"/>
    <x v="0"/>
    <s v="b"/>
    <n v="100265.86121"/>
    <n v="97498.344809999995"/>
    <n v="78477.959369999997"/>
    <n v="97668.169680000006"/>
    <n v="80452.959709999996"/>
    <n v="74471.350399999996"/>
    <n v="92711.799400000004"/>
    <n v="92573.423580000002"/>
    <n v="92189.745169999995"/>
    <n v="120047.31366"/>
    <n v="97127.246020000006"/>
    <n v="72521.509300000005"/>
    <n v="1096005.6823100001"/>
  </r>
  <r>
    <x v="4"/>
    <x v="14"/>
    <x v="1"/>
    <x v="1"/>
    <s v="b"/>
    <n v="0"/>
    <n v="0"/>
    <n v="0"/>
    <n v="0"/>
    <n v="0"/>
    <n v="0"/>
    <n v="0"/>
    <n v="0"/>
    <n v="0"/>
    <n v="0"/>
    <n v="0"/>
    <n v="0"/>
    <n v="0"/>
  </r>
  <r>
    <x v="4"/>
    <x v="14"/>
    <x v="2"/>
    <x v="2"/>
    <s v="b"/>
    <n v="0"/>
    <n v="0"/>
    <n v="0"/>
    <n v="0"/>
    <n v="0"/>
    <n v="0"/>
    <n v="0"/>
    <n v="0"/>
    <n v="0"/>
    <n v="0"/>
    <n v="0"/>
    <n v="0"/>
    <n v="0"/>
  </r>
  <r>
    <x v="4"/>
    <x v="14"/>
    <x v="3"/>
    <x v="3"/>
    <s v="b"/>
    <n v="151408.30632"/>
    <n v="153138.00407"/>
    <n v="180209.34630999999"/>
    <n v="121946.83628"/>
    <n v="104775.65498000001"/>
    <n v="115235.60901"/>
    <n v="100555.19247000001"/>
    <n v="170806.08035999999"/>
    <n v="148741.42688000001"/>
    <n v="173340.87379000001"/>
    <n v="197298.76008000001"/>
    <n v="167157.99056000001"/>
    <n v="1784614.0811099999"/>
  </r>
  <r>
    <x v="4"/>
    <x v="14"/>
    <x v="4"/>
    <x v="4"/>
    <s v="b"/>
    <n v="449211.94039"/>
    <n v="391295.36991000001"/>
    <n v="395088.12534000003"/>
    <n v="376331.91191999998"/>
    <n v="376715.59033000004"/>
    <n v="442387.49654000002"/>
    <n v="384886.05352000002"/>
    <n v="427845.45582000003"/>
    <n v="392119.33502"/>
    <n v="437110.34594999999"/>
    <n v="403214.55985999998"/>
    <n v="390936.85074000002"/>
    <n v="4867143.0353400009"/>
  </r>
  <r>
    <x v="4"/>
    <x v="14"/>
    <x v="5"/>
    <x v="5"/>
    <s v="b"/>
    <n v="0"/>
    <n v="0"/>
    <n v="0"/>
    <n v="0"/>
    <n v="0"/>
    <n v="0"/>
    <n v="0"/>
    <n v="0"/>
    <n v="0"/>
    <n v="0"/>
    <n v="0"/>
    <n v="0"/>
    <n v="0"/>
  </r>
  <r>
    <x v="4"/>
    <x v="14"/>
    <x v="5"/>
    <x v="6"/>
    <s v="b"/>
    <n v="805101.96981000004"/>
    <n v="653322.56469999999"/>
    <n v="741279.26774000004"/>
    <n v="707924.40531000006"/>
    <n v="647674.31532000005"/>
    <n v="742203.86981000006"/>
    <n v="723302.99075999996"/>
    <n v="949805.33866999997"/>
    <n v="572504.79601000005"/>
    <n v="487214.97240999999"/>
    <n v="691061.42469999997"/>
    <n v="607790.63011000003"/>
    <n v="8329186.5453500003"/>
  </r>
  <r>
    <x v="4"/>
    <x v="14"/>
    <x v="6"/>
    <x v="7"/>
    <s v="b"/>
    <n v="0"/>
    <n v="0"/>
    <n v="0"/>
    <n v="0"/>
    <n v="0"/>
    <n v="0"/>
    <n v="0"/>
    <n v="0"/>
    <n v="0"/>
    <n v="0"/>
    <n v="0"/>
    <n v="0"/>
    <n v="0"/>
  </r>
  <r>
    <x v="4"/>
    <x v="14"/>
    <x v="6"/>
    <x v="8"/>
    <s v="b"/>
    <n v="1140858.31742"/>
    <n v="1041460.44999"/>
    <n v="1196567.1645899999"/>
    <n v="943251.35664999997"/>
    <n v="1262371.1568100001"/>
    <n v="1001872.38585"/>
    <n v="1092106.0001099999"/>
    <n v="1028666.9764500001"/>
    <n v="953208.12588000007"/>
    <n v="939886.30830000003"/>
    <n v="1126901.22903"/>
    <n v="1072242.7801300001"/>
    <n v="12799392.25121"/>
  </r>
  <r>
    <x v="4"/>
    <x v="14"/>
    <x v="6"/>
    <x v="9"/>
    <s v="b"/>
    <n v="0"/>
    <n v="0"/>
    <n v="0"/>
    <n v="0"/>
    <n v="0"/>
    <n v="0"/>
    <n v="0"/>
    <n v="0"/>
    <n v="0"/>
    <n v="0"/>
    <n v="0"/>
    <n v="0"/>
    <n v="0"/>
  </r>
  <r>
    <x v="4"/>
    <x v="14"/>
    <x v="6"/>
    <x v="10"/>
    <s v="b"/>
    <n v="150968.01962000001"/>
    <n v="123519.28878"/>
    <n v="443129.69412"/>
    <n v="346398.70613000001"/>
    <n v="418832.15808999998"/>
    <n v="446595.37943000003"/>
    <n v="568171.11692000006"/>
    <n v="571680.83090000006"/>
    <n v="544162.91214999999"/>
    <n v="513330.26353"/>
    <n v="470949.52374999999"/>
    <n v="495045.78586"/>
    <n v="5092783.6792799998"/>
  </r>
  <r>
    <x v="4"/>
    <x v="14"/>
    <x v="7"/>
    <x v="11"/>
    <s v="b"/>
    <n v="177831.79813000001"/>
    <n v="177303.45409000001"/>
    <n v="167849.86966"/>
    <n v="148691.1084"/>
    <n v="190090.63782"/>
    <n v="144741.10772"/>
    <n v="165742.78331"/>
    <n v="135249.78443"/>
    <n v="158283.06865"/>
    <n v="211740.16383999999"/>
    <n v="160396.44481000002"/>
    <n v="209318.58699000001"/>
    <n v="2047238.8078500002"/>
  </r>
  <r>
    <x v="4"/>
    <x v="14"/>
    <x v="8"/>
    <x v="12"/>
    <s v="b"/>
    <n v="77087.911359999998"/>
    <n v="64388.784970000001"/>
    <n v="68678.435389999999"/>
    <n v="53400.486900000004"/>
    <n v="68363.944889999999"/>
    <n v="55218.241990000002"/>
    <n v="65168.721409999998"/>
    <n v="66168.801200000002"/>
    <n v="37046.980900000002"/>
    <n v="42984.561540000002"/>
    <n v="52010.438889999998"/>
    <n v="58784.564259999999"/>
    <n v="709301.8737"/>
  </r>
  <r>
    <x v="4"/>
    <x v="14"/>
    <x v="9"/>
    <x v="13"/>
    <s v="b"/>
    <n v="0"/>
    <n v="0"/>
    <n v="0"/>
    <n v="0"/>
    <n v="0"/>
    <n v="0"/>
    <n v="0"/>
    <n v="0"/>
    <n v="0"/>
    <n v="0"/>
    <n v="0"/>
    <n v="0"/>
    <n v="0"/>
  </r>
  <r>
    <x v="4"/>
    <x v="14"/>
    <x v="9"/>
    <x v="14"/>
    <s v="b"/>
    <n v="175812.76912000001"/>
    <n v="85956.543460000001"/>
    <n v="138218.57475"/>
    <n v="124192.29845"/>
    <n v="74823.579760000008"/>
    <n v="143401.37818999999"/>
    <n v="90334.251220000006"/>
    <n v="141288.00203"/>
    <n v="130463.23902000001"/>
    <n v="122097.79172000001"/>
    <n v="134916.42449999999"/>
    <n v="149301.21997000001"/>
    <n v="1510806.07219"/>
  </r>
  <r>
    <x v="4"/>
    <x v="14"/>
    <x v="6"/>
    <x v="15"/>
    <s v="b"/>
    <n v="0"/>
    <n v="0"/>
    <n v="0"/>
    <n v="0"/>
    <n v="0"/>
    <n v="0"/>
    <n v="0"/>
    <n v="0"/>
    <n v="0"/>
    <n v="0"/>
    <n v="0"/>
    <n v="0"/>
    <n v="0"/>
  </r>
  <r>
    <x v="4"/>
    <x v="14"/>
    <x v="3"/>
    <x v="16"/>
    <s v="b"/>
    <n v="0"/>
    <n v="0"/>
    <n v="0"/>
    <n v="0"/>
    <n v="0"/>
    <n v="0"/>
    <n v="0"/>
    <n v="0"/>
    <n v="0"/>
    <n v="0"/>
    <n v="0"/>
    <n v="0"/>
    <n v="0"/>
  </r>
  <r>
    <x v="4"/>
    <x v="14"/>
    <x v="6"/>
    <x v="17"/>
    <s v="b"/>
    <n v="0"/>
    <n v="0"/>
    <n v="0"/>
    <n v="0"/>
    <n v="0"/>
    <n v="0"/>
    <n v="0"/>
    <n v="0"/>
    <n v="0"/>
    <n v="0"/>
    <n v="0"/>
    <n v="0"/>
    <n v="0"/>
  </r>
  <r>
    <x v="5"/>
    <x v="14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14"/>
    <x v="1"/>
    <x v="1"/>
    <s v="b"/>
    <n v="0"/>
    <n v="0"/>
    <n v="0"/>
    <n v="0"/>
    <n v="0"/>
    <n v="0"/>
    <n v="0"/>
    <n v="0"/>
    <n v="0"/>
    <n v="0"/>
    <n v="0"/>
    <n v="0"/>
    <n v="0"/>
  </r>
  <r>
    <x v="5"/>
    <x v="14"/>
    <x v="2"/>
    <x v="2"/>
    <s v="b"/>
    <n v="0"/>
    <n v="0"/>
    <n v="0"/>
    <n v="0"/>
    <n v="0"/>
    <n v="0"/>
    <n v="0"/>
    <n v="0"/>
    <n v="0"/>
    <n v="0"/>
    <n v="0"/>
    <n v="0"/>
    <n v="0"/>
  </r>
  <r>
    <x v="5"/>
    <x v="14"/>
    <x v="3"/>
    <x v="3"/>
    <s v="b"/>
    <n v="867.99378000000002"/>
    <n v="729.61796000000004"/>
    <n v="591.24214000000006"/>
    <n v="842.83454000000006"/>
    <n v="528.34404000000006"/>
    <n v="1069.2677000000001"/>
    <n v="0"/>
    <n v="358.51917000000003"/>
    <n v="433.99689000000001"/>
    <n v="616.40138000000002"/>
    <n v="603.82176000000004"/>
    <n v="597.53195000000005"/>
    <n v="7239.5713100000012"/>
  </r>
  <r>
    <x v="5"/>
    <x v="14"/>
    <x v="4"/>
    <x v="4"/>
    <s v="b"/>
    <n v="4591.5613000000003"/>
    <n v="3365.04835"/>
    <n v="3780.1758100000002"/>
    <n v="3365.04835"/>
    <n v="4365.1281399999998"/>
    <n v="3170.0642400000002"/>
    <n v="2044.1882500000002"/>
    <n v="1100.71675"/>
    <n v="3138.61519"/>
    <n v="1754.85699"/>
    <n v="3553.7426500000001"/>
    <n v="2421.5768499999999"/>
    <n v="36650.722869999998"/>
  </r>
  <r>
    <x v="5"/>
    <x v="14"/>
    <x v="5"/>
    <x v="5"/>
    <s v="b"/>
    <n v="0"/>
    <n v="0"/>
    <n v="0"/>
    <n v="0"/>
    <n v="0"/>
    <n v="0"/>
    <n v="0"/>
    <n v="0"/>
    <n v="0"/>
    <n v="0"/>
    <n v="0"/>
    <n v="0"/>
    <n v="0"/>
  </r>
  <r>
    <x v="5"/>
    <x v="14"/>
    <x v="5"/>
    <x v="6"/>
    <s v="b"/>
    <n v="0"/>
    <n v="0"/>
    <n v="0"/>
    <n v="0"/>
    <n v="0"/>
    <n v="0"/>
    <n v="0"/>
    <n v="0"/>
    <n v="0"/>
    <n v="0"/>
    <n v="0"/>
    <n v="0"/>
    <n v="0"/>
  </r>
  <r>
    <x v="5"/>
    <x v="14"/>
    <x v="6"/>
    <x v="7"/>
    <s v="b"/>
    <n v="0"/>
    <n v="0"/>
    <n v="0"/>
    <n v="0"/>
    <n v="0"/>
    <n v="0"/>
    <n v="0"/>
    <n v="0"/>
    <n v="0"/>
    <n v="0"/>
    <n v="0"/>
    <n v="0"/>
    <n v="0"/>
  </r>
  <r>
    <x v="5"/>
    <x v="14"/>
    <x v="6"/>
    <x v="8"/>
    <s v="b"/>
    <n v="94.347149999999999"/>
    <n v="0"/>
    <n v="62.898099999999999"/>
    <n v="94.347149999999999"/>
    <n v="125.7962"/>
    <n v="62.898099999999999"/>
    <n v="0"/>
    <n v="0"/>
    <n v="94.347149999999999"/>
    <n v="125.7962"/>
    <n v="0"/>
    <n v="94.347149999999999"/>
    <n v="754.77719999999999"/>
  </r>
  <r>
    <x v="5"/>
    <x v="14"/>
    <x v="6"/>
    <x v="9"/>
    <s v="b"/>
    <n v="0"/>
    <n v="0"/>
    <n v="0"/>
    <n v="0"/>
    <n v="0"/>
    <n v="0"/>
    <n v="0"/>
    <n v="0"/>
    <n v="0"/>
    <n v="0"/>
    <n v="0"/>
    <n v="0"/>
    <n v="0"/>
  </r>
  <r>
    <x v="5"/>
    <x v="14"/>
    <x v="6"/>
    <x v="10"/>
    <s v="b"/>
    <n v="1050.3982699999999"/>
    <n v="880.57339999999999"/>
    <n v="1333.4397200000001"/>
    <n v="1239.09257"/>
    <n v="1333.4397200000001"/>
    <n v="1289.4110499999999"/>
    <n v="1320.8601000000001"/>
    <n v="559.79309000000001"/>
    <n v="691.87909999999999"/>
    <n v="1006.3696"/>
    <n v="1025.23903"/>
    <n v="1496.97478"/>
    <n v="13227.470430000001"/>
  </r>
  <r>
    <x v="5"/>
    <x v="14"/>
    <x v="7"/>
    <x v="11"/>
    <s v="b"/>
    <n v="1729.69775"/>
    <n v="1257.962"/>
    <n v="1037.8186499999999"/>
    <n v="1320.8601000000001"/>
    <n v="1132.1658"/>
    <n v="1069.2677000000001"/>
    <n v="1352.30915"/>
    <n v="1320.8601000000001"/>
    <n v="1226.51295"/>
    <n v="1912.1022399999999"/>
    <n v="1195.0639000000001"/>
    <n v="440.2867"/>
    <n v="14994.907040000002"/>
  </r>
  <r>
    <x v="5"/>
    <x v="14"/>
    <x v="8"/>
    <x v="12"/>
    <s v="b"/>
    <n v="0"/>
    <n v="0"/>
    <n v="0"/>
    <n v="0"/>
    <n v="0"/>
    <n v="0"/>
    <n v="0"/>
    <n v="0"/>
    <n v="0"/>
    <n v="0"/>
    <n v="0"/>
    <n v="0"/>
    <n v="0"/>
  </r>
  <r>
    <x v="5"/>
    <x v="14"/>
    <x v="9"/>
    <x v="13"/>
    <s v="b"/>
    <n v="352.42434410999999"/>
    <n v="0"/>
    <n v="725.74972685"/>
    <n v="125.73330189999999"/>
    <n v="386.17546456999997"/>
    <n v="0"/>
    <n v="0"/>
    <n v="0"/>
    <n v="62.898099999999999"/>
    <n v="644.91937854000003"/>
    <n v="0"/>
    <n v="342.87641252999998"/>
    <n v="2640.7767284999995"/>
  </r>
  <r>
    <x v="5"/>
    <x v="14"/>
    <x v="9"/>
    <x v="14"/>
    <s v="b"/>
    <n v="0"/>
    <n v="0"/>
    <n v="0"/>
    <n v="0"/>
    <n v="0"/>
    <n v="0"/>
    <n v="0"/>
    <n v="0"/>
    <n v="0"/>
    <n v="0"/>
    <n v="0"/>
    <n v="0"/>
    <n v="0"/>
  </r>
  <r>
    <x v="5"/>
    <x v="14"/>
    <x v="6"/>
    <x v="15"/>
    <s v="b"/>
    <n v="0"/>
    <n v="0"/>
    <n v="0"/>
    <n v="0"/>
    <n v="0"/>
    <n v="0"/>
    <n v="0"/>
    <n v="0"/>
    <n v="0"/>
    <n v="0"/>
    <n v="0"/>
    <n v="0"/>
    <n v="0"/>
  </r>
  <r>
    <x v="5"/>
    <x v="14"/>
    <x v="3"/>
    <x v="16"/>
    <s v="b"/>
    <n v="0"/>
    <n v="0"/>
    <n v="0"/>
    <n v="0"/>
    <n v="0"/>
    <n v="0"/>
    <n v="0"/>
    <n v="0"/>
    <n v="0"/>
    <n v="0"/>
    <n v="0"/>
    <n v="0"/>
    <n v="0"/>
  </r>
  <r>
    <x v="5"/>
    <x v="14"/>
    <x v="6"/>
    <x v="17"/>
    <s v="b"/>
    <n v="0"/>
    <n v="0"/>
    <n v="0"/>
    <n v="0"/>
    <n v="0"/>
    <n v="0"/>
    <n v="0"/>
    <n v="0"/>
    <n v="0"/>
    <n v="0"/>
    <n v="0"/>
    <n v="0"/>
    <n v="0"/>
  </r>
  <r>
    <x v="6"/>
    <x v="14"/>
    <x v="0"/>
    <x v="0"/>
    <s v="b"/>
    <n v="45489.749018874973"/>
    <n v="37248.95905261187"/>
    <n v="42298.912438189422"/>
    <n v="37681.766414523445"/>
    <n v="39996.983537389337"/>
    <n v="43069.973543872919"/>
    <n v="38197.849332330261"/>
    <n v="35327.137500000004"/>
    <n v="34785.78839186691"/>
    <n v="49217.590516294396"/>
    <n v="46275.932044501184"/>
    <n v="40336.196506710789"/>
    <n v="489926.83829716552"/>
  </r>
  <r>
    <x v="6"/>
    <x v="14"/>
    <x v="1"/>
    <x v="1"/>
    <s v="b"/>
    <n v="4791.0417148554343"/>
    <n v="4453.0696277820416"/>
    <n v="4911.4984496124025"/>
    <n v="4152.4959223300966"/>
    <n v="4776.7543141153083"/>
    <n v="5529.2379654510551"/>
    <n v="5741.280058139535"/>
    <n v="5148.9021790341585"/>
    <n v="1521.4289675516225"/>
    <n v="0"/>
    <n v="2974.9101351351351"/>
    <n v="5883.4528735632184"/>
    <n v="49884.072207570003"/>
  </r>
  <r>
    <x v="6"/>
    <x v="14"/>
    <x v="2"/>
    <x v="2"/>
    <s v="b"/>
    <n v="0"/>
    <n v="0"/>
    <n v="0"/>
    <n v="0"/>
    <n v="0"/>
    <n v="0"/>
    <n v="0"/>
    <n v="0"/>
    <n v="0"/>
    <n v="0"/>
    <n v="0"/>
    <n v="4862.1886513157897"/>
    <n v="4862.1886513157897"/>
  </r>
  <r>
    <x v="6"/>
    <x v="14"/>
    <x v="3"/>
    <x v="3"/>
    <s v="b"/>
    <n v="629611.30910898419"/>
    <n v="549687.970489281"/>
    <n v="535090.42548034131"/>
    <n v="524657.62664480205"/>
    <n v="682137.61043151177"/>
    <n v="576453.81998793851"/>
    <n v="617350.33609371947"/>
    <n v="671325.15062321187"/>
    <n v="623786.53744175716"/>
    <n v="646276.88723073038"/>
    <n v="601681.82432143425"/>
    <n v="532560.55420057813"/>
    <n v="7190620.0520542916"/>
  </r>
  <r>
    <x v="6"/>
    <x v="14"/>
    <x v="4"/>
    <x v="4"/>
    <s v="b"/>
    <n v="420944.79600938974"/>
    <n v="376922.94053810043"/>
    <n v="405942.44897811546"/>
    <n v="397722.28231894528"/>
    <n v="410701.59117276163"/>
    <n v="400286.46296296298"/>
    <n v="332763.33555555559"/>
    <n v="390480.56350693823"/>
    <n v="410685.59345710167"/>
    <n v="388613.10756044748"/>
    <n v="391843.23111111112"/>
    <n v="384205.31103672879"/>
    <n v="4711111.6642081589"/>
  </r>
  <r>
    <x v="6"/>
    <x v="14"/>
    <x v="5"/>
    <x v="5"/>
    <s v="b"/>
    <n v="0"/>
    <n v="0"/>
    <n v="0"/>
    <n v="0"/>
    <n v="0"/>
    <n v="0"/>
    <n v="0"/>
    <n v="0"/>
    <n v="0"/>
    <n v="0"/>
    <n v="0"/>
    <n v="0"/>
    <n v="0"/>
  </r>
  <r>
    <x v="6"/>
    <x v="14"/>
    <x v="5"/>
    <x v="6"/>
    <s v="b"/>
    <n v="504826.29968927865"/>
    <n v="370659.49400472344"/>
    <n v="486670.05319630937"/>
    <n v="448835.34009436489"/>
    <n v="529440.16558548284"/>
    <n v="593267.80764977541"/>
    <n v="584875.52316036297"/>
    <n v="471072.20552780025"/>
    <n v="492589.51286984939"/>
    <n v="472894.58037212701"/>
    <n v="486929.39757586323"/>
    <n v="552655.28444860189"/>
    <n v="5994715.66417454"/>
  </r>
  <r>
    <x v="6"/>
    <x v="14"/>
    <x v="6"/>
    <x v="7"/>
    <s v="b"/>
    <n v="170168.14392726537"/>
    <n v="136602.84716170246"/>
    <n v="183302.72324547829"/>
    <n v="172213.36297026864"/>
    <n v="236365.06084182498"/>
    <n v="282365.47163438762"/>
    <n v="171249.21462667413"/>
    <n v="189869.64928687687"/>
    <n v="215648.55586840646"/>
    <n v="175959.47269312883"/>
    <n v="232703.31429066716"/>
    <n v="270170.37584788521"/>
    <n v="2436618.1923945663"/>
  </r>
  <r>
    <x v="6"/>
    <x v="14"/>
    <x v="6"/>
    <x v="8"/>
    <s v="b"/>
    <n v="447852.77495363308"/>
    <n v="360780.54396582139"/>
    <n v="452745.17111880693"/>
    <n v="426499.66343501431"/>
    <n v="501008.42559749668"/>
    <n v="487066.72269937617"/>
    <n v="454862.3257310277"/>
    <n v="476181.15785822429"/>
    <n v="430304.69084278657"/>
    <n v="483858.28046651284"/>
    <n v="411748.28660265583"/>
    <n v="451544.44103855285"/>
    <n v="5384452.484309908"/>
  </r>
  <r>
    <x v="6"/>
    <x v="14"/>
    <x v="6"/>
    <x v="9"/>
    <s v="b"/>
    <n v="168977.56786693475"/>
    <n v="154983.30664476089"/>
    <n v="152745.91067943288"/>
    <n v="156051.43337110482"/>
    <n v="121212.28666151169"/>
    <n v="127238.16098901098"/>
    <n v="186867.23750000002"/>
    <n v="177703.31302151544"/>
    <n v="139682.18322749349"/>
    <n v="170611.53458464969"/>
    <n v="157987.13691485443"/>
    <n v="160305.8442893867"/>
    <n v="1874365.9157506556"/>
  </r>
  <r>
    <x v="6"/>
    <x v="14"/>
    <x v="6"/>
    <x v="10"/>
    <s v="b"/>
    <n v="657937.30905349797"/>
    <n v="557031.35214426694"/>
    <n v="889916.26416412834"/>
    <n v="787954.34349382506"/>
    <n v="851219.45146848133"/>
    <n v="842262.01906817779"/>
    <n v="851276.06750090024"/>
    <n v="803898.3725578062"/>
    <n v="794777.69114490156"/>
    <n v="807214.97384559887"/>
    <n v="737624.20541809651"/>
    <n v="765131.21218120214"/>
    <n v="9346243.2620408833"/>
  </r>
  <r>
    <x v="6"/>
    <x v="14"/>
    <x v="7"/>
    <x v="11"/>
    <s v="b"/>
    <n v="441214.08741248556"/>
    <n v="355255.28802932397"/>
    <n v="455200.69466801907"/>
    <n v="455415.55938553129"/>
    <n v="474884.170736506"/>
    <n v="496557.6965634441"/>
    <n v="508191.69235955051"/>
    <n v="475589.05160627567"/>
    <n v="434431.2142971576"/>
    <n v="465308.5267189102"/>
    <n v="437596.4025554625"/>
    <n v="346740.15753347165"/>
    <n v="5346384.5418661386"/>
  </r>
  <r>
    <x v="6"/>
    <x v="14"/>
    <x v="8"/>
    <x v="12"/>
    <s v="b"/>
    <n v="0"/>
    <n v="0"/>
    <n v="0"/>
    <n v="0"/>
    <n v="0"/>
    <n v="0"/>
    <n v="0"/>
    <n v="0"/>
    <n v="0"/>
    <n v="0"/>
    <n v="0"/>
    <n v="0"/>
    <n v="0"/>
  </r>
  <r>
    <x v="6"/>
    <x v="14"/>
    <x v="9"/>
    <x v="13"/>
    <s v="b"/>
    <n v="5957.84011801"/>
    <n v="11575.23797996"/>
    <n v="12894.701742140001"/>
    <n v="14616.71963413"/>
    <n v="13599.3868953"/>
    <n v="15065.164217700001"/>
    <n v="14272.22674043"/>
    <n v="6171.3665878900001"/>
    <n v="14412.45176457"/>
    <n v="17025.232548759999"/>
    <n v="15976.802989289999"/>
    <n v="12005.171652700001"/>
    <n v="153572.30287088"/>
  </r>
  <r>
    <x v="6"/>
    <x v="14"/>
    <x v="9"/>
    <x v="14"/>
    <s v="b"/>
    <n v="418457.68391399313"/>
    <n v="319659.70643786219"/>
    <n v="444908.65005959669"/>
    <n v="394807.74799498747"/>
    <n v="352260.76978776528"/>
    <n v="405507.08871198562"/>
    <n v="404797.34022576595"/>
    <n v="472883.5910269508"/>
    <n v="337846.83558282303"/>
    <n v="374225.3456224926"/>
    <n v="352445.03776656254"/>
    <n v="407297.26521929936"/>
    <n v="4685097.0623500841"/>
  </r>
  <r>
    <x v="6"/>
    <x v="14"/>
    <x v="6"/>
    <x v="15"/>
    <s v="b"/>
    <n v="0"/>
    <n v="0"/>
    <n v="0"/>
    <n v="0"/>
    <n v="0"/>
    <n v="0"/>
    <n v="0"/>
    <n v="0"/>
    <n v="0"/>
    <n v="0"/>
    <n v="0"/>
    <n v="0"/>
    <n v="0"/>
  </r>
  <r>
    <x v="6"/>
    <x v="14"/>
    <x v="3"/>
    <x v="16"/>
    <s v="b"/>
    <n v="0"/>
    <n v="0"/>
    <n v="0"/>
    <n v="0"/>
    <n v="0"/>
    <n v="0"/>
    <n v="0"/>
    <n v="0"/>
    <n v="0"/>
    <n v="0"/>
    <n v="0"/>
    <n v="0"/>
    <n v="0"/>
  </r>
  <r>
    <x v="6"/>
    <x v="14"/>
    <x v="6"/>
    <x v="17"/>
    <s v="b"/>
    <n v="0"/>
    <n v="0"/>
    <n v="0"/>
    <n v="0"/>
    <n v="0"/>
    <n v="0"/>
    <n v="0"/>
    <n v="0"/>
    <n v="0"/>
    <n v="0"/>
    <n v="0"/>
    <n v="0"/>
    <n v="0"/>
  </r>
  <r>
    <x v="7"/>
    <x v="14"/>
    <x v="0"/>
    <x v="0"/>
    <s v="b"/>
    <n v="270889.58275380533"/>
    <n v="239195.84030799661"/>
    <n v="314764.31562982727"/>
    <n v="367007.61491935485"/>
    <n v="271155.1268141836"/>
    <n v="339160.50364087714"/>
    <n v="328095.11296087812"/>
    <n v="195388.59370963211"/>
    <n v="180165.44723653069"/>
    <n v="285301.49469039106"/>
    <n v="333319.81196616753"/>
    <n v="289814.89152542374"/>
    <n v="3414258.3361550677"/>
  </r>
  <r>
    <x v="7"/>
    <x v="14"/>
    <x v="1"/>
    <x v="1"/>
    <s v="b"/>
    <n v="0"/>
    <n v="0"/>
    <n v="0"/>
    <n v="0"/>
    <n v="0"/>
    <n v="0"/>
    <n v="0"/>
    <n v="0"/>
    <n v="0"/>
    <n v="0"/>
    <n v="0"/>
    <n v="0"/>
    <n v="0"/>
  </r>
  <r>
    <x v="7"/>
    <x v="14"/>
    <x v="2"/>
    <x v="2"/>
    <s v="b"/>
    <n v="0"/>
    <n v="0"/>
    <n v="0"/>
    <n v="0"/>
    <n v="0"/>
    <n v="0"/>
    <n v="0"/>
    <n v="0"/>
    <n v="0"/>
    <n v="0"/>
    <n v="0"/>
    <n v="138411.76177142857"/>
    <n v="138411.76177142857"/>
  </r>
  <r>
    <x v="7"/>
    <x v="14"/>
    <x v="3"/>
    <x v="3"/>
    <s v="b"/>
    <n v="1059350.4522463975"/>
    <n v="684082.30355895776"/>
    <n v="746190.42866894195"/>
    <n v="943489.07421067345"/>
    <n v="467419.21372549026"/>
    <n v="461486.43580883375"/>
    <n v="449316.10294939892"/>
    <n v="332600.06941209483"/>
    <n v="524699.57540025061"/>
    <n v="448982.28986175125"/>
    <n v="753551.68333333335"/>
    <n v="560047.75230171939"/>
    <n v="7431215.3814778421"/>
  </r>
  <r>
    <x v="7"/>
    <x v="14"/>
    <x v="4"/>
    <x v="4"/>
    <s v="b"/>
    <n v="0"/>
    <n v="0"/>
    <n v="0"/>
    <n v="0"/>
    <n v="0"/>
    <n v="0"/>
    <n v="0"/>
    <n v="0"/>
    <n v="0"/>
    <n v="0"/>
    <n v="0"/>
    <n v="0"/>
    <n v="0"/>
  </r>
  <r>
    <x v="7"/>
    <x v="14"/>
    <x v="5"/>
    <x v="5"/>
    <s v="b"/>
    <n v="0"/>
    <n v="0"/>
    <n v="0"/>
    <n v="0"/>
    <n v="0"/>
    <n v="0"/>
    <n v="0"/>
    <n v="0"/>
    <n v="0"/>
    <n v="0"/>
    <n v="0"/>
    <n v="0"/>
    <n v="0"/>
  </r>
  <r>
    <x v="7"/>
    <x v="14"/>
    <x v="5"/>
    <x v="6"/>
    <s v="b"/>
    <n v="881533.1970193953"/>
    <n v="677926.66840228252"/>
    <n v="1034186.1281507825"/>
    <n v="948422.71394433512"/>
    <n v="864168.28439306351"/>
    <n v="799396.60579503293"/>
    <n v="976729.82439685939"/>
    <n v="855247.64923142607"/>
    <n v="694736.07544357702"/>
    <n v="813160.99725911277"/>
    <n v="1018723.4816907332"/>
    <n v="806375.38631340326"/>
    <n v="10370607.012040002"/>
  </r>
  <r>
    <x v="7"/>
    <x v="14"/>
    <x v="6"/>
    <x v="7"/>
    <s v="b"/>
    <n v="112852.77654937565"/>
    <n v="46116.825370556915"/>
    <n v="62876.565167337154"/>
    <n v="65192.544246951504"/>
    <n v="70377.032862756503"/>
    <n v="81172.055804863936"/>
    <n v="56022.646757461589"/>
    <n v="16877.027530364372"/>
    <n v="384.85835071617299"/>
    <n v="0"/>
    <n v="0"/>
    <n v="33904.41137935903"/>
    <n v="545776.74401974294"/>
  </r>
  <r>
    <x v="7"/>
    <x v="14"/>
    <x v="6"/>
    <x v="8"/>
    <s v="b"/>
    <n v="248630.99321201615"/>
    <n v="282593.92147477361"/>
    <n v="207401.33623251118"/>
    <n v="131281.55274901559"/>
    <n v="178061.5696006995"/>
    <n v="423535.67510109761"/>
    <n v="288415.88419308362"/>
    <n v="316358.85019466473"/>
    <n v="265841.54308226111"/>
    <n v="0"/>
    <n v="129842.17074399196"/>
    <n v="510086.69950909616"/>
    <n v="2982050.1960932114"/>
  </r>
  <r>
    <x v="7"/>
    <x v="14"/>
    <x v="6"/>
    <x v="9"/>
    <s v="b"/>
    <n v="0"/>
    <n v="0"/>
    <n v="0"/>
    <n v="0"/>
    <n v="0"/>
    <n v="0"/>
    <n v="0"/>
    <n v="0"/>
    <n v="0"/>
    <n v="0"/>
    <n v="0"/>
    <n v="0"/>
    <n v="0"/>
  </r>
  <r>
    <x v="7"/>
    <x v="14"/>
    <x v="6"/>
    <x v="10"/>
    <s v="b"/>
    <n v="27981.149992994255"/>
    <n v="0"/>
    <n v="0"/>
    <n v="0"/>
    <n v="0"/>
    <n v="0"/>
    <n v="0"/>
    <n v="0"/>
    <n v="3605.6235668789814"/>
    <n v="3640.719346164733"/>
    <n v="0"/>
    <n v="0"/>
    <n v="35227.492906037965"/>
  </r>
  <r>
    <x v="7"/>
    <x v="14"/>
    <x v="7"/>
    <x v="11"/>
    <s v="b"/>
    <n v="0"/>
    <n v="0"/>
    <n v="0"/>
    <n v="0"/>
    <n v="0"/>
    <n v="46638.941149999999"/>
    <n v="136224.70498000001"/>
    <n v="0"/>
    <n v="0"/>
    <n v="0"/>
    <n v="150.95544000000001"/>
    <n v="0"/>
    <n v="183014.60157"/>
  </r>
  <r>
    <x v="7"/>
    <x v="14"/>
    <x v="8"/>
    <x v="12"/>
    <s v="b"/>
    <n v="0"/>
    <n v="0"/>
    <n v="0"/>
    <n v="0"/>
    <n v="0"/>
    <n v="0"/>
    <n v="0"/>
    <n v="0"/>
    <n v="0"/>
    <n v="0"/>
    <n v="0"/>
    <n v="0"/>
    <n v="0"/>
  </r>
  <r>
    <x v="7"/>
    <x v="14"/>
    <x v="9"/>
    <x v="13"/>
    <s v="b"/>
    <n v="120519.77902796002"/>
    <n v="135310.16031618998"/>
    <n v="49841.624344659998"/>
    <n v="67294.670900190002"/>
    <n v="143288.05468323"/>
    <n v="103341.57830000001"/>
    <n v="121695.24388000001"/>
    <n v="134973.03279"/>
    <n v="25102.631710000001"/>
    <n v="0"/>
    <n v="0"/>
    <n v="0"/>
    <n v="901366.77595222997"/>
  </r>
  <r>
    <x v="7"/>
    <x v="14"/>
    <x v="9"/>
    <x v="14"/>
    <s v="b"/>
    <n v="397535.292039369"/>
    <n v="360686.03723374044"/>
    <n v="605815.26172479207"/>
    <n v="470330.7155642588"/>
    <n v="291714.7097971515"/>
    <n v="680037.64841075789"/>
    <n v="667842.81504513544"/>
    <n v="565810.96701253788"/>
    <n v="468082.2362412262"/>
    <n v="560340.9093247588"/>
    <n v="361973.69069962297"/>
    <n v="473264.89155424398"/>
    <n v="5903435.1746475948"/>
  </r>
  <r>
    <x v="7"/>
    <x v="14"/>
    <x v="6"/>
    <x v="15"/>
    <s v="b"/>
    <n v="0"/>
    <n v="0"/>
    <n v="0"/>
    <n v="0"/>
    <n v="0"/>
    <n v="0"/>
    <n v="0"/>
    <n v="0"/>
    <n v="0"/>
    <n v="0"/>
    <n v="0"/>
    <n v="0"/>
    <n v="0"/>
  </r>
  <r>
    <x v="7"/>
    <x v="14"/>
    <x v="3"/>
    <x v="16"/>
    <s v="b"/>
    <n v="0"/>
    <n v="0"/>
    <n v="0"/>
    <n v="0"/>
    <n v="0"/>
    <n v="0"/>
    <n v="0"/>
    <n v="0"/>
    <n v="0"/>
    <n v="0"/>
    <n v="0"/>
    <n v="0"/>
    <n v="0"/>
  </r>
  <r>
    <x v="7"/>
    <x v="14"/>
    <x v="6"/>
    <x v="17"/>
    <s v="b"/>
    <n v="0"/>
    <n v="0"/>
    <n v="0"/>
    <n v="0"/>
    <n v="0"/>
    <n v="0"/>
    <n v="0"/>
    <n v="0"/>
    <n v="0"/>
    <n v="0"/>
    <n v="0"/>
    <n v="0"/>
    <n v="0"/>
  </r>
  <r>
    <x v="8"/>
    <x v="14"/>
    <x v="0"/>
    <x v="0"/>
    <s v="b"/>
    <n v="45690.191331126633"/>
    <n v="44730.196665999196"/>
    <n v="61151.897347812468"/>
    <n v="105225.11795366039"/>
    <n v="59945.438968347116"/>
    <n v="107298.04953811536"/>
    <n v="89742.111455045102"/>
    <n v="125807.05827142498"/>
    <n v="119897.85327560353"/>
    <n v="106934.29762913588"/>
    <n v="88336.998584388391"/>
    <n v="89832.603831506669"/>
    <n v="1044591.8148521658"/>
  </r>
  <r>
    <x v="8"/>
    <x v="14"/>
    <x v="1"/>
    <x v="1"/>
    <s v="b"/>
    <n v="111818.15210586613"/>
    <n v="102373.98245294341"/>
    <n v="106206.20463878846"/>
    <n v="103644.39159741279"/>
    <n v="99563.538168029365"/>
    <n v="114478.26955423836"/>
    <n v="121423.79053016732"/>
    <n v="104140.42341032656"/>
    <n v="105196.05472977304"/>
    <n v="104270.28251254455"/>
    <n v="116932.47183431139"/>
    <n v="116842.44985030711"/>
    <n v="1306890.0113847088"/>
  </r>
  <r>
    <x v="8"/>
    <x v="14"/>
    <x v="2"/>
    <x v="2"/>
    <s v="b"/>
    <n v="0"/>
    <n v="0"/>
    <n v="0"/>
    <n v="0"/>
    <n v="0"/>
    <n v="0"/>
    <n v="0"/>
    <n v="0"/>
    <n v="0"/>
    <n v="0"/>
    <n v="0"/>
    <n v="0"/>
    <n v="0"/>
  </r>
  <r>
    <x v="8"/>
    <x v="14"/>
    <x v="3"/>
    <x v="3"/>
    <s v="b"/>
    <n v="65066.019222414572"/>
    <n v="52361.316996773348"/>
    <n v="56511.567602582982"/>
    <n v="67208.133831102721"/>
    <n v="67717.77921704718"/>
    <n v="57762.456309886024"/>
    <n v="68375.35273588034"/>
    <n v="69087.736495049394"/>
    <n v="64516.912256134587"/>
    <n v="55744.013692985813"/>
    <n v="20900.445243398841"/>
    <n v="67339.612451450157"/>
    <n v="712591.34605470602"/>
  </r>
  <r>
    <x v="8"/>
    <x v="14"/>
    <x v="4"/>
    <x v="4"/>
    <s v="b"/>
    <n v="444081.59726171626"/>
    <n v="502274.12424901017"/>
    <n v="423520.26630569581"/>
    <n v="379441.81082419882"/>
    <n v="549650.08351272566"/>
    <n v="463046.99431779928"/>
    <n v="629648.21995038376"/>
    <n v="681245.30611746921"/>
    <n v="631602.89275061165"/>
    <n v="612626.25169514562"/>
    <n v="518857.75429862289"/>
    <n v="153428.5929584527"/>
    <n v="5989423.8942418322"/>
  </r>
  <r>
    <x v="8"/>
    <x v="14"/>
    <x v="5"/>
    <x v="5"/>
    <s v="b"/>
    <n v="0"/>
    <n v="0"/>
    <n v="0"/>
    <n v="0"/>
    <n v="0"/>
    <n v="0"/>
    <n v="0"/>
    <n v="0"/>
    <n v="0"/>
    <n v="0"/>
    <n v="0"/>
    <n v="0"/>
    <n v="0"/>
  </r>
  <r>
    <x v="8"/>
    <x v="14"/>
    <x v="5"/>
    <x v="6"/>
    <s v="b"/>
    <n v="139099.18874648245"/>
    <n v="214352.57713749298"/>
    <n v="135735.68931333552"/>
    <n v="137358.69071848053"/>
    <n v="128847.45103862903"/>
    <n v="123616.91358765485"/>
    <n v="185014.27448437299"/>
    <n v="108017.5784671024"/>
    <n v="180166.33215138418"/>
    <n v="255702.36070126895"/>
    <n v="173187.71458349761"/>
    <n v="208519.901391391"/>
    <n v="1989618.6723210926"/>
  </r>
  <r>
    <x v="8"/>
    <x v="14"/>
    <x v="6"/>
    <x v="7"/>
    <s v="b"/>
    <n v="0"/>
    <n v="0"/>
    <n v="0"/>
    <n v="0"/>
    <n v="0"/>
    <n v="0"/>
    <n v="0"/>
    <n v="0"/>
    <n v="0"/>
    <n v="0"/>
    <n v="0"/>
    <n v="0"/>
    <n v="0"/>
  </r>
  <r>
    <x v="8"/>
    <x v="14"/>
    <x v="6"/>
    <x v="8"/>
    <s v="b"/>
    <n v="205254.62018165647"/>
    <n v="294843.38462374092"/>
    <n v="125777.57456322182"/>
    <n v="254792.5976283527"/>
    <n v="238743.11586762278"/>
    <n v="227143.38980195092"/>
    <n v="164458.50959868421"/>
    <n v="269393.39841843862"/>
    <n v="223989.69868556663"/>
    <n v="165593.07315755665"/>
    <n v="135251.98941527892"/>
    <n v="140163.15624074987"/>
    <n v="2445404.5081828209"/>
  </r>
  <r>
    <x v="8"/>
    <x v="14"/>
    <x v="6"/>
    <x v="9"/>
    <s v="b"/>
    <n v="0"/>
    <n v="0"/>
    <n v="0"/>
    <n v="0"/>
    <n v="0"/>
    <n v="0"/>
    <n v="0"/>
    <n v="0"/>
    <n v="0"/>
    <n v="0"/>
    <n v="0"/>
    <n v="0"/>
    <n v="0"/>
  </r>
  <r>
    <x v="8"/>
    <x v="14"/>
    <x v="6"/>
    <x v="10"/>
    <s v="b"/>
    <n v="47862.027282545903"/>
    <n v="177583.35241754874"/>
    <n v="243587.81746727269"/>
    <n v="171348.91424827019"/>
    <n v="239411.51949775836"/>
    <n v="293229.71410403575"/>
    <n v="249839.0545634111"/>
    <n v="268373.02225645009"/>
    <n v="345246.59648163035"/>
    <n v="364910.77516883775"/>
    <n v="429205.06182611187"/>
    <n v="255951.85088578888"/>
    <n v="3086549.7061996618"/>
  </r>
  <r>
    <x v="8"/>
    <x v="14"/>
    <x v="7"/>
    <x v="11"/>
    <s v="b"/>
    <n v="167405.50449371812"/>
    <n v="210519.04560943271"/>
    <n v="232684.42880819831"/>
    <n v="211870.66143497181"/>
    <n v="267883.317545061"/>
    <n v="213492.46232899337"/>
    <n v="278447.79300596949"/>
    <n v="320739.73835825652"/>
    <n v="264759.1660881897"/>
    <n v="233486.06570717061"/>
    <n v="216039.70978194498"/>
    <n v="126498.99739763551"/>
    <n v="2743826.8905595415"/>
  </r>
  <r>
    <x v="8"/>
    <x v="14"/>
    <x v="8"/>
    <x v="12"/>
    <s v="b"/>
    <n v="0"/>
    <n v="0"/>
    <n v="0"/>
    <n v="0"/>
    <n v="0"/>
    <n v="0"/>
    <n v="0"/>
    <n v="0"/>
    <n v="0"/>
    <n v="0"/>
    <n v="0"/>
    <n v="0"/>
    <n v="0"/>
  </r>
  <r>
    <x v="8"/>
    <x v="14"/>
    <x v="9"/>
    <x v="13"/>
    <s v="b"/>
    <n v="0"/>
    <n v="0"/>
    <n v="0"/>
    <n v="0"/>
    <n v="0"/>
    <n v="0"/>
    <n v="0"/>
    <n v="0"/>
    <n v="0"/>
    <n v="0"/>
    <n v="0"/>
    <n v="0"/>
    <n v="0"/>
  </r>
  <r>
    <x v="8"/>
    <x v="14"/>
    <x v="9"/>
    <x v="14"/>
    <s v="b"/>
    <n v="73850.285332863481"/>
    <n v="46527.062639929536"/>
    <n v="56419.449802604984"/>
    <n v="115551.70113919629"/>
    <n v="44674.902870311227"/>
    <n v="82577.442692512253"/>
    <n v="23669.82307903804"/>
    <n v="124964.00412887284"/>
    <n v="164781.10656983382"/>
    <n v="109813.11435613263"/>
    <n v="166895.25522590577"/>
    <n v="106045.03977613097"/>
    <n v="1115769.1876133319"/>
  </r>
  <r>
    <x v="8"/>
    <x v="14"/>
    <x v="6"/>
    <x v="15"/>
    <s v="b"/>
    <n v="0"/>
    <n v="0"/>
    <n v="0"/>
    <n v="0"/>
    <n v="0"/>
    <n v="0"/>
    <n v="0"/>
    <n v="0"/>
    <n v="0"/>
    <n v="0"/>
    <n v="0"/>
    <n v="0"/>
    <n v="0"/>
  </r>
  <r>
    <x v="8"/>
    <x v="14"/>
    <x v="3"/>
    <x v="16"/>
    <s v="b"/>
    <n v="0"/>
    <n v="0"/>
    <n v="0"/>
    <n v="0"/>
    <n v="0"/>
    <n v="0"/>
    <n v="0"/>
    <n v="0"/>
    <n v="0"/>
    <n v="0"/>
    <n v="0"/>
    <n v="0"/>
    <n v="0"/>
  </r>
  <r>
    <x v="8"/>
    <x v="14"/>
    <x v="6"/>
    <x v="17"/>
    <s v="b"/>
    <n v="0"/>
    <n v="0"/>
    <n v="0"/>
    <n v="0"/>
    <n v="0"/>
    <n v="0"/>
    <n v="0"/>
    <n v="0"/>
    <n v="0"/>
    <n v="0"/>
    <n v="0"/>
    <n v="0"/>
    <n v="0"/>
  </r>
  <r>
    <x v="9"/>
    <x v="14"/>
    <x v="0"/>
    <x v="0"/>
    <s v="b"/>
    <n v="0"/>
    <n v="0"/>
    <n v="0"/>
    <n v="0"/>
    <n v="0"/>
    <n v="0"/>
    <n v="0"/>
    <n v="0"/>
    <n v="0"/>
    <n v="0"/>
    <n v="0"/>
    <n v="0"/>
    <n v="0"/>
  </r>
  <r>
    <x v="9"/>
    <x v="14"/>
    <x v="1"/>
    <x v="1"/>
    <s v="b"/>
    <n v="0"/>
    <n v="0"/>
    <n v="0"/>
    <n v="0"/>
    <n v="0"/>
    <n v="0"/>
    <n v="0"/>
    <n v="0"/>
    <n v="0"/>
    <n v="0"/>
    <n v="0"/>
    <n v="0"/>
    <n v="0"/>
  </r>
  <r>
    <x v="9"/>
    <x v="14"/>
    <x v="2"/>
    <x v="2"/>
    <s v="b"/>
    <n v="0"/>
    <n v="0"/>
    <n v="0"/>
    <n v="0"/>
    <n v="0"/>
    <n v="0"/>
    <n v="0"/>
    <n v="0"/>
    <n v="0"/>
    <n v="0"/>
    <n v="0"/>
    <n v="0"/>
    <n v="0"/>
  </r>
  <r>
    <x v="9"/>
    <x v="14"/>
    <x v="3"/>
    <x v="3"/>
    <s v="b"/>
    <n v="2056.7678700000001"/>
    <n v="1163.6148499999999"/>
    <n v="1509.5544"/>
    <n v="1056.6880800000001"/>
    <n v="805.09568000000002"/>
    <n v="1125.87599"/>
    <n v="861.70397000000003"/>
    <n v="817.67529999999999"/>
    <n v="729.61796000000004"/>
    <n v="0"/>
    <n v="0"/>
    <n v="0"/>
    <n v="10126.594100000002"/>
  </r>
  <r>
    <x v="9"/>
    <x v="14"/>
    <x v="4"/>
    <x v="4"/>
    <s v="b"/>
    <n v="0"/>
    <n v="0"/>
    <n v="0"/>
    <n v="0"/>
    <n v="0"/>
    <n v="0"/>
    <n v="0"/>
    <n v="0"/>
    <n v="0"/>
    <n v="0"/>
    <n v="0"/>
    <n v="0"/>
    <n v="0"/>
  </r>
  <r>
    <x v="9"/>
    <x v="14"/>
    <x v="5"/>
    <x v="5"/>
    <s v="b"/>
    <n v="0"/>
    <n v="0"/>
    <n v="0"/>
    <n v="0"/>
    <n v="0"/>
    <n v="0"/>
    <n v="0"/>
    <n v="0"/>
    <n v="0"/>
    <n v="0"/>
    <n v="0"/>
    <n v="0"/>
    <n v="0"/>
  </r>
  <r>
    <x v="9"/>
    <x v="14"/>
    <x v="5"/>
    <x v="6"/>
    <s v="b"/>
    <n v="0"/>
    <n v="0"/>
    <n v="0"/>
    <n v="0"/>
    <n v="0"/>
    <n v="0"/>
    <n v="0"/>
    <n v="0"/>
    <n v="0"/>
    <n v="0"/>
    <n v="0"/>
    <n v="0"/>
    <n v="0"/>
  </r>
  <r>
    <x v="9"/>
    <x v="14"/>
    <x v="6"/>
    <x v="7"/>
    <s v="b"/>
    <n v="88378.120309999998"/>
    <n v="90963.232220000005"/>
    <n v="93359.649829999995"/>
    <n v="87371.750710000008"/>
    <n v="99089.666740000001"/>
    <n v="77981.064379999996"/>
    <n v="75521.748670000001"/>
    <n v="99756.386599999998"/>
    <n v="68766.492729999998"/>
    <n v="95473.025989999995"/>
    <n v="95447.866750000001"/>
    <n v="64791.33281"/>
    <n v="1036900.3377400001"/>
  </r>
  <r>
    <x v="9"/>
    <x v="14"/>
    <x v="6"/>
    <x v="8"/>
    <s v="b"/>
    <n v="1025.23903"/>
    <n v="836.54473000000007"/>
    <n v="1025.23903"/>
    <n v="1031.5288399999999"/>
    <n v="937.18169"/>
    <n v="937.18169"/>
    <n v="943.47149999999999"/>
    <n v="654.14024000000006"/>
    <n v="748.48739"/>
    <n v="842.83454000000006"/>
    <n v="654.14024000000006"/>
    <n v="654.14024000000006"/>
    <n v="10290.129160000002"/>
  </r>
  <r>
    <x v="9"/>
    <x v="14"/>
    <x v="6"/>
    <x v="9"/>
    <s v="b"/>
    <n v="44525.564989999999"/>
    <n v="42701.520089999998"/>
    <n v="62703.115890000001"/>
    <n v="34229.14602"/>
    <n v="45305.501430000004"/>
    <n v="52129.94528"/>
    <n v="48915.852370000001"/>
    <n v="32298.174350000001"/>
    <n v="34373.811650000003"/>
    <n v="71043.403950000007"/>
    <n v="47525.804360000002"/>
    <n v="51544.99295"/>
    <n v="567296.83332999994"/>
  </r>
  <r>
    <x v="9"/>
    <x v="14"/>
    <x v="6"/>
    <x v="10"/>
    <s v="b"/>
    <n v="0"/>
    <n v="0"/>
    <n v="0"/>
    <n v="0"/>
    <n v="0"/>
    <n v="0"/>
    <n v="0"/>
    <n v="0"/>
    <n v="0"/>
    <n v="0"/>
    <n v="0"/>
    <n v="0"/>
    <n v="0"/>
  </r>
  <r>
    <x v="9"/>
    <x v="14"/>
    <x v="7"/>
    <x v="11"/>
    <s v="b"/>
    <n v="19573.888719999999"/>
    <n v="22165.290440000001"/>
    <n v="23775.481800000001"/>
    <n v="21385.353999999999"/>
    <n v="20643.156419999999"/>
    <n v="23517.599590000002"/>
    <n v="31052.791970000002"/>
    <n v="7076.0362500000001"/>
    <n v="25593.23689"/>
    <n v="31776.12012"/>
    <n v="28159.479370000001"/>
    <n v="21945.147090000002"/>
    <n v="276663.58266000001"/>
  </r>
  <r>
    <x v="9"/>
    <x v="14"/>
    <x v="8"/>
    <x v="12"/>
    <s v="b"/>
    <n v="0"/>
    <n v="0"/>
    <n v="0"/>
    <n v="0"/>
    <n v="0"/>
    <n v="0"/>
    <n v="0"/>
    <n v="0"/>
    <n v="0"/>
    <n v="0"/>
    <n v="0"/>
    <n v="0"/>
    <n v="0"/>
  </r>
  <r>
    <x v="9"/>
    <x v="14"/>
    <x v="9"/>
    <x v="13"/>
    <s v="b"/>
    <n v="22356.676778680001"/>
    <n v="28751.275013279999"/>
    <n v="22393.893584449997"/>
    <n v="25051.174774390001"/>
    <n v="18849.73660489"/>
    <n v="30379.54957703"/>
    <n v="12313.686833200001"/>
    <n v="20017.8235098"/>
    <n v="16607.041951290001"/>
    <n v="19271.99041962"/>
    <n v="29630.301120019998"/>
    <n v="17897.635485570001"/>
    <n v="263520.78565222007"/>
  </r>
  <r>
    <x v="9"/>
    <x v="14"/>
    <x v="9"/>
    <x v="14"/>
    <s v="b"/>
    <n v="0"/>
    <n v="132.08601000000002"/>
    <n v="0"/>
    <n v="0"/>
    <n v="0"/>
    <n v="0"/>
    <n v="0"/>
    <n v="0"/>
    <n v="0"/>
    <n v="742.19758000000002"/>
    <n v="1107.00656"/>
    <n v="56.608290000000004"/>
    <n v="2037.8984399999999"/>
  </r>
  <r>
    <x v="9"/>
    <x v="14"/>
    <x v="6"/>
    <x v="15"/>
    <s v="b"/>
    <n v="2127.8615924300002"/>
    <n v="0"/>
    <n v="358.90284840999999"/>
    <n v="0"/>
    <n v="0"/>
    <n v="0"/>
    <n v="0"/>
    <n v="0"/>
    <n v="0"/>
    <n v="0"/>
    <n v="0"/>
    <n v="0"/>
    <n v="2486.7644408400001"/>
  </r>
  <r>
    <x v="9"/>
    <x v="14"/>
    <x v="3"/>
    <x v="16"/>
    <s v="b"/>
    <n v="35303.489596669999"/>
    <n v="17652.886398850002"/>
    <n v="24415.476257310002"/>
    <n v="18869.065191019999"/>
    <n v="19367.21814302"/>
    <n v="17655.38974323"/>
    <n v="14238.859298379999"/>
    <n v="15894.054248930001"/>
    <n v="17912.133497620001"/>
    <n v="10976.680790930001"/>
    <n v="17733.741906400002"/>
    <n v="2103.73388127"/>
    <n v="212122.72895362999"/>
  </r>
  <r>
    <x v="9"/>
    <x v="14"/>
    <x v="6"/>
    <x v="17"/>
    <s v="b"/>
    <n v="0"/>
    <n v="0"/>
    <n v="0"/>
    <n v="0"/>
    <n v="0"/>
    <n v="0"/>
    <n v="0"/>
    <n v="0"/>
    <n v="0"/>
    <n v="0"/>
    <n v="0"/>
    <n v="0"/>
    <n v="0"/>
  </r>
  <r>
    <x v="10"/>
    <x v="14"/>
    <x v="0"/>
    <x v="0"/>
    <s v="b"/>
    <n v="0"/>
    <n v="0"/>
    <n v="0"/>
    <n v="0"/>
    <n v="0"/>
    <n v="0"/>
    <n v="0"/>
    <n v="0"/>
    <n v="0"/>
    <n v="0"/>
    <n v="0"/>
    <n v="0"/>
    <n v="0"/>
  </r>
  <r>
    <x v="10"/>
    <x v="14"/>
    <x v="1"/>
    <x v="1"/>
    <s v="b"/>
    <n v="32279.304920000002"/>
    <n v="27385.832740000002"/>
    <n v="22542.679039999999"/>
    <n v="29285.355360000001"/>
    <n v="38229.465179999999"/>
    <n v="45513.065159999998"/>
    <n v="42053.66966"/>
    <n v="37361.471400000002"/>
    <n v="46569.753239999998"/>
    <n v="41814.656880000002"/>
    <n v="44009.800569999999"/>
    <n v="44475.246510000004"/>
    <n v="451520.30066000007"/>
  </r>
  <r>
    <x v="10"/>
    <x v="14"/>
    <x v="2"/>
    <x v="2"/>
    <s v="b"/>
    <n v="0"/>
    <n v="0"/>
    <n v="0"/>
    <n v="0"/>
    <n v="0"/>
    <n v="0"/>
    <n v="0"/>
    <n v="0"/>
    <n v="0"/>
    <n v="0"/>
    <n v="0"/>
    <n v="0"/>
    <n v="0"/>
  </r>
  <r>
    <x v="10"/>
    <x v="14"/>
    <x v="3"/>
    <x v="3"/>
    <s v="b"/>
    <n v="49305.820590000003"/>
    <n v="28574.606830000001"/>
    <n v="62514.421589999998"/>
    <n v="63457.893089999998"/>
    <n v="63439.023659999999"/>
    <n v="51570.152190000001"/>
    <n v="66822.941439999995"/>
    <n v="41141.647210000003"/>
    <n v="36612.98401"/>
    <n v="63501.921760000005"/>
    <n v="48211.393649999998"/>
    <n v="50274.451330000004"/>
    <n v="625427.25734999997"/>
  </r>
  <r>
    <x v="10"/>
    <x v="14"/>
    <x v="4"/>
    <x v="4"/>
    <s v="b"/>
    <n v="0"/>
    <n v="0"/>
    <n v="0"/>
    <n v="0"/>
    <n v="0"/>
    <n v="0"/>
    <n v="0"/>
    <n v="0"/>
    <n v="0"/>
    <n v="0"/>
    <n v="0"/>
    <n v="0"/>
    <n v="0"/>
  </r>
  <r>
    <x v="10"/>
    <x v="14"/>
    <x v="5"/>
    <x v="5"/>
    <s v="b"/>
    <n v="0"/>
    <n v="0"/>
    <n v="0"/>
    <n v="0"/>
    <n v="0"/>
    <n v="0"/>
    <n v="0"/>
    <n v="0"/>
    <n v="0"/>
    <n v="0"/>
    <n v="0"/>
    <n v="0"/>
    <n v="0"/>
  </r>
  <r>
    <x v="10"/>
    <x v="14"/>
    <x v="5"/>
    <x v="6"/>
    <s v="b"/>
    <n v="268952.27559999999"/>
    <n v="249768.35510000002"/>
    <n v="275550.28629000002"/>
    <n v="321855.86751000001"/>
    <n v="216426.07229000001"/>
    <n v="309483.81124000001"/>
    <n v="263555.61862000002"/>
    <n v="174026.46308000002"/>
    <n v="320075.85128"/>
    <n v="230741.67985000001"/>
    <n v="277178.34364727628"/>
    <n v="305424.4271223062"/>
    <n v="3213039.0516295824"/>
  </r>
  <r>
    <x v="10"/>
    <x v="14"/>
    <x v="6"/>
    <x v="7"/>
    <s v="b"/>
    <n v="0"/>
    <n v="0"/>
    <n v="0"/>
    <n v="0"/>
    <n v="0"/>
    <n v="0"/>
    <n v="0"/>
    <n v="0"/>
    <n v="0"/>
    <n v="0"/>
    <n v="0"/>
    <n v="0"/>
    <n v="0"/>
  </r>
  <r>
    <x v="10"/>
    <x v="14"/>
    <x v="6"/>
    <x v="8"/>
    <s v="b"/>
    <n v="0"/>
    <n v="0"/>
    <n v="0"/>
    <n v="0"/>
    <n v="0"/>
    <n v="0"/>
    <n v="0"/>
    <n v="0"/>
    <n v="0"/>
    <n v="0"/>
    <n v="0"/>
    <n v="0"/>
    <n v="0"/>
  </r>
  <r>
    <x v="10"/>
    <x v="14"/>
    <x v="6"/>
    <x v="9"/>
    <s v="b"/>
    <n v="0"/>
    <n v="0"/>
    <n v="0"/>
    <n v="0"/>
    <n v="0"/>
    <n v="0"/>
    <n v="0"/>
    <n v="0"/>
    <n v="0"/>
    <n v="0"/>
    <n v="0"/>
    <n v="0"/>
    <n v="0"/>
  </r>
  <r>
    <x v="10"/>
    <x v="14"/>
    <x v="6"/>
    <x v="10"/>
    <s v="b"/>
    <n v="0"/>
    <n v="0"/>
    <n v="0"/>
    <n v="0"/>
    <n v="0"/>
    <n v="0"/>
    <n v="0"/>
    <n v="0"/>
    <n v="0"/>
    <n v="0"/>
    <n v="0"/>
    <n v="0"/>
    <n v="0"/>
  </r>
  <r>
    <x v="10"/>
    <x v="14"/>
    <x v="7"/>
    <x v="11"/>
    <s v="b"/>
    <n v="0"/>
    <n v="0"/>
    <n v="0"/>
    <n v="0"/>
    <n v="0"/>
    <n v="0"/>
    <n v="0"/>
    <n v="0"/>
    <n v="0"/>
    <n v="0"/>
    <n v="0"/>
    <n v="0"/>
    <n v="0"/>
  </r>
  <r>
    <x v="10"/>
    <x v="14"/>
    <x v="8"/>
    <x v="12"/>
    <s v="b"/>
    <n v="0"/>
    <n v="0"/>
    <n v="0"/>
    <n v="0"/>
    <n v="0"/>
    <n v="0"/>
    <n v="0"/>
    <n v="0"/>
    <n v="0"/>
    <n v="0"/>
    <n v="0"/>
    <n v="0"/>
    <n v="0"/>
  </r>
  <r>
    <x v="10"/>
    <x v="14"/>
    <x v="9"/>
    <x v="13"/>
    <s v="b"/>
    <n v="0"/>
    <n v="0"/>
    <n v="0"/>
    <n v="0"/>
    <n v="0"/>
    <n v="0"/>
    <n v="0"/>
    <n v="0"/>
    <n v="0"/>
    <n v="0"/>
    <n v="0"/>
    <n v="0"/>
    <n v="0"/>
  </r>
  <r>
    <x v="10"/>
    <x v="14"/>
    <x v="9"/>
    <x v="14"/>
    <s v="b"/>
    <n v="0"/>
    <n v="0"/>
    <n v="0"/>
    <n v="0"/>
    <n v="0"/>
    <n v="0"/>
    <n v="0"/>
    <n v="0"/>
    <n v="0"/>
    <n v="0"/>
    <n v="0"/>
    <n v="0"/>
    <n v="0"/>
  </r>
  <r>
    <x v="10"/>
    <x v="14"/>
    <x v="6"/>
    <x v="15"/>
    <s v="b"/>
    <n v="0"/>
    <n v="0"/>
    <n v="0"/>
    <n v="0"/>
    <n v="0"/>
    <n v="0"/>
    <n v="0"/>
    <n v="0"/>
    <n v="0"/>
    <n v="0"/>
    <n v="0"/>
    <n v="0"/>
    <n v="0"/>
  </r>
  <r>
    <x v="10"/>
    <x v="14"/>
    <x v="3"/>
    <x v="16"/>
    <s v="b"/>
    <n v="0"/>
    <n v="0"/>
    <n v="0"/>
    <n v="0"/>
    <n v="0"/>
    <n v="0"/>
    <n v="0"/>
    <n v="0"/>
    <n v="0"/>
    <n v="0"/>
    <n v="0"/>
    <n v="0"/>
    <n v="0"/>
  </r>
  <r>
    <x v="10"/>
    <x v="14"/>
    <x v="6"/>
    <x v="17"/>
    <s v="b"/>
    <n v="0"/>
    <n v="0"/>
    <n v="0"/>
    <n v="0"/>
    <n v="0"/>
    <n v="0"/>
    <n v="0"/>
    <n v="0"/>
    <n v="0"/>
    <n v="0"/>
    <n v="0"/>
    <n v="0"/>
    <n v="0"/>
  </r>
  <r>
    <x v="11"/>
    <x v="14"/>
    <x v="0"/>
    <x v="0"/>
    <s v="b"/>
    <n v="0"/>
    <n v="0"/>
    <n v="0"/>
    <n v="0"/>
    <n v="0"/>
    <n v="0"/>
    <n v="0"/>
    <n v="0"/>
    <n v="0"/>
    <n v="0"/>
    <n v="0"/>
    <n v="0"/>
    <n v="0"/>
  </r>
  <r>
    <x v="11"/>
    <x v="14"/>
    <x v="1"/>
    <x v="1"/>
    <s v="b"/>
    <n v="0"/>
    <n v="0"/>
    <n v="0"/>
    <n v="0"/>
    <n v="0"/>
    <n v="0"/>
    <n v="0"/>
    <n v="0"/>
    <n v="0"/>
    <n v="0"/>
    <n v="0"/>
    <n v="0"/>
    <n v="0"/>
  </r>
  <r>
    <x v="11"/>
    <x v="14"/>
    <x v="2"/>
    <x v="2"/>
    <s v="b"/>
    <n v="0"/>
    <n v="0"/>
    <n v="0"/>
    <n v="0"/>
    <n v="0"/>
    <n v="0"/>
    <n v="0"/>
    <n v="0"/>
    <n v="0"/>
    <n v="0"/>
    <n v="0"/>
    <n v="0"/>
    <n v="0"/>
  </r>
  <r>
    <x v="11"/>
    <x v="14"/>
    <x v="3"/>
    <x v="3"/>
    <s v="b"/>
    <n v="68321.393917456269"/>
    <n v="51472.521986253101"/>
    <n v="69747.50163155992"/>
    <n v="46548.091757613234"/>
    <n v="61929.482632241372"/>
    <n v="63635.275227987178"/>
    <n v="71325.067789455861"/>
    <n v="67833.896783746823"/>
    <n v="44870.632773888894"/>
    <n v="58414.543083870158"/>
    <n v="72181.983328357644"/>
    <n v="70987.064374763708"/>
    <n v="747267.45528719435"/>
  </r>
  <r>
    <x v="11"/>
    <x v="14"/>
    <x v="4"/>
    <x v="4"/>
    <s v="b"/>
    <n v="0"/>
    <n v="0"/>
    <n v="0"/>
    <n v="0"/>
    <n v="0"/>
    <n v="0"/>
    <n v="0"/>
    <n v="0"/>
    <n v="0"/>
    <n v="0"/>
    <n v="0"/>
    <n v="0"/>
    <n v="0"/>
  </r>
  <r>
    <x v="11"/>
    <x v="14"/>
    <x v="5"/>
    <x v="5"/>
    <s v="b"/>
    <n v="0"/>
    <n v="0"/>
    <n v="0"/>
    <n v="0"/>
    <n v="0"/>
    <n v="0"/>
    <n v="0"/>
    <n v="0"/>
    <n v="0"/>
    <n v="0"/>
    <n v="0"/>
    <n v="0"/>
    <n v="0"/>
  </r>
  <r>
    <x v="11"/>
    <x v="14"/>
    <x v="5"/>
    <x v="6"/>
    <s v="b"/>
    <n v="5073.4616427172423"/>
    <n v="8418.2189905984651"/>
    <n v="11867.615259392438"/>
    <n v="9425.9466548558466"/>
    <n v="7950.428939841242"/>
    <n v="7732.2097942407499"/>
    <n v="7422.5459320951286"/>
    <n v="10632.551575489779"/>
    <n v="9733.3520782112082"/>
    <n v="9621.0825908000152"/>
    <n v="5144.586187846814"/>
    <n v="6542.6880507532478"/>
    <n v="99564.687696842171"/>
  </r>
  <r>
    <x v="11"/>
    <x v="14"/>
    <x v="6"/>
    <x v="7"/>
    <s v="b"/>
    <n v="0"/>
    <n v="0"/>
    <n v="0"/>
    <n v="0"/>
    <n v="0"/>
    <n v="0"/>
    <n v="0"/>
    <n v="0"/>
    <n v="0"/>
    <n v="0"/>
    <n v="0"/>
    <n v="0"/>
    <n v="0"/>
  </r>
  <r>
    <x v="11"/>
    <x v="14"/>
    <x v="6"/>
    <x v="8"/>
    <s v="b"/>
    <n v="0"/>
    <n v="0"/>
    <n v="0"/>
    <n v="0"/>
    <n v="0"/>
    <n v="0"/>
    <n v="0"/>
    <n v="0"/>
    <n v="0"/>
    <n v="0"/>
    <n v="0"/>
    <n v="0"/>
    <n v="0"/>
  </r>
  <r>
    <x v="11"/>
    <x v="14"/>
    <x v="6"/>
    <x v="9"/>
    <s v="b"/>
    <n v="0"/>
    <n v="0"/>
    <n v="0"/>
    <n v="0"/>
    <n v="0"/>
    <n v="0"/>
    <n v="0"/>
    <n v="0"/>
    <n v="0"/>
    <n v="0"/>
    <n v="0"/>
    <n v="0"/>
    <n v="0"/>
  </r>
  <r>
    <x v="11"/>
    <x v="14"/>
    <x v="6"/>
    <x v="10"/>
    <s v="b"/>
    <n v="0"/>
    <n v="0"/>
    <n v="0"/>
    <n v="0"/>
    <n v="0"/>
    <n v="0"/>
    <n v="0"/>
    <n v="0"/>
    <n v="0"/>
    <n v="0"/>
    <n v="0"/>
    <n v="0"/>
    <n v="0"/>
  </r>
  <r>
    <x v="11"/>
    <x v="14"/>
    <x v="7"/>
    <x v="11"/>
    <s v="b"/>
    <n v="0"/>
    <n v="0"/>
    <n v="0"/>
    <n v="0"/>
    <n v="0"/>
    <n v="0"/>
    <n v="0"/>
    <n v="0"/>
    <n v="0"/>
    <n v="0"/>
    <n v="0"/>
    <n v="0"/>
    <n v="0"/>
  </r>
  <r>
    <x v="11"/>
    <x v="14"/>
    <x v="8"/>
    <x v="12"/>
    <s v="b"/>
    <n v="0"/>
    <n v="0"/>
    <n v="0"/>
    <n v="0"/>
    <n v="0"/>
    <n v="0"/>
    <n v="0"/>
    <n v="0"/>
    <n v="0"/>
    <n v="0"/>
    <n v="0"/>
    <n v="0"/>
    <n v="0"/>
  </r>
  <r>
    <x v="11"/>
    <x v="14"/>
    <x v="9"/>
    <x v="13"/>
    <s v="b"/>
    <n v="0"/>
    <n v="0"/>
    <n v="0"/>
    <n v="0"/>
    <n v="0"/>
    <n v="0"/>
    <n v="0"/>
    <n v="0"/>
    <n v="0"/>
    <n v="0"/>
    <n v="0"/>
    <n v="0"/>
    <n v="0"/>
  </r>
  <r>
    <x v="11"/>
    <x v="14"/>
    <x v="9"/>
    <x v="14"/>
    <s v="b"/>
    <n v="0"/>
    <n v="0"/>
    <n v="0"/>
    <n v="0"/>
    <n v="0"/>
    <n v="0"/>
    <n v="0"/>
    <n v="0"/>
    <n v="0"/>
    <n v="0"/>
    <n v="0"/>
    <n v="0"/>
    <n v="0"/>
  </r>
  <r>
    <x v="11"/>
    <x v="14"/>
    <x v="6"/>
    <x v="15"/>
    <s v="b"/>
    <n v="0"/>
    <n v="0"/>
    <n v="0"/>
    <n v="0"/>
    <n v="0"/>
    <n v="0"/>
    <n v="0"/>
    <n v="0"/>
    <n v="0"/>
    <n v="0"/>
    <n v="0"/>
    <n v="0"/>
    <n v="0"/>
  </r>
  <r>
    <x v="11"/>
    <x v="14"/>
    <x v="3"/>
    <x v="16"/>
    <s v="b"/>
    <n v="0"/>
    <n v="0"/>
    <n v="0"/>
    <n v="0"/>
    <n v="0"/>
    <n v="0"/>
    <n v="0"/>
    <n v="0"/>
    <n v="0"/>
    <n v="0"/>
    <n v="0"/>
    <n v="0"/>
    <n v="0"/>
  </r>
  <r>
    <x v="11"/>
    <x v="14"/>
    <x v="6"/>
    <x v="17"/>
    <s v="b"/>
    <n v="0"/>
    <n v="0"/>
    <n v="0"/>
    <n v="0"/>
    <n v="0"/>
    <n v="0"/>
    <n v="0"/>
    <n v="0"/>
    <n v="0"/>
    <n v="0"/>
    <n v="0"/>
    <n v="0"/>
    <n v="0"/>
  </r>
  <r>
    <x v="12"/>
    <x v="14"/>
    <x v="0"/>
    <x v="0"/>
    <s v="b"/>
    <n v="0"/>
    <n v="0"/>
    <n v="0"/>
    <n v="0"/>
    <n v="0"/>
    <n v="0"/>
    <n v="0"/>
    <n v="0"/>
    <n v="0"/>
    <n v="0"/>
    <n v="0"/>
    <n v="0"/>
    <n v="0"/>
  </r>
  <r>
    <x v="12"/>
    <x v="14"/>
    <x v="1"/>
    <x v="1"/>
    <s v="b"/>
    <n v="0"/>
    <n v="0"/>
    <n v="0"/>
    <n v="0"/>
    <n v="0"/>
    <n v="0"/>
    <n v="0"/>
    <n v="0"/>
    <n v="0"/>
    <n v="0"/>
    <n v="0"/>
    <n v="0"/>
    <n v="0"/>
  </r>
  <r>
    <x v="12"/>
    <x v="14"/>
    <x v="2"/>
    <x v="2"/>
    <s v="b"/>
    <n v="0"/>
    <n v="0"/>
    <n v="0"/>
    <n v="0"/>
    <n v="0"/>
    <n v="0"/>
    <n v="0"/>
    <n v="0"/>
    <n v="0"/>
    <n v="0"/>
    <n v="0"/>
    <n v="0"/>
    <n v="0"/>
  </r>
  <r>
    <x v="12"/>
    <x v="14"/>
    <x v="3"/>
    <x v="3"/>
    <s v="b"/>
    <n v="0"/>
    <n v="0"/>
    <n v="0"/>
    <n v="0"/>
    <n v="0"/>
    <n v="0"/>
    <n v="0"/>
    <n v="0"/>
    <n v="0"/>
    <n v="0"/>
    <n v="0"/>
    <n v="0"/>
    <n v="0"/>
  </r>
  <r>
    <x v="12"/>
    <x v="14"/>
    <x v="4"/>
    <x v="4"/>
    <s v="b"/>
    <n v="184515.45363013697"/>
    <n v="195824.18736301368"/>
    <n v="221493.21789954338"/>
    <n v="271869.13908675802"/>
    <n v="215986.04407534248"/>
    <n v="198910.50188422995"/>
    <n v="171428.01413080702"/>
    <n v="90246.723109874627"/>
    <n v="209197.62676475768"/>
    <n v="219346.35352739724"/>
    <n v="215425.99249999999"/>
    <n v="260366.54134703198"/>
    <n v="2454609.7953188927"/>
  </r>
  <r>
    <x v="12"/>
    <x v="14"/>
    <x v="5"/>
    <x v="5"/>
    <s v="b"/>
    <n v="0"/>
    <n v="0"/>
    <n v="0"/>
    <n v="0"/>
    <n v="0"/>
    <n v="0"/>
    <n v="0"/>
    <n v="0"/>
    <n v="0"/>
    <n v="0"/>
    <n v="0"/>
    <n v="0"/>
    <n v="0"/>
  </r>
  <r>
    <x v="12"/>
    <x v="14"/>
    <x v="5"/>
    <x v="6"/>
    <s v="b"/>
    <n v="243955.18181508404"/>
    <n v="285784.84736483416"/>
    <n v="311104.11887778284"/>
    <n v="305653.04546796915"/>
    <n v="251028.00314629715"/>
    <n v="301273.61165379372"/>
    <n v="347018.33385960927"/>
    <n v="328821.89352567017"/>
    <n v="159717.16533393913"/>
    <n v="94361.438527941849"/>
    <n v="314740.54923898226"/>
    <n v="328714.72956610634"/>
    <n v="3272172.9183780095"/>
  </r>
  <r>
    <x v="12"/>
    <x v="14"/>
    <x v="6"/>
    <x v="7"/>
    <s v="b"/>
    <n v="331671.63980061258"/>
    <n v="286095.06998775183"/>
    <n v="346781.81617933034"/>
    <n v="336942.0194059771"/>
    <n v="345347.25325428147"/>
    <n v="343171.53280100157"/>
    <n v="314128.25019770773"/>
    <n v="303395.1274365696"/>
    <n v="342099.76487725839"/>
    <n v="330588.44574535661"/>
    <n v="310174.35195057554"/>
    <n v="313782.8203357209"/>
    <n v="3904178.0919721434"/>
  </r>
  <r>
    <x v="12"/>
    <x v="14"/>
    <x v="6"/>
    <x v="8"/>
    <s v="b"/>
    <n v="418254.93960491446"/>
    <n v="353085.15789855953"/>
    <n v="352686.19564694562"/>
    <n v="357173.74416459742"/>
    <n v="369673.13937603409"/>
    <n v="357638.49237779621"/>
    <n v="364305.20252061251"/>
    <n v="370200.66915645619"/>
    <n v="360566.06133965618"/>
    <n v="373905.4969274741"/>
    <n v="372917.0656566848"/>
    <n v="367526.55417688983"/>
    <n v="4417932.718846621"/>
  </r>
  <r>
    <x v="12"/>
    <x v="14"/>
    <x v="6"/>
    <x v="9"/>
    <s v="b"/>
    <n v="0"/>
    <n v="0"/>
    <n v="0"/>
    <n v="0"/>
    <n v="0"/>
    <n v="0"/>
    <n v="0"/>
    <n v="0"/>
    <n v="0"/>
    <n v="0"/>
    <n v="0"/>
    <n v="0"/>
    <n v="0"/>
  </r>
  <r>
    <x v="12"/>
    <x v="14"/>
    <x v="6"/>
    <x v="10"/>
    <s v="b"/>
    <n v="759243.25230593607"/>
    <n v="763300.03615296807"/>
    <n v="921119.69802511414"/>
    <n v="924716.95237442921"/>
    <n v="963195.36765981733"/>
    <n v="882095.59146118723"/>
    <n v="891092.31740867579"/>
    <n v="905538.77599315078"/>
    <n v="823060.4113013699"/>
    <n v="896204.58307077631"/>
    <n v="844880.88229452062"/>
    <n v="873845.60094748856"/>
    <n v="10448293.468995433"/>
  </r>
  <r>
    <x v="12"/>
    <x v="14"/>
    <x v="7"/>
    <x v="11"/>
    <s v="b"/>
    <n v="323943.18588571431"/>
    <n v="333839.07912549155"/>
    <n v="379015.62471268093"/>
    <n v="350172.5614219486"/>
    <n v="357929.77588901785"/>
    <n v="338423.32853168203"/>
    <n v="395166.80692298122"/>
    <n v="385145.39139639423"/>
    <n v="362936.70459533605"/>
    <n v="359284.18575674441"/>
    <n v="311283.76101966162"/>
    <n v="222692.49558705839"/>
    <n v="4119832.9008447113"/>
  </r>
  <r>
    <x v="12"/>
    <x v="14"/>
    <x v="8"/>
    <x v="12"/>
    <s v="b"/>
    <n v="0"/>
    <n v="0"/>
    <n v="0"/>
    <n v="0"/>
    <n v="0"/>
    <n v="0"/>
    <n v="0"/>
    <n v="0"/>
    <n v="0"/>
    <n v="0"/>
    <n v="0"/>
    <n v="0"/>
    <n v="0"/>
  </r>
  <r>
    <x v="12"/>
    <x v="14"/>
    <x v="9"/>
    <x v="13"/>
    <s v="b"/>
    <n v="0"/>
    <n v="0"/>
    <n v="0"/>
    <n v="0"/>
    <n v="0"/>
    <n v="0"/>
    <n v="0"/>
    <n v="0"/>
    <n v="0"/>
    <n v="0"/>
    <n v="0"/>
    <n v="0"/>
    <n v="0"/>
  </r>
  <r>
    <x v="12"/>
    <x v="14"/>
    <x v="9"/>
    <x v="14"/>
    <s v="b"/>
    <n v="94462.523563332958"/>
    <n v="77799.250206222016"/>
    <n v="140639.10706450255"/>
    <n v="96183.02251702061"/>
    <n v="106050.62527605981"/>
    <n v="108082.32476383235"/>
    <n v="107567.70537062545"/>
    <n v="107521.74510778999"/>
    <n v="113732.95400389766"/>
    <n v="109138.44083830288"/>
    <n v="88533.664884600308"/>
    <n v="102719.94968424195"/>
    <n v="1252431.3132804288"/>
  </r>
  <r>
    <x v="12"/>
    <x v="14"/>
    <x v="6"/>
    <x v="15"/>
    <s v="b"/>
    <n v="0"/>
    <n v="0"/>
    <n v="0"/>
    <n v="0"/>
    <n v="0"/>
    <n v="0"/>
    <n v="0"/>
    <n v="0"/>
    <n v="0"/>
    <n v="0"/>
    <n v="0"/>
    <n v="0"/>
    <n v="0"/>
  </r>
  <r>
    <x v="12"/>
    <x v="14"/>
    <x v="3"/>
    <x v="16"/>
    <s v="b"/>
    <n v="0"/>
    <n v="0"/>
    <n v="0"/>
    <n v="0"/>
    <n v="0"/>
    <n v="0"/>
    <n v="0"/>
    <n v="0"/>
    <n v="0"/>
    <n v="0"/>
    <n v="0"/>
    <n v="0"/>
    <n v="0"/>
  </r>
  <r>
    <x v="12"/>
    <x v="14"/>
    <x v="6"/>
    <x v="17"/>
    <s v="b"/>
    <n v="0"/>
    <n v="0"/>
    <n v="0"/>
    <n v="0"/>
    <n v="0"/>
    <n v="0"/>
    <n v="0"/>
    <n v="0"/>
    <n v="0"/>
    <n v="0"/>
    <n v="0"/>
    <n v="0"/>
    <n v="0"/>
  </r>
  <r>
    <x v="13"/>
    <x v="14"/>
    <x v="0"/>
    <x v="0"/>
    <s v="b"/>
    <n v="0"/>
    <n v="0"/>
    <n v="0"/>
    <n v="0"/>
    <n v="0"/>
    <n v="0"/>
    <n v="0"/>
    <n v="0"/>
    <n v="0"/>
    <n v="0"/>
    <n v="0"/>
    <n v="0"/>
    <n v="0"/>
  </r>
  <r>
    <x v="13"/>
    <x v="14"/>
    <x v="1"/>
    <x v="1"/>
    <s v="b"/>
    <n v="0"/>
    <n v="0"/>
    <n v="0"/>
    <n v="0"/>
    <n v="0"/>
    <n v="0"/>
    <n v="0"/>
    <n v="0"/>
    <n v="0"/>
    <n v="0"/>
    <n v="0"/>
    <n v="0"/>
    <n v="0"/>
  </r>
  <r>
    <x v="13"/>
    <x v="14"/>
    <x v="2"/>
    <x v="2"/>
    <s v="b"/>
    <n v="0"/>
    <n v="0"/>
    <n v="0"/>
    <n v="0"/>
    <n v="0"/>
    <n v="0"/>
    <n v="0"/>
    <n v="0"/>
    <n v="0"/>
    <n v="0"/>
    <n v="0"/>
    <n v="0"/>
    <n v="0"/>
  </r>
  <r>
    <x v="13"/>
    <x v="14"/>
    <x v="3"/>
    <x v="3"/>
    <s v="b"/>
    <n v="178234.13028362341"/>
    <n v="156560.31175315959"/>
    <n v="165359.24060775523"/>
    <n v="197731.60966274698"/>
    <n v="120051.86837291058"/>
    <n v="231525.7206392044"/>
    <n v="206451.66067805933"/>
    <n v="218298.01718459927"/>
    <n v="165230.1637903332"/>
    <n v="146682.78820132097"/>
    <n v="152004.89271205285"/>
    <n v="205694.87114907807"/>
    <n v="2143825.2750348439"/>
  </r>
  <r>
    <x v="13"/>
    <x v="14"/>
    <x v="4"/>
    <x v="4"/>
    <s v="b"/>
    <n v="0"/>
    <n v="0"/>
    <n v="0"/>
    <n v="0"/>
    <n v="0"/>
    <n v="0"/>
    <n v="0"/>
    <n v="0"/>
    <n v="0"/>
    <n v="0"/>
    <n v="0"/>
    <n v="0"/>
    <n v="0"/>
  </r>
  <r>
    <x v="13"/>
    <x v="14"/>
    <x v="5"/>
    <x v="5"/>
    <s v="b"/>
    <n v="0"/>
    <n v="0"/>
    <n v="0"/>
    <n v="0"/>
    <n v="0"/>
    <n v="0"/>
    <n v="0"/>
    <n v="0"/>
    <n v="0"/>
    <n v="0"/>
    <n v="0"/>
    <n v="0"/>
    <n v="0"/>
  </r>
  <r>
    <x v="13"/>
    <x v="14"/>
    <x v="5"/>
    <x v="6"/>
    <s v="b"/>
    <n v="353933.80108278652"/>
    <n v="397249.80958301009"/>
    <n v="429787.60258932039"/>
    <n v="336583.69079153304"/>
    <n v="442574.96744682518"/>
    <n v="390256.77278139058"/>
    <n v="476031.57898102497"/>
    <n v="455754.10553957004"/>
    <n v="461894.27071320493"/>
    <n v="453761.22104048752"/>
    <n v="431330.99202950153"/>
    <n v="412986.11312394141"/>
    <n v="5042144.9257025961"/>
  </r>
  <r>
    <x v="13"/>
    <x v="14"/>
    <x v="6"/>
    <x v="7"/>
    <s v="b"/>
    <n v="114231.55701520154"/>
    <n v="106691.67533239372"/>
    <n v="102993.64478438017"/>
    <n v="159162.4882332932"/>
    <n v="4673.7417448477299"/>
    <n v="142632.67871888125"/>
    <n v="103759.45664753426"/>
    <n v="101983.46444406523"/>
    <n v="121616.92362317294"/>
    <n v="87621.769034437457"/>
    <n v="51229.620700934582"/>
    <n v="141328.80771400718"/>
    <n v="1237925.8279931492"/>
  </r>
  <r>
    <x v="13"/>
    <x v="14"/>
    <x v="6"/>
    <x v="8"/>
    <s v="b"/>
    <n v="118450.04086061564"/>
    <n v="119751.55468959868"/>
    <n v="140930.25929981988"/>
    <n v="132621.78793821443"/>
    <n v="57827.621107521139"/>
    <n v="142855.58168770067"/>
    <n v="164090.87812674037"/>
    <n v="164546.88764327244"/>
    <n v="147705.35838589707"/>
    <n v="155834.73423435443"/>
    <n v="147895.18455081456"/>
    <n v="139377.5201176905"/>
    <n v="1631887.4086422399"/>
  </r>
  <r>
    <x v="13"/>
    <x v="14"/>
    <x v="6"/>
    <x v="9"/>
    <s v="b"/>
    <n v="148956.35310077519"/>
    <n v="130720.77992248061"/>
    <n v="157701.91577928365"/>
    <n v="149361.66404494381"/>
    <n v="64994.703333333338"/>
    <n v="55294.364506769823"/>
    <n v="159942.62253630205"/>
    <n v="173493.92583333334"/>
    <n v="112387.69031007751"/>
    <n v="162122.4405227493"/>
    <n v="150468.32983543078"/>
    <n v="134908.68863064112"/>
    <n v="1600353.4783561206"/>
  </r>
  <r>
    <x v="13"/>
    <x v="14"/>
    <x v="6"/>
    <x v="10"/>
    <s v="b"/>
    <n v="297384.99347035424"/>
    <n v="224476.84784744494"/>
    <n v="357255.05717736192"/>
    <n v="313116.29301957745"/>
    <n v="351660.56972654402"/>
    <n v="281340.56881877489"/>
    <n v="311564.25721902389"/>
    <n v="350665.83521750715"/>
    <n v="269648.07770836412"/>
    <n v="331663.77332112537"/>
    <n v="351271.11597058672"/>
    <n v="344353.7922119085"/>
    <n v="3784401.1817085729"/>
  </r>
  <r>
    <x v="13"/>
    <x v="14"/>
    <x v="7"/>
    <x v="11"/>
    <s v="b"/>
    <n v="267837.22672438034"/>
    <n v="186863.96750449322"/>
    <n v="254221.29500676037"/>
    <n v="358569.00079925737"/>
    <n v="346910.2380304574"/>
    <n v="286395.00447324064"/>
    <n v="189223.05552289722"/>
    <n v="180126.51291815742"/>
    <n v="149981.45299795872"/>
    <n v="284889.68536608946"/>
    <n v="317054.13171915541"/>
    <n v="275192.24984315585"/>
    <n v="3097263.8209060035"/>
  </r>
  <r>
    <x v="13"/>
    <x v="14"/>
    <x v="8"/>
    <x v="12"/>
    <s v="b"/>
    <n v="0"/>
    <n v="0"/>
    <n v="0"/>
    <n v="0"/>
    <n v="0"/>
    <n v="0"/>
    <n v="0"/>
    <n v="0"/>
    <n v="0"/>
    <n v="0"/>
    <n v="0"/>
    <n v="0"/>
    <n v="0"/>
  </r>
  <r>
    <x v="13"/>
    <x v="14"/>
    <x v="9"/>
    <x v="13"/>
    <s v="b"/>
    <n v="0"/>
    <n v="0"/>
    <n v="0"/>
    <n v="0"/>
    <n v="0"/>
    <n v="0"/>
    <n v="0"/>
    <n v="0"/>
    <n v="0"/>
    <n v="0"/>
    <n v="0"/>
    <n v="0"/>
    <n v="0"/>
  </r>
  <r>
    <x v="13"/>
    <x v="14"/>
    <x v="9"/>
    <x v="14"/>
    <s v="b"/>
    <n v="133373.39801169591"/>
    <n v="89920.987407407403"/>
    <n v="113253.36251461988"/>
    <n v="136843.21522417152"/>
    <n v="116441.18044834309"/>
    <n v="127046.80549707601"/>
    <n v="114148.40370370369"/>
    <n v="33680.522553606235"/>
    <n v="114160.66454191033"/>
    <n v="112750.66814814815"/>
    <n v="114099.36035087719"/>
    <n v="143929.97970760232"/>
    <n v="1349648.5481091619"/>
  </r>
  <r>
    <x v="13"/>
    <x v="14"/>
    <x v="6"/>
    <x v="15"/>
    <s v="b"/>
    <n v="0"/>
    <n v="0"/>
    <n v="0"/>
    <n v="0"/>
    <n v="0"/>
    <n v="0"/>
    <n v="0"/>
    <n v="0"/>
    <n v="0"/>
    <n v="0"/>
    <n v="0"/>
    <n v="0"/>
    <n v="0"/>
  </r>
  <r>
    <x v="13"/>
    <x v="14"/>
    <x v="3"/>
    <x v="16"/>
    <s v="b"/>
    <n v="0"/>
    <n v="0"/>
    <n v="0"/>
    <n v="0"/>
    <n v="0"/>
    <n v="0"/>
    <n v="0"/>
    <n v="0"/>
    <n v="0"/>
    <n v="0"/>
    <n v="0"/>
    <n v="0"/>
    <n v="0"/>
  </r>
  <r>
    <x v="13"/>
    <x v="14"/>
    <x v="6"/>
    <x v="17"/>
    <s v="b"/>
    <n v="0"/>
    <n v="0"/>
    <n v="0"/>
    <n v="0"/>
    <n v="0"/>
    <n v="0"/>
    <n v="0"/>
    <n v="0"/>
    <n v="0"/>
    <n v="0"/>
    <n v="0"/>
    <n v="0"/>
    <n v="0"/>
  </r>
  <r>
    <x v="14"/>
    <x v="14"/>
    <x v="0"/>
    <x v="0"/>
    <s v="b"/>
    <n v="29700.482820000001"/>
    <n v="0"/>
    <n v="0"/>
    <n v="0"/>
    <n v="0"/>
    <n v="0"/>
    <n v="0"/>
    <n v="0"/>
    <n v="0"/>
    <n v="0"/>
    <n v="0"/>
    <n v="13642.597890000001"/>
    <n v="43343.080710000002"/>
  </r>
  <r>
    <x v="14"/>
    <x v="14"/>
    <x v="1"/>
    <x v="1"/>
    <s v="b"/>
    <n v="0"/>
    <n v="0"/>
    <n v="0"/>
    <n v="0"/>
    <n v="0"/>
    <n v="0"/>
    <n v="0"/>
    <n v="0"/>
    <n v="0"/>
    <n v="0"/>
    <n v="0"/>
    <n v="0"/>
    <n v="0"/>
  </r>
  <r>
    <x v="14"/>
    <x v="14"/>
    <x v="2"/>
    <x v="2"/>
    <s v="b"/>
    <n v="0"/>
    <n v="0"/>
    <n v="0"/>
    <n v="0"/>
    <n v="0"/>
    <n v="0"/>
    <n v="0"/>
    <n v="0"/>
    <n v="0"/>
    <n v="0"/>
    <n v="0"/>
    <n v="0"/>
    <n v="0"/>
  </r>
  <r>
    <x v="14"/>
    <x v="14"/>
    <x v="3"/>
    <x v="3"/>
    <s v="b"/>
    <n v="0"/>
    <n v="0"/>
    <n v="0"/>
    <n v="0"/>
    <n v="0"/>
    <n v="0"/>
    <n v="0"/>
    <n v="148414.35676"/>
    <n v="0"/>
    <n v="0"/>
    <n v="0"/>
    <n v="0"/>
    <n v="148414.35676"/>
  </r>
  <r>
    <x v="14"/>
    <x v="14"/>
    <x v="4"/>
    <x v="4"/>
    <s v="b"/>
    <n v="0"/>
    <n v="0"/>
    <n v="0"/>
    <n v="0"/>
    <n v="0"/>
    <n v="0"/>
    <n v="0"/>
    <n v="0"/>
    <n v="0"/>
    <n v="0"/>
    <n v="0"/>
    <n v="0"/>
    <n v="0"/>
  </r>
  <r>
    <x v="14"/>
    <x v="14"/>
    <x v="5"/>
    <x v="5"/>
    <s v="b"/>
    <n v="0"/>
    <n v="0"/>
    <n v="0"/>
    <n v="0"/>
    <n v="0"/>
    <n v="0"/>
    <n v="0"/>
    <n v="0"/>
    <n v="0"/>
    <n v="0"/>
    <n v="0"/>
    <n v="0"/>
    <n v="0"/>
  </r>
  <r>
    <x v="14"/>
    <x v="14"/>
    <x v="5"/>
    <x v="6"/>
    <s v="b"/>
    <n v="0"/>
    <n v="0"/>
    <n v="0"/>
    <n v="0"/>
    <n v="0"/>
    <n v="0"/>
    <n v="0"/>
    <n v="0"/>
    <n v="0"/>
    <n v="0"/>
    <n v="172460.30038999999"/>
    <n v="0"/>
    <n v="172460.30038999999"/>
  </r>
  <r>
    <x v="14"/>
    <x v="14"/>
    <x v="6"/>
    <x v="7"/>
    <s v="b"/>
    <n v="0"/>
    <n v="0"/>
    <n v="0"/>
    <n v="0"/>
    <n v="0"/>
    <n v="0"/>
    <n v="0"/>
    <n v="0"/>
    <n v="0"/>
    <n v="0"/>
    <n v="0"/>
    <n v="0"/>
    <n v="0"/>
  </r>
  <r>
    <x v="14"/>
    <x v="14"/>
    <x v="6"/>
    <x v="8"/>
    <s v="b"/>
    <n v="0"/>
    <n v="0"/>
    <n v="0"/>
    <n v="0"/>
    <n v="0"/>
    <n v="0"/>
    <n v="0"/>
    <n v="0"/>
    <n v="0"/>
    <n v="0"/>
    <n v="0"/>
    <n v="0"/>
    <n v="0"/>
  </r>
  <r>
    <x v="14"/>
    <x v="14"/>
    <x v="6"/>
    <x v="9"/>
    <s v="b"/>
    <n v="0"/>
    <n v="0"/>
    <n v="0"/>
    <n v="0"/>
    <n v="0"/>
    <n v="0"/>
    <n v="0"/>
    <n v="0"/>
    <n v="0"/>
    <n v="0"/>
    <n v="0"/>
    <n v="0"/>
    <n v="0"/>
  </r>
  <r>
    <x v="14"/>
    <x v="14"/>
    <x v="6"/>
    <x v="10"/>
    <s v="b"/>
    <n v="0"/>
    <n v="0"/>
    <n v="0"/>
    <n v="0"/>
    <n v="0"/>
    <n v="0"/>
    <n v="0"/>
    <n v="0"/>
    <n v="0"/>
    <n v="0"/>
    <n v="0"/>
    <n v="0"/>
    <n v="0"/>
  </r>
  <r>
    <x v="14"/>
    <x v="14"/>
    <x v="7"/>
    <x v="11"/>
    <s v="b"/>
    <n v="0"/>
    <n v="0"/>
    <n v="0"/>
    <n v="0"/>
    <n v="0"/>
    <n v="0"/>
    <n v="0"/>
    <n v="0"/>
    <n v="0"/>
    <n v="0"/>
    <n v="0"/>
    <n v="0"/>
    <n v="0"/>
  </r>
  <r>
    <x v="14"/>
    <x v="14"/>
    <x v="8"/>
    <x v="12"/>
    <s v="b"/>
    <n v="0"/>
    <n v="0"/>
    <n v="0"/>
    <n v="0"/>
    <n v="0"/>
    <n v="0"/>
    <n v="0"/>
    <n v="0"/>
    <n v="0"/>
    <n v="127047.87219000001"/>
    <n v="125796.2"/>
    <n v="120575.6577"/>
    <n v="373419.72989000002"/>
  </r>
  <r>
    <x v="14"/>
    <x v="14"/>
    <x v="9"/>
    <x v="13"/>
    <s v="b"/>
    <n v="0"/>
    <n v="0"/>
    <n v="0"/>
    <n v="0"/>
    <n v="0"/>
    <n v="0"/>
    <n v="0"/>
    <n v="0"/>
    <n v="0"/>
    <n v="0"/>
    <n v="0"/>
    <n v="0"/>
    <n v="0"/>
  </r>
  <r>
    <x v="14"/>
    <x v="14"/>
    <x v="9"/>
    <x v="14"/>
    <s v="b"/>
    <n v="154282.74949000002"/>
    <n v="224017.87296000001"/>
    <n v="248353.14785000001"/>
    <n v="194386.57805000001"/>
    <n v="166591.90766"/>
    <n v="0"/>
    <n v="155018.65726000001"/>
    <n v="238515.88501"/>
    <n v="196858.47338000001"/>
    <n v="129771.35992"/>
    <n v="289413.02753000002"/>
    <n v="159830.36191000001"/>
    <n v="2157040.0210200003"/>
  </r>
  <r>
    <x v="14"/>
    <x v="14"/>
    <x v="6"/>
    <x v="15"/>
    <s v="b"/>
    <n v="0"/>
    <n v="0"/>
    <n v="0"/>
    <n v="0"/>
    <n v="0"/>
    <n v="0"/>
    <n v="0"/>
    <n v="0"/>
    <n v="0"/>
    <n v="0"/>
    <n v="0"/>
    <n v="0"/>
    <n v="0"/>
  </r>
  <r>
    <x v="14"/>
    <x v="14"/>
    <x v="3"/>
    <x v="16"/>
    <s v="b"/>
    <n v="0"/>
    <n v="0"/>
    <n v="0"/>
    <n v="0"/>
    <n v="0"/>
    <n v="0"/>
    <n v="0"/>
    <n v="0"/>
    <n v="0"/>
    <n v="0"/>
    <n v="0"/>
    <n v="0"/>
    <n v="0"/>
  </r>
  <r>
    <x v="14"/>
    <x v="14"/>
    <x v="6"/>
    <x v="17"/>
    <s v="b"/>
    <n v="0"/>
    <n v="0"/>
    <n v="0"/>
    <n v="0"/>
    <n v="0"/>
    <n v="0"/>
    <n v="0"/>
    <n v="0"/>
    <n v="0"/>
    <n v="0"/>
    <n v="0"/>
    <n v="0"/>
    <n v="0"/>
  </r>
  <r>
    <x v="0"/>
    <x v="15"/>
    <x v="0"/>
    <x v="0"/>
    <s v="b"/>
    <n v="384233.51492128987"/>
    <n v="396332.53872277547"/>
    <n v="467458.67920000001"/>
    <n v="490805.41268100101"/>
    <n v="374168.21727999998"/>
    <n v="345946.5110455823"/>
    <n v="389716.62760000001"/>
    <n v="357604.1298258914"/>
    <n v="447859.63124000002"/>
    <n v="426999.05201628467"/>
    <n v="332969.96178000001"/>
    <n v="368928.80554999999"/>
    <n v="4783023.081862824"/>
  </r>
  <r>
    <x v="0"/>
    <x v="15"/>
    <x v="1"/>
    <x v="1"/>
    <s v="b"/>
    <n v="14049.267734901332"/>
    <n v="10760.204655583757"/>
    <n v="26001.61012385233"/>
    <n v="14795.239645928999"/>
    <n v="19731.279130627743"/>
    <n v="13401.187448544601"/>
    <n v="19000.584078769905"/>
    <n v="16373.891177000572"/>
    <n v="18301.300324533822"/>
    <n v="22358.019094707921"/>
    <n v="15524.301684028438"/>
    <n v="15569.105449349332"/>
    <n v="205865.99054782875"/>
  </r>
  <r>
    <x v="0"/>
    <x v="15"/>
    <x v="2"/>
    <x v="2"/>
    <s v="b"/>
    <n v="583581.15142000001"/>
    <n v="503757.17271000001"/>
    <n v="698219.22848000005"/>
    <n v="654416.99164000002"/>
    <n v="1107056.87848"/>
    <n v="1499094.44597"/>
    <n v="1233526.08815"/>
    <n v="1047133.85861"/>
    <n v="1752133.5022700001"/>
    <n v="1828806.28617"/>
    <n v="1474300.01495"/>
    <n v="1575220.0164000001"/>
    <n v="13957245.63525"/>
  </r>
  <r>
    <x v="0"/>
    <x v="15"/>
    <x v="3"/>
    <x v="3"/>
    <s v="b"/>
    <n v="1479674.2705875747"/>
    <n v="707238.81602000003"/>
    <n v="2719135.1814800003"/>
    <n v="2518351.8666599998"/>
    <n v="3187839.2430600002"/>
    <n v="3330429.2357600001"/>
    <n v="3502820.3482400002"/>
    <n v="3572574.3411400001"/>
    <n v="3361777.6488000001"/>
    <n v="3449250.0364700002"/>
    <n v="2802173.2530999999"/>
    <n v="3383357.98691"/>
    <n v="34014622.228227571"/>
  </r>
  <r>
    <x v="0"/>
    <x v="15"/>
    <x v="4"/>
    <x v="4"/>
    <s v="b"/>
    <n v="1934462.51455"/>
    <n v="1881678.42903"/>
    <n v="1935890.3014200001"/>
    <n v="1900994.43554"/>
    <n v="2067422.8081400001"/>
    <n v="1982617.2999100001"/>
    <n v="2012808.38791"/>
    <n v="2259079.6086499998"/>
    <n v="2117451.95688"/>
    <n v="2128308.1689400002"/>
    <n v="2168562.9529400002"/>
    <n v="2141240.0183000001"/>
    <n v="24530516.882209998"/>
  </r>
  <r>
    <x v="0"/>
    <x v="15"/>
    <x v="5"/>
    <x v="5"/>
    <s v="b"/>
    <n v="0"/>
    <n v="0"/>
    <n v="0"/>
    <n v="0"/>
    <n v="0"/>
    <n v="0"/>
    <n v="0"/>
    <n v="0"/>
    <n v="0"/>
    <n v="0"/>
    <n v="0"/>
    <n v="0"/>
    <n v="0"/>
  </r>
  <r>
    <x v="0"/>
    <x v="15"/>
    <x v="5"/>
    <x v="6"/>
    <s v="b"/>
    <n v="1817736.8650474234"/>
    <n v="1499371.1976099999"/>
    <n v="1165759.67521"/>
    <n v="1590793.5859600001"/>
    <n v="1863266.9165806291"/>
    <n v="1877005.243199972"/>
    <n v="1812786.1401"/>
    <n v="2031973.4389800001"/>
    <n v="1363077.3047200001"/>
    <n v="911739.40855000005"/>
    <n v="1360643.1482500001"/>
    <n v="1526958.908301858"/>
    <n v="18821111.832509879"/>
  </r>
  <r>
    <x v="0"/>
    <x v="15"/>
    <x v="6"/>
    <x v="7"/>
    <s v="b"/>
    <n v="2935247.9226986263"/>
    <n v="2572997.73594"/>
    <n v="2858586.5589900003"/>
    <n v="2671949.0268600001"/>
    <n v="2796348.8890400003"/>
    <n v="2692491.5463200002"/>
    <n v="2825552.4768699999"/>
    <n v="2830785.7878653263"/>
    <n v="2681346.003"/>
    <n v="2447887.1252299999"/>
    <n v="1430101.5200799999"/>
    <n v="1768191.3872"/>
    <n v="30511485.980093952"/>
  </r>
  <r>
    <x v="0"/>
    <x v="15"/>
    <x v="6"/>
    <x v="8"/>
    <s v="b"/>
    <n v="2566858.8813800002"/>
    <n v="2334267.9973900001"/>
    <n v="2605402.8370600003"/>
    <n v="2411318.16989"/>
    <n v="2443314.4333600001"/>
    <n v="2534875.19753"/>
    <n v="2632574.8162600002"/>
    <n v="2728091.8709200001"/>
    <n v="2744156.0456599998"/>
    <n v="2560072.1763900002"/>
    <n v="2208408.8992900001"/>
    <n v="2587684.4422900002"/>
    <n v="30357025.767419998"/>
  </r>
  <r>
    <x v="0"/>
    <x v="15"/>
    <x v="6"/>
    <x v="9"/>
    <s v="b"/>
    <n v="724177.27434999996"/>
    <n v="656675.03343000007"/>
    <n v="775149.89459000004"/>
    <n v="555421.67205000005"/>
    <n v="754286.59482"/>
    <n v="781515.18231000006"/>
    <n v="723825.04498999997"/>
    <n v="0"/>
    <n v="399509.86177000002"/>
    <n v="691048.84508"/>
    <n v="515651.20342000003"/>
    <n v="585430.35556000005"/>
    <n v="7162690.9623700017"/>
  </r>
  <r>
    <x v="0"/>
    <x v="15"/>
    <x v="6"/>
    <x v="10"/>
    <s v="b"/>
    <n v="6438098.5605600001"/>
    <n v="6354286.8423100002"/>
    <n v="6758985.7973300004"/>
    <n v="6636108.06917"/>
    <n v="7054474.7813200001"/>
    <n v="6069817.6054400001"/>
    <n v="5855202.9984299997"/>
    <n v="6333750.6126600001"/>
    <n v="6814939.9470899999"/>
    <n v="6827028.9619100001"/>
    <n v="6115286.6419299999"/>
    <n v="4668011.1068404894"/>
    <n v="75925991.92499049"/>
  </r>
  <r>
    <x v="0"/>
    <x v="15"/>
    <x v="7"/>
    <x v="11"/>
    <s v="b"/>
    <n v="2712675.5466100001"/>
    <n v="2709826.2626800002"/>
    <n v="3077044.23991"/>
    <n v="2877380.5112700001"/>
    <n v="3207482.3196900003"/>
    <n v="3045456.81409"/>
    <n v="2960406.0032700002"/>
    <n v="2769378.1837599999"/>
    <n v="3094599.09962"/>
    <n v="3067383.0917500001"/>
    <n v="2963204.9687200002"/>
    <n v="3039833.72395"/>
    <n v="35524670.765319996"/>
  </r>
  <r>
    <x v="0"/>
    <x v="15"/>
    <x v="8"/>
    <x v="12"/>
    <s v="b"/>
    <n v="116789.19208000001"/>
    <n v="131551.37615"/>
    <n v="163912.4486"/>
    <n v="130670.80275"/>
    <n v="127903.28635000001"/>
    <n v="148357.74846999999"/>
    <n v="148621.92048999999"/>
    <n v="136237.28460000001"/>
    <n v="131733.78064000001"/>
    <n v="130985.29325"/>
    <n v="115241.89882"/>
    <n v="88472.46746"/>
    <n v="1570477.49966"/>
  </r>
  <r>
    <x v="0"/>
    <x v="15"/>
    <x v="9"/>
    <x v="13"/>
    <s v="b"/>
    <n v="130850.49004208"/>
    <n v="137939.75376250999"/>
    <n v="204198.58730285001"/>
    <n v="202621.22246124002"/>
    <n v="250442.70449953002"/>
    <n v="138664.81161025999"/>
    <n v="169624.96096877"/>
    <n v="204003.25725330002"/>
    <n v="103093.24402158"/>
    <n v="201034.22163071"/>
    <n v="125475.80336841001"/>
    <n v="227277.78713585003"/>
    <n v="2095226.8440570901"/>
  </r>
  <r>
    <x v="0"/>
    <x v="15"/>
    <x v="9"/>
    <x v="14"/>
    <s v="b"/>
    <n v="2441314.2737799999"/>
    <n v="2257444.2580499998"/>
    <n v="2134075.9247099999"/>
    <n v="2372233.29055"/>
    <n v="2595659.9213700001"/>
    <n v="2300976.0330599998"/>
    <n v="2568538.2606500001"/>
    <n v="2869298.1054199999"/>
    <n v="3091655.4685400003"/>
    <n v="3053822.2613900001"/>
    <n v="3014165.0093399999"/>
    <n v="2919736.0918100001"/>
    <n v="31618918.898669999"/>
  </r>
  <r>
    <x v="0"/>
    <x v="15"/>
    <x v="6"/>
    <x v="15"/>
    <s v="b"/>
    <n v="0"/>
    <n v="0"/>
    <n v="0"/>
    <n v="0"/>
    <n v="0"/>
    <n v="0"/>
    <n v="0"/>
    <n v="0"/>
    <n v="0"/>
    <n v="0"/>
    <n v="0"/>
    <n v="0"/>
    <n v="0"/>
  </r>
  <r>
    <x v="0"/>
    <x v="15"/>
    <x v="3"/>
    <x v="16"/>
    <s v="b"/>
    <n v="76.559567319999999"/>
    <n v="0"/>
    <n v="0"/>
    <n v="0"/>
    <n v="0"/>
    <n v="0"/>
    <n v="0"/>
    <n v="0"/>
    <n v="13.240050050000001"/>
    <n v="0"/>
    <n v="0"/>
    <n v="0"/>
    <n v="89.799617369999993"/>
  </r>
  <r>
    <x v="0"/>
    <x v="15"/>
    <x v="6"/>
    <x v="17"/>
    <s v="b"/>
    <n v="0"/>
    <n v="0"/>
    <n v="0"/>
    <n v="0"/>
    <n v="0"/>
    <n v="0"/>
    <n v="0"/>
    <n v="0"/>
    <n v="0"/>
    <n v="0"/>
    <n v="0"/>
    <n v="0"/>
    <n v="0"/>
  </r>
  <r>
    <x v="1"/>
    <x v="15"/>
    <x v="0"/>
    <x v="0"/>
    <s v="b"/>
    <n v="127901.58572874885"/>
    <n v="177662.57220049683"/>
    <n v="179484.79056648872"/>
    <n v="135859.51169421777"/>
    <n v="172679.67294594887"/>
    <n v="199291.10582963572"/>
    <n v="135330.23788327703"/>
    <n v="107983.99970793254"/>
    <n v="104571.73811787568"/>
    <n v="123098.4780257847"/>
    <n v="97610.6719408684"/>
    <n v="93568.765753885877"/>
    <n v="1655043.1303951615"/>
  </r>
  <r>
    <x v="1"/>
    <x v="15"/>
    <x v="1"/>
    <x v="1"/>
    <s v="b"/>
    <n v="105446.96738991454"/>
    <n v="96721.669839776237"/>
    <n v="87293.882669835046"/>
    <n v="81214.657878858867"/>
    <n v="57282.577894480288"/>
    <n v="72412.429446441442"/>
    <n v="38783.820871883392"/>
    <n v="82218.05168487523"/>
    <n v="84636.704225017995"/>
    <n v="110558.46560593597"/>
    <n v="90311.577595939176"/>
    <n v="67801.048921509224"/>
    <n v="974681.85402446752"/>
  </r>
  <r>
    <x v="1"/>
    <x v="15"/>
    <x v="2"/>
    <x v="2"/>
    <s v="b"/>
    <n v="244.5810758263124"/>
    <n v="0"/>
    <n v="101266.61084132057"/>
    <n v="234773.23591019199"/>
    <n v="67014.11739731858"/>
    <n v="8297.7420459424648"/>
    <n v="0"/>
    <n v="490868.89799005841"/>
    <n v="60578.11599783667"/>
    <n v="0"/>
    <n v="128608.38842000155"/>
    <n v="191874.88463533224"/>
    <n v="1283526.574313829"/>
  </r>
  <r>
    <x v="1"/>
    <x v="15"/>
    <x v="3"/>
    <x v="3"/>
    <s v="b"/>
    <n v="1228867.1808134636"/>
    <n v="771822.92740768904"/>
    <n v="2721972.0925821951"/>
    <n v="2570046.3288951796"/>
    <n v="2541113.0435633692"/>
    <n v="2565147.9137426233"/>
    <n v="2586552.0610113647"/>
    <n v="2299292.4948097435"/>
    <n v="2335999.1987956474"/>
    <n v="2377744.4149114774"/>
    <n v="2312045.8634836427"/>
    <n v="2233063.8472915953"/>
    <n v="26543667.367307991"/>
  </r>
  <r>
    <x v="1"/>
    <x v="15"/>
    <x v="4"/>
    <x v="4"/>
    <s v="b"/>
    <n v="696624.67216706171"/>
    <n v="557394.59424589167"/>
    <n v="466130.6099672761"/>
    <n v="336689.70918318036"/>
    <n v="431118.69698010775"/>
    <n v="440121.83293922438"/>
    <n v="290317.86293168232"/>
    <n v="388962.30708183249"/>
    <n v="359755.20673177915"/>
    <n v="279338.3565188339"/>
    <n v="221188.85541588711"/>
    <n v="395297.35222269333"/>
    <n v="4862940.0563854501"/>
  </r>
  <r>
    <x v="1"/>
    <x v="15"/>
    <x v="5"/>
    <x v="5"/>
    <s v="b"/>
    <n v="0"/>
    <n v="0"/>
    <n v="0"/>
    <n v="0"/>
    <n v="0"/>
    <n v="0"/>
    <n v="0"/>
    <n v="0"/>
    <n v="0"/>
    <n v="0"/>
    <n v="0"/>
    <n v="0"/>
    <n v="0"/>
  </r>
  <r>
    <x v="1"/>
    <x v="15"/>
    <x v="5"/>
    <x v="6"/>
    <s v="b"/>
    <n v="1477432.834482434"/>
    <n v="1326879.4620938338"/>
    <n v="1568336.3629100982"/>
    <n v="1512838.3181381717"/>
    <n v="1690310.0806338023"/>
    <n v="1335333.7622469522"/>
    <n v="1344050.0502163211"/>
    <n v="1237359.5338163809"/>
    <n v="796432.95856330765"/>
    <n v="1160004.7557643375"/>
    <n v="969078.74630258349"/>
    <n v="1099653.8203939705"/>
    <n v="15517710.685562193"/>
  </r>
  <r>
    <x v="1"/>
    <x v="15"/>
    <x v="6"/>
    <x v="7"/>
    <s v="b"/>
    <n v="400273.79949988949"/>
    <n v="363969.91489641235"/>
    <n v="261690.201601179"/>
    <n v="306934.91877766314"/>
    <n v="197321.58184815187"/>
    <n v="249980.70737139863"/>
    <n v="222673.62195114372"/>
    <n v="284311.97284515091"/>
    <n v="325745.34800971363"/>
    <n v="137814.21850246901"/>
    <n v="229797.71588710832"/>
    <n v="0"/>
    <n v="2980514.0011902796"/>
  </r>
  <r>
    <x v="1"/>
    <x v="15"/>
    <x v="6"/>
    <x v="8"/>
    <s v="b"/>
    <n v="1320358.0485447322"/>
    <n v="1186155.4218103681"/>
    <n v="1370913.9599608302"/>
    <n v="954315.36238560348"/>
    <n v="1139025.8846980699"/>
    <n v="983563.38456542639"/>
    <n v="851390.0473065041"/>
    <n v="836935.11514556012"/>
    <n v="1193593.8904774259"/>
    <n v="895135.78764392156"/>
    <n v="906704.27933649614"/>
    <n v="1042530.3917274998"/>
    <n v="12680621.573602436"/>
  </r>
  <r>
    <x v="1"/>
    <x v="15"/>
    <x v="6"/>
    <x v="9"/>
    <s v="b"/>
    <n v="68582.826150915454"/>
    <n v="36313.876701791356"/>
    <n v="133557.95180137348"/>
    <n v="29192.958615953514"/>
    <n v="66618.627544469011"/>
    <n v="0"/>
    <n v="0"/>
    <n v="0"/>
    <n v="0"/>
    <n v="71178.691083070458"/>
    <n v="0"/>
    <n v="0"/>
    <n v="405444.93189757329"/>
  </r>
  <r>
    <x v="1"/>
    <x v="15"/>
    <x v="6"/>
    <x v="10"/>
    <s v="b"/>
    <n v="756538.61307194713"/>
    <n v="1052540.1753330606"/>
    <n v="526879.90896365675"/>
    <n v="550310.66298313648"/>
    <n v="595582.97596476646"/>
    <n v="807779.09794392122"/>
    <n v="946694.43435226404"/>
    <n v="714059.40207440313"/>
    <n v="137569.20066426412"/>
    <n v="351456.68714507966"/>
    <n v="585605.40413568204"/>
    <n v="568068.9092831756"/>
    <n v="7593085.4719153568"/>
  </r>
  <r>
    <x v="1"/>
    <x v="15"/>
    <x v="7"/>
    <x v="11"/>
    <s v="b"/>
    <n v="142549.46573781819"/>
    <n v="376337.41006148752"/>
    <n v="458378.97012444766"/>
    <n v="438440.67802039901"/>
    <n v="382874.65178866906"/>
    <n v="434295.71729318844"/>
    <n v="579842.53670440183"/>
    <n v="504970.91730419226"/>
    <n v="566386.83702271024"/>
    <n v="346132.53556301928"/>
    <n v="453413.75392610038"/>
    <n v="359889.61748523667"/>
    <n v="5043513.0910316706"/>
  </r>
  <r>
    <x v="1"/>
    <x v="15"/>
    <x v="8"/>
    <x v="12"/>
    <s v="b"/>
    <n v="768168.40838709683"/>
    <n v="693565.81375432538"/>
    <n v="778095.52"/>
    <n v="714941.73666666658"/>
    <n v="614947.28413978498"/>
    <n v="611119.29224731179"/>
    <n v="642419.55104301067"/>
    <n v="680341.01843010751"/>
    <n v="592222.80930107529"/>
    <n v="665204.89501075272"/>
    <n v="569789.15363440861"/>
    <n v="423669.42777419352"/>
    <n v="7754484.9103887342"/>
  </r>
  <r>
    <x v="1"/>
    <x v="15"/>
    <x v="9"/>
    <x v="13"/>
    <s v="b"/>
    <n v="61943.319421619999"/>
    <n v="38169.221379819995"/>
    <n v="55835.995679150001"/>
    <n v="48165.704470160003"/>
    <n v="44277.224421769999"/>
    <n v="22782.320801000002"/>
    <n v="40187.948478940001"/>
    <n v="46917.139446299996"/>
    <n v="29847.802749819999"/>
    <n v="36251.867148470003"/>
    <n v="21269.690683910001"/>
    <n v="37465.083440130002"/>
    <n v="483113.31812109001"/>
  </r>
  <r>
    <x v="1"/>
    <x v="15"/>
    <x v="9"/>
    <x v="14"/>
    <s v="b"/>
    <n v="221222.8753424671"/>
    <n v="235529.64092969729"/>
    <n v="258066.41504196337"/>
    <n v="271888.46140848624"/>
    <n v="169294.98330306759"/>
    <n v="138505.26588025878"/>
    <n v="219457.81086345855"/>
    <n v="98419.406751633622"/>
    <n v="148395.88617923803"/>
    <n v="188109.94169743828"/>
    <n v="164431.65321004792"/>
    <n v="192542.48090952038"/>
    <n v="2305864.821517277"/>
  </r>
  <r>
    <x v="1"/>
    <x v="15"/>
    <x v="6"/>
    <x v="15"/>
    <s v="b"/>
    <n v="0"/>
    <n v="0"/>
    <n v="0"/>
    <n v="0"/>
    <n v="0"/>
    <n v="0"/>
    <n v="0"/>
    <n v="0"/>
    <n v="0"/>
    <n v="0"/>
    <n v="0"/>
    <n v="0"/>
    <n v="0"/>
  </r>
  <r>
    <x v="1"/>
    <x v="15"/>
    <x v="3"/>
    <x v="16"/>
    <s v="b"/>
    <n v="5745.0243966600001"/>
    <n v="1521.6685740599999"/>
    <n v="8086.1860258100005"/>
    <n v="8480.2363325000006"/>
    <n v="5563.38726348"/>
    <n v="3240.7617044000003"/>
    <n v="4613.8523866400001"/>
    <n v="9021.3864256600009"/>
    <n v="10661.259399050001"/>
    <n v="19538.326134260002"/>
    <n v="13195.7697876"/>
    <n v="17563.124520339999"/>
    <n v="107230.98295046001"/>
  </r>
  <r>
    <x v="1"/>
    <x v="15"/>
    <x v="6"/>
    <x v="17"/>
    <s v="b"/>
    <n v="0"/>
    <n v="0"/>
    <n v="0"/>
    <n v="0"/>
    <n v="0"/>
    <n v="0"/>
    <n v="0"/>
    <n v="0"/>
    <n v="0"/>
    <n v="0"/>
    <n v="0"/>
    <n v="0"/>
    <n v="0"/>
  </r>
  <r>
    <x v="2"/>
    <x v="15"/>
    <x v="0"/>
    <x v="0"/>
    <s v="b"/>
    <n v="100278.44083000001"/>
    <n v="157937.12909999999"/>
    <n v="179618.10417000001"/>
    <n v="197166.67407000001"/>
    <n v="202695.41706000001"/>
    <n v="170246.28727"/>
    <n v="239107.12715000001"/>
    <n v="223539.8474"/>
    <n v="198424.63607000001"/>
    <n v="157672.95707999999"/>
    <n v="164767.86275999999"/>
    <n v="197336.49893999999"/>
    <n v="2188790.9819"/>
  </r>
  <r>
    <x v="2"/>
    <x v="15"/>
    <x v="1"/>
    <x v="1"/>
    <s v="b"/>
    <n v="0"/>
    <n v="0"/>
    <n v="0"/>
    <n v="0"/>
    <n v="0"/>
    <n v="0"/>
    <n v="0"/>
    <n v="0"/>
    <n v="0"/>
    <n v="0"/>
    <n v="0"/>
    <n v="0"/>
    <n v="0"/>
  </r>
  <r>
    <x v="2"/>
    <x v="15"/>
    <x v="2"/>
    <x v="2"/>
    <s v="b"/>
    <n v="0"/>
    <n v="0"/>
    <n v="0"/>
    <n v="0"/>
    <n v="0"/>
    <n v="0"/>
    <n v="0"/>
    <n v="0"/>
    <n v="0"/>
    <n v="0"/>
    <n v="0"/>
    <n v="0"/>
    <n v="0"/>
  </r>
  <r>
    <x v="2"/>
    <x v="15"/>
    <x v="3"/>
    <x v="3"/>
    <s v="b"/>
    <n v="1090684.5030499999"/>
    <n v="1145902.74504"/>
    <n v="943502.94905000005"/>
    <n v="1020414.74573"/>
    <n v="1788847.1232400001"/>
    <n v="1876244.0331900001"/>
    <n v="1636941.92193"/>
    <n v="1612946.29678"/>
    <n v="1861079.30128"/>
    <n v="2039502.34155"/>
    <n v="1734012.55966"/>
    <n v="2246726.4218100002"/>
    <n v="18996804.942309998"/>
  </r>
  <r>
    <x v="2"/>
    <x v="15"/>
    <x v="4"/>
    <x v="4"/>
    <s v="b"/>
    <n v="1249722.3489000001"/>
    <n v="1144462.37855"/>
    <n v="1049196.9162900001"/>
    <n v="1103534.58488"/>
    <n v="1256672.58895"/>
    <n v="1005073.89914"/>
    <n v="934508.52075000003"/>
    <n v="989078.91231000004"/>
    <n v="869673.15927000006"/>
    <n v="958485.27647000004"/>
    <n v="993267.92576999997"/>
    <n v="1143701.3115399999"/>
    <n v="12697377.82282"/>
  </r>
  <r>
    <x v="2"/>
    <x v="15"/>
    <x v="5"/>
    <x v="5"/>
    <s v="b"/>
    <n v="186062.92653745"/>
    <n v="199008.21093161"/>
    <n v="194338.39181559"/>
    <n v="182905.84446528999"/>
    <n v="178623.91164216"/>
    <n v="236319.78526887999"/>
    <n v="226478.62274668002"/>
    <n v="218840.40327888"/>
    <n v="195187.69857007999"/>
    <n v="239486.16997002999"/>
    <n v="206174.77641694"/>
    <n v="230799.05549682002"/>
    <n v="2494225.7971404102"/>
  </r>
  <r>
    <x v="2"/>
    <x v="15"/>
    <x v="5"/>
    <x v="6"/>
    <s v="b"/>
    <n v="1115063.8066100001"/>
    <n v="528746.58784000005"/>
    <n v="753349.41313"/>
    <n v="931785.03301999997"/>
    <n v="1141764.05006"/>
    <n v="1030937.59786"/>
    <n v="1046291.02407"/>
    <n v="1035233.53809"/>
    <n v="625194.53437999997"/>
    <n v="914997.53012999997"/>
    <n v="1094791.7489799999"/>
    <n v="1156268.35192"/>
    <n v="11374423.216090001"/>
  </r>
  <r>
    <x v="2"/>
    <x v="15"/>
    <x v="6"/>
    <x v="7"/>
    <s v="b"/>
    <n v="1551702.4168100001"/>
    <n v="1132128.0611400001"/>
    <n v="1421666.88487"/>
    <n v="1301676.1795000001"/>
    <n v="1378147.6894799999"/>
    <n v="1347755.3275600001"/>
    <n v="1417477.8714100001"/>
    <n v="1347327.62048"/>
    <n v="1249370.1195400001"/>
    <n v="513437.19030000002"/>
    <n v="100750.17658"/>
    <n v="569208.93556999997"/>
    <n v="13330648.473240001"/>
  </r>
  <r>
    <x v="2"/>
    <x v="15"/>
    <x v="6"/>
    <x v="8"/>
    <s v="b"/>
    <n v="1476903.9962899999"/>
    <n v="1516441.7419499999"/>
    <n v="1347780.4868000001"/>
    <n v="1178880.21887"/>
    <n v="1267994.2469500001"/>
    <n v="1264654.35784"/>
    <n v="1427868.6375299999"/>
    <n v="1429390.7715499999"/>
    <n v="1755901.09846"/>
    <n v="2142365.8942900002"/>
    <n v="2487179.5682999999"/>
    <n v="1852393.0736700001"/>
    <n v="19147754.092500001"/>
  </r>
  <r>
    <x v="2"/>
    <x v="15"/>
    <x v="6"/>
    <x v="9"/>
    <s v="b"/>
    <n v="475497.05638000002"/>
    <n v="449400.63469000004"/>
    <n v="480308.76102999999"/>
    <n v="420844.89728999999"/>
    <n v="455482.88095999998"/>
    <n v="481126.43633"/>
    <n v="459263.05677000002"/>
    <n v="0"/>
    <n v="262976.95610000001"/>
    <n v="468936.78454999998"/>
    <n v="544188.07139000006"/>
    <n v="541036.87658000004"/>
    <n v="5039062.4120699996"/>
  </r>
  <r>
    <x v="2"/>
    <x v="15"/>
    <x v="6"/>
    <x v="10"/>
    <s v="b"/>
    <n v="3160705.0027200002"/>
    <n v="3277682.8891000003"/>
    <n v="3208564.16701"/>
    <n v="3224011.94037"/>
    <n v="2914490.3902699999"/>
    <n v="2947832.6730800001"/>
    <n v="3116657.4632899999"/>
    <n v="2802393.3964499999"/>
    <n v="2955009.3462900002"/>
    <n v="2902829.0825300002"/>
    <n v="2663822.59234"/>
    <n v="2694887.9639300001"/>
    <n v="35868886.90738"/>
  </r>
  <r>
    <x v="2"/>
    <x v="15"/>
    <x v="7"/>
    <x v="11"/>
    <s v="b"/>
    <n v="1295656.83133"/>
    <n v="1347069.7382700001"/>
    <n v="1445995.86995"/>
    <n v="1486105.98832"/>
    <n v="1662786.75122"/>
    <n v="1644797.8946199999"/>
    <n v="1512548.34956"/>
    <n v="1054650.1815599999"/>
    <n v="1897145.07182"/>
    <n v="1757064.71331"/>
    <n v="1728527.84534"/>
    <n v="1676901.0848600001"/>
    <n v="18509250.320160002"/>
  </r>
  <r>
    <x v="2"/>
    <x v="15"/>
    <x v="8"/>
    <x v="12"/>
    <s v="b"/>
    <n v="328774.65850999998"/>
    <n v="267581.09701999999"/>
    <n v="284532.13497000001"/>
    <n v="284991.29110000003"/>
    <n v="298728.23613999999"/>
    <n v="266065.25280999998"/>
    <n v="310578.23817999999"/>
    <n v="304735.00469000003"/>
    <n v="323245.91551999998"/>
    <n v="333869.40461000003"/>
    <n v="297778.47483000002"/>
    <n v="339643.45019"/>
    <n v="3640523.15857"/>
  </r>
  <r>
    <x v="2"/>
    <x v="15"/>
    <x v="9"/>
    <x v="13"/>
    <s v="b"/>
    <n v="102197.14108069001"/>
    <n v="74488.703985789994"/>
    <n v="84541.21670361"/>
    <n v="133371.51507799001"/>
    <n v="124243.9377901"/>
    <n v="82384.00685772"/>
    <n v="68742.201483780009"/>
    <n v="102498.74376"/>
    <n v="85058.056681119997"/>
    <n v="116007.28692947001"/>
    <n v="61998.153985199999"/>
    <n v="132776.54937046999"/>
    <n v="1168307.51370594"/>
  </r>
  <r>
    <x v="2"/>
    <x v="15"/>
    <x v="9"/>
    <x v="14"/>
    <s v="b"/>
    <n v="1611248.0480800001"/>
    <n v="1503830.6729000001"/>
    <n v="930432.72386999999"/>
    <n v="1221839.6211699999"/>
    <n v="1657188.8203199999"/>
    <n v="1252584.21245"/>
    <n v="1529876.77611"/>
    <n v="1452021.5079300001"/>
    <n v="1433145.7881199999"/>
    <n v="1700513.0316000001"/>
    <n v="1488439.50783"/>
    <n v="1588208.4740500001"/>
    <n v="17369329.184429996"/>
  </r>
  <r>
    <x v="2"/>
    <x v="15"/>
    <x v="6"/>
    <x v="15"/>
    <s v="b"/>
    <n v="0"/>
    <n v="0"/>
    <n v="0"/>
    <n v="0"/>
    <n v="0"/>
    <n v="0"/>
    <n v="0"/>
    <n v="0"/>
    <n v="0"/>
    <n v="0"/>
    <n v="0"/>
    <n v="0"/>
    <n v="0"/>
  </r>
  <r>
    <x v="2"/>
    <x v="15"/>
    <x v="3"/>
    <x v="16"/>
    <s v="b"/>
    <n v="0"/>
    <n v="0"/>
    <n v="0"/>
    <n v="0"/>
    <n v="0"/>
    <n v="0"/>
    <n v="0"/>
    <n v="0"/>
    <n v="0"/>
    <n v="0"/>
    <n v="0"/>
    <n v="0"/>
    <n v="0"/>
  </r>
  <r>
    <x v="2"/>
    <x v="15"/>
    <x v="6"/>
    <x v="17"/>
    <s v="b"/>
    <n v="0"/>
    <n v="0"/>
    <n v="0"/>
    <n v="0"/>
    <n v="0"/>
    <n v="0"/>
    <n v="0"/>
    <n v="0"/>
    <n v="0"/>
    <n v="0"/>
    <n v="0"/>
    <n v="0"/>
    <n v="0"/>
  </r>
  <r>
    <x v="3"/>
    <x v="15"/>
    <x v="0"/>
    <x v="0"/>
    <s v="b"/>
    <n v="0"/>
    <n v="0"/>
    <n v="0"/>
    <n v="0"/>
    <n v="0"/>
    <n v="0"/>
    <n v="0"/>
    <n v="0"/>
    <n v="0"/>
    <n v="0"/>
    <n v="0"/>
    <n v="0"/>
    <n v="0"/>
  </r>
  <r>
    <x v="3"/>
    <x v="15"/>
    <x v="1"/>
    <x v="1"/>
    <s v="b"/>
    <n v="0"/>
    <n v="0"/>
    <n v="0"/>
    <n v="0"/>
    <n v="0"/>
    <n v="0"/>
    <n v="0"/>
    <n v="0"/>
    <n v="0"/>
    <n v="0"/>
    <n v="0"/>
    <n v="0"/>
    <n v="0"/>
  </r>
  <r>
    <x v="3"/>
    <x v="15"/>
    <x v="2"/>
    <x v="2"/>
    <s v="b"/>
    <n v="0"/>
    <n v="0"/>
    <n v="0"/>
    <n v="0"/>
    <n v="0"/>
    <n v="0"/>
    <n v="0"/>
    <n v="0"/>
    <n v="0"/>
    <n v="0"/>
    <n v="0"/>
    <n v="0"/>
    <n v="0"/>
  </r>
  <r>
    <x v="3"/>
    <x v="15"/>
    <x v="3"/>
    <x v="3"/>
    <s v="b"/>
    <n v="0"/>
    <n v="0"/>
    <n v="0"/>
    <n v="0"/>
    <n v="0"/>
    <n v="0"/>
    <n v="0"/>
    <n v="0"/>
    <n v="0"/>
    <n v="0"/>
    <n v="0"/>
    <n v="0"/>
    <n v="0"/>
  </r>
  <r>
    <x v="3"/>
    <x v="15"/>
    <x v="4"/>
    <x v="4"/>
    <s v="b"/>
    <n v="0"/>
    <n v="0"/>
    <n v="0"/>
    <n v="0"/>
    <n v="0"/>
    <n v="0"/>
    <n v="0"/>
    <n v="0"/>
    <n v="0"/>
    <n v="0"/>
    <n v="0"/>
    <n v="0"/>
    <n v="0"/>
  </r>
  <r>
    <x v="3"/>
    <x v="15"/>
    <x v="5"/>
    <x v="5"/>
    <s v="b"/>
    <n v="0"/>
    <n v="0"/>
    <n v="0"/>
    <n v="0"/>
    <n v="0"/>
    <n v="0"/>
    <n v="0"/>
    <n v="0"/>
    <n v="0"/>
    <n v="0"/>
    <n v="0"/>
    <n v="0"/>
    <n v="0"/>
  </r>
  <r>
    <x v="3"/>
    <x v="15"/>
    <x v="5"/>
    <x v="6"/>
    <s v="b"/>
    <n v="0"/>
    <n v="0"/>
    <n v="0"/>
    <n v="0"/>
    <n v="0"/>
    <n v="0"/>
    <n v="0"/>
    <n v="0"/>
    <n v="0"/>
    <n v="0"/>
    <n v="0"/>
    <n v="0"/>
    <n v="0"/>
  </r>
  <r>
    <x v="3"/>
    <x v="15"/>
    <x v="6"/>
    <x v="7"/>
    <s v="b"/>
    <n v="59029.866849999999"/>
    <n v="21492.280770000001"/>
    <n v="64722.144899999999"/>
    <n v="39613.223380000003"/>
    <n v="44135.596770000004"/>
    <n v="43544.354630000002"/>
    <n v="56872.462019999999"/>
    <n v="44255.103159999999"/>
    <n v="37977.872779999998"/>
    <n v="220.14335"/>
    <n v="21423.092860000001"/>
    <n v="22637.02619"/>
    <n v="455923.16765999998"/>
  </r>
  <r>
    <x v="3"/>
    <x v="15"/>
    <x v="6"/>
    <x v="8"/>
    <s v="b"/>
    <n v="0"/>
    <n v="0"/>
    <n v="0"/>
    <n v="0"/>
    <n v="0"/>
    <n v="0"/>
    <n v="0"/>
    <n v="0"/>
    <n v="0"/>
    <n v="0"/>
    <n v="0"/>
    <n v="0"/>
    <n v="0"/>
  </r>
  <r>
    <x v="3"/>
    <x v="15"/>
    <x v="6"/>
    <x v="9"/>
    <s v="b"/>
    <n v="0"/>
    <n v="0"/>
    <n v="0"/>
    <n v="0"/>
    <n v="0"/>
    <n v="0"/>
    <n v="0"/>
    <n v="0"/>
    <n v="0"/>
    <n v="0"/>
    <n v="0"/>
    <n v="0"/>
    <n v="0"/>
  </r>
  <r>
    <x v="3"/>
    <x v="15"/>
    <x v="6"/>
    <x v="10"/>
    <s v="b"/>
    <n v="0"/>
    <n v="0"/>
    <n v="0"/>
    <n v="0"/>
    <n v="0"/>
    <n v="0"/>
    <n v="0"/>
    <n v="0"/>
    <n v="0"/>
    <n v="0"/>
    <n v="0"/>
    <n v="0"/>
    <n v="0"/>
  </r>
  <r>
    <x v="3"/>
    <x v="15"/>
    <x v="7"/>
    <x v="11"/>
    <s v="b"/>
    <n v="0"/>
    <n v="0"/>
    <n v="0"/>
    <n v="0"/>
    <n v="0"/>
    <n v="0"/>
    <n v="0"/>
    <n v="0"/>
    <n v="0"/>
    <n v="0"/>
    <n v="0"/>
    <n v="0"/>
    <n v="0"/>
  </r>
  <r>
    <x v="3"/>
    <x v="15"/>
    <x v="8"/>
    <x v="12"/>
    <s v="b"/>
    <n v="0"/>
    <n v="0"/>
    <n v="0"/>
    <n v="0"/>
    <n v="0"/>
    <n v="0"/>
    <n v="0"/>
    <n v="0"/>
    <n v="0"/>
    <n v="0"/>
    <n v="0"/>
    <n v="0"/>
    <n v="0"/>
  </r>
  <r>
    <x v="3"/>
    <x v="15"/>
    <x v="9"/>
    <x v="13"/>
    <s v="b"/>
    <n v="0"/>
    <n v="0"/>
    <n v="0"/>
    <n v="0"/>
    <n v="0"/>
    <n v="0"/>
    <n v="0"/>
    <n v="0"/>
    <n v="0"/>
    <n v="0"/>
    <n v="0"/>
    <n v="0"/>
    <n v="0"/>
  </r>
  <r>
    <x v="3"/>
    <x v="15"/>
    <x v="9"/>
    <x v="14"/>
    <s v="b"/>
    <n v="0"/>
    <n v="0"/>
    <n v="0"/>
    <n v="0"/>
    <n v="0"/>
    <n v="0"/>
    <n v="0"/>
    <n v="0"/>
    <n v="0"/>
    <n v="0"/>
    <n v="0"/>
    <n v="0"/>
    <n v="0"/>
  </r>
  <r>
    <x v="3"/>
    <x v="15"/>
    <x v="6"/>
    <x v="15"/>
    <s v="b"/>
    <n v="0"/>
    <n v="0"/>
    <n v="0"/>
    <n v="0"/>
    <n v="0"/>
    <n v="0"/>
    <n v="0"/>
    <n v="0"/>
    <n v="0"/>
    <n v="0"/>
    <n v="0"/>
    <n v="0"/>
    <n v="0"/>
  </r>
  <r>
    <x v="3"/>
    <x v="15"/>
    <x v="3"/>
    <x v="16"/>
    <s v="b"/>
    <n v="0"/>
    <n v="0"/>
    <n v="0"/>
    <n v="0"/>
    <n v="0"/>
    <n v="0"/>
    <n v="0"/>
    <n v="0"/>
    <n v="0"/>
    <n v="0"/>
    <n v="0"/>
    <n v="0"/>
    <n v="0"/>
  </r>
  <r>
    <x v="3"/>
    <x v="15"/>
    <x v="6"/>
    <x v="17"/>
    <s v="b"/>
    <n v="0"/>
    <n v="0"/>
    <n v="0"/>
    <n v="0"/>
    <n v="0"/>
    <n v="0"/>
    <n v="0"/>
    <n v="0"/>
    <n v="0"/>
    <n v="0"/>
    <n v="0"/>
    <n v="0"/>
    <n v="0"/>
  </r>
  <r>
    <x v="4"/>
    <x v="15"/>
    <x v="0"/>
    <x v="0"/>
    <s v="b"/>
    <n v="98882.103010000006"/>
    <n v="111455.4332"/>
    <n v="60287.828849999998"/>
    <n v="39204.385730000002"/>
    <n v="108612.43908"/>
    <n v="46475.406090000004"/>
    <n v="62413.784630000002"/>
    <n v="96133.456040000005"/>
    <n v="53475.964619999999"/>
    <n v="45047.61922"/>
    <n v="0"/>
    <n v="32184.957770000001"/>
    <n v="754173.37823999987"/>
  </r>
  <r>
    <x v="4"/>
    <x v="15"/>
    <x v="1"/>
    <x v="1"/>
    <s v="b"/>
    <n v="0"/>
    <n v="0"/>
    <n v="0"/>
    <n v="0"/>
    <n v="0"/>
    <n v="0"/>
    <n v="0"/>
    <n v="0"/>
    <n v="0"/>
    <n v="0"/>
    <n v="0"/>
    <n v="0"/>
    <n v="0"/>
  </r>
  <r>
    <x v="4"/>
    <x v="15"/>
    <x v="2"/>
    <x v="2"/>
    <s v="b"/>
    <n v="0"/>
    <n v="0"/>
    <n v="0"/>
    <n v="0"/>
    <n v="0"/>
    <n v="0"/>
    <n v="0"/>
    <n v="0"/>
    <n v="0"/>
    <n v="0"/>
    <n v="0"/>
    <n v="0"/>
    <n v="0"/>
  </r>
  <r>
    <x v="4"/>
    <x v="15"/>
    <x v="3"/>
    <x v="3"/>
    <s v="b"/>
    <n v="91604.792839999995"/>
    <n v="100328.75931000001"/>
    <n v="92051.369350000008"/>
    <n v="129236.72607"/>
    <n v="133117.53883999999"/>
    <n v="107813.63321"/>
    <n v="121475.10053"/>
    <n v="103404.4764"/>
    <n v="119707.66392000001"/>
    <n v="125393.65216"/>
    <n v="136985.77199000001"/>
    <n v="115034.33509000001"/>
    <n v="1376153.8197100002"/>
  </r>
  <r>
    <x v="4"/>
    <x v="15"/>
    <x v="4"/>
    <x v="4"/>
    <s v="b"/>
    <n v="406988.44586000004"/>
    <n v="326636.12310999999"/>
    <n v="368633.18448"/>
    <n v="356386.92441000004"/>
    <n v="416064.64169000002"/>
    <n v="363613.91610000003"/>
    <n v="425090.51903999998"/>
    <n v="483661.22976000002"/>
    <n v="324598.22467000003"/>
    <n v="342933.02082000003"/>
    <n v="331038.99011000001"/>
    <n v="330416.29892000003"/>
    <n v="4476061.5189700006"/>
  </r>
  <r>
    <x v="4"/>
    <x v="15"/>
    <x v="5"/>
    <x v="5"/>
    <s v="b"/>
    <n v="0"/>
    <n v="0"/>
    <n v="0"/>
    <n v="0"/>
    <n v="0"/>
    <n v="0"/>
    <n v="0"/>
    <n v="0"/>
    <n v="0"/>
    <n v="0"/>
    <n v="0"/>
    <n v="0"/>
    <n v="0"/>
  </r>
  <r>
    <x v="4"/>
    <x v="15"/>
    <x v="5"/>
    <x v="6"/>
    <s v="b"/>
    <n v="786276.56848000002"/>
    <n v="545905.18952000001"/>
    <n v="506455.5012"/>
    <n v="613055.20108000003"/>
    <n v="783219.72082000005"/>
    <n v="690885.31001999998"/>
    <n v="802812.47897000005"/>
    <n v="676789.84580999997"/>
    <n v="535174.77366000006"/>
    <n v="492982.72818000003"/>
    <n v="485699.12820000004"/>
    <n v="722026.15933000005"/>
    <n v="7641282.6052700002"/>
  </r>
  <r>
    <x v="4"/>
    <x v="15"/>
    <x v="6"/>
    <x v="7"/>
    <s v="b"/>
    <n v="0"/>
    <n v="0"/>
    <n v="0"/>
    <n v="0"/>
    <n v="0"/>
    <n v="0"/>
    <n v="0"/>
    <n v="0"/>
    <n v="0"/>
    <n v="0"/>
    <n v="0"/>
    <n v="0"/>
    <n v="0"/>
  </r>
  <r>
    <x v="4"/>
    <x v="15"/>
    <x v="6"/>
    <x v="8"/>
    <s v="b"/>
    <n v="1027308.37749"/>
    <n v="911670.22064000007"/>
    <n v="1046913.71526"/>
    <n v="973285.19940000004"/>
    <n v="941075.08239"/>
    <n v="961655.34071000002"/>
    <n v="992727.00211"/>
    <n v="951572.77528000006"/>
    <n v="926457.56394999998"/>
    <n v="1047259.65481"/>
    <n v="951245.70516000001"/>
    <n v="855621.72372999997"/>
    <n v="11586792.36093"/>
  </r>
  <r>
    <x v="4"/>
    <x v="15"/>
    <x v="6"/>
    <x v="9"/>
    <s v="b"/>
    <n v="0"/>
    <n v="0"/>
    <n v="0"/>
    <n v="0"/>
    <n v="0"/>
    <n v="0"/>
    <n v="0"/>
    <n v="0"/>
    <n v="0"/>
    <n v="0"/>
    <n v="0"/>
    <n v="0"/>
    <n v="0"/>
  </r>
  <r>
    <x v="4"/>
    <x v="15"/>
    <x v="6"/>
    <x v="10"/>
    <s v="b"/>
    <n v="521859.24589000002"/>
    <n v="456508.11999000004"/>
    <n v="481264.81215000001"/>
    <n v="383533.74437000003"/>
    <n v="288607.93184999999"/>
    <n v="513965.53434000001"/>
    <n v="582700.57802000002"/>
    <n v="514934.16508000001"/>
    <n v="521104.46869000001"/>
    <n v="521110.7585"/>
    <n v="421058.75083000003"/>
    <n v="471811.22772000002"/>
    <n v="5678459.3374300003"/>
  </r>
  <r>
    <x v="4"/>
    <x v="15"/>
    <x v="7"/>
    <x v="11"/>
    <s v="b"/>
    <n v="184731.71970000002"/>
    <n v="169887.76810000002"/>
    <n v="185354.41089"/>
    <n v="152314.03896000001"/>
    <n v="130180.19757"/>
    <n v="135897.63485999999"/>
    <n v="139539.43484999999"/>
    <n v="188235.14387"/>
    <n v="183970.65269000002"/>
    <n v="182957.99328"/>
    <n v="153773.27488000001"/>
    <n v="168906.55773999999"/>
    <n v="1975748.8273900002"/>
  </r>
  <r>
    <x v="4"/>
    <x v="15"/>
    <x v="8"/>
    <x v="12"/>
    <s v="b"/>
    <n v="70565.378389999998"/>
    <n v="70898.738320000004"/>
    <n v="42657.491419999998"/>
    <n v="47305.661010000003"/>
    <n v="55079.866170000001"/>
    <n v="43871.424749999998"/>
    <n v="73678.834340000001"/>
    <n v="70037.034350000002"/>
    <n v="54438.305550000005"/>
    <n v="71011.954899999997"/>
    <n v="53387.907279999999"/>
    <n v="54626.99985"/>
    <n v="707559.5963300002"/>
  </r>
  <r>
    <x v="4"/>
    <x v="15"/>
    <x v="9"/>
    <x v="13"/>
    <s v="b"/>
    <n v="0"/>
    <n v="0"/>
    <n v="0"/>
    <n v="0"/>
    <n v="0"/>
    <n v="0"/>
    <n v="0"/>
    <n v="0"/>
    <n v="0"/>
    <n v="0"/>
    <n v="0"/>
    <n v="0"/>
    <n v="0"/>
  </r>
  <r>
    <x v="4"/>
    <x v="15"/>
    <x v="9"/>
    <x v="14"/>
    <s v="b"/>
    <n v="130041.82175"/>
    <n v="124777.25078"/>
    <n v="67999.135909999997"/>
    <n v="126305.67461"/>
    <n v="125412.52159"/>
    <n v="141571.04347999999"/>
    <n v="132161.48772"/>
    <n v="54721.347000000002"/>
    <n v="125469.12988000001"/>
    <n v="146791.58577999999"/>
    <n v="114166.34131"/>
    <n v="94919.522710000005"/>
    <n v="1384336.86252"/>
  </r>
  <r>
    <x v="4"/>
    <x v="15"/>
    <x v="6"/>
    <x v="15"/>
    <s v="b"/>
    <n v="0"/>
    <n v="0"/>
    <n v="0"/>
    <n v="0"/>
    <n v="0"/>
    <n v="0"/>
    <n v="0"/>
    <n v="0"/>
    <n v="0"/>
    <n v="0"/>
    <n v="0"/>
    <n v="0"/>
    <n v="0"/>
  </r>
  <r>
    <x v="4"/>
    <x v="15"/>
    <x v="3"/>
    <x v="16"/>
    <s v="b"/>
    <n v="0"/>
    <n v="0"/>
    <n v="0"/>
    <n v="0"/>
    <n v="0"/>
    <n v="0"/>
    <n v="0"/>
    <n v="0"/>
    <n v="0"/>
    <n v="0"/>
    <n v="0"/>
    <n v="0"/>
    <n v="0"/>
  </r>
  <r>
    <x v="4"/>
    <x v="15"/>
    <x v="6"/>
    <x v="17"/>
    <s v="b"/>
    <n v="0"/>
    <n v="0"/>
    <n v="0"/>
    <n v="0"/>
    <n v="0"/>
    <n v="0"/>
    <n v="0"/>
    <n v="0"/>
    <n v="0"/>
    <n v="0"/>
    <n v="0"/>
    <n v="0"/>
    <n v="0"/>
  </r>
  <r>
    <x v="5"/>
    <x v="15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15"/>
    <x v="1"/>
    <x v="1"/>
    <s v="b"/>
    <n v="0"/>
    <n v="0"/>
    <n v="0"/>
    <n v="0"/>
    <n v="0"/>
    <n v="0"/>
    <n v="0"/>
    <n v="0"/>
    <n v="0"/>
    <n v="0"/>
    <n v="0"/>
    <n v="0"/>
    <n v="0"/>
  </r>
  <r>
    <x v="5"/>
    <x v="15"/>
    <x v="2"/>
    <x v="2"/>
    <s v="b"/>
    <n v="0"/>
    <n v="0"/>
    <n v="0"/>
    <n v="0"/>
    <n v="0"/>
    <n v="0"/>
    <n v="0"/>
    <n v="0"/>
    <n v="0"/>
    <n v="0"/>
    <n v="0"/>
    <n v="0"/>
    <n v="0"/>
  </r>
  <r>
    <x v="5"/>
    <x v="15"/>
    <x v="3"/>
    <x v="3"/>
    <s v="b"/>
    <n v="251.5924"/>
    <n v="358.51917000000003"/>
    <n v="0"/>
    <n v="364.80898000000002"/>
    <n v="56.608290000000004"/>
    <n v="56.608290000000004"/>
    <n v="0"/>
    <n v="0"/>
    <n v="0"/>
    <n v="0"/>
    <n v="0"/>
    <n v="0"/>
    <n v="1088.1371299999998"/>
  </r>
  <r>
    <x v="5"/>
    <x v="15"/>
    <x v="4"/>
    <x v="4"/>
    <s v="b"/>
    <n v="2390.1278000000002"/>
    <n v="2295.7806500000002"/>
    <n v="3962.5803000000001"/>
    <n v="1905.8124299999999"/>
    <n v="3578.9018900000001"/>
    <n v="1383.7582"/>
    <n v="893.15301999999997"/>
    <n v="1320.8601000000001"/>
    <n v="1886.943"/>
    <n v="1283.1212399999999"/>
    <n v="754.77719999999999"/>
    <n v="754.77719999999999"/>
    <n v="22410.593030000004"/>
  </r>
  <r>
    <x v="5"/>
    <x v="15"/>
    <x v="5"/>
    <x v="5"/>
    <s v="b"/>
    <n v="0"/>
    <n v="0"/>
    <n v="0"/>
    <n v="0"/>
    <n v="0"/>
    <n v="0"/>
    <n v="0"/>
    <n v="0"/>
    <n v="0"/>
    <n v="0"/>
    <n v="0"/>
    <n v="0"/>
    <n v="0"/>
  </r>
  <r>
    <x v="5"/>
    <x v="15"/>
    <x v="5"/>
    <x v="6"/>
    <s v="b"/>
    <n v="0"/>
    <n v="0"/>
    <n v="0"/>
    <n v="0"/>
    <n v="0"/>
    <n v="0"/>
    <n v="0"/>
    <n v="0"/>
    <n v="0"/>
    <n v="0"/>
    <n v="0"/>
    <n v="0"/>
    <n v="0"/>
  </r>
  <r>
    <x v="5"/>
    <x v="15"/>
    <x v="6"/>
    <x v="7"/>
    <s v="b"/>
    <n v="0"/>
    <n v="0"/>
    <n v="0"/>
    <n v="0"/>
    <n v="0"/>
    <n v="0"/>
    <n v="0"/>
    <n v="0"/>
    <n v="0"/>
    <n v="0"/>
    <n v="0"/>
    <n v="0"/>
    <n v="0"/>
  </r>
  <r>
    <x v="5"/>
    <x v="15"/>
    <x v="6"/>
    <x v="8"/>
    <s v="b"/>
    <n v="0"/>
    <n v="94.347149999999999"/>
    <n v="94.347149999999999"/>
    <n v="0"/>
    <n v="31.44905"/>
    <n v="0"/>
    <n v="0"/>
    <n v="0"/>
    <n v="0"/>
    <n v="0"/>
    <n v="0"/>
    <n v="125.7962"/>
    <n v="345.93955"/>
  </r>
  <r>
    <x v="5"/>
    <x v="15"/>
    <x v="6"/>
    <x v="9"/>
    <s v="b"/>
    <n v="0"/>
    <n v="0"/>
    <n v="0"/>
    <n v="0"/>
    <n v="0"/>
    <n v="0"/>
    <n v="0"/>
    <n v="0"/>
    <n v="0"/>
    <n v="0"/>
    <n v="0"/>
    <n v="0"/>
    <n v="0"/>
  </r>
  <r>
    <x v="5"/>
    <x v="15"/>
    <x v="6"/>
    <x v="10"/>
    <s v="b"/>
    <n v="622.69119000000001"/>
    <n v="534.63385000000005"/>
    <n v="471.73575"/>
    <n v="1000.07979"/>
    <n v="377.3886"/>
    <n v="1245.38238"/>
    <n v="1201.3537100000001"/>
    <n v="408.83765"/>
    <n v="628.98099999999999"/>
    <n v="1025.23903"/>
    <n v="0"/>
    <n v="0"/>
    <n v="7516.3229500000007"/>
  </r>
  <r>
    <x v="5"/>
    <x v="15"/>
    <x v="7"/>
    <x v="11"/>
    <s v="b"/>
    <n v="880.57339999999999"/>
    <n v="817.67529999999999"/>
    <n v="937.18169"/>
    <n v="943.47149999999999"/>
    <n v="1251.67219"/>
    <n v="1893.23281"/>
    <n v="0"/>
    <n v="949.76130999999998"/>
    <n v="767.35681999999997"/>
    <n v="937.18169"/>
    <n v="1195.0639000000001"/>
    <n v="943.47149999999999"/>
    <n v="11516.642109999997"/>
  </r>
  <r>
    <x v="5"/>
    <x v="15"/>
    <x v="8"/>
    <x v="12"/>
    <s v="b"/>
    <n v="0"/>
    <n v="0"/>
    <n v="0"/>
    <n v="0"/>
    <n v="0"/>
    <n v="0"/>
    <n v="0"/>
    <n v="0"/>
    <n v="0"/>
    <n v="0"/>
    <n v="0"/>
    <n v="0"/>
    <n v="0"/>
  </r>
  <r>
    <x v="5"/>
    <x v="15"/>
    <x v="9"/>
    <x v="13"/>
    <s v="b"/>
    <n v="308.47115183"/>
    <n v="0"/>
    <n v="0"/>
    <n v="0"/>
    <n v="879.6928266000001"/>
    <n v="0"/>
    <n v="0"/>
    <n v="640.45990325000002"/>
    <n v="0"/>
    <n v="282.72066968999997"/>
    <n v="1453.0970654400001"/>
    <n v="78.433930700000005"/>
    <n v="3642.8755475099997"/>
  </r>
  <r>
    <x v="5"/>
    <x v="15"/>
    <x v="9"/>
    <x v="14"/>
    <s v="b"/>
    <n v="0"/>
    <n v="0"/>
    <n v="0"/>
    <n v="0"/>
    <n v="0"/>
    <n v="0"/>
    <n v="0"/>
    <n v="0"/>
    <n v="0"/>
    <n v="0"/>
    <n v="0"/>
    <n v="0"/>
    <n v="0"/>
  </r>
  <r>
    <x v="5"/>
    <x v="15"/>
    <x v="6"/>
    <x v="15"/>
    <s v="b"/>
    <n v="0"/>
    <n v="0"/>
    <n v="0"/>
    <n v="0"/>
    <n v="0"/>
    <n v="0"/>
    <n v="0"/>
    <n v="0"/>
    <n v="0"/>
    <n v="0"/>
    <n v="0"/>
    <n v="0"/>
    <n v="0"/>
  </r>
  <r>
    <x v="5"/>
    <x v="15"/>
    <x v="3"/>
    <x v="16"/>
    <s v="b"/>
    <n v="0"/>
    <n v="0"/>
    <n v="0"/>
    <n v="0"/>
    <n v="0"/>
    <n v="0"/>
    <n v="0"/>
    <n v="0"/>
    <n v="0"/>
    <n v="0"/>
    <n v="0"/>
    <n v="0"/>
    <n v="0"/>
  </r>
  <r>
    <x v="5"/>
    <x v="15"/>
    <x v="6"/>
    <x v="17"/>
    <s v="b"/>
    <n v="0"/>
    <n v="0"/>
    <n v="0"/>
    <n v="0"/>
    <n v="0"/>
    <n v="0"/>
    <n v="0"/>
    <n v="0"/>
    <n v="0"/>
    <n v="0"/>
    <n v="0"/>
    <n v="0"/>
    <n v="0"/>
  </r>
  <r>
    <x v="6"/>
    <x v="15"/>
    <x v="0"/>
    <x v="0"/>
    <s v="b"/>
    <n v="39117.416539959202"/>
    <n v="41157.440153788448"/>
    <n v="46676.637415349891"/>
    <n v="50030.985897435894"/>
    <n v="46109.029588636782"/>
    <n v="28879.057535510055"/>
    <n v="40440.381089683578"/>
    <n v="46158.515062287646"/>
    <n v="46508.745948966287"/>
    <n v="46264.373406226841"/>
    <n v="37572.084734848482"/>
    <n v="34512.345957126738"/>
    <n v="503427.01332981983"/>
  </r>
  <r>
    <x v="6"/>
    <x v="15"/>
    <x v="1"/>
    <x v="1"/>
    <s v="b"/>
    <n v="5416.7062131340926"/>
    <n v="2482.3322403298648"/>
    <n v="0"/>
    <n v="0"/>
    <n v="4622.8282005192723"/>
    <n v="4970.5569221628048"/>
    <n v="5588.182625863772"/>
    <n v="4625.0431310535678"/>
    <n v="2447.980063542494"/>
    <n v="0"/>
    <n v="0"/>
    <n v="0"/>
    <n v="30153.629396605873"/>
  </r>
  <r>
    <x v="6"/>
    <x v="15"/>
    <x v="2"/>
    <x v="2"/>
    <s v="b"/>
    <n v="5029.0923329682373"/>
    <n v="1639.2251321304902"/>
    <n v="4637.595416666667"/>
    <n v="3037.788934943233"/>
    <n v="16542.00795107034"/>
    <n v="29566.416642625318"/>
    <n v="0"/>
    <n v="25061.317541636494"/>
    <n v="63034.439812138735"/>
    <n v="79011.831851851864"/>
    <n v="70750.39043304947"/>
    <n v="84373.259211247045"/>
    <n v="382683.36526032788"/>
  </r>
  <r>
    <x v="6"/>
    <x v="15"/>
    <x v="3"/>
    <x v="3"/>
    <s v="b"/>
    <n v="455731.86961841548"/>
    <n v="435414.07042124326"/>
    <n v="571236.09721536282"/>
    <n v="370083.7271432947"/>
    <n v="606328.70083263039"/>
    <n v="626538.34771488677"/>
    <n v="680692.415821117"/>
    <n v="676281.2833463212"/>
    <n v="656020.01450031844"/>
    <n v="582924.47395288467"/>
    <n v="526721.0889831417"/>
    <n v="627699.4624172597"/>
    <n v="6815671.5519668758"/>
  </r>
  <r>
    <x v="6"/>
    <x v="15"/>
    <x v="4"/>
    <x v="4"/>
    <s v="b"/>
    <n v="392352.39874977357"/>
    <n v="348301.91995305166"/>
    <n v="347954.42326294887"/>
    <n v="345956.57709799672"/>
    <n v="365358.28856008657"/>
    <n v="360056.27367657726"/>
    <n v="386945.1928830134"/>
    <n v="413283.32722513098"/>
    <n v="378138.06282722519"/>
    <n v="392673.09947643982"/>
    <n v="380251.73605491332"/>
    <n v="343845.97261410789"/>
    <n v="4455117.2723812647"/>
  </r>
  <r>
    <x v="6"/>
    <x v="15"/>
    <x v="5"/>
    <x v="5"/>
    <s v="b"/>
    <n v="0"/>
    <n v="0"/>
    <n v="0"/>
    <n v="0"/>
    <n v="0"/>
    <n v="0"/>
    <n v="0"/>
    <n v="0"/>
    <n v="0"/>
    <n v="0"/>
    <n v="0"/>
    <n v="0"/>
    <n v="0"/>
  </r>
  <r>
    <x v="6"/>
    <x v="15"/>
    <x v="5"/>
    <x v="6"/>
    <s v="b"/>
    <n v="472903.07281659392"/>
    <n v="239705.86806056212"/>
    <n v="345124.09562393132"/>
    <n v="529356.41422153811"/>
    <n v="553472.11726245447"/>
    <n v="523226.67258930404"/>
    <n v="563448.59916655184"/>
    <n v="523660.62583760108"/>
    <n v="317605.18899020873"/>
    <n v="405799.83745686128"/>
    <n v="479132.4992066769"/>
    <n v="477489.42230289825"/>
    <n v="5430924.4135351824"/>
  </r>
  <r>
    <x v="6"/>
    <x v="15"/>
    <x v="6"/>
    <x v="7"/>
    <s v="b"/>
    <n v="201491.52308448029"/>
    <n v="230582.64966987888"/>
    <n v="201790.87819196421"/>
    <n v="186541.98917278912"/>
    <n v="173490.81365559562"/>
    <n v="146951.57403124415"/>
    <n v="213109.05303848101"/>
    <n v="380890.61049617676"/>
    <n v="198021.83183880497"/>
    <n v="107367.90411421363"/>
    <n v="31330.232036906578"/>
    <n v="143382.40291741092"/>
    <n v="2214951.4622479458"/>
  </r>
  <r>
    <x v="6"/>
    <x v="15"/>
    <x v="6"/>
    <x v="8"/>
    <s v="b"/>
    <n v="660808.2175799252"/>
    <n v="616779.38070156157"/>
    <n v="631719.11740377767"/>
    <n v="533170.61341589654"/>
    <n v="449845.6543928734"/>
    <n v="460002.6059690105"/>
    <n v="545275.95324616646"/>
    <n v="511030.43023998698"/>
    <n v="518674.3174622326"/>
    <n v="473738.8137259034"/>
    <n v="520143.33664263564"/>
    <n v="497022.73722189548"/>
    <n v="6418211.1780018667"/>
  </r>
  <r>
    <x v="6"/>
    <x v="15"/>
    <x v="6"/>
    <x v="9"/>
    <s v="b"/>
    <n v="137035.36868852458"/>
    <n v="124692.32109689212"/>
    <n v="141627.13156015036"/>
    <n v="117266.83643939393"/>
    <n v="131774.31083579882"/>
    <n v="155641.41818181818"/>
    <n v="156363.38956043954"/>
    <n v="216.18594615237728"/>
    <n v="103086.97710706151"/>
    <n v="129388.31073208124"/>
    <n v="113279.28516104295"/>
    <n v="142009.98515934378"/>
    <n v="1452381.5204686995"/>
  </r>
  <r>
    <x v="6"/>
    <x v="15"/>
    <x v="6"/>
    <x v="10"/>
    <s v="b"/>
    <n v="744203.51940540539"/>
    <n v="694279.44347983366"/>
    <n v="933332.15767071187"/>
    <n v="776319.82770038"/>
    <n v="746369.02521474601"/>
    <n v="683054.65773158928"/>
    <n v="680057.50588235294"/>
    <n v="651370.92971479497"/>
    <n v="650093.41272824921"/>
    <n v="663549.99543650798"/>
    <n v="612307.04851732764"/>
    <n v="697399.83062209515"/>
    <n v="8532337.3541039955"/>
  </r>
  <r>
    <x v="6"/>
    <x v="15"/>
    <x v="7"/>
    <x v="11"/>
    <s v="b"/>
    <n v="380911.58897900145"/>
    <n v="509898.49250022246"/>
    <n v="505158.54054917744"/>
    <n v="400302.591673513"/>
    <n v="415074.42141966679"/>
    <n v="420513.53271884017"/>
    <n v="298483.87276711833"/>
    <n v="216992.50899068959"/>
    <n v="566400.19687401562"/>
    <n v="507468.47923076915"/>
    <n v="468226.02751650708"/>
    <n v="435446.41477618547"/>
    <n v="5124876.6679957062"/>
  </r>
  <r>
    <x v="6"/>
    <x v="15"/>
    <x v="8"/>
    <x v="12"/>
    <s v="b"/>
    <n v="0"/>
    <n v="0"/>
    <n v="0"/>
    <n v="0"/>
    <n v="0"/>
    <n v="0"/>
    <n v="0"/>
    <n v="0"/>
    <n v="0"/>
    <n v="0"/>
    <n v="0"/>
    <n v="0"/>
    <n v="0"/>
  </r>
  <r>
    <x v="6"/>
    <x v="15"/>
    <x v="9"/>
    <x v="13"/>
    <s v="b"/>
    <n v="12185.28665186"/>
    <n v="11887.514466840001"/>
    <n v="12962.285750589999"/>
    <n v="15061.79287954"/>
    <n v="16728.73090536"/>
    <n v="9618.0881207399998"/>
    <n v="10807.654726799999"/>
    <n v="13587.719297750002"/>
    <n v="11665.75463567"/>
    <n v="14323.17420143"/>
    <n v="3750.62628262"/>
    <n v="16617.067908429999"/>
    <n v="149195.69582763"/>
  </r>
  <r>
    <x v="6"/>
    <x v="15"/>
    <x v="9"/>
    <x v="14"/>
    <s v="b"/>
    <n v="497412.47033518553"/>
    <n v="482362.42142084392"/>
    <n v="269008.49087337247"/>
    <n v="339252.70737923816"/>
    <n v="405247.86504595273"/>
    <n v="446395.23587680486"/>
    <n v="569813.96130405564"/>
    <n v="427476.20763433765"/>
    <n v="414691.12553447415"/>
    <n v="459255.21183341654"/>
    <n v="438263.49254212406"/>
    <n v="451590.87602718471"/>
    <n v="5200770.0658069905"/>
  </r>
  <r>
    <x v="6"/>
    <x v="15"/>
    <x v="6"/>
    <x v="15"/>
    <s v="b"/>
    <n v="0"/>
    <n v="0"/>
    <n v="0"/>
    <n v="0"/>
    <n v="0"/>
    <n v="0"/>
    <n v="0"/>
    <n v="0"/>
    <n v="0"/>
    <n v="0"/>
    <n v="0"/>
    <n v="0"/>
    <n v="0"/>
  </r>
  <r>
    <x v="6"/>
    <x v="15"/>
    <x v="3"/>
    <x v="16"/>
    <s v="b"/>
    <n v="0"/>
    <n v="0"/>
    <n v="0"/>
    <n v="0"/>
    <n v="0"/>
    <n v="0"/>
    <n v="0"/>
    <n v="0"/>
    <n v="0"/>
    <n v="0"/>
    <n v="0"/>
    <n v="0"/>
    <n v="0"/>
  </r>
  <r>
    <x v="6"/>
    <x v="15"/>
    <x v="6"/>
    <x v="17"/>
    <s v="b"/>
    <n v="0"/>
    <n v="0"/>
    <n v="0"/>
    <n v="0"/>
    <n v="0"/>
    <n v="0"/>
    <n v="0"/>
    <n v="0"/>
    <n v="0"/>
    <n v="0"/>
    <n v="0"/>
    <n v="0"/>
    <n v="0"/>
  </r>
  <r>
    <x v="7"/>
    <x v="15"/>
    <x v="0"/>
    <x v="0"/>
    <s v="b"/>
    <n v="353530.7"/>
    <n v="297116.6114786542"/>
    <n v="288429.69708846579"/>
    <n v="256543.71354581675"/>
    <n v="264430.18056680157"/>
    <n v="252733.94213078415"/>
    <n v="207680.27238661505"/>
    <n v="265457.5542510121"/>
    <n v="243680.96421125781"/>
    <n v="313586.63888419274"/>
    <n v="203769.05123966944"/>
    <n v="190821.37381218557"/>
    <n v="3137780.6995954546"/>
  </r>
  <r>
    <x v="7"/>
    <x v="15"/>
    <x v="1"/>
    <x v="1"/>
    <s v="b"/>
    <n v="0"/>
    <n v="0"/>
    <n v="0"/>
    <n v="0"/>
    <n v="0"/>
    <n v="0"/>
    <n v="0"/>
    <n v="0"/>
    <n v="0"/>
    <n v="0"/>
    <n v="0"/>
    <n v="0"/>
    <n v="0"/>
  </r>
  <r>
    <x v="7"/>
    <x v="15"/>
    <x v="2"/>
    <x v="2"/>
    <s v="b"/>
    <n v="271825.73831249133"/>
    <n v="126877.92726909337"/>
    <n v="154493.07739852404"/>
    <n v="149487.4693936877"/>
    <n v="201279.156417372"/>
    <n v="332590.48330311064"/>
    <n v="314834.25362948433"/>
    <n v="304550.39324912278"/>
    <n v="329918.16865314171"/>
    <n v="345008.2569476082"/>
    <n v="356890.8801260023"/>
    <n v="395129.55086490349"/>
    <n v="3282885.3555645421"/>
  </r>
  <r>
    <x v="7"/>
    <x v="15"/>
    <x v="3"/>
    <x v="3"/>
    <s v="b"/>
    <n v="304109.58609739825"/>
    <n v="18914.122308620459"/>
    <n v="694854.18802846374"/>
    <n v="528705.53327375231"/>
    <n v="701603.9932668329"/>
    <n v="624579.35567897814"/>
    <n v="658811.00154308346"/>
    <n v="532012.38192590582"/>
    <n v="395459.00996854919"/>
    <n v="215463.30347003153"/>
    <n v="138695.44736842104"/>
    <n v="125461.91639160839"/>
    <n v="4938669.839321644"/>
  </r>
  <r>
    <x v="7"/>
    <x v="15"/>
    <x v="4"/>
    <x v="4"/>
    <s v="b"/>
    <n v="0"/>
    <n v="0"/>
    <n v="0"/>
    <n v="0"/>
    <n v="0"/>
    <n v="0"/>
    <n v="0"/>
    <n v="0"/>
    <n v="0"/>
    <n v="0"/>
    <n v="0"/>
    <n v="0"/>
    <n v="0"/>
  </r>
  <r>
    <x v="7"/>
    <x v="15"/>
    <x v="5"/>
    <x v="5"/>
    <s v="b"/>
    <n v="0"/>
    <n v="0"/>
    <n v="0"/>
    <n v="0"/>
    <n v="0"/>
    <n v="0"/>
    <n v="0"/>
    <n v="0"/>
    <n v="0"/>
    <n v="0"/>
    <n v="0"/>
    <n v="0"/>
    <n v="0"/>
  </r>
  <r>
    <x v="7"/>
    <x v="15"/>
    <x v="5"/>
    <x v="6"/>
    <s v="b"/>
    <n v="720428.2089633448"/>
    <n v="635508.09089484299"/>
    <n v="610186.85413223144"/>
    <n v="833037.87941176479"/>
    <n v="1011069.4007729746"/>
    <n v="901530.42730526906"/>
    <n v="912424.84046061977"/>
    <n v="803069.31213114748"/>
    <n v="766227.11867581867"/>
    <n v="494082.29954687052"/>
    <n v="580419.50971614185"/>
    <n v="586469.02177304972"/>
    <n v="8854452.9637840763"/>
  </r>
  <r>
    <x v="7"/>
    <x v="15"/>
    <x v="6"/>
    <x v="7"/>
    <s v="b"/>
    <n v="0"/>
    <n v="32214.124198626221"/>
    <n v="0"/>
    <n v="25311.340668563302"/>
    <n v="0"/>
    <n v="21093.163735454549"/>
    <n v="0"/>
    <n v="45163.102880658444"/>
    <n v="0"/>
    <n v="112959.71675774669"/>
    <n v="79725.455508474581"/>
    <n v="152999.69479475246"/>
    <n v="469466.59854427626"/>
  </r>
  <r>
    <x v="7"/>
    <x v="15"/>
    <x v="6"/>
    <x v="8"/>
    <s v="b"/>
    <n v="494191.72511325026"/>
    <n v="349987.88131791586"/>
    <n v="443491.58468545403"/>
    <n v="632660.49885544728"/>
    <n v="605017.74052741157"/>
    <n v="657741.98383157887"/>
    <n v="514864.9834160874"/>
    <n v="490828.69847903342"/>
    <n v="199887.42787186001"/>
    <n v="168111.71972425436"/>
    <n v="0"/>
    <n v="227373.92112871836"/>
    <n v="4784158.1649510115"/>
  </r>
  <r>
    <x v="7"/>
    <x v="15"/>
    <x v="6"/>
    <x v="9"/>
    <s v="b"/>
    <n v="0"/>
    <n v="0"/>
    <n v="0"/>
    <n v="0"/>
    <n v="0"/>
    <n v="33166.057782456141"/>
    <n v="60028.628808786256"/>
    <n v="0"/>
    <n v="56806.915578947359"/>
    <n v="58737.661903432883"/>
    <n v="0"/>
    <n v="0"/>
    <n v="208739.26407362265"/>
  </r>
  <r>
    <x v="7"/>
    <x v="15"/>
    <x v="6"/>
    <x v="10"/>
    <s v="b"/>
    <n v="60659.98630330414"/>
    <n v="0"/>
    <n v="41681.38262765509"/>
    <n v="0"/>
    <n v="0"/>
    <n v="0"/>
    <n v="0"/>
    <n v="0"/>
    <n v="0"/>
    <n v="0"/>
    <n v="0"/>
    <n v="0"/>
    <n v="102341.36893095923"/>
  </r>
  <r>
    <x v="7"/>
    <x v="15"/>
    <x v="7"/>
    <x v="11"/>
    <s v="b"/>
    <n v="0"/>
    <n v="0"/>
    <n v="182.40449000000001"/>
    <n v="0"/>
    <n v="0"/>
    <n v="29643.874530000001"/>
    <n v="0"/>
    <n v="0"/>
    <n v="70949.056800000006"/>
    <n v="0"/>
    <n v="0"/>
    <n v="0"/>
    <n v="100775.33582000001"/>
  </r>
  <r>
    <x v="7"/>
    <x v="15"/>
    <x v="8"/>
    <x v="12"/>
    <s v="b"/>
    <n v="0"/>
    <n v="0"/>
    <n v="0"/>
    <n v="0"/>
    <n v="0"/>
    <n v="0"/>
    <n v="0"/>
    <n v="0"/>
    <n v="0"/>
    <n v="0"/>
    <n v="0"/>
    <n v="0"/>
    <n v="0"/>
  </r>
  <r>
    <x v="7"/>
    <x v="15"/>
    <x v="9"/>
    <x v="13"/>
    <s v="b"/>
    <n v="0"/>
    <n v="0"/>
    <n v="0"/>
    <n v="0"/>
    <n v="0"/>
    <n v="0"/>
    <n v="0"/>
    <n v="0"/>
    <n v="0"/>
    <n v="0"/>
    <n v="0"/>
    <n v="0"/>
    <n v="0"/>
  </r>
  <r>
    <x v="7"/>
    <x v="15"/>
    <x v="9"/>
    <x v="14"/>
    <s v="b"/>
    <n v="404132.25536770927"/>
    <n v="263930.79149147728"/>
    <n v="232531.82837262141"/>
    <n v="259912.11142161081"/>
    <n v="183361.20415353766"/>
    <n v="273871.64060475159"/>
    <n v="439912.95766666665"/>
    <n v="328087.61617689847"/>
    <n v="187978.00334438519"/>
    <n v="284985.57309090911"/>
    <n v="166524.07330068271"/>
    <n v="84076.56450807635"/>
    <n v="3109304.6194993271"/>
  </r>
  <r>
    <x v="7"/>
    <x v="15"/>
    <x v="6"/>
    <x v="15"/>
    <s v="b"/>
    <n v="0"/>
    <n v="0"/>
    <n v="0"/>
    <n v="0"/>
    <n v="0"/>
    <n v="0"/>
    <n v="0"/>
    <n v="0"/>
    <n v="0"/>
    <n v="0"/>
    <n v="0"/>
    <n v="0"/>
    <n v="0"/>
  </r>
  <r>
    <x v="7"/>
    <x v="15"/>
    <x v="3"/>
    <x v="16"/>
    <s v="b"/>
    <n v="0"/>
    <n v="0"/>
    <n v="0"/>
    <n v="0"/>
    <n v="0"/>
    <n v="0"/>
    <n v="0"/>
    <n v="0"/>
    <n v="0"/>
    <n v="0"/>
    <n v="0"/>
    <n v="0"/>
    <n v="0"/>
  </r>
  <r>
    <x v="7"/>
    <x v="15"/>
    <x v="6"/>
    <x v="17"/>
    <s v="b"/>
    <n v="0"/>
    <n v="0"/>
    <n v="0"/>
    <n v="0"/>
    <n v="0"/>
    <n v="0"/>
    <n v="0"/>
    <n v="0"/>
    <n v="0"/>
    <n v="0"/>
    <n v="0"/>
    <n v="0"/>
    <n v="0"/>
  </r>
  <r>
    <x v="8"/>
    <x v="15"/>
    <x v="0"/>
    <x v="0"/>
    <s v="b"/>
    <n v="47693.26541658421"/>
    <n v="0"/>
    <n v="33671.553332704643"/>
    <n v="51182.243424808141"/>
    <n v="13418.1777700279"/>
    <n v="58057.366666666676"/>
    <n v="69974.630308266976"/>
    <n v="41597.546788990832"/>
    <n v="60030.012240092961"/>
    <n v="40318.296149983311"/>
    <n v="68171.967025175138"/>
    <n v="36888.510034150255"/>
    <n v="521003.5691574511"/>
  </r>
  <r>
    <x v="8"/>
    <x v="15"/>
    <x v="1"/>
    <x v="1"/>
    <s v="b"/>
    <n v="77423.62812864226"/>
    <n v="74875.432031213262"/>
    <n v="89814.777290172075"/>
    <n v="64883.376841366749"/>
    <n v="111165.37481823805"/>
    <n v="103890.64790314349"/>
    <n v="90858.440746706721"/>
    <n v="136242.90137111905"/>
    <n v="133766.06671222267"/>
    <n v="125646.71860033654"/>
    <n v="123112.86878423956"/>
    <n v="137506.47331719843"/>
    <n v="1269186.706544599"/>
  </r>
  <r>
    <x v="8"/>
    <x v="15"/>
    <x v="2"/>
    <x v="2"/>
    <s v="b"/>
    <n v="0"/>
    <n v="0"/>
    <n v="0"/>
    <n v="0"/>
    <n v="0"/>
    <n v="0"/>
    <n v="0"/>
    <n v="0"/>
    <n v="0"/>
    <n v="0"/>
    <n v="0"/>
    <n v="0"/>
    <n v="0"/>
  </r>
  <r>
    <x v="8"/>
    <x v="15"/>
    <x v="3"/>
    <x v="3"/>
    <s v="b"/>
    <n v="47504.169502665012"/>
    <n v="17070.879887957362"/>
    <n v="65569.401877502882"/>
    <n v="49318.239944969653"/>
    <n v="70092.059141559308"/>
    <n v="39729.293371713378"/>
    <n v="53630.150148902816"/>
    <n v="61436.642509695193"/>
    <n v="49974.036303283676"/>
    <n v="73247.081240541651"/>
    <n v="51064.624683509661"/>
    <n v="32509.015981266388"/>
    <n v="611145.59459356708"/>
  </r>
  <r>
    <x v="8"/>
    <x v="15"/>
    <x v="4"/>
    <x v="4"/>
    <s v="b"/>
    <n v="193893.96240892124"/>
    <n v="106876.55794265743"/>
    <n v="198387.40335975902"/>
    <n v="190972.14134604798"/>
    <n v="242323.20519938838"/>
    <n v="292139.00744002551"/>
    <n v="334147.92092240689"/>
    <n v="396052.102815972"/>
    <n v="323840.86454194563"/>
    <n v="364153.36943789164"/>
    <n v="264483.89760309126"/>
    <n v="165691.12054373202"/>
    <n v="3072961.5535618388"/>
  </r>
  <r>
    <x v="8"/>
    <x v="15"/>
    <x v="5"/>
    <x v="5"/>
    <s v="b"/>
    <n v="0"/>
    <n v="0"/>
    <n v="0"/>
    <n v="0"/>
    <n v="0"/>
    <n v="0"/>
    <n v="0"/>
    <n v="0"/>
    <n v="0"/>
    <n v="0"/>
    <n v="0"/>
    <n v="0"/>
    <n v="0"/>
  </r>
  <r>
    <x v="8"/>
    <x v="15"/>
    <x v="5"/>
    <x v="6"/>
    <s v="b"/>
    <n v="34922.22510646352"/>
    <n v="63409.21149225987"/>
    <n v="21976.229373343431"/>
    <n v="1714.5860936161446"/>
    <n v="63591.755212736694"/>
    <n v="25295.632505107649"/>
    <n v="70598.208444628093"/>
    <n v="109758.89964853082"/>
    <n v="47306.25331261658"/>
    <n v="23613.824536572767"/>
    <n v="6867.3808476286576"/>
    <n v="105410.61714003973"/>
    <n v="574464.82371354394"/>
  </r>
  <r>
    <x v="8"/>
    <x v="15"/>
    <x v="6"/>
    <x v="7"/>
    <s v="b"/>
    <n v="0"/>
    <n v="0"/>
    <n v="0"/>
    <n v="0"/>
    <n v="0"/>
    <n v="0"/>
    <n v="0"/>
    <n v="0"/>
    <n v="0"/>
    <n v="0"/>
    <n v="0"/>
    <n v="0"/>
    <n v="0"/>
  </r>
  <r>
    <x v="8"/>
    <x v="15"/>
    <x v="6"/>
    <x v="8"/>
    <s v="b"/>
    <n v="113984.42347213946"/>
    <n v="115342.1191048896"/>
    <n v="66361.207330333898"/>
    <n v="154800.38191300925"/>
    <n v="129527.70499950889"/>
    <n v="108456.79994261832"/>
    <n v="72688.60527438295"/>
    <n v="192971.93189519609"/>
    <n v="95935.657560322623"/>
    <n v="76125.491312893078"/>
    <n v="158335.83053615835"/>
    <n v="93370.548211477988"/>
    <n v="1377900.7015529305"/>
  </r>
  <r>
    <x v="8"/>
    <x v="15"/>
    <x v="6"/>
    <x v="9"/>
    <s v="b"/>
    <n v="0"/>
    <n v="0"/>
    <n v="0"/>
    <n v="0"/>
    <n v="0"/>
    <n v="0"/>
    <n v="0"/>
    <n v="0"/>
    <n v="0"/>
    <n v="0"/>
    <n v="0"/>
    <n v="0"/>
    <n v="0"/>
  </r>
  <r>
    <x v="8"/>
    <x v="15"/>
    <x v="6"/>
    <x v="10"/>
    <s v="b"/>
    <n v="192336.95322671425"/>
    <n v="172636.86524618184"/>
    <n v="168462.91313383618"/>
    <n v="272402.14048184984"/>
    <n v="170474.54436770521"/>
    <n v="233971.26839719285"/>
    <n v="221569.5850266066"/>
    <n v="268720.25304907985"/>
    <n v="135017.31922103977"/>
    <n v="279358.98561936163"/>
    <n v="185158.58258860937"/>
    <n v="168857.78411288105"/>
    <n v="2468967.1944710584"/>
  </r>
  <r>
    <x v="8"/>
    <x v="15"/>
    <x v="7"/>
    <x v="11"/>
    <s v="b"/>
    <n v="100981.82304103674"/>
    <n v="97408.456730753329"/>
    <n v="185256.09402632483"/>
    <n v="124501.48127455331"/>
    <n v="156951.07368903761"/>
    <n v="148382.55942896195"/>
    <n v="177263.56959137879"/>
    <n v="201703.00199418989"/>
    <n v="153761.01046981962"/>
    <n v="142630.1008050621"/>
    <n v="194479.27206968438"/>
    <n v="79485.586355080552"/>
    <n v="1762804.0294758833"/>
  </r>
  <r>
    <x v="8"/>
    <x v="15"/>
    <x v="8"/>
    <x v="12"/>
    <s v="b"/>
    <n v="0"/>
    <n v="0"/>
    <n v="0"/>
    <n v="0"/>
    <n v="0"/>
    <n v="0"/>
    <n v="0"/>
    <n v="0"/>
    <n v="0"/>
    <n v="0"/>
    <n v="0"/>
    <n v="0"/>
    <n v="0"/>
  </r>
  <r>
    <x v="8"/>
    <x v="15"/>
    <x v="9"/>
    <x v="13"/>
    <s v="b"/>
    <n v="0"/>
    <n v="0"/>
    <n v="0"/>
    <n v="0"/>
    <n v="0"/>
    <n v="0"/>
    <n v="0"/>
    <n v="0"/>
    <n v="0"/>
    <n v="0"/>
    <n v="0"/>
    <n v="0"/>
    <n v="0"/>
  </r>
  <r>
    <x v="8"/>
    <x v="15"/>
    <x v="9"/>
    <x v="14"/>
    <s v="b"/>
    <n v="60168.604153063468"/>
    <n v="13840.278039483364"/>
    <n v="158324.93527076097"/>
    <n v="66460.389877977796"/>
    <n v="101088.1214723679"/>
    <n v="64801.384489612392"/>
    <n v="61095.855732687451"/>
    <n v="131813.74383120754"/>
    <n v="93129.341271243655"/>
    <n v="82165.673307767152"/>
    <n v="100497.23853090232"/>
    <n v="84450.987284439951"/>
    <n v="1017836.5532615138"/>
  </r>
  <r>
    <x v="8"/>
    <x v="15"/>
    <x v="6"/>
    <x v="15"/>
    <s v="b"/>
    <n v="0"/>
    <n v="0"/>
    <n v="0"/>
    <n v="0"/>
    <n v="0"/>
    <n v="0"/>
    <n v="0"/>
    <n v="0"/>
    <n v="0"/>
    <n v="0"/>
    <n v="0"/>
    <n v="0"/>
    <n v="0"/>
  </r>
  <r>
    <x v="8"/>
    <x v="15"/>
    <x v="3"/>
    <x v="16"/>
    <s v="b"/>
    <n v="0"/>
    <n v="0"/>
    <n v="0"/>
    <n v="0"/>
    <n v="0"/>
    <n v="0"/>
    <n v="0"/>
    <n v="0"/>
    <n v="0"/>
    <n v="0"/>
    <n v="0"/>
    <n v="0"/>
    <n v="0"/>
  </r>
  <r>
    <x v="8"/>
    <x v="15"/>
    <x v="6"/>
    <x v="17"/>
    <s v="b"/>
    <n v="0"/>
    <n v="0"/>
    <n v="0"/>
    <n v="0"/>
    <n v="0"/>
    <n v="0"/>
    <n v="0"/>
    <n v="0"/>
    <n v="0"/>
    <n v="0"/>
    <n v="0"/>
    <n v="0"/>
    <n v="0"/>
  </r>
  <r>
    <x v="9"/>
    <x v="15"/>
    <x v="0"/>
    <x v="0"/>
    <s v="b"/>
    <n v="0"/>
    <n v="0"/>
    <n v="0"/>
    <n v="0"/>
    <n v="0"/>
    <n v="0"/>
    <n v="0"/>
    <n v="0"/>
    <n v="0"/>
    <n v="0"/>
    <n v="0"/>
    <n v="0"/>
    <n v="0"/>
  </r>
  <r>
    <x v="9"/>
    <x v="15"/>
    <x v="1"/>
    <x v="1"/>
    <s v="b"/>
    <n v="0"/>
    <n v="0"/>
    <n v="0"/>
    <n v="0"/>
    <n v="0"/>
    <n v="0"/>
    <n v="0"/>
    <n v="0"/>
    <n v="0"/>
    <n v="0"/>
    <n v="0"/>
    <n v="0"/>
    <n v="0"/>
  </r>
  <r>
    <x v="9"/>
    <x v="15"/>
    <x v="2"/>
    <x v="2"/>
    <s v="b"/>
    <n v="0"/>
    <n v="0"/>
    <n v="0"/>
    <n v="0"/>
    <n v="0"/>
    <n v="0"/>
    <n v="0"/>
    <n v="0"/>
    <n v="0"/>
    <n v="0"/>
    <n v="0"/>
    <n v="0"/>
    <n v="0"/>
  </r>
  <r>
    <x v="9"/>
    <x v="15"/>
    <x v="3"/>
    <x v="3"/>
    <s v="b"/>
    <n v="0"/>
    <n v="0"/>
    <n v="0"/>
    <n v="0"/>
    <n v="0"/>
    <n v="0"/>
    <n v="0"/>
    <n v="0"/>
    <n v="0"/>
    <n v="4082.0866900000001"/>
    <n v="874.28359"/>
    <n v="2629.1405800000002"/>
    <n v="7585.5108600000003"/>
  </r>
  <r>
    <x v="9"/>
    <x v="15"/>
    <x v="4"/>
    <x v="4"/>
    <s v="b"/>
    <n v="0"/>
    <n v="0"/>
    <n v="0"/>
    <n v="0"/>
    <n v="0"/>
    <n v="0"/>
    <n v="0"/>
    <n v="0"/>
    <n v="0"/>
    <n v="0"/>
    <n v="0"/>
    <n v="0"/>
    <n v="0"/>
  </r>
  <r>
    <x v="9"/>
    <x v="15"/>
    <x v="5"/>
    <x v="5"/>
    <s v="b"/>
    <n v="0"/>
    <n v="0"/>
    <n v="0"/>
    <n v="0"/>
    <n v="0"/>
    <n v="0"/>
    <n v="0"/>
    <n v="0"/>
    <n v="0"/>
    <n v="0"/>
    <n v="0"/>
    <n v="0"/>
    <n v="0"/>
  </r>
  <r>
    <x v="9"/>
    <x v="15"/>
    <x v="5"/>
    <x v="6"/>
    <s v="b"/>
    <n v="0"/>
    <n v="0"/>
    <n v="0"/>
    <n v="0"/>
    <n v="0"/>
    <n v="0"/>
    <n v="0"/>
    <n v="0"/>
    <n v="0"/>
    <n v="0"/>
    <n v="0"/>
    <n v="0"/>
    <n v="0"/>
  </r>
  <r>
    <x v="9"/>
    <x v="15"/>
    <x v="6"/>
    <x v="7"/>
    <s v="b"/>
    <n v="109838.95203"/>
    <n v="99592.851540000003"/>
    <n v="102800.65464000001"/>
    <n v="94064.108550000004"/>
    <n v="86057.180420000004"/>
    <n v="85327.562460000001"/>
    <n v="96932.261910000001"/>
    <n v="112103.28363000001"/>
    <n v="100680.98867000001"/>
    <n v="103184.33305"/>
    <n v="16372.37543"/>
    <n v="0"/>
    <n v="1006954.55233"/>
  </r>
  <r>
    <x v="9"/>
    <x v="15"/>
    <x v="6"/>
    <x v="8"/>
    <s v="b"/>
    <n v="1031.5288399999999"/>
    <n v="559.79309000000001"/>
    <n v="748.48739"/>
    <n v="842.83454000000006"/>
    <n v="849.12435000000005"/>
    <n v="660.43005000000005"/>
    <n v="943.47149999999999"/>
    <n v="1886.943"/>
    <n v="2346.0991300000001"/>
    <n v="1434.0766800000001"/>
    <n v="1274.1215909090909"/>
    <n v="1748.56718"/>
    <n v="14325.477340909092"/>
  </r>
  <r>
    <x v="9"/>
    <x v="15"/>
    <x v="6"/>
    <x v="9"/>
    <s v="b"/>
    <n v="39588.064140000002"/>
    <n v="49802.715580000004"/>
    <n v="43512.905579999999"/>
    <n v="27662.58438"/>
    <n v="49104.546670000003"/>
    <n v="60287.828849999998"/>
    <n v="44789.737010000004"/>
    <n v="0"/>
    <n v="39116.328390000002"/>
    <n v="48349.769469999999"/>
    <n v="33147.298699999999"/>
    <n v="49809.005389999998"/>
    <n v="485170.78415999998"/>
  </r>
  <r>
    <x v="9"/>
    <x v="15"/>
    <x v="6"/>
    <x v="10"/>
    <s v="b"/>
    <n v="0"/>
    <n v="0"/>
    <n v="0"/>
    <n v="0"/>
    <n v="0"/>
    <n v="0"/>
    <n v="0"/>
    <n v="0"/>
    <n v="0"/>
    <n v="0"/>
    <n v="0"/>
    <n v="0"/>
    <n v="0"/>
  </r>
  <r>
    <x v="9"/>
    <x v="15"/>
    <x v="7"/>
    <x v="11"/>
    <s v="b"/>
    <n v="24247.217550000001"/>
    <n v="20838.140530000001"/>
    <n v="27065.05243"/>
    <n v="28587.186450000001"/>
    <n v="30864.097669999999"/>
    <n v="16353.506000000001"/>
    <n v="28694.113219999999"/>
    <n v="21435.672480000001"/>
    <n v="32631.53428"/>
    <n v="24957.966080000002"/>
    <n v="21982.88595"/>
    <n v="26876.358130000001"/>
    <n v="304533.73077000002"/>
  </r>
  <r>
    <x v="9"/>
    <x v="15"/>
    <x v="8"/>
    <x v="12"/>
    <s v="b"/>
    <n v="0"/>
    <n v="0"/>
    <n v="0"/>
    <n v="0"/>
    <n v="0"/>
    <n v="0"/>
    <n v="0"/>
    <n v="0"/>
    <n v="0"/>
    <n v="0"/>
    <n v="0"/>
    <n v="0"/>
    <n v="0"/>
  </r>
  <r>
    <x v="9"/>
    <x v="15"/>
    <x v="9"/>
    <x v="13"/>
    <s v="b"/>
    <n v="15767.647937360001"/>
    <n v="16430.870663000002"/>
    <n v="18544.599052360001"/>
    <n v="19111.55623595"/>
    <n v="16679.261549710001"/>
    <n v="19568.366266819998"/>
    <n v="14844.605740239998"/>
    <n v="21337.230663690003"/>
    <n v="11598.00709216"/>
    <n v="31817.098232150001"/>
    <n v="7801.1758652799999"/>
    <n v="11046.724115090001"/>
    <n v="204547.14341381003"/>
  </r>
  <r>
    <x v="9"/>
    <x v="15"/>
    <x v="9"/>
    <x v="14"/>
    <s v="b"/>
    <n v="50.318480000000001"/>
    <n v="44.028669999999998"/>
    <n v="0"/>
    <n v="0"/>
    <n v="188.6943"/>
    <n v="0"/>
    <n v="0"/>
    <n v="0"/>
    <n v="0"/>
    <n v="2006.44939"/>
    <n v="0"/>
    <n v="0"/>
    <n v="2289.4908399999999"/>
  </r>
  <r>
    <x v="9"/>
    <x v="15"/>
    <x v="6"/>
    <x v="15"/>
    <s v="b"/>
    <n v="0"/>
    <n v="0"/>
    <n v="0"/>
    <n v="0"/>
    <n v="0"/>
    <n v="0"/>
    <n v="0"/>
    <n v="0"/>
    <n v="0"/>
    <n v="0"/>
    <n v="0"/>
    <n v="0"/>
    <n v="0"/>
  </r>
  <r>
    <x v="9"/>
    <x v="15"/>
    <x v="3"/>
    <x v="16"/>
    <s v="b"/>
    <n v="10636.949283400001"/>
    <n v="9230.315044429999"/>
    <n v="11473.46256435"/>
    <n v="10930.57019382"/>
    <n v="15902.526623000002"/>
    <n v="14998.240639300002"/>
    <n v="11103.56512806"/>
    <n v="16841.073201769999"/>
    <n v="20507.265074949999"/>
    <n v="31439.036622480002"/>
    <n v="26866.200086850004"/>
    <n v="21394.222632099998"/>
    <n v="201323.42709451"/>
  </r>
  <r>
    <x v="9"/>
    <x v="15"/>
    <x v="6"/>
    <x v="17"/>
    <s v="b"/>
    <n v="0"/>
    <n v="0"/>
    <n v="0"/>
    <n v="0"/>
    <n v="0"/>
    <n v="0"/>
    <n v="0"/>
    <n v="0"/>
    <n v="0"/>
    <n v="0"/>
    <n v="0"/>
    <n v="0"/>
    <n v="0"/>
  </r>
  <r>
    <x v="10"/>
    <x v="15"/>
    <x v="0"/>
    <x v="0"/>
    <s v="b"/>
    <n v="0"/>
    <n v="0"/>
    <n v="0"/>
    <n v="0"/>
    <n v="0"/>
    <n v="0"/>
    <n v="0"/>
    <n v="0"/>
    <n v="0"/>
    <n v="0"/>
    <n v="0"/>
    <n v="0"/>
    <n v="0"/>
  </r>
  <r>
    <x v="10"/>
    <x v="15"/>
    <x v="1"/>
    <x v="1"/>
    <s v="b"/>
    <n v="38128.828220000003"/>
    <n v="37229.385390000003"/>
    <n v="34801.518730000003"/>
    <n v="30203.66762"/>
    <n v="43695.31007"/>
    <n v="30574.76641"/>
    <n v="34889.576070000003"/>
    <n v="42217.204720000002"/>
    <n v="38147.697650000002"/>
    <n v="32845.387820000004"/>
    <n v="47425.167399999998"/>
    <n v="45550.804020000003"/>
    <n v="455709.31412"/>
  </r>
  <r>
    <x v="10"/>
    <x v="15"/>
    <x v="2"/>
    <x v="2"/>
    <s v="b"/>
    <n v="0"/>
    <n v="0"/>
    <n v="0"/>
    <n v="0"/>
    <n v="0"/>
    <n v="0"/>
    <n v="0"/>
    <n v="0"/>
    <n v="0"/>
    <n v="0"/>
    <n v="0"/>
    <n v="0"/>
    <n v="0"/>
  </r>
  <r>
    <x v="10"/>
    <x v="15"/>
    <x v="3"/>
    <x v="3"/>
    <s v="b"/>
    <n v="33191.327369999999"/>
    <n v="49871.903490000004"/>
    <n v="47016.329750000004"/>
    <n v="46349.60989"/>
    <n v="50375.08829"/>
    <n v="33870.626850000001"/>
    <n v="43236.153940000004"/>
    <n v="45657.730790000001"/>
    <n v="39996.901790000004"/>
    <n v="67206.619850000003"/>
    <n v="41305.182269999998"/>
    <n v="16749.764030000002"/>
    <n v="514827.23830999999"/>
  </r>
  <r>
    <x v="10"/>
    <x v="15"/>
    <x v="4"/>
    <x v="4"/>
    <s v="b"/>
    <n v="0"/>
    <n v="0"/>
    <n v="0"/>
    <n v="0"/>
    <n v="0"/>
    <n v="0"/>
    <n v="0"/>
    <n v="0"/>
    <n v="0"/>
    <n v="0"/>
    <n v="0"/>
    <n v="0"/>
    <n v="0"/>
  </r>
  <r>
    <x v="10"/>
    <x v="15"/>
    <x v="5"/>
    <x v="5"/>
    <s v="b"/>
    <n v="0"/>
    <n v="0"/>
    <n v="0"/>
    <n v="0"/>
    <n v="0"/>
    <n v="0"/>
    <n v="0"/>
    <n v="0"/>
    <n v="0"/>
    <n v="0"/>
    <n v="0"/>
    <n v="0"/>
    <n v="0"/>
  </r>
  <r>
    <x v="10"/>
    <x v="15"/>
    <x v="5"/>
    <x v="6"/>
    <s v="b"/>
    <n v="312454.43352839659"/>
    <n v="295027.23687597801"/>
    <n v="240367.83981631769"/>
    <n v="281449.06938910892"/>
    <n v="233316.89175324875"/>
    <n v="254368.80566566897"/>
    <n v="366356.27325999999"/>
    <n v="352078.21972028434"/>
    <n v="249295.64191550369"/>
    <n v="252207.35420852571"/>
    <n v="150612.90436558845"/>
    <n v="70486.612640825027"/>
    <n v="3058021.2831394463"/>
  </r>
  <r>
    <x v="10"/>
    <x v="15"/>
    <x v="6"/>
    <x v="7"/>
    <s v="b"/>
    <n v="0"/>
    <n v="0"/>
    <n v="0"/>
    <n v="0"/>
    <n v="0"/>
    <n v="0"/>
    <n v="0"/>
    <n v="0"/>
    <n v="0"/>
    <n v="0"/>
    <n v="0"/>
    <n v="0"/>
    <n v="0"/>
  </r>
  <r>
    <x v="10"/>
    <x v="15"/>
    <x v="6"/>
    <x v="8"/>
    <s v="b"/>
    <n v="0"/>
    <n v="0"/>
    <n v="0"/>
    <n v="0"/>
    <n v="0"/>
    <n v="0"/>
    <n v="0"/>
    <n v="0"/>
    <n v="0"/>
    <n v="0"/>
    <n v="0"/>
    <n v="0"/>
    <n v="0"/>
  </r>
  <r>
    <x v="10"/>
    <x v="15"/>
    <x v="6"/>
    <x v="9"/>
    <s v="b"/>
    <n v="0"/>
    <n v="0"/>
    <n v="0"/>
    <n v="0"/>
    <n v="0"/>
    <n v="0"/>
    <n v="0"/>
    <n v="0"/>
    <n v="0"/>
    <n v="0"/>
    <n v="0"/>
    <n v="0"/>
    <n v="0"/>
  </r>
  <r>
    <x v="10"/>
    <x v="15"/>
    <x v="6"/>
    <x v="10"/>
    <s v="b"/>
    <n v="0"/>
    <n v="0"/>
    <n v="0"/>
    <n v="0"/>
    <n v="0"/>
    <n v="0"/>
    <n v="0"/>
    <n v="0"/>
    <n v="0"/>
    <n v="0"/>
    <n v="0"/>
    <n v="0"/>
    <n v="0"/>
  </r>
  <r>
    <x v="10"/>
    <x v="15"/>
    <x v="7"/>
    <x v="11"/>
    <s v="b"/>
    <n v="0"/>
    <n v="0"/>
    <n v="0"/>
    <n v="0"/>
    <n v="0"/>
    <n v="0"/>
    <n v="0"/>
    <n v="0"/>
    <n v="0"/>
    <n v="0"/>
    <n v="0"/>
    <n v="0"/>
    <n v="0"/>
  </r>
  <r>
    <x v="10"/>
    <x v="15"/>
    <x v="8"/>
    <x v="12"/>
    <s v="b"/>
    <n v="0"/>
    <n v="0"/>
    <n v="0"/>
    <n v="0"/>
    <n v="0"/>
    <n v="0"/>
    <n v="0"/>
    <n v="0"/>
    <n v="0"/>
    <n v="0"/>
    <n v="0"/>
    <n v="0"/>
    <n v="0"/>
  </r>
  <r>
    <x v="10"/>
    <x v="15"/>
    <x v="9"/>
    <x v="13"/>
    <s v="b"/>
    <n v="0"/>
    <n v="0"/>
    <n v="0"/>
    <n v="0"/>
    <n v="0"/>
    <n v="0"/>
    <n v="0"/>
    <n v="0"/>
    <n v="0"/>
    <n v="0"/>
    <n v="0"/>
    <n v="0"/>
    <n v="0"/>
  </r>
  <r>
    <x v="10"/>
    <x v="15"/>
    <x v="9"/>
    <x v="14"/>
    <s v="b"/>
    <n v="0"/>
    <n v="0"/>
    <n v="0"/>
    <n v="0"/>
    <n v="0"/>
    <n v="0"/>
    <n v="0"/>
    <n v="0"/>
    <n v="0"/>
    <n v="0"/>
    <n v="0"/>
    <n v="0"/>
    <n v="0"/>
  </r>
  <r>
    <x v="10"/>
    <x v="15"/>
    <x v="6"/>
    <x v="15"/>
    <s v="b"/>
    <n v="0"/>
    <n v="0"/>
    <n v="0"/>
    <n v="0"/>
    <n v="0"/>
    <n v="0"/>
    <n v="0"/>
    <n v="0"/>
    <n v="0"/>
    <n v="0"/>
    <n v="0"/>
    <n v="0"/>
    <n v="0"/>
  </r>
  <r>
    <x v="10"/>
    <x v="15"/>
    <x v="3"/>
    <x v="16"/>
    <s v="b"/>
    <n v="0"/>
    <n v="0"/>
    <n v="0"/>
    <n v="0"/>
    <n v="0"/>
    <n v="0"/>
    <n v="0"/>
    <n v="0"/>
    <n v="0"/>
    <n v="0"/>
    <n v="0"/>
    <n v="0"/>
    <n v="0"/>
  </r>
  <r>
    <x v="10"/>
    <x v="15"/>
    <x v="6"/>
    <x v="17"/>
    <s v="b"/>
    <n v="0"/>
    <n v="0"/>
    <n v="0"/>
    <n v="0"/>
    <n v="0"/>
    <n v="0"/>
    <n v="0"/>
    <n v="0"/>
    <n v="0"/>
    <n v="0"/>
    <n v="0"/>
    <n v="0"/>
    <n v="0"/>
  </r>
  <r>
    <x v="11"/>
    <x v="15"/>
    <x v="0"/>
    <x v="0"/>
    <s v="b"/>
    <n v="0"/>
    <n v="0"/>
    <n v="0"/>
    <n v="0"/>
    <n v="0"/>
    <n v="0"/>
    <n v="0"/>
    <n v="0"/>
    <n v="0"/>
    <n v="0"/>
    <n v="0"/>
    <n v="0"/>
    <n v="0"/>
  </r>
  <r>
    <x v="11"/>
    <x v="15"/>
    <x v="1"/>
    <x v="1"/>
    <s v="b"/>
    <n v="0"/>
    <n v="0"/>
    <n v="0"/>
    <n v="0"/>
    <n v="0"/>
    <n v="0"/>
    <n v="0"/>
    <n v="0"/>
    <n v="0"/>
    <n v="0"/>
    <n v="0"/>
    <n v="0"/>
    <n v="0"/>
  </r>
  <r>
    <x v="11"/>
    <x v="15"/>
    <x v="2"/>
    <x v="2"/>
    <s v="b"/>
    <n v="0"/>
    <n v="0"/>
    <n v="0"/>
    <n v="0"/>
    <n v="0"/>
    <n v="0"/>
    <n v="0"/>
    <n v="0"/>
    <n v="0"/>
    <n v="0"/>
    <n v="0"/>
    <n v="0"/>
    <n v="0"/>
  </r>
  <r>
    <x v="11"/>
    <x v="15"/>
    <x v="3"/>
    <x v="3"/>
    <s v="b"/>
    <n v="51618.23900936787"/>
    <n v="49278.665000365305"/>
    <n v="71060.618921938789"/>
    <n v="46584.894787980484"/>
    <n v="75015.300435837664"/>
    <n v="75273.153546206522"/>
    <n v="86307.151178265864"/>
    <n v="80282.986324920057"/>
    <n v="74333.345866375865"/>
    <n v="79359.399429810219"/>
    <n v="32101.883678685754"/>
    <n v="39438.603433975695"/>
    <n v="760654.24161373009"/>
  </r>
  <r>
    <x v="11"/>
    <x v="15"/>
    <x v="4"/>
    <x v="4"/>
    <s v="b"/>
    <n v="0"/>
    <n v="0"/>
    <n v="0"/>
    <n v="0"/>
    <n v="0"/>
    <n v="0"/>
    <n v="0"/>
    <n v="0"/>
    <n v="0"/>
    <n v="0"/>
    <n v="0"/>
    <n v="0"/>
    <n v="0"/>
  </r>
  <r>
    <x v="11"/>
    <x v="15"/>
    <x v="5"/>
    <x v="5"/>
    <s v="b"/>
    <n v="0"/>
    <n v="0"/>
    <n v="0"/>
    <n v="0"/>
    <n v="0"/>
    <n v="0"/>
    <n v="0"/>
    <n v="0"/>
    <n v="0"/>
    <n v="0"/>
    <n v="0"/>
    <n v="0"/>
    <n v="0"/>
  </r>
  <r>
    <x v="11"/>
    <x v="15"/>
    <x v="5"/>
    <x v="6"/>
    <s v="b"/>
    <n v="12437.762036396669"/>
    <n v="7574.537138125851"/>
    <n v="2680.5821773602711"/>
    <n v="10988.305687542152"/>
    <n v="6678.5119121140133"/>
    <n v="7146.7005872850323"/>
    <n v="7722.2622906009947"/>
    <n v="9382.6381844522966"/>
    <n v="4220.0842512240733"/>
    <n v="6290.0835292563734"/>
    <n v="12898.463542648784"/>
    <n v="12617.444078462942"/>
    <n v="100637.37541546945"/>
  </r>
  <r>
    <x v="11"/>
    <x v="15"/>
    <x v="6"/>
    <x v="7"/>
    <s v="b"/>
    <n v="0"/>
    <n v="0"/>
    <n v="0"/>
    <n v="0"/>
    <n v="0"/>
    <n v="0"/>
    <n v="0"/>
    <n v="0"/>
    <n v="0"/>
    <n v="0"/>
    <n v="0"/>
    <n v="0"/>
    <n v="0"/>
  </r>
  <r>
    <x v="11"/>
    <x v="15"/>
    <x v="6"/>
    <x v="8"/>
    <s v="b"/>
    <n v="0"/>
    <n v="0"/>
    <n v="0"/>
    <n v="0"/>
    <n v="0"/>
    <n v="0"/>
    <n v="0"/>
    <n v="0"/>
    <n v="0"/>
    <n v="0"/>
    <n v="0"/>
    <n v="0"/>
    <n v="0"/>
  </r>
  <r>
    <x v="11"/>
    <x v="15"/>
    <x v="6"/>
    <x v="9"/>
    <s v="b"/>
    <n v="0"/>
    <n v="0"/>
    <n v="0"/>
    <n v="0"/>
    <n v="0"/>
    <n v="0"/>
    <n v="0"/>
    <n v="0"/>
    <n v="0"/>
    <n v="0"/>
    <n v="0"/>
    <n v="0"/>
    <n v="0"/>
  </r>
  <r>
    <x v="11"/>
    <x v="15"/>
    <x v="6"/>
    <x v="10"/>
    <s v="b"/>
    <n v="0"/>
    <n v="0"/>
    <n v="0"/>
    <n v="0"/>
    <n v="0"/>
    <n v="0"/>
    <n v="0"/>
    <n v="0"/>
    <n v="0"/>
    <n v="0"/>
    <n v="0"/>
    <n v="0"/>
    <n v="0"/>
  </r>
  <r>
    <x v="11"/>
    <x v="15"/>
    <x v="7"/>
    <x v="11"/>
    <s v="b"/>
    <n v="0"/>
    <n v="0"/>
    <n v="0"/>
    <n v="0"/>
    <n v="0"/>
    <n v="0"/>
    <n v="0"/>
    <n v="0"/>
    <n v="0"/>
    <n v="0"/>
    <n v="0"/>
    <n v="0"/>
    <n v="0"/>
  </r>
  <r>
    <x v="11"/>
    <x v="15"/>
    <x v="8"/>
    <x v="12"/>
    <s v="b"/>
    <n v="0"/>
    <n v="0"/>
    <n v="0"/>
    <n v="0"/>
    <n v="0"/>
    <n v="0"/>
    <n v="0"/>
    <n v="0"/>
    <n v="0"/>
    <n v="0"/>
    <n v="0"/>
    <n v="0"/>
    <n v="0"/>
  </r>
  <r>
    <x v="11"/>
    <x v="15"/>
    <x v="9"/>
    <x v="13"/>
    <s v="b"/>
    <n v="0"/>
    <n v="0"/>
    <n v="0"/>
    <n v="0"/>
    <n v="0"/>
    <n v="0"/>
    <n v="0"/>
    <n v="0"/>
    <n v="0"/>
    <n v="0"/>
    <n v="0"/>
    <n v="0"/>
    <n v="0"/>
  </r>
  <r>
    <x v="11"/>
    <x v="15"/>
    <x v="9"/>
    <x v="14"/>
    <s v="b"/>
    <n v="0"/>
    <n v="0"/>
    <n v="0"/>
    <n v="0"/>
    <n v="0"/>
    <n v="0"/>
    <n v="0"/>
    <n v="0"/>
    <n v="0"/>
    <n v="0"/>
    <n v="0"/>
    <n v="0"/>
    <n v="0"/>
  </r>
  <r>
    <x v="11"/>
    <x v="15"/>
    <x v="6"/>
    <x v="15"/>
    <s v="b"/>
    <n v="0"/>
    <n v="0"/>
    <n v="0"/>
    <n v="0"/>
    <n v="0"/>
    <n v="0"/>
    <n v="0"/>
    <n v="0"/>
    <n v="0"/>
    <n v="0"/>
    <n v="0"/>
    <n v="0"/>
    <n v="0"/>
  </r>
  <r>
    <x v="11"/>
    <x v="15"/>
    <x v="3"/>
    <x v="16"/>
    <s v="b"/>
    <n v="0"/>
    <n v="0"/>
    <n v="0"/>
    <n v="0"/>
    <n v="0"/>
    <n v="0"/>
    <n v="0"/>
    <n v="0"/>
    <n v="0"/>
    <n v="0"/>
    <n v="0"/>
    <n v="0"/>
    <n v="0"/>
  </r>
  <r>
    <x v="11"/>
    <x v="15"/>
    <x v="6"/>
    <x v="17"/>
    <s v="b"/>
    <n v="0"/>
    <n v="0"/>
    <n v="0"/>
    <n v="0"/>
    <n v="0"/>
    <n v="0"/>
    <n v="0"/>
    <n v="0"/>
    <n v="0"/>
    <n v="0"/>
    <n v="0"/>
    <n v="0"/>
    <n v="0"/>
  </r>
  <r>
    <x v="12"/>
    <x v="15"/>
    <x v="0"/>
    <x v="0"/>
    <s v="b"/>
    <n v="0"/>
    <n v="0"/>
    <n v="0"/>
    <n v="0"/>
    <n v="0"/>
    <n v="0"/>
    <n v="0"/>
    <n v="0"/>
    <n v="0"/>
    <n v="0"/>
    <n v="0"/>
    <n v="0"/>
    <n v="0"/>
  </r>
  <r>
    <x v="12"/>
    <x v="15"/>
    <x v="1"/>
    <x v="1"/>
    <s v="b"/>
    <n v="0"/>
    <n v="0"/>
    <n v="0"/>
    <n v="0"/>
    <n v="0"/>
    <n v="0"/>
    <n v="0"/>
    <n v="0"/>
    <n v="0"/>
    <n v="0"/>
    <n v="0"/>
    <n v="0"/>
    <n v="0"/>
  </r>
  <r>
    <x v="12"/>
    <x v="15"/>
    <x v="2"/>
    <x v="2"/>
    <s v="b"/>
    <n v="0"/>
    <n v="4351.169931506849"/>
    <n v="46337.283782494633"/>
    <n v="81931.664376346656"/>
    <n v="76285.654777911172"/>
    <n v="180705.56172869148"/>
    <n v="178123.19075630253"/>
    <n v="178632.08482636846"/>
    <n v="225270.58848341234"/>
    <n v="248460.32518598513"/>
    <n v="217644.03774309726"/>
    <n v="205653.37954381754"/>
    <n v="1643394.9411359341"/>
  </r>
  <r>
    <x v="12"/>
    <x v="15"/>
    <x v="3"/>
    <x v="3"/>
    <s v="b"/>
    <n v="0"/>
    <n v="0"/>
    <n v="0"/>
    <n v="0"/>
    <n v="0"/>
    <n v="0"/>
    <n v="0"/>
    <n v="0"/>
    <n v="0"/>
    <n v="0"/>
    <n v="0"/>
    <n v="0"/>
    <n v="0"/>
  </r>
  <r>
    <x v="12"/>
    <x v="15"/>
    <x v="4"/>
    <x v="4"/>
    <s v="b"/>
    <n v="266699.43223744293"/>
    <n v="241306.53246124179"/>
    <n v="270222.52045695391"/>
    <n v="350648.82265094767"/>
    <n v="237153.12156392695"/>
    <n v="228623.10526255707"/>
    <n v="300173.28408675798"/>
    <n v="275057.12497716898"/>
    <n v="278819.52273972606"/>
    <n v="257709.88643835622"/>
    <n v="215526.51457762558"/>
    <n v="244491.23323059361"/>
    <n v="3166431.1006832994"/>
  </r>
  <r>
    <x v="12"/>
    <x v="15"/>
    <x v="5"/>
    <x v="5"/>
    <s v="b"/>
    <n v="0"/>
    <n v="0"/>
    <n v="0"/>
    <n v="0"/>
    <n v="0"/>
    <n v="0"/>
    <n v="0"/>
    <n v="0"/>
    <n v="0"/>
    <n v="0"/>
    <n v="0"/>
    <n v="0"/>
    <n v="0"/>
  </r>
  <r>
    <x v="12"/>
    <x v="15"/>
    <x v="5"/>
    <x v="6"/>
    <s v="b"/>
    <n v="327364.46367560205"/>
    <n v="147879.11993412088"/>
    <n v="149643.75313493868"/>
    <n v="295786.81692412542"/>
    <n v="340562.88065432239"/>
    <n v="268506.71523517382"/>
    <n v="305106.88389955688"/>
    <n v="326190.97610227275"/>
    <n v="203232.33811363636"/>
    <n v="192396.71088636364"/>
    <n v="258947.18919318184"/>
    <n v="286815.33600000001"/>
    <n v="3102433.1837532939"/>
  </r>
  <r>
    <x v="12"/>
    <x v="15"/>
    <x v="6"/>
    <x v="7"/>
    <s v="b"/>
    <n v="289830.65992145782"/>
    <n v="278767.88331944711"/>
    <n v="319189.90687985776"/>
    <n v="273570.57316168537"/>
    <n v="347798.96208285709"/>
    <n v="346593.64317498659"/>
    <n v="406206.74203938659"/>
    <n v="384002.16028319224"/>
    <n v="369777.46185460786"/>
    <n v="341573.96499394695"/>
    <n v="186050.09439302239"/>
    <n v="352180.48856851005"/>
    <n v="3895542.540672957"/>
  </r>
  <r>
    <x v="12"/>
    <x v="15"/>
    <x v="6"/>
    <x v="8"/>
    <s v="b"/>
    <n v="342251.76137584681"/>
    <n v="323229.8239728433"/>
    <n v="342469.00444940128"/>
    <n v="355908.13828363467"/>
    <n v="336464.53940284473"/>
    <n v="351709.84766961652"/>
    <n v="355085.40950199671"/>
    <n v="321727.02063436329"/>
    <n v="342802.01011709601"/>
    <n v="342067.02347693394"/>
    <n v="319081.76461084909"/>
    <n v="331242.44267757621"/>
    <n v="4064038.7861730028"/>
  </r>
  <r>
    <x v="12"/>
    <x v="15"/>
    <x v="6"/>
    <x v="9"/>
    <s v="b"/>
    <n v="0"/>
    <n v="0"/>
    <n v="0"/>
    <n v="0"/>
    <n v="0"/>
    <n v="0"/>
    <n v="0"/>
    <n v="0"/>
    <n v="0"/>
    <n v="0"/>
    <n v="0"/>
    <n v="0"/>
    <n v="0"/>
  </r>
  <r>
    <x v="12"/>
    <x v="15"/>
    <x v="6"/>
    <x v="10"/>
    <s v="b"/>
    <n v="789213.19173515984"/>
    <n v="810049.98239726038"/>
    <n v="915160.1748515981"/>
    <n v="927502.84995433805"/>
    <n v="907592.29843607312"/>
    <n v="683191.12043379003"/>
    <n v="556289.17757990875"/>
    <n v="813115.90576484019"/>
    <n v="892406.28456621012"/>
    <n v="912187.59341324202"/>
    <n v="775075.47953196347"/>
    <n v="876976.14565068495"/>
    <n v="9858760.2043150701"/>
  </r>
  <r>
    <x v="12"/>
    <x v="15"/>
    <x v="7"/>
    <x v="11"/>
    <s v="b"/>
    <n v="326119.38494168763"/>
    <n v="330849.61483937351"/>
    <n v="354725.72720621858"/>
    <n v="318812.1826454784"/>
    <n v="323190.39723365341"/>
    <n v="330497.09745179041"/>
    <n v="327619.78467087634"/>
    <n v="325828.4531915132"/>
    <n v="287819.27360449359"/>
    <n v="291166.13241512922"/>
    <n v="293174.59343925019"/>
    <n v="318032.91507633525"/>
    <n v="3827835.5567158004"/>
  </r>
  <r>
    <x v="12"/>
    <x v="15"/>
    <x v="8"/>
    <x v="12"/>
    <s v="b"/>
    <n v="0"/>
    <n v="0"/>
    <n v="0"/>
    <n v="0"/>
    <n v="0"/>
    <n v="0"/>
    <n v="0"/>
    <n v="0"/>
    <n v="0"/>
    <n v="0"/>
    <n v="0"/>
    <n v="0"/>
    <n v="0"/>
  </r>
  <r>
    <x v="12"/>
    <x v="15"/>
    <x v="9"/>
    <x v="13"/>
    <s v="b"/>
    <n v="0"/>
    <n v="0"/>
    <n v="0"/>
    <n v="0"/>
    <n v="0"/>
    <n v="0"/>
    <n v="0"/>
    <n v="0"/>
    <n v="0"/>
    <n v="0"/>
    <n v="0"/>
    <n v="0"/>
    <n v="0"/>
  </r>
  <r>
    <x v="12"/>
    <x v="15"/>
    <x v="9"/>
    <x v="14"/>
    <s v="b"/>
    <n v="108316.81863347121"/>
    <n v="125962.12156517914"/>
    <n v="99440.385277607202"/>
    <n v="115588.07743984021"/>
    <n v="142289.87662104424"/>
    <n v="125018.05599243582"/>
    <n v="128980.63051958388"/>
    <n v="129579.10316774441"/>
    <n v="126435.88060256092"/>
    <n v="212872.14082073941"/>
    <n v="180204.3153338329"/>
    <n v="135656.63028672474"/>
    <n v="1630344.0362607641"/>
  </r>
  <r>
    <x v="12"/>
    <x v="15"/>
    <x v="6"/>
    <x v="15"/>
    <s v="b"/>
    <n v="0"/>
    <n v="0"/>
    <n v="0"/>
    <n v="0"/>
    <n v="0"/>
    <n v="0"/>
    <n v="0"/>
    <n v="0"/>
    <n v="0"/>
    <n v="0"/>
    <n v="0"/>
    <n v="0"/>
    <n v="0"/>
  </r>
  <r>
    <x v="12"/>
    <x v="15"/>
    <x v="3"/>
    <x v="16"/>
    <s v="b"/>
    <n v="0"/>
    <n v="0"/>
    <n v="0"/>
    <n v="0"/>
    <n v="0"/>
    <n v="0"/>
    <n v="0"/>
    <n v="0"/>
    <n v="0"/>
    <n v="0"/>
    <n v="0"/>
    <n v="0"/>
    <n v="0"/>
  </r>
  <r>
    <x v="12"/>
    <x v="15"/>
    <x v="6"/>
    <x v="17"/>
    <s v="b"/>
    <n v="0"/>
    <n v="0"/>
    <n v="0"/>
    <n v="0"/>
    <n v="0"/>
    <n v="0"/>
    <n v="0"/>
    <n v="0"/>
    <n v="0"/>
    <n v="0"/>
    <n v="0"/>
    <n v="0"/>
    <n v="0"/>
  </r>
  <r>
    <x v="13"/>
    <x v="15"/>
    <x v="0"/>
    <x v="0"/>
    <s v="b"/>
    <n v="0"/>
    <n v="0"/>
    <n v="0"/>
    <n v="0"/>
    <n v="0"/>
    <n v="0"/>
    <n v="0"/>
    <n v="0"/>
    <n v="0"/>
    <n v="0"/>
    <n v="0"/>
    <n v="0"/>
    <n v="0"/>
  </r>
  <r>
    <x v="13"/>
    <x v="15"/>
    <x v="1"/>
    <x v="1"/>
    <s v="b"/>
    <n v="0"/>
    <n v="0"/>
    <n v="0"/>
    <n v="0"/>
    <n v="0"/>
    <n v="0"/>
    <n v="0"/>
    <n v="0"/>
    <n v="0"/>
    <n v="0"/>
    <n v="0"/>
    <n v="0"/>
    <n v="0"/>
  </r>
  <r>
    <x v="13"/>
    <x v="15"/>
    <x v="2"/>
    <x v="2"/>
    <s v="b"/>
    <n v="0"/>
    <n v="0"/>
    <n v="0"/>
    <n v="0"/>
    <n v="0"/>
    <n v="0"/>
    <n v="0"/>
    <n v="0"/>
    <n v="0"/>
    <n v="0"/>
    <n v="0"/>
    <n v="0"/>
    <n v="0"/>
  </r>
  <r>
    <x v="13"/>
    <x v="15"/>
    <x v="3"/>
    <x v="3"/>
    <s v="b"/>
    <n v="131511.6714179735"/>
    <n v="166519.77604270383"/>
    <n v="112769.83565030778"/>
    <n v="95319.730742595348"/>
    <n v="185034.04439851831"/>
    <n v="224727.77176958133"/>
    <n v="168297.44036143247"/>
    <n v="202579.58872055387"/>
    <n v="148293.65010107178"/>
    <n v="163088.56939258781"/>
    <n v="165646.3620093413"/>
    <n v="145932.88199815887"/>
    <n v="1909721.3226048262"/>
  </r>
  <r>
    <x v="13"/>
    <x v="15"/>
    <x v="4"/>
    <x v="4"/>
    <s v="b"/>
    <n v="0"/>
    <n v="0"/>
    <n v="0"/>
    <n v="0"/>
    <n v="0"/>
    <n v="0"/>
    <n v="0"/>
    <n v="0"/>
    <n v="0"/>
    <n v="0"/>
    <n v="0"/>
    <n v="6241.8865111466466"/>
    <n v="6241.8865111466466"/>
  </r>
  <r>
    <x v="13"/>
    <x v="15"/>
    <x v="5"/>
    <x v="5"/>
    <s v="b"/>
    <n v="0"/>
    <n v="0"/>
    <n v="0"/>
    <n v="0"/>
    <n v="0"/>
    <n v="0"/>
    <n v="0"/>
    <n v="0"/>
    <n v="0"/>
    <n v="0"/>
    <n v="0"/>
    <n v="0"/>
    <n v="0"/>
  </r>
  <r>
    <x v="13"/>
    <x v="15"/>
    <x v="5"/>
    <x v="6"/>
    <s v="b"/>
    <n v="371689.54088847712"/>
    <n v="356565.16421284259"/>
    <n v="364572.01625140372"/>
    <n v="409502.38021535357"/>
    <n v="348233.23968536709"/>
    <n v="324865.60704224568"/>
    <n v="374303.88456937799"/>
    <n v="430989.67386874987"/>
    <n v="338355.67845631583"/>
    <n v="418468.20121358649"/>
    <n v="421767.46509319806"/>
    <n v="436974.83873091574"/>
    <n v="4596287.6902278336"/>
  </r>
  <r>
    <x v="13"/>
    <x v="15"/>
    <x v="6"/>
    <x v="7"/>
    <s v="b"/>
    <n v="1361.7535796912871"/>
    <n v="88260.142009560412"/>
    <n v="87709.115224913505"/>
    <n v="111991.7381343033"/>
    <n v="120861.50540273481"/>
    <n v="50772.784523596398"/>
    <n v="67042.071363339855"/>
    <n v="48243.374272071254"/>
    <n v="111239.04879361544"/>
    <n v="40295.284125802551"/>
    <n v="0"/>
    <n v="80631.615267462636"/>
    <n v="808408.43269709148"/>
  </r>
  <r>
    <x v="13"/>
    <x v="15"/>
    <x v="6"/>
    <x v="8"/>
    <s v="b"/>
    <n v="8354.7020554585997"/>
    <n v="49855.27693798449"/>
    <n v="107125.13502632323"/>
    <n v="124813.75168902747"/>
    <n v="128370.29661691989"/>
    <n v="122313.5481819722"/>
    <n v="153424.14016878381"/>
    <n v="145351.86148592341"/>
    <n v="152571.90230899162"/>
    <n v="156865.01080293529"/>
    <n v="112742.76185873305"/>
    <n v="107808.44798079612"/>
    <n v="1369596.8351138495"/>
  </r>
  <r>
    <x v="13"/>
    <x v="15"/>
    <x v="6"/>
    <x v="9"/>
    <s v="b"/>
    <n v="130997.10795894657"/>
    <n v="108817.1234314485"/>
    <n v="139218.68377226958"/>
    <n v="118707.37463206818"/>
    <n v="125625.67842757553"/>
    <n v="153043.11125096824"/>
    <n v="140570.67623934936"/>
    <n v="0"/>
    <n v="57015.10575135555"/>
    <n v="68232.989194422946"/>
    <n v="34104.314484895433"/>
    <n v="68391.330654531383"/>
    <n v="1144723.4957978313"/>
  </r>
  <r>
    <x v="13"/>
    <x v="15"/>
    <x v="6"/>
    <x v="10"/>
    <s v="b"/>
    <n v="306351.31369680743"/>
    <n v="332611.85789309815"/>
    <n v="171603.74739077798"/>
    <n v="224435.39944279889"/>
    <n v="326521.21721662476"/>
    <n v="304279.16903364164"/>
    <n v="323368.09115046688"/>
    <n v="263559.47097110125"/>
    <n v="320681.90310928493"/>
    <n v="349873.25188649469"/>
    <n v="335443.2414330006"/>
    <n v="276761.30269396515"/>
    <n v="3535489.9659180632"/>
  </r>
  <r>
    <x v="13"/>
    <x v="15"/>
    <x v="7"/>
    <x v="11"/>
    <s v="b"/>
    <n v="208962.86862116479"/>
    <n v="200141.68638533694"/>
    <n v="308135.89873977267"/>
    <n v="363899.67680491158"/>
    <n v="346978.26104072115"/>
    <n v="299746.92999482667"/>
    <n v="179320.57942907684"/>
    <n v="0"/>
    <n v="213218.54903065343"/>
    <n v="337938.01328754646"/>
    <n v="246964.27194279808"/>
    <n v="336727.82850646018"/>
    <n v="3042034.5637832684"/>
  </r>
  <r>
    <x v="13"/>
    <x v="15"/>
    <x v="8"/>
    <x v="12"/>
    <s v="b"/>
    <n v="0"/>
    <n v="0"/>
    <n v="0"/>
    <n v="0"/>
    <n v="0"/>
    <n v="0"/>
    <n v="0"/>
    <n v="0"/>
    <n v="0"/>
    <n v="0"/>
    <n v="0"/>
    <n v="0"/>
    <n v="0"/>
  </r>
  <r>
    <x v="13"/>
    <x v="15"/>
    <x v="9"/>
    <x v="13"/>
    <s v="b"/>
    <n v="0"/>
    <n v="0"/>
    <n v="0"/>
    <n v="0"/>
    <n v="0"/>
    <n v="0"/>
    <n v="0"/>
    <n v="0"/>
    <n v="0"/>
    <n v="0"/>
    <n v="0"/>
    <n v="0"/>
    <n v="0"/>
  </r>
  <r>
    <x v="13"/>
    <x v="15"/>
    <x v="9"/>
    <x v="14"/>
    <s v="b"/>
    <n v="4426.1625925925928"/>
    <n v="318.78179337231967"/>
    <n v="0"/>
    <n v="27255.843333333331"/>
    <n v="118427.43623781677"/>
    <n v="40338.157699805066"/>
    <n v="98.08670565302144"/>
    <n v="98172.531520467834"/>
    <n v="102709.04165692008"/>
    <n v="32969.393937621833"/>
    <n v="12469.27245614035"/>
    <n v="35862.951754385962"/>
    <n v="473047.65968810918"/>
  </r>
  <r>
    <x v="13"/>
    <x v="15"/>
    <x v="6"/>
    <x v="15"/>
    <s v="b"/>
    <n v="0"/>
    <n v="0"/>
    <n v="0"/>
    <n v="0"/>
    <n v="0"/>
    <n v="0"/>
    <n v="0"/>
    <n v="0"/>
    <n v="0"/>
    <n v="0"/>
    <n v="0"/>
    <n v="0"/>
    <n v="0"/>
  </r>
  <r>
    <x v="13"/>
    <x v="15"/>
    <x v="3"/>
    <x v="16"/>
    <s v="b"/>
    <n v="0"/>
    <n v="0"/>
    <n v="0"/>
    <n v="0"/>
    <n v="0"/>
    <n v="0"/>
    <n v="0"/>
    <n v="0"/>
    <n v="0"/>
    <n v="0"/>
    <n v="0"/>
    <n v="0"/>
    <n v="0"/>
  </r>
  <r>
    <x v="13"/>
    <x v="15"/>
    <x v="6"/>
    <x v="17"/>
    <s v="b"/>
    <n v="0"/>
    <n v="0"/>
    <n v="0"/>
    <n v="0"/>
    <n v="0"/>
    <n v="0"/>
    <n v="0"/>
    <n v="0"/>
    <n v="0"/>
    <n v="0"/>
    <n v="0"/>
    <n v="0"/>
    <n v="0"/>
  </r>
  <r>
    <x v="14"/>
    <x v="15"/>
    <x v="0"/>
    <x v="0"/>
    <s v="b"/>
    <n v="0"/>
    <n v="0"/>
    <n v="0"/>
    <n v="0"/>
    <n v="42550.56465"/>
    <n v="120946.75649"/>
    <n v="62162.192230000001"/>
    <n v="0"/>
    <n v="0"/>
    <n v="0"/>
    <n v="0"/>
    <n v="0"/>
    <n v="225659.51337"/>
  </r>
  <r>
    <x v="14"/>
    <x v="15"/>
    <x v="1"/>
    <x v="1"/>
    <s v="b"/>
    <n v="0"/>
    <n v="0"/>
    <n v="0"/>
    <n v="0"/>
    <n v="0"/>
    <n v="0"/>
    <n v="0"/>
    <n v="0"/>
    <n v="0"/>
    <n v="0"/>
    <n v="0"/>
    <n v="0"/>
    <n v="0"/>
  </r>
  <r>
    <x v="14"/>
    <x v="15"/>
    <x v="2"/>
    <x v="2"/>
    <s v="b"/>
    <n v="0"/>
    <n v="0"/>
    <n v="0"/>
    <n v="0"/>
    <n v="0"/>
    <n v="0"/>
    <n v="0"/>
    <n v="0"/>
    <n v="0"/>
    <n v="0"/>
    <n v="0"/>
    <n v="0"/>
    <n v="0"/>
  </r>
  <r>
    <x v="14"/>
    <x v="15"/>
    <x v="3"/>
    <x v="3"/>
    <s v="b"/>
    <n v="0"/>
    <n v="0"/>
    <n v="0"/>
    <n v="0"/>
    <n v="0"/>
    <n v="0"/>
    <n v="0"/>
    <n v="0"/>
    <n v="0"/>
    <n v="0"/>
    <n v="0"/>
    <n v="0"/>
    <n v="0"/>
  </r>
  <r>
    <x v="14"/>
    <x v="15"/>
    <x v="4"/>
    <x v="4"/>
    <s v="b"/>
    <n v="0"/>
    <n v="0"/>
    <n v="0"/>
    <n v="0"/>
    <n v="0"/>
    <n v="0"/>
    <n v="0"/>
    <n v="0"/>
    <n v="0"/>
    <n v="0"/>
    <n v="0"/>
    <n v="0"/>
    <n v="0"/>
  </r>
  <r>
    <x v="14"/>
    <x v="15"/>
    <x v="5"/>
    <x v="5"/>
    <s v="b"/>
    <n v="0"/>
    <n v="0"/>
    <n v="0"/>
    <n v="0"/>
    <n v="0"/>
    <n v="0"/>
    <n v="0"/>
    <n v="0"/>
    <n v="0"/>
    <n v="0"/>
    <n v="0"/>
    <n v="0"/>
    <n v="0"/>
  </r>
  <r>
    <x v="14"/>
    <x v="15"/>
    <x v="5"/>
    <x v="6"/>
    <s v="b"/>
    <n v="0"/>
    <n v="0"/>
    <n v="0"/>
    <n v="0"/>
    <n v="0"/>
    <n v="0"/>
    <n v="0"/>
    <n v="0"/>
    <n v="0"/>
    <n v="0"/>
    <n v="0"/>
    <n v="0"/>
    <n v="0"/>
  </r>
  <r>
    <x v="14"/>
    <x v="15"/>
    <x v="6"/>
    <x v="7"/>
    <s v="b"/>
    <n v="0"/>
    <n v="0"/>
    <n v="0"/>
    <n v="0"/>
    <n v="0"/>
    <n v="0"/>
    <n v="0"/>
    <n v="0"/>
    <n v="0"/>
    <n v="0"/>
    <n v="0"/>
    <n v="0"/>
    <n v="0"/>
  </r>
  <r>
    <x v="14"/>
    <x v="15"/>
    <x v="6"/>
    <x v="8"/>
    <s v="b"/>
    <n v="0"/>
    <n v="0"/>
    <n v="0"/>
    <n v="0"/>
    <n v="0"/>
    <n v="0"/>
    <n v="0"/>
    <n v="0"/>
    <n v="0"/>
    <n v="0"/>
    <n v="0"/>
    <n v="0"/>
    <n v="0"/>
  </r>
  <r>
    <x v="14"/>
    <x v="15"/>
    <x v="6"/>
    <x v="9"/>
    <s v="b"/>
    <n v="0"/>
    <n v="0"/>
    <n v="0"/>
    <n v="0"/>
    <n v="0"/>
    <n v="0"/>
    <n v="0"/>
    <n v="0"/>
    <n v="0"/>
    <n v="0"/>
    <n v="0"/>
    <n v="0"/>
    <n v="0"/>
  </r>
  <r>
    <x v="14"/>
    <x v="15"/>
    <x v="6"/>
    <x v="10"/>
    <s v="b"/>
    <n v="0"/>
    <n v="0"/>
    <n v="0"/>
    <n v="0"/>
    <n v="0"/>
    <n v="0"/>
    <n v="0"/>
    <n v="0"/>
    <n v="0"/>
    <n v="0"/>
    <n v="0"/>
    <n v="0"/>
    <n v="0"/>
  </r>
  <r>
    <x v="14"/>
    <x v="15"/>
    <x v="7"/>
    <x v="11"/>
    <s v="b"/>
    <n v="0"/>
    <n v="0"/>
    <n v="0"/>
    <n v="0"/>
    <n v="0"/>
    <n v="0"/>
    <n v="0"/>
    <n v="0"/>
    <n v="0"/>
    <n v="0"/>
    <n v="0"/>
    <n v="0"/>
    <n v="0"/>
  </r>
  <r>
    <x v="14"/>
    <x v="15"/>
    <x v="8"/>
    <x v="12"/>
    <s v="b"/>
    <n v="120072.47290000001"/>
    <n v="0"/>
    <n v="80855.507549999995"/>
    <n v="99542.533060000002"/>
    <n v="117009.33543000001"/>
    <n v="90359.410459999999"/>
    <n v="134268.57407"/>
    <n v="160905.91941999999"/>
    <n v="146584.02205"/>
    <n v="136237.28460000001"/>
    <n v="89661.241550000006"/>
    <n v="55344.038189999999"/>
    <n v="1230840.3392800002"/>
  </r>
  <r>
    <x v="14"/>
    <x v="15"/>
    <x v="9"/>
    <x v="13"/>
    <s v="b"/>
    <n v="0"/>
    <n v="0"/>
    <n v="0"/>
    <n v="0"/>
    <n v="0"/>
    <n v="0"/>
    <n v="0"/>
    <n v="0"/>
    <n v="0"/>
    <n v="0"/>
    <n v="0"/>
    <n v="0"/>
    <n v="0"/>
  </r>
  <r>
    <x v="14"/>
    <x v="15"/>
    <x v="9"/>
    <x v="14"/>
    <s v="b"/>
    <n v="42701.520089999998"/>
    <n v="0"/>
    <n v="91478.996639999998"/>
    <n v="115418.0135"/>
    <n v="94290.541710000005"/>
    <n v="206702.02603000001"/>
    <n v="254026.55647000001"/>
    <n v="0"/>
    <n v="26234.79751"/>
    <n v="0"/>
    <n v="0"/>
    <n v="0"/>
    <n v="830852.4519499999"/>
  </r>
  <r>
    <x v="14"/>
    <x v="15"/>
    <x v="6"/>
    <x v="15"/>
    <s v="b"/>
    <n v="0"/>
    <n v="0"/>
    <n v="0"/>
    <n v="0"/>
    <n v="0"/>
    <n v="0"/>
    <n v="0"/>
    <n v="0"/>
    <n v="0"/>
    <n v="0"/>
    <n v="0"/>
    <n v="0"/>
    <n v="0"/>
  </r>
  <r>
    <x v="14"/>
    <x v="15"/>
    <x v="3"/>
    <x v="16"/>
    <s v="b"/>
    <n v="0"/>
    <n v="0"/>
    <n v="0"/>
    <n v="0"/>
    <n v="0"/>
    <n v="0"/>
    <n v="0"/>
    <n v="0"/>
    <n v="0"/>
    <n v="0"/>
    <n v="0"/>
    <n v="0"/>
    <n v="0"/>
  </r>
  <r>
    <x v="14"/>
    <x v="15"/>
    <x v="6"/>
    <x v="17"/>
    <s v="b"/>
    <n v="0"/>
    <n v="0"/>
    <n v="0"/>
    <n v="0"/>
    <n v="0"/>
    <n v="0"/>
    <n v="0"/>
    <n v="0"/>
    <n v="0"/>
    <n v="0"/>
    <n v="0"/>
    <n v="0"/>
    <n v="0"/>
  </r>
  <r>
    <x v="0"/>
    <x v="16"/>
    <x v="0"/>
    <x v="0"/>
    <s v="b"/>
    <n v="422154.84097742575"/>
    <n v="347084.29541999998"/>
    <n v="352512.40145"/>
    <n v="323802.12073430885"/>
    <n v="369815.66876000003"/>
    <n v="356876.91243021964"/>
    <n v="395457.38427931617"/>
    <n v="378664.86710361257"/>
    <n v="342750.36604859785"/>
    <n v="356713.06856156199"/>
    <n v="335346.97697586281"/>
    <n v="351391.23837135721"/>
    <n v="4332570.1411122624"/>
  </r>
  <r>
    <x v="0"/>
    <x v="16"/>
    <x v="1"/>
    <x v="1"/>
    <s v="b"/>
    <n v="1827.8381257372466"/>
    <n v="18063.214463957785"/>
    <n v="17283.379876069364"/>
    <n v="13173.774089074075"/>
    <n v="21536.367330566038"/>
    <n v="19558.029871220657"/>
    <n v="25960.980731024702"/>
    <n v="37388.94930448418"/>
    <n v="42996.047780402558"/>
    <n v="34450.033078056826"/>
    <n v="29787.934112471139"/>
    <n v="36842.740305447893"/>
    <n v="298869.28906851244"/>
  </r>
  <r>
    <x v="0"/>
    <x v="16"/>
    <x v="2"/>
    <x v="2"/>
    <s v="b"/>
    <n v="1789979.2890399999"/>
    <n v="1191503.86754"/>
    <n v="2310794.4264699998"/>
    <n v="2024847.0842500001"/>
    <n v="2076687.6982700001"/>
    <n v="1998467.6211099999"/>
    <n v="2349659.1624600003"/>
    <n v="1974327.33033"/>
    <n v="2048025.0341"/>
    <n v="2081285.54938"/>
    <n v="867672.99968999997"/>
    <n v="1517246.83763"/>
    <n v="22230496.90027"/>
  </r>
  <r>
    <x v="0"/>
    <x v="16"/>
    <x v="3"/>
    <x v="3"/>
    <s v="b"/>
    <n v="3046695.9066599999"/>
    <n v="2500916.5133400001"/>
    <n v="2782391.8006500001"/>
    <n v="2678855.2382399999"/>
    <n v="2654274.6607599999"/>
    <n v="2710807.4730400001"/>
    <n v="2039282.1982"/>
    <n v="2322128.6640900001"/>
    <n v="1951595.9569900001"/>
    <n v="2403707.4997900003"/>
    <n v="2325311.3079499998"/>
    <n v="2032520.6524499999"/>
    <n v="29448487.872160003"/>
  </r>
  <r>
    <x v="0"/>
    <x v="16"/>
    <x v="4"/>
    <x v="4"/>
    <s v="b"/>
    <n v="1925153.5957500001"/>
    <n v="1934242.3711999999"/>
    <n v="1932839.7435699999"/>
    <n v="2078329.33868"/>
    <n v="2332437.6626800001"/>
    <n v="1977862.20355"/>
    <n v="2143215.0186399999"/>
    <n v="2210037.9600800001"/>
    <n v="2119401.7979800003"/>
    <n v="1980183.14344"/>
    <n v="2154895.1958099999"/>
    <n v="2148410.4016999998"/>
    <n v="24937008.433080003"/>
  </r>
  <r>
    <x v="0"/>
    <x v="16"/>
    <x v="5"/>
    <x v="5"/>
    <s v="b"/>
    <n v="0"/>
    <n v="0"/>
    <n v="0"/>
    <n v="0"/>
    <n v="0"/>
    <n v="0"/>
    <n v="0"/>
    <n v="0"/>
    <n v="0"/>
    <n v="0"/>
    <n v="0"/>
    <n v="0"/>
    <n v="0"/>
  </r>
  <r>
    <x v="0"/>
    <x v="16"/>
    <x v="5"/>
    <x v="6"/>
    <s v="b"/>
    <n v="1775045.6153648549"/>
    <n v="1539625.9816100001"/>
    <n v="1693449.57497"/>
    <n v="2015544.45526"/>
    <n v="1896780.26284"/>
    <n v="1784406.5173800001"/>
    <n v="1626274.40417"/>
    <n v="1574899.23609"/>
    <n v="766847.34539000003"/>
    <n v="1469702.1638400001"/>
    <n v="1887531.0539496441"/>
    <n v="1400037.4188380956"/>
    <n v="19430144.029702593"/>
  </r>
  <r>
    <x v="0"/>
    <x v="16"/>
    <x v="6"/>
    <x v="7"/>
    <s v="b"/>
    <n v="2602025.20909"/>
    <n v="2537963.4942399999"/>
    <n v="2579916.5269400002"/>
    <n v="2289484.5501899999"/>
    <n v="2525648.0831114766"/>
    <n v="2606887.2322200001"/>
    <n v="2438697.71282"/>
    <n v="2433200.4188800002"/>
    <n v="2603383.8080500001"/>
    <n v="2356018.7427329207"/>
    <n v="1062304.8803300001"/>
    <n v="1173277.1161528202"/>
    <n v="27208807.774757214"/>
  </r>
  <r>
    <x v="0"/>
    <x v="16"/>
    <x v="6"/>
    <x v="8"/>
    <s v="b"/>
    <n v="2504489.1254199999"/>
    <n v="2491387.4511899999"/>
    <n v="2267319.2597500002"/>
    <n v="2093915.48786"/>
    <n v="856112.32891000004"/>
    <n v="2387593.0065700002"/>
    <n v="2294812.01926"/>
    <n v="2335720.9435000001"/>
    <n v="1965137.9179200002"/>
    <n v="2313706.6085000001"/>
    <n v="1618921.61628"/>
    <n v="1473620.7154699999"/>
    <n v="24602736.480630003"/>
  </r>
  <r>
    <x v="0"/>
    <x v="16"/>
    <x v="6"/>
    <x v="9"/>
    <s v="b"/>
    <n v="861817.18657999998"/>
    <n v="741901.95892999996"/>
    <n v="720390.80873000005"/>
    <n v="769564.54330999998"/>
    <n v="822210.25300999999"/>
    <n v="878007.15752000001"/>
    <n v="879623.63869000005"/>
    <n v="863773.31749000004"/>
    <n v="783257.45967999997"/>
    <n v="846275.06607000006"/>
    <n v="888026.82484999998"/>
    <n v="721906.65294000006"/>
    <n v="9776754.8678000011"/>
  </r>
  <r>
    <x v="0"/>
    <x v="16"/>
    <x v="6"/>
    <x v="10"/>
    <s v="b"/>
    <n v="6103002.6430000002"/>
    <n v="4545582.7889"/>
    <n v="4278794.2079400001"/>
    <n v="5074933.1984999999"/>
    <n v="5632952.5620800005"/>
    <n v="5693064.2762500001"/>
    <n v="4734239.3500399999"/>
    <n v="4886119.3921100004"/>
    <n v="5741212.7718000002"/>
    <n v="5803073.0531500001"/>
    <n v="5139076.6808799999"/>
    <n v="3995765.3375599999"/>
    <n v="61627816.262210004"/>
  </r>
  <r>
    <x v="0"/>
    <x v="16"/>
    <x v="7"/>
    <x v="11"/>
    <s v="b"/>
    <n v="3053438.5829799999"/>
    <n v="2582168.27892"/>
    <n v="2491827.73789"/>
    <n v="2514508.79275"/>
    <n v="2873946.27501"/>
    <n v="2731255.6453499999"/>
    <n v="2349841.5669499999"/>
    <n v="1810836.2990000001"/>
    <n v="1555992.0672299999"/>
    <n v="2515590.6400700002"/>
    <n v="2316788.6154"/>
    <n v="1663428.3118400001"/>
    <n v="28459622.813390002"/>
  </r>
  <r>
    <x v="0"/>
    <x v="16"/>
    <x v="8"/>
    <x v="12"/>
    <s v="b"/>
    <n v="122795.96063"/>
    <n v="91164.506139999998"/>
    <n v="114914.8287"/>
    <n v="92340.70061"/>
    <n v="116103.60279"/>
    <n v="138507.90601000001"/>
    <n v="144659.34019000002"/>
    <n v="136822.23693000001"/>
    <n v="105285.12959"/>
    <n v="175328.45375000002"/>
    <n v="144363.71911999999"/>
    <n v="122034.89362"/>
    <n v="1504321.2780800001"/>
  </r>
  <r>
    <x v="0"/>
    <x v="16"/>
    <x v="9"/>
    <x v="13"/>
    <s v="b"/>
    <n v="218999.24614062"/>
    <n v="183301.45464486"/>
    <n v="189780.39294175"/>
    <n v="191182.45448884999"/>
    <n v="206606.5467142"/>
    <n v="173473.72715682001"/>
    <n v="164383.87614931"/>
    <n v="210284.23007025002"/>
    <n v="190009.87036979001"/>
    <n v="202559.10429768002"/>
    <n v="245902.03405223999"/>
    <n v="264048.49442140997"/>
    <n v="2440531.4314477802"/>
  </r>
  <r>
    <x v="0"/>
    <x v="16"/>
    <x v="9"/>
    <x v="14"/>
    <s v="b"/>
    <n v="2868794.92062"/>
    <n v="2801015.9280599998"/>
    <n v="2905288.39824"/>
    <n v="2520672.8065499999"/>
    <n v="2121225.8428799999"/>
    <n v="1228997.4249500001"/>
    <n v="1720653.0032200001"/>
    <n v="3126633.10195"/>
    <n v="2397411.3999800002"/>
    <n v="2438936.7256"/>
    <n v="2478575.1082199998"/>
    <n v="2456894.1331500001"/>
    <n v="29065098.793420002"/>
  </r>
  <r>
    <x v="0"/>
    <x v="16"/>
    <x v="6"/>
    <x v="15"/>
    <s v="b"/>
    <n v="0"/>
    <n v="0"/>
    <n v="0"/>
    <n v="0"/>
    <n v="0"/>
    <n v="0"/>
    <n v="0"/>
    <n v="0"/>
    <n v="0"/>
    <n v="0"/>
    <n v="0"/>
    <n v="0"/>
    <n v="0"/>
  </r>
  <r>
    <x v="0"/>
    <x v="16"/>
    <x v="3"/>
    <x v="16"/>
    <s v="b"/>
    <n v="1921.3419708900001"/>
    <n v="2275.5777802800003"/>
    <n v="0"/>
    <n v="0"/>
    <n v="0"/>
    <n v="0"/>
    <n v="0"/>
    <n v="0"/>
    <n v="0"/>
    <n v="0"/>
    <n v="0"/>
    <n v="0"/>
    <n v="4196.9197511700004"/>
  </r>
  <r>
    <x v="0"/>
    <x v="16"/>
    <x v="6"/>
    <x v="17"/>
    <s v="b"/>
    <n v="0"/>
    <n v="0"/>
    <n v="0"/>
    <n v="0"/>
    <n v="0"/>
    <n v="0"/>
    <n v="0"/>
    <n v="0"/>
    <n v="0"/>
    <n v="0"/>
    <n v="0"/>
    <n v="0"/>
    <n v="0"/>
  </r>
  <r>
    <x v="1"/>
    <x v="16"/>
    <x v="0"/>
    <x v="0"/>
    <s v="b"/>
    <n v="100286.65994015637"/>
    <n v="60770.439581097038"/>
    <n v="95016.932011364785"/>
    <n v="57424.571611630134"/>
    <n v="106037.14511517865"/>
    <n v="100755.46880137072"/>
    <n v="105455.56867287705"/>
    <n v="79292.321111371086"/>
    <n v="70148.251590854459"/>
    <n v="109670.04521470671"/>
    <n v="78482.30384669776"/>
    <n v="61992.746723988712"/>
    <n v="1025332.4542212934"/>
  </r>
  <r>
    <x v="1"/>
    <x v="16"/>
    <x v="1"/>
    <x v="1"/>
    <s v="b"/>
    <n v="87761.071604687997"/>
    <n v="86200.28711820599"/>
    <n v="124642.3732462357"/>
    <n v="117305.70391941362"/>
    <n v="86082.737113234849"/>
    <n v="86202.132061919503"/>
    <n v="110923.86782608274"/>
    <n v="116006.64931284933"/>
    <n v="91999.347312921716"/>
    <n v="91951.240586037675"/>
    <n v="70943.851408547707"/>
    <n v="46236.940367544514"/>
    <n v="1116256.2018776813"/>
  </r>
  <r>
    <x v="1"/>
    <x v="16"/>
    <x v="2"/>
    <x v="2"/>
    <s v="b"/>
    <n v="0"/>
    <n v="5939.3153837814398"/>
    <n v="115677.18489169479"/>
    <n v="0"/>
    <n v="188415.92973877376"/>
    <n v="5451.6671565978604"/>
    <n v="0"/>
    <n v="125113.11898349262"/>
    <n v="0"/>
    <n v="0"/>
    <n v="0"/>
    <n v="201727.96148619958"/>
    <n v="642325.17764054006"/>
  </r>
  <r>
    <x v="1"/>
    <x v="16"/>
    <x v="3"/>
    <x v="3"/>
    <s v="b"/>
    <n v="2144112.0577258761"/>
    <n v="2014792.2540047099"/>
    <n v="1967793.557339458"/>
    <n v="1876220.9187440637"/>
    <n v="1713804.8360422943"/>
    <n v="1843052.6205966321"/>
    <n v="2013221.0308870079"/>
    <n v="1991805.2265453415"/>
    <n v="1983555.281436563"/>
    <n v="2058933.23112049"/>
    <n v="1881587.2990885333"/>
    <n v="1948535.360008107"/>
    <n v="23437413.673539076"/>
  </r>
  <r>
    <x v="1"/>
    <x v="16"/>
    <x v="4"/>
    <x v="4"/>
    <s v="b"/>
    <n v="379967.70068756334"/>
    <n v="341260.41880082333"/>
    <n v="252861.32641900246"/>
    <n v="274770.10550620552"/>
    <n v="183684.80795517555"/>
    <n v="204994.83435978863"/>
    <n v="89124.710831994089"/>
    <n v="198191.73328828812"/>
    <n v="209010.48447685936"/>
    <n v="41279.966764764657"/>
    <n v="345705.35393962607"/>
    <n v="370420.97957420937"/>
    <n v="2891272.422604301"/>
  </r>
  <r>
    <x v="1"/>
    <x v="16"/>
    <x v="5"/>
    <x v="5"/>
    <s v="b"/>
    <n v="0"/>
    <n v="0"/>
    <n v="0"/>
    <n v="0"/>
    <n v="0"/>
    <n v="0"/>
    <n v="0"/>
    <n v="0"/>
    <n v="0"/>
    <n v="0"/>
    <n v="0"/>
    <n v="0"/>
    <n v="0"/>
  </r>
  <r>
    <x v="1"/>
    <x v="16"/>
    <x v="5"/>
    <x v="6"/>
    <s v="b"/>
    <n v="836070.77066168317"/>
    <n v="1090387.302416533"/>
    <n v="1048959.1809620778"/>
    <n v="1142277.9698625258"/>
    <n v="830414.87679332821"/>
    <n v="923092.80363078834"/>
    <n v="910535.83180175396"/>
    <n v="882064.85001352103"/>
    <n v="676294.85609705595"/>
    <n v="876098.06035833643"/>
    <n v="829412.28472651774"/>
    <n v="1131911.2652427121"/>
    <n v="11177520.052566832"/>
  </r>
  <r>
    <x v="1"/>
    <x v="16"/>
    <x v="6"/>
    <x v="7"/>
    <s v="b"/>
    <n v="261066.18214285717"/>
    <n v="267061.03715653659"/>
    <n v="295043.40859123797"/>
    <n v="209997.98459989933"/>
    <n v="232590.54627782814"/>
    <n v="174339.19716104263"/>
    <n v="111881.45613291871"/>
    <n v="180945.17401336355"/>
    <n v="182881.71797720931"/>
    <n v="175224.16471226892"/>
    <n v="189208.34742313306"/>
    <n v="132624.17110575808"/>
    <n v="2412863.3872940536"/>
  </r>
  <r>
    <x v="1"/>
    <x v="16"/>
    <x v="6"/>
    <x v="8"/>
    <s v="b"/>
    <n v="927825.13858986041"/>
    <n v="1011815.7550028269"/>
    <n v="1130343.5060649477"/>
    <n v="999714.26092109422"/>
    <n v="319671.87754286546"/>
    <n v="926928.60582633421"/>
    <n v="964892.84112272179"/>
    <n v="943537.66619975853"/>
    <n v="891952.63646889268"/>
    <n v="794987.43227705569"/>
    <n v="958684.44834092958"/>
    <n v="1218869.1334008584"/>
    <n v="11089223.301758144"/>
  </r>
  <r>
    <x v="1"/>
    <x v="16"/>
    <x v="6"/>
    <x v="9"/>
    <s v="b"/>
    <n v="0"/>
    <n v="71999.58223774744"/>
    <n v="3189.7610142630742"/>
    <n v="0"/>
    <n v="0"/>
    <n v="0"/>
    <n v="20628.831283506777"/>
    <n v="0"/>
    <n v="0"/>
    <n v="0"/>
    <n v="0"/>
    <n v="0"/>
    <n v="95818.17453551729"/>
  </r>
  <r>
    <x v="1"/>
    <x v="16"/>
    <x v="6"/>
    <x v="10"/>
    <s v="b"/>
    <n v="644517.45967907412"/>
    <n v="688104.48201691918"/>
    <n v="143330.0544690807"/>
    <n v="475205.26022090542"/>
    <n v="501394.74585309695"/>
    <n v="456047.97097953915"/>
    <n v="319880.64651254262"/>
    <n v="361919.7982871742"/>
    <n v="586861.8397820266"/>
    <n v="557507.18837143516"/>
    <n v="289430.72849282558"/>
    <n v="459683.08000514645"/>
    <n v="5483883.2546697659"/>
  </r>
  <r>
    <x v="1"/>
    <x v="16"/>
    <x v="7"/>
    <x v="11"/>
    <s v="b"/>
    <n v="172872.47563361636"/>
    <n v="188742.39269884332"/>
    <n v="254389.36065684946"/>
    <n v="152624.33950892859"/>
    <n v="202122.70039816215"/>
    <n v="329433.56563390529"/>
    <n v="237775.82857117581"/>
    <n v="127376.09933232397"/>
    <n v="188895.51382432194"/>
    <n v="363570.47358179477"/>
    <n v="202866.66562955969"/>
    <n v="296151.11177426437"/>
    <n v="2716820.5272437455"/>
  </r>
  <r>
    <x v="1"/>
    <x v="16"/>
    <x v="8"/>
    <x v="12"/>
    <s v="b"/>
    <n v="705094.46423655911"/>
    <n v="580785.73684380378"/>
    <n v="671433.83588172041"/>
    <n v="611146.34519354836"/>
    <n v="748622.65473118273"/>
    <n v="633647.63322580652"/>
    <n v="641323.90672043012"/>
    <n v="647782.79763440858"/>
    <n v="643332.58797849459"/>
    <n v="758740.45662365586"/>
    <n v="618822.61868817196"/>
    <n v="654444.58564516122"/>
    <n v="7915177.6234029429"/>
  </r>
  <r>
    <x v="1"/>
    <x v="16"/>
    <x v="9"/>
    <x v="13"/>
    <s v="b"/>
    <n v="47471.774892100002"/>
    <n v="44099.663085470005"/>
    <n v="40516.402357140003"/>
    <n v="31137.056554570001"/>
    <n v="30731.885863799998"/>
    <n v="24595.591256470001"/>
    <n v="30338.911114620005"/>
    <n v="51088.088571979999"/>
    <n v="43588.905354229995"/>
    <n v="49946.17985629"/>
    <n v="39056.895975310006"/>
    <n v="36354.774729880002"/>
    <n v="468926.12961186009"/>
  </r>
  <r>
    <x v="1"/>
    <x v="16"/>
    <x v="9"/>
    <x v="14"/>
    <s v="b"/>
    <n v="113962.9977318965"/>
    <n v="144739.96213781252"/>
    <n v="209200.66977538454"/>
    <n v="102584.5508923767"/>
    <n v="96266.347719856713"/>
    <n v="23404.917209402585"/>
    <n v="278331.44974181801"/>
    <n v="196441.84642728264"/>
    <n v="144784.24841860481"/>
    <n v="126751.97024985026"/>
    <n v="123944.60167813422"/>
    <n v="215270.37407235647"/>
    <n v="1775683.9360547757"/>
  </r>
  <r>
    <x v="1"/>
    <x v="16"/>
    <x v="6"/>
    <x v="15"/>
    <s v="b"/>
    <n v="0"/>
    <n v="0"/>
    <n v="0"/>
    <n v="0"/>
    <n v="0"/>
    <n v="0"/>
    <n v="0"/>
    <n v="0"/>
    <n v="0"/>
    <n v="0"/>
    <n v="0"/>
    <n v="0"/>
    <n v="0"/>
  </r>
  <r>
    <x v="1"/>
    <x v="16"/>
    <x v="3"/>
    <x v="16"/>
    <s v="b"/>
    <n v="10288.242217000001"/>
    <n v="12899.570055079999"/>
    <n v="12705.4162"/>
    <n v="13208.601000000001"/>
    <n v="13918.248813249998"/>
    <n v="10005.012072700001"/>
    <n v="8778.2286608699997"/>
    <n v="9709.4098721299997"/>
    <n v="11357.226875550001"/>
    <n v="8308.8767488600006"/>
    <n v="7568.0314780099998"/>
    <n v="7931.7900597400003"/>
    <n v="126678.65405319"/>
  </r>
  <r>
    <x v="1"/>
    <x v="16"/>
    <x v="6"/>
    <x v="17"/>
    <s v="b"/>
    <n v="0"/>
    <n v="0"/>
    <n v="0"/>
    <n v="0"/>
    <n v="0"/>
    <n v="0"/>
    <n v="0"/>
    <n v="0"/>
    <n v="0"/>
    <n v="0"/>
    <n v="0"/>
    <n v="0"/>
    <n v="0"/>
  </r>
  <r>
    <x v="2"/>
    <x v="16"/>
    <x v="0"/>
    <x v="0"/>
    <s v="b"/>
    <n v="224326.07365000001"/>
    <n v="201399.7162"/>
    <n v="244560.39242000002"/>
    <n v="280487.78714000003"/>
    <n v="287274.49213000003"/>
    <n v="244371.69812000002"/>
    <n v="319289.62503"/>
    <n v="337291.06125000003"/>
    <n v="305470.91246000002"/>
    <n v="278317.80268999998"/>
    <n v="237798.84667"/>
    <n v="295922.98087999999"/>
    <n v="3256511.3886400005"/>
  </r>
  <r>
    <x v="2"/>
    <x v="16"/>
    <x v="1"/>
    <x v="1"/>
    <s v="b"/>
    <n v="0"/>
    <n v="0"/>
    <n v="0"/>
    <n v="0"/>
    <n v="0"/>
    <n v="0"/>
    <n v="0"/>
    <n v="0"/>
    <n v="0"/>
    <n v="0"/>
    <n v="0"/>
    <n v="0"/>
    <n v="0"/>
  </r>
  <r>
    <x v="2"/>
    <x v="16"/>
    <x v="2"/>
    <x v="2"/>
    <s v="b"/>
    <n v="0"/>
    <n v="0"/>
    <n v="0"/>
    <n v="0"/>
    <n v="0"/>
    <n v="0"/>
    <n v="0"/>
    <n v="0"/>
    <n v="0"/>
    <n v="0"/>
    <n v="0"/>
    <n v="0"/>
    <n v="0"/>
  </r>
  <r>
    <x v="2"/>
    <x v="16"/>
    <x v="3"/>
    <x v="3"/>
    <s v="b"/>
    <n v="1675190.25654"/>
    <n v="1356762.3354800001"/>
    <n v="1848669.50615"/>
    <n v="1625205.13647"/>
    <n v="1868281.1337300001"/>
    <n v="1539280.0420600001"/>
    <n v="871987.80935"/>
    <n v="1371511.9399300001"/>
    <n v="1335389.5611"/>
    <n v="1785966.39026"/>
    <n v="1809634.9452899999"/>
    <n v="1738503.4839999999"/>
    <n v="18826382.540360004"/>
  </r>
  <r>
    <x v="2"/>
    <x v="16"/>
    <x v="4"/>
    <x v="4"/>
    <s v="b"/>
    <n v="1135568.58721"/>
    <n v="1206089.9369300001"/>
    <n v="1229500.6097500001"/>
    <n v="1150739.6089300001"/>
    <n v="961196.18458"/>
    <n v="952673.49202999996"/>
    <n v="1013363.86872"/>
    <n v="1201353.71"/>
    <n v="1188038.1822299999"/>
    <n v="1289851.3367000001"/>
    <n v="1190491.2081299999"/>
    <n v="1429220.9466800001"/>
    <n v="13948087.67189"/>
  </r>
  <r>
    <x v="2"/>
    <x v="16"/>
    <x v="5"/>
    <x v="5"/>
    <s v="b"/>
    <n v="154509.32731563001"/>
    <n v="238909.40068284"/>
    <n v="277465.27555279003"/>
    <n v="282690.88114984002"/>
    <n v="249301.63861838004"/>
    <n v="264519.66408851004"/>
    <n v="266690.40960552002"/>
    <n v="276591.87253619003"/>
    <n v="211290.01471792001"/>
    <n v="240625.8646726"/>
    <n v="210344.63111567998"/>
    <n v="226872.40888135001"/>
    <n v="2899811.3889372502"/>
  </r>
  <r>
    <x v="2"/>
    <x v="16"/>
    <x v="5"/>
    <x v="6"/>
    <s v="b"/>
    <n v="1264654.35784"/>
    <n v="1068821.1234899999"/>
    <n v="1074620.32831"/>
    <n v="1068500.3431800001"/>
    <n v="1015244.52191"/>
    <n v="900430.33016999997"/>
    <n v="981851.92061999999"/>
    <n v="837808.98181000003"/>
    <n v="800881.50730000006"/>
    <n v="1173049.5649999999"/>
    <n v="1146034.8310499999"/>
    <n v="596758.30336999998"/>
    <n v="11928656.114049999"/>
  </r>
  <r>
    <x v="2"/>
    <x v="16"/>
    <x v="6"/>
    <x v="7"/>
    <s v="b"/>
    <n v="1258836.2835900001"/>
    <n v="1086457.75073"/>
    <n v="1252540.1837800001"/>
    <n v="1252150.2155599999"/>
    <n v="1514774.9423"/>
    <n v="1404118.3149699999"/>
    <n v="1336842.50721"/>
    <n v="1352208.5130400001"/>
    <n v="1266453.2435000001"/>
    <n v="1212442.64503"/>
    <n v="375539.39585999999"/>
    <n v="399899.82999"/>
    <n v="13712263.82556"/>
  </r>
  <r>
    <x v="2"/>
    <x v="16"/>
    <x v="6"/>
    <x v="8"/>
    <s v="b"/>
    <n v="1576188.64714"/>
    <n v="1851260.90787"/>
    <n v="2150397.98166"/>
    <n v="1904277.71636"/>
    <n v="868119.57620000001"/>
    <n v="2185721.5546200001"/>
    <n v="2375007.0967600001"/>
    <n v="1915687.4317000001"/>
    <n v="1845612.6584900001"/>
    <n v="1832479.5352100001"/>
    <n v="1705041.6947999999"/>
    <n v="2150146.3892600001"/>
    <n v="22359941.190070003"/>
  </r>
  <r>
    <x v="2"/>
    <x v="16"/>
    <x v="6"/>
    <x v="9"/>
    <s v="b"/>
    <n v="568309.49274000002"/>
    <n v="558818.16945000004"/>
    <n v="591726.45536999998"/>
    <n v="639440.95403000002"/>
    <n v="623527.73473000003"/>
    <n v="612099.14996000007"/>
    <n v="688526.63127000001"/>
    <n v="662109.42926999996"/>
    <n v="598978.60629999998"/>
    <n v="636818.10326"/>
    <n v="662505.68729999999"/>
    <n v="666877.10525000002"/>
    <n v="7509737.5189300012"/>
  </r>
  <r>
    <x v="2"/>
    <x v="16"/>
    <x v="6"/>
    <x v="10"/>
    <s v="b"/>
    <n v="2735004.3721099999"/>
    <n v="2594842.2460699999"/>
    <n v="2485909.0266800001"/>
    <n v="2851001.04813"/>
    <n v="3233585.03119"/>
    <n v="2775976.1944499998"/>
    <n v="3209520.2181299999"/>
    <n v="2084631.7283000001"/>
    <n v="3011950.9962200001"/>
    <n v="2833326.6820300003"/>
    <n v="3001453.30333"/>
    <n v="3005139.1319900001"/>
    <n v="33822339.978629999"/>
  </r>
  <r>
    <x v="2"/>
    <x v="16"/>
    <x v="7"/>
    <x v="11"/>
    <s v="b"/>
    <n v="1513265.3879"/>
    <n v="1553677.4171500001"/>
    <n v="1474413.23153"/>
    <n v="1632897.5741000001"/>
    <n v="1488728.8390900001"/>
    <n v="1483558.61527"/>
    <n v="1699852.60155"/>
    <n v="1244753.399"/>
    <n v="1154746.2179"/>
    <n v="1653138.1826800001"/>
    <n v="1609851.7102600001"/>
    <n v="1697185.72211"/>
    <n v="18206068.898540001"/>
  </r>
  <r>
    <x v="2"/>
    <x v="16"/>
    <x v="8"/>
    <x v="12"/>
    <s v="b"/>
    <n v="350543.69092000002"/>
    <n v="333611.52240000002"/>
    <n v="284324.57124000002"/>
    <n v="360443.85186"/>
    <n v="350587.71958999999"/>
    <n v="339001.88957"/>
    <n v="337674.73966000002"/>
    <n v="386112.56647000002"/>
    <n v="348203.88160000002"/>
    <n v="376004.84179999999"/>
    <n v="359066.38347"/>
    <n v="385301.18098"/>
    <n v="4210876.8395600002"/>
  </r>
  <r>
    <x v="2"/>
    <x v="16"/>
    <x v="9"/>
    <x v="13"/>
    <s v="b"/>
    <n v="147241.81666960998"/>
    <n v="118350.96448261999"/>
    <n v="134932.29998044"/>
    <n v="184646.09022665999"/>
    <n v="96475.319793120012"/>
    <n v="97430.402282380004"/>
    <n v="97911.566457570007"/>
    <n v="125751.72475349001"/>
    <n v="120663.72761962001"/>
    <n v="124050.6519288"/>
    <n v="150193.36662040002"/>
    <n v="152143.66687653001"/>
    <n v="1549791.59769124"/>
  </r>
  <r>
    <x v="2"/>
    <x v="16"/>
    <x v="9"/>
    <x v="14"/>
    <s v="b"/>
    <n v="1527782.26938"/>
    <n v="1334641.0737100001"/>
    <n v="1371820.14062"/>
    <n v="1242973.38277"/>
    <n v="1356944.73997"/>
    <n v="309666.21573"/>
    <n v="767149.25627000001"/>
    <n v="1479533.13687"/>
    <n v="966743.79700000002"/>
    <n v="1252936.44181"/>
    <n v="1333370.5320900001"/>
    <n v="1576056.56113"/>
    <n v="14519617.547350002"/>
  </r>
  <r>
    <x v="2"/>
    <x v="16"/>
    <x v="6"/>
    <x v="15"/>
    <s v="b"/>
    <n v="0"/>
    <n v="0"/>
    <n v="0"/>
    <n v="0"/>
    <n v="0"/>
    <n v="0"/>
    <n v="0"/>
    <n v="0"/>
    <n v="0"/>
    <n v="0"/>
    <n v="0"/>
    <n v="0"/>
    <n v="0"/>
  </r>
  <r>
    <x v="2"/>
    <x v="16"/>
    <x v="3"/>
    <x v="16"/>
    <s v="b"/>
    <n v="0"/>
    <n v="0"/>
    <n v="0"/>
    <n v="0"/>
    <n v="0"/>
    <n v="0"/>
    <n v="0"/>
    <n v="0"/>
    <n v="0"/>
    <n v="7488.0188049999997"/>
    <n v="5031.848"/>
    <n v="6868.4725200000003"/>
    <n v="19388.339325000001"/>
  </r>
  <r>
    <x v="2"/>
    <x v="16"/>
    <x v="6"/>
    <x v="17"/>
    <s v="b"/>
    <n v="0"/>
    <n v="0"/>
    <n v="0"/>
    <n v="0"/>
    <n v="0"/>
    <n v="0"/>
    <n v="0"/>
    <n v="0"/>
    <n v="0"/>
    <n v="0"/>
    <n v="0"/>
    <n v="0"/>
    <n v="0"/>
  </r>
  <r>
    <x v="3"/>
    <x v="16"/>
    <x v="0"/>
    <x v="0"/>
    <s v="b"/>
    <n v="0"/>
    <n v="0"/>
    <n v="0"/>
    <n v="0"/>
    <n v="0"/>
    <n v="0"/>
    <n v="0"/>
    <n v="0"/>
    <n v="0"/>
    <n v="0"/>
    <n v="0"/>
    <n v="0"/>
    <n v="0"/>
  </r>
  <r>
    <x v="3"/>
    <x v="16"/>
    <x v="1"/>
    <x v="1"/>
    <s v="b"/>
    <n v="0"/>
    <n v="0"/>
    <n v="0"/>
    <n v="0"/>
    <n v="0"/>
    <n v="0"/>
    <n v="0"/>
    <n v="0"/>
    <n v="0"/>
    <n v="0"/>
    <n v="0"/>
    <n v="0"/>
    <n v="0"/>
  </r>
  <r>
    <x v="3"/>
    <x v="16"/>
    <x v="2"/>
    <x v="2"/>
    <s v="b"/>
    <n v="0"/>
    <n v="0"/>
    <n v="0"/>
    <n v="0"/>
    <n v="0"/>
    <n v="0"/>
    <n v="0"/>
    <n v="0"/>
    <n v="0"/>
    <n v="0"/>
    <n v="0"/>
    <n v="0"/>
    <n v="0"/>
  </r>
  <r>
    <x v="3"/>
    <x v="16"/>
    <x v="3"/>
    <x v="3"/>
    <s v="b"/>
    <n v="0"/>
    <n v="0"/>
    <n v="0"/>
    <n v="0"/>
    <n v="0"/>
    <n v="0"/>
    <n v="0"/>
    <n v="0"/>
    <n v="0"/>
    <n v="0"/>
    <n v="0"/>
    <n v="0"/>
    <n v="0"/>
  </r>
  <r>
    <x v="3"/>
    <x v="16"/>
    <x v="4"/>
    <x v="4"/>
    <s v="b"/>
    <n v="0"/>
    <n v="0"/>
    <n v="0"/>
    <n v="0"/>
    <n v="0"/>
    <n v="0"/>
    <n v="0"/>
    <n v="0"/>
    <n v="0"/>
    <n v="0"/>
    <n v="0"/>
    <n v="0"/>
    <n v="0"/>
  </r>
  <r>
    <x v="3"/>
    <x v="16"/>
    <x v="5"/>
    <x v="5"/>
    <s v="b"/>
    <n v="0"/>
    <n v="0"/>
    <n v="0"/>
    <n v="0"/>
    <n v="0"/>
    <n v="0"/>
    <n v="0"/>
    <n v="0"/>
    <n v="0"/>
    <n v="0"/>
    <n v="0"/>
    <n v="0"/>
    <n v="0"/>
  </r>
  <r>
    <x v="3"/>
    <x v="16"/>
    <x v="5"/>
    <x v="6"/>
    <s v="b"/>
    <n v="0"/>
    <n v="0"/>
    <n v="0"/>
    <n v="0"/>
    <n v="0"/>
    <n v="0"/>
    <n v="0"/>
    <n v="0"/>
    <n v="0"/>
    <n v="0"/>
    <n v="0"/>
    <n v="0"/>
    <n v="0"/>
  </r>
  <r>
    <x v="3"/>
    <x v="16"/>
    <x v="6"/>
    <x v="7"/>
    <s v="b"/>
    <n v="0"/>
    <n v="45965.931479999999"/>
    <n v="42997.141159999999"/>
    <n v="23863.539140000001"/>
    <n v="0"/>
    <n v="42619.752560000001"/>
    <n v="42343.000919999999"/>
    <n v="43663.861020000004"/>
    <n v="44368.319739999999"/>
    <n v="24555.418239999999"/>
    <n v="18177.550900000002"/>
    <n v="10478.82346"/>
    <n v="339033.33862000005"/>
  </r>
  <r>
    <x v="3"/>
    <x v="16"/>
    <x v="6"/>
    <x v="8"/>
    <s v="b"/>
    <n v="0"/>
    <n v="0"/>
    <n v="0"/>
    <n v="0"/>
    <n v="0"/>
    <n v="0"/>
    <n v="0"/>
    <n v="0"/>
    <n v="0"/>
    <n v="0"/>
    <n v="0"/>
    <n v="0"/>
    <n v="0"/>
  </r>
  <r>
    <x v="3"/>
    <x v="16"/>
    <x v="6"/>
    <x v="9"/>
    <s v="b"/>
    <n v="0"/>
    <n v="0"/>
    <n v="0"/>
    <n v="0"/>
    <n v="0"/>
    <n v="0"/>
    <n v="0"/>
    <n v="0"/>
    <n v="0"/>
    <n v="0"/>
    <n v="0"/>
    <n v="0"/>
    <n v="0"/>
  </r>
  <r>
    <x v="3"/>
    <x v="16"/>
    <x v="6"/>
    <x v="10"/>
    <s v="b"/>
    <n v="0"/>
    <n v="0"/>
    <n v="0"/>
    <n v="0"/>
    <n v="0"/>
    <n v="0"/>
    <n v="0"/>
    <n v="0"/>
    <n v="0"/>
    <n v="0"/>
    <n v="0"/>
    <n v="0"/>
    <n v="0"/>
  </r>
  <r>
    <x v="3"/>
    <x v="16"/>
    <x v="7"/>
    <x v="11"/>
    <s v="b"/>
    <n v="0"/>
    <n v="0"/>
    <n v="0"/>
    <n v="0"/>
    <n v="0"/>
    <n v="0"/>
    <n v="0"/>
    <n v="0"/>
    <n v="0"/>
    <n v="0"/>
    <n v="0"/>
    <n v="0"/>
    <n v="0"/>
  </r>
  <r>
    <x v="3"/>
    <x v="16"/>
    <x v="8"/>
    <x v="12"/>
    <s v="b"/>
    <n v="0"/>
    <n v="0"/>
    <n v="0"/>
    <n v="0"/>
    <n v="0"/>
    <n v="0"/>
    <n v="0"/>
    <n v="0"/>
    <n v="0"/>
    <n v="0"/>
    <n v="0"/>
    <n v="0"/>
    <n v="0"/>
  </r>
  <r>
    <x v="3"/>
    <x v="16"/>
    <x v="9"/>
    <x v="13"/>
    <s v="b"/>
    <n v="0"/>
    <n v="0"/>
    <n v="0"/>
    <n v="0"/>
    <n v="0"/>
    <n v="0"/>
    <n v="0"/>
    <n v="0"/>
    <n v="0"/>
    <n v="0"/>
    <n v="0"/>
    <n v="0"/>
    <n v="0"/>
  </r>
  <r>
    <x v="3"/>
    <x v="16"/>
    <x v="9"/>
    <x v="14"/>
    <s v="b"/>
    <n v="0"/>
    <n v="0"/>
    <n v="0"/>
    <n v="0"/>
    <n v="0"/>
    <n v="0"/>
    <n v="0"/>
    <n v="0"/>
    <n v="0"/>
    <n v="0"/>
    <n v="0"/>
    <n v="0"/>
    <n v="0"/>
  </r>
  <r>
    <x v="3"/>
    <x v="16"/>
    <x v="6"/>
    <x v="15"/>
    <s v="b"/>
    <n v="0"/>
    <n v="0"/>
    <n v="0"/>
    <n v="0"/>
    <n v="0"/>
    <n v="0"/>
    <n v="0"/>
    <n v="0"/>
    <n v="0"/>
    <n v="0"/>
    <n v="0"/>
    <n v="0"/>
    <n v="0"/>
  </r>
  <r>
    <x v="3"/>
    <x v="16"/>
    <x v="3"/>
    <x v="16"/>
    <s v="b"/>
    <n v="0"/>
    <n v="0"/>
    <n v="0"/>
    <n v="0"/>
    <n v="0"/>
    <n v="0"/>
    <n v="0"/>
    <n v="0"/>
    <n v="0"/>
    <n v="0"/>
    <n v="0"/>
    <n v="0"/>
    <n v="0"/>
  </r>
  <r>
    <x v="3"/>
    <x v="16"/>
    <x v="6"/>
    <x v="17"/>
    <s v="b"/>
    <n v="0"/>
    <n v="0"/>
    <n v="0"/>
    <n v="0"/>
    <n v="0"/>
    <n v="0"/>
    <n v="0"/>
    <n v="0"/>
    <n v="0"/>
    <n v="0"/>
    <n v="0"/>
    <n v="0"/>
    <n v="0"/>
  </r>
  <r>
    <x v="4"/>
    <x v="16"/>
    <x v="0"/>
    <x v="0"/>
    <s v="b"/>
    <n v="0"/>
    <n v="66036.715190000003"/>
    <n v="84270.874380000008"/>
    <n v="74559.407739999995"/>
    <n v="62111.873749999999"/>
    <n v="58237.350790000004"/>
    <n v="51098.416440000001"/>
    <n v="47261.632340000004"/>
    <n v="89309.012190000009"/>
    <n v="112631.62767"/>
    <n v="49827.874820000005"/>
    <n v="47947.22163"/>
    <n v="743292.00694000011"/>
  </r>
  <r>
    <x v="4"/>
    <x v="16"/>
    <x v="1"/>
    <x v="1"/>
    <s v="b"/>
    <n v="0"/>
    <n v="0"/>
    <n v="0"/>
    <n v="0"/>
    <n v="0"/>
    <n v="0"/>
    <n v="0"/>
    <n v="0"/>
    <n v="0"/>
    <n v="0"/>
    <n v="0"/>
    <n v="0"/>
    <n v="0"/>
  </r>
  <r>
    <x v="4"/>
    <x v="16"/>
    <x v="2"/>
    <x v="2"/>
    <s v="b"/>
    <n v="0"/>
    <n v="0"/>
    <n v="0"/>
    <n v="0"/>
    <n v="0"/>
    <n v="0"/>
    <n v="0"/>
    <n v="0"/>
    <n v="0"/>
    <n v="0"/>
    <n v="0"/>
    <n v="0"/>
    <n v="0"/>
  </r>
  <r>
    <x v="4"/>
    <x v="16"/>
    <x v="3"/>
    <x v="3"/>
    <s v="b"/>
    <n v="137161.88667000001"/>
    <n v="164459.66206999999"/>
    <n v="174969.93458"/>
    <n v="128777.56994"/>
    <n v="134790.62830000001"/>
    <n v="130576.4556"/>
    <n v="105794.6042"/>
    <n v="132633.22347"/>
    <n v="105624.77933"/>
    <n v="193644.38047"/>
    <n v="163560.21924000001"/>
    <n v="193801.62572000001"/>
    <n v="1765794.9695899999"/>
  </r>
  <r>
    <x v="4"/>
    <x v="16"/>
    <x v="4"/>
    <x v="4"/>
    <s v="b"/>
    <n v="386942.82139"/>
    <n v="333680.71030999999"/>
    <n v="403302.61720000004"/>
    <n v="131280.91432000001"/>
    <n v="292419.55671000003"/>
    <n v="284186.19542"/>
    <n v="289136.27588999999"/>
    <n v="304741.29450000002"/>
    <n v="284349.73048000003"/>
    <n v="297457.69452000002"/>
    <n v="292394.39747000003"/>
    <n v="314471.63056999998"/>
    <n v="3614363.8387799999"/>
  </r>
  <r>
    <x v="4"/>
    <x v="16"/>
    <x v="5"/>
    <x v="5"/>
    <s v="b"/>
    <n v="0"/>
    <n v="0"/>
    <n v="0"/>
    <n v="0"/>
    <n v="0"/>
    <n v="0"/>
    <n v="0"/>
    <n v="0"/>
    <n v="0"/>
    <n v="0"/>
    <n v="0"/>
    <n v="0"/>
    <n v="0"/>
  </r>
  <r>
    <x v="4"/>
    <x v="16"/>
    <x v="5"/>
    <x v="6"/>
    <s v="b"/>
    <n v="612432.50988999999"/>
    <n v="699351.39428000001"/>
    <n v="752965.73472000007"/>
    <n v="753179.58825999999"/>
    <n v="736618.51853"/>
    <n v="814259.93316999997"/>
    <n v="888353.89497000002"/>
    <n v="847004.68403"/>
    <n v="402088.68387000001"/>
    <n v="819914.47236000001"/>
    <n v="766526.56507999997"/>
    <n v="728636.74964000005"/>
    <n v="8821332.7287999988"/>
  </r>
  <r>
    <x v="4"/>
    <x v="16"/>
    <x v="6"/>
    <x v="7"/>
    <s v="b"/>
    <n v="0"/>
    <n v="0"/>
    <n v="0"/>
    <n v="0"/>
    <n v="0"/>
    <n v="0"/>
    <n v="0"/>
    <n v="0"/>
    <n v="0"/>
    <n v="0"/>
    <n v="0"/>
    <n v="0"/>
    <n v="0"/>
  </r>
  <r>
    <x v="4"/>
    <x v="16"/>
    <x v="6"/>
    <x v="8"/>
    <s v="b"/>
    <n v="1155337.46004"/>
    <n v="904524.99647999997"/>
    <n v="978285.59834999999"/>
    <n v="888901.10843999998"/>
    <n v="387773.07631000003"/>
    <n v="1168055.4558600001"/>
    <n v="1123699.7157400001"/>
    <n v="1071003.68756"/>
    <n v="986934.0871"/>
    <n v="972631.05916000006"/>
    <n v="972700.24707000004"/>
    <n v="895499.11913000001"/>
    <n v="11505345.61124"/>
  </r>
  <r>
    <x v="4"/>
    <x v="16"/>
    <x v="6"/>
    <x v="9"/>
    <s v="b"/>
    <n v="0"/>
    <n v="0"/>
    <n v="0"/>
    <n v="0"/>
    <n v="0"/>
    <n v="0"/>
    <n v="0"/>
    <n v="0"/>
    <n v="0"/>
    <n v="0"/>
    <n v="0"/>
    <n v="0"/>
    <n v="0"/>
  </r>
  <r>
    <x v="4"/>
    <x v="16"/>
    <x v="6"/>
    <x v="10"/>
    <s v="b"/>
    <n v="553660.52525000006"/>
    <n v="357072.51370000001"/>
    <n v="250504.26287000001"/>
    <n v="399830.64208000002"/>
    <n v="509342.52399000002"/>
    <n v="590732.66538999998"/>
    <n v="630371.04801000003"/>
    <n v="532885.28281999996"/>
    <n v="633509.66320000007"/>
    <n v="640636.01792999997"/>
    <n v="652712.45313000004"/>
    <n v="488649.04908999999"/>
    <n v="6239906.6474600006"/>
  </r>
  <r>
    <x v="4"/>
    <x v="16"/>
    <x v="7"/>
    <x v="11"/>
    <s v="b"/>
    <n v="155402.33567"/>
    <n v="201840.00289999999"/>
    <n v="138526.77544"/>
    <n v="153119.13464"/>
    <n v="120544.20865"/>
    <n v="109184.81179000001"/>
    <n v="166830.92044000002"/>
    <n v="89743.009080000003"/>
    <n v="96076.847750000001"/>
    <n v="172177.25894"/>
    <n v="134394.37027000001"/>
    <n v="127393.81174"/>
    <n v="1665233.4873100002"/>
  </r>
  <r>
    <x v="4"/>
    <x v="16"/>
    <x v="8"/>
    <x v="12"/>
    <s v="b"/>
    <n v="59099.054759999999"/>
    <n v="34222.856209999998"/>
    <n v="62143.322800000002"/>
    <n v="74018.484079999995"/>
    <n v="60596.029540000003"/>
    <n v="60294.11866"/>
    <n v="90422.308560000005"/>
    <n v="86610.683700000009"/>
    <n v="67690.935219999999"/>
    <n v="92460.206999999995"/>
    <n v="79150.969039999996"/>
    <n v="103561.72165000001"/>
    <n v="870270.69122000004"/>
  </r>
  <r>
    <x v="4"/>
    <x v="16"/>
    <x v="9"/>
    <x v="13"/>
    <s v="b"/>
    <n v="0"/>
    <n v="0"/>
    <n v="0"/>
    <n v="0"/>
    <n v="0"/>
    <n v="0"/>
    <n v="0"/>
    <n v="0"/>
    <n v="0"/>
    <n v="0"/>
    <n v="0"/>
    <n v="0"/>
    <n v="0"/>
  </r>
  <r>
    <x v="4"/>
    <x v="16"/>
    <x v="9"/>
    <x v="14"/>
    <s v="b"/>
    <n v="139357.03036"/>
    <n v="113889.58967"/>
    <n v="80949.854699999996"/>
    <n v="94183.614939999999"/>
    <n v="130903.52572000001"/>
    <n v="1018.94922"/>
    <n v="102083.61630000001"/>
    <n v="139501.69599000001"/>
    <n v="72150.410510000002"/>
    <n v="133174.14713"/>
    <n v="74792.130709999998"/>
    <n v="105914.11059"/>
    <n v="1187918.6758399999"/>
  </r>
  <r>
    <x v="4"/>
    <x v="16"/>
    <x v="6"/>
    <x v="15"/>
    <s v="b"/>
    <n v="0"/>
    <n v="0"/>
    <n v="0"/>
    <n v="0"/>
    <n v="0"/>
    <n v="0"/>
    <n v="0"/>
    <n v="0"/>
    <n v="0"/>
    <n v="0"/>
    <n v="0"/>
    <n v="0"/>
    <n v="0"/>
  </r>
  <r>
    <x v="4"/>
    <x v="16"/>
    <x v="3"/>
    <x v="16"/>
    <s v="b"/>
    <n v="0"/>
    <n v="0"/>
    <n v="0"/>
    <n v="0"/>
    <n v="0"/>
    <n v="0"/>
    <n v="0"/>
    <n v="0"/>
    <n v="0"/>
    <n v="0"/>
    <n v="0"/>
    <n v="0"/>
    <n v="0"/>
  </r>
  <r>
    <x v="4"/>
    <x v="16"/>
    <x v="6"/>
    <x v="17"/>
    <s v="b"/>
    <n v="0"/>
    <n v="0"/>
    <n v="0"/>
    <n v="0"/>
    <n v="0"/>
    <n v="0"/>
    <n v="0"/>
    <n v="0"/>
    <n v="0"/>
    <n v="0"/>
    <n v="0"/>
    <n v="0"/>
    <n v="0"/>
  </r>
  <r>
    <x v="5"/>
    <x v="16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16"/>
    <x v="1"/>
    <x v="1"/>
    <s v="b"/>
    <n v="0"/>
    <n v="0"/>
    <n v="0"/>
    <n v="0"/>
    <n v="0"/>
    <n v="0"/>
    <n v="0"/>
    <n v="0"/>
    <n v="0"/>
    <n v="0"/>
    <n v="0"/>
    <n v="0"/>
    <n v="0"/>
  </r>
  <r>
    <x v="5"/>
    <x v="16"/>
    <x v="2"/>
    <x v="2"/>
    <s v="b"/>
    <n v="0"/>
    <n v="0"/>
    <n v="0"/>
    <n v="0"/>
    <n v="0"/>
    <n v="0"/>
    <n v="0"/>
    <n v="0"/>
    <n v="0"/>
    <n v="0"/>
    <n v="0"/>
    <n v="0"/>
    <n v="0"/>
  </r>
  <r>
    <x v="5"/>
    <x v="16"/>
    <x v="3"/>
    <x v="3"/>
    <s v="b"/>
    <n v="0"/>
    <n v="0"/>
    <n v="0"/>
    <n v="0"/>
    <n v="0"/>
    <n v="0"/>
    <n v="0"/>
    <n v="0"/>
    <n v="0"/>
    <n v="0"/>
    <n v="0"/>
    <n v="0"/>
    <n v="0"/>
  </r>
  <r>
    <x v="5"/>
    <x v="16"/>
    <x v="4"/>
    <x v="4"/>
    <s v="b"/>
    <n v="943.47149999999999"/>
    <n v="754.77719999999999"/>
    <n v="1918.3920499999999"/>
    <n v="2044.1882500000002"/>
    <n v="2138.5354000000002"/>
    <n v="628.98099999999999"/>
    <n v="754.77719999999999"/>
    <n v="1320.8601000000001"/>
    <n v="849.12435000000005"/>
    <n v="1069.2677000000001"/>
    <n v="1761.1468"/>
    <n v="440.2867"/>
    <n v="14623.808250000002"/>
  </r>
  <r>
    <x v="5"/>
    <x v="16"/>
    <x v="5"/>
    <x v="5"/>
    <s v="b"/>
    <n v="0"/>
    <n v="0"/>
    <n v="0"/>
    <n v="0"/>
    <n v="0"/>
    <n v="0"/>
    <n v="0"/>
    <n v="0"/>
    <n v="0"/>
    <n v="0"/>
    <n v="0"/>
    <n v="0"/>
    <n v="0"/>
  </r>
  <r>
    <x v="5"/>
    <x v="16"/>
    <x v="5"/>
    <x v="6"/>
    <s v="b"/>
    <n v="0"/>
    <n v="0"/>
    <n v="0"/>
    <n v="0"/>
    <n v="0"/>
    <n v="0"/>
    <n v="0"/>
    <n v="0"/>
    <n v="0"/>
    <n v="0"/>
    <n v="0"/>
    <n v="0"/>
    <n v="0"/>
  </r>
  <r>
    <x v="5"/>
    <x v="16"/>
    <x v="6"/>
    <x v="7"/>
    <s v="b"/>
    <n v="0"/>
    <n v="0"/>
    <n v="0"/>
    <n v="0"/>
    <n v="0"/>
    <n v="0"/>
    <n v="0"/>
    <n v="0"/>
    <n v="0"/>
    <n v="0"/>
    <n v="0"/>
    <n v="0"/>
    <n v="0"/>
  </r>
  <r>
    <x v="5"/>
    <x v="16"/>
    <x v="6"/>
    <x v="8"/>
    <s v="b"/>
    <n v="314.4905"/>
    <n v="528.34404000000006"/>
    <n v="559.79309000000001"/>
    <n v="717.03834000000006"/>
    <n v="660.43005000000005"/>
    <n v="817.67529999999999"/>
    <n v="723.32815000000005"/>
    <n v="660.43005000000005"/>
    <n v="440.2867"/>
    <n v="968.63074000000006"/>
    <n v="874.28359"/>
    <n v="622.69119000000001"/>
    <n v="7887.4217399999998"/>
  </r>
  <r>
    <x v="5"/>
    <x v="16"/>
    <x v="6"/>
    <x v="9"/>
    <s v="b"/>
    <n v="0"/>
    <n v="0"/>
    <n v="0"/>
    <n v="0"/>
    <n v="0"/>
    <n v="0"/>
    <n v="0"/>
    <n v="0"/>
    <n v="0"/>
    <n v="0"/>
    <n v="0"/>
    <n v="0"/>
    <n v="0"/>
  </r>
  <r>
    <x v="5"/>
    <x v="16"/>
    <x v="6"/>
    <x v="10"/>
    <s v="b"/>
    <n v="0"/>
    <n v="0"/>
    <n v="0"/>
    <n v="0"/>
    <n v="0"/>
    <n v="0"/>
    <n v="0"/>
    <n v="0"/>
    <n v="0"/>
    <n v="0"/>
    <n v="0"/>
    <n v="0"/>
    <n v="0"/>
  </r>
  <r>
    <x v="5"/>
    <x v="16"/>
    <x v="7"/>
    <x v="11"/>
    <s v="b"/>
    <n v="937.18169"/>
    <n v="773.64662999999996"/>
    <n v="943.47149999999999"/>
    <n v="943.47149999999999"/>
    <n v="943.47149999999999"/>
    <n v="949.76130999999998"/>
    <n v="943.47149999999999"/>
    <n v="943.47149999999999"/>
    <n v="943.47149999999999"/>
    <n v="0"/>
    <n v="1163.6148499999999"/>
    <n v="811.38549"/>
    <n v="10296.418970000001"/>
  </r>
  <r>
    <x v="5"/>
    <x v="16"/>
    <x v="8"/>
    <x v="12"/>
    <s v="b"/>
    <n v="0"/>
    <n v="0"/>
    <n v="0"/>
    <n v="0"/>
    <n v="0"/>
    <n v="0"/>
    <n v="0"/>
    <n v="0"/>
    <n v="0"/>
    <n v="0"/>
    <n v="0"/>
    <n v="0"/>
    <n v="0"/>
  </r>
  <r>
    <x v="5"/>
    <x v="16"/>
    <x v="9"/>
    <x v="13"/>
    <s v="b"/>
    <n v="2727.99123396"/>
    <n v="756.90944559000002"/>
    <n v="402.88119992999998"/>
    <n v="422.83247724999995"/>
    <n v="547.72923442000001"/>
    <n v="2996.3208183700003"/>
    <n v="1854.64482565"/>
    <n v="0"/>
    <n v="0"/>
    <n v="1604.02105639"/>
    <n v="2442.7106116"/>
    <n v="1663.5352386100001"/>
    <n v="15419.576141770001"/>
  </r>
  <r>
    <x v="5"/>
    <x v="16"/>
    <x v="9"/>
    <x v="14"/>
    <s v="b"/>
    <n v="0"/>
    <n v="0"/>
    <n v="0"/>
    <n v="0"/>
    <n v="0"/>
    <n v="0"/>
    <n v="0"/>
    <n v="0"/>
    <n v="0"/>
    <n v="0"/>
    <n v="0"/>
    <n v="0"/>
    <n v="0"/>
  </r>
  <r>
    <x v="5"/>
    <x v="16"/>
    <x v="6"/>
    <x v="15"/>
    <s v="b"/>
    <n v="0"/>
    <n v="0"/>
    <n v="0"/>
    <n v="0"/>
    <n v="0"/>
    <n v="0"/>
    <n v="0"/>
    <n v="0"/>
    <n v="0"/>
    <n v="0"/>
    <n v="0"/>
    <n v="0"/>
    <n v="0"/>
  </r>
  <r>
    <x v="5"/>
    <x v="16"/>
    <x v="3"/>
    <x v="16"/>
    <s v="b"/>
    <n v="0"/>
    <n v="0"/>
    <n v="0"/>
    <n v="0"/>
    <n v="0"/>
    <n v="0"/>
    <n v="0"/>
    <n v="0"/>
    <n v="0"/>
    <n v="0"/>
    <n v="0"/>
    <n v="0"/>
    <n v="0"/>
  </r>
  <r>
    <x v="5"/>
    <x v="16"/>
    <x v="6"/>
    <x v="17"/>
    <s v="b"/>
    <n v="0"/>
    <n v="0"/>
    <n v="0"/>
    <n v="0"/>
    <n v="0"/>
    <n v="0"/>
    <n v="0"/>
    <n v="0"/>
    <n v="0"/>
    <n v="0"/>
    <n v="0"/>
    <n v="0"/>
    <n v="0"/>
  </r>
  <r>
    <x v="6"/>
    <x v="16"/>
    <x v="0"/>
    <x v="0"/>
    <s v="b"/>
    <n v="37890.985637209305"/>
    <n v="43654.924238435495"/>
    <n v="51201.053900841915"/>
    <n v="44893.897849462366"/>
    <n v="46013.017940137572"/>
    <n v="47514.39056427504"/>
    <n v="49108.045691420062"/>
    <n v="32605.690308937112"/>
    <n v="40943.545154677602"/>
    <n v="42731.142127659579"/>
    <n v="37577.91177452253"/>
    <n v="40441.14874074074"/>
    <n v="514575.75392831926"/>
  </r>
  <r>
    <x v="6"/>
    <x v="16"/>
    <x v="1"/>
    <x v="1"/>
    <s v="b"/>
    <n v="0"/>
    <n v="0"/>
    <n v="0"/>
    <n v="0"/>
    <n v="0"/>
    <n v="0"/>
    <n v="0"/>
    <n v="0"/>
    <n v="0"/>
    <n v="0"/>
    <n v="0"/>
    <n v="0"/>
    <n v="0"/>
  </r>
  <r>
    <x v="6"/>
    <x v="16"/>
    <x v="2"/>
    <x v="2"/>
    <s v="b"/>
    <n v="92605.708979963558"/>
    <n v="59858.49951131222"/>
    <n v="106338.34999091736"/>
    <n v="84984.803714441034"/>
    <n v="98733.795550308772"/>
    <n v="89924.716736401679"/>
    <n v="102696.80741008493"/>
    <n v="82415.060647729333"/>
    <n v="100402.27409889513"/>
    <n v="60074.430298073428"/>
    <n v="14859.27234042553"/>
    <n v="60683.788530665188"/>
    <n v="953577.50780921814"/>
  </r>
  <r>
    <x v="6"/>
    <x v="16"/>
    <x v="3"/>
    <x v="3"/>
    <s v="b"/>
    <n v="484144.30428453145"/>
    <n v="473571.37624630419"/>
    <n v="590636.18773036578"/>
    <n v="610789.01317067735"/>
    <n v="552144.59561599058"/>
    <n v="478771.8168400898"/>
    <n v="215282.56909232659"/>
    <n v="491007.9429773197"/>
    <n v="477382.87821535592"/>
    <n v="511733.20020294003"/>
    <n v="527754.15558274707"/>
    <n v="500011.05818359792"/>
    <n v="5913229.0981422467"/>
  </r>
  <r>
    <x v="6"/>
    <x v="16"/>
    <x v="4"/>
    <x v="4"/>
    <s v="b"/>
    <n v="352981.22966775013"/>
    <n v="347009.09077424026"/>
    <n v="370858.75565201667"/>
    <n v="374830.8424543647"/>
    <n v="389181.99375000002"/>
    <n v="375185.63350785343"/>
    <n v="386323.76330324908"/>
    <n v="403285.81409747287"/>
    <n v="399652.00829875516"/>
    <n v="379440.61083273252"/>
    <n v="384917.29476439796"/>
    <n v="376910.97928041941"/>
    <n v="4540578.016383253"/>
  </r>
  <r>
    <x v="6"/>
    <x v="16"/>
    <x v="5"/>
    <x v="5"/>
    <s v="b"/>
    <n v="0"/>
    <n v="0"/>
    <n v="0"/>
    <n v="0"/>
    <n v="0"/>
    <n v="0"/>
    <n v="0"/>
    <n v="0"/>
    <n v="0"/>
    <n v="0"/>
    <n v="0"/>
    <n v="0"/>
    <n v="0"/>
  </r>
  <r>
    <x v="6"/>
    <x v="16"/>
    <x v="5"/>
    <x v="6"/>
    <s v="b"/>
    <n v="470324.71940057422"/>
    <n v="415990.62738089968"/>
    <n v="528797.88841983071"/>
    <n v="511499.43864209065"/>
    <n v="684076.26256108098"/>
    <n v="596689.98649755842"/>
    <n v="646853.11193191598"/>
    <n v="739447.73929945659"/>
    <n v="711135.035248011"/>
    <n v="537926.49294497562"/>
    <n v="599245.38758439582"/>
    <n v="586419.56867394305"/>
    <n v="7028406.2585847322"/>
  </r>
  <r>
    <x v="6"/>
    <x v="16"/>
    <x v="6"/>
    <x v="7"/>
    <s v="b"/>
    <n v="285436.06703672034"/>
    <n v="235683.1315555124"/>
    <n v="206797.56462644285"/>
    <n v="269336.49451355764"/>
    <n v="352331.5230329826"/>
    <n v="150428.12333792288"/>
    <n v="167546.09256263729"/>
    <n v="173102.92793863241"/>
    <n v="199703.68019635358"/>
    <n v="178434.76940949092"/>
    <n v="24335.055243863524"/>
    <n v="54956.195496614404"/>
    <n v="2298091.6249507312"/>
  </r>
  <r>
    <x v="6"/>
    <x v="16"/>
    <x v="6"/>
    <x v="8"/>
    <s v="b"/>
    <n v="465709.91862089327"/>
    <n v="455672.15928372619"/>
    <n v="467858.16665520013"/>
    <n v="458443.99174219108"/>
    <n v="207298.03955169456"/>
    <n v="503426.1211454359"/>
    <n v="454578.49676399946"/>
    <n v="460535.21237236029"/>
    <n v="490308.50069457246"/>
    <n v="515067.99606621714"/>
    <n v="474463.99090917496"/>
    <n v="382593.25235657993"/>
    <n v="5335955.8461620454"/>
  </r>
  <r>
    <x v="6"/>
    <x v="16"/>
    <x v="6"/>
    <x v="9"/>
    <s v="b"/>
    <n v="135599.10181951846"/>
    <n v="156162.77495902384"/>
    <n v="163537.3904223787"/>
    <n v="167561.93097785977"/>
    <n v="120749.9673367761"/>
    <n v="158705.25831149382"/>
    <n v="163252.64082952819"/>
    <n v="158944.87286316595"/>
    <n v="142111.42841848233"/>
    <n v="179453.51302005944"/>
    <n v="107459.88578487268"/>
    <n v="104769.91944444444"/>
    <n v="1758308.6841876036"/>
  </r>
  <r>
    <x v="6"/>
    <x v="16"/>
    <x v="6"/>
    <x v="10"/>
    <s v="b"/>
    <n v="626994.38977516058"/>
    <n v="500890.4742882562"/>
    <n v="541731.99798860808"/>
    <n v="687118.87794117653"/>
    <n v="649147.32137459528"/>
    <n v="666885.35148675449"/>
    <n v="682214.62798420398"/>
    <n v="471000.43048561149"/>
    <n v="651229.89344677771"/>
    <n v="670044.82978033856"/>
    <n v="665503.20963551058"/>
    <n v="619917.67681473459"/>
    <n v="7432679.0810017288"/>
  </r>
  <r>
    <x v="6"/>
    <x v="16"/>
    <x v="7"/>
    <x v="11"/>
    <s v="b"/>
    <n v="410622.18928897148"/>
    <n v="348202.31169785297"/>
    <n v="406349.50873717206"/>
    <n v="418901.89079876198"/>
    <n v="386902.30890799291"/>
    <n v="385821.91509032779"/>
    <n v="435075.78791025636"/>
    <n v="486783.55626357399"/>
    <n v="372646.19490871741"/>
    <n v="467541.91029395018"/>
    <n v="480565.91788984346"/>
    <n v="586408.0243239057"/>
    <n v="5185821.5161113264"/>
  </r>
  <r>
    <x v="6"/>
    <x v="16"/>
    <x v="8"/>
    <x v="12"/>
    <s v="b"/>
    <n v="0"/>
    <n v="0"/>
    <n v="0"/>
    <n v="0"/>
    <n v="0"/>
    <n v="0"/>
    <n v="0"/>
    <n v="0"/>
    <n v="0"/>
    <n v="0"/>
    <n v="0"/>
    <n v="0"/>
    <n v="0"/>
  </r>
  <r>
    <x v="6"/>
    <x v="16"/>
    <x v="9"/>
    <x v="13"/>
    <s v="b"/>
    <n v="17646.09969386"/>
    <n v="17318.098681980002"/>
    <n v="21855.963874009998"/>
    <n v="17300.60043056"/>
    <n v="16045.424816389999"/>
    <n v="13424.25971547"/>
    <n v="14951.394134419999"/>
    <n v="20732.050304730001"/>
    <n v="20055.63784752"/>
    <n v="20637.294317080003"/>
    <n v="18503.708997550002"/>
    <n v="18383.938435530003"/>
    <n v="216854.47124910002"/>
  </r>
  <r>
    <x v="6"/>
    <x v="16"/>
    <x v="9"/>
    <x v="14"/>
    <s v="b"/>
    <n v="504991.08927839104"/>
    <n v="487565.61484172003"/>
    <n v="522151.17176790576"/>
    <n v="455172.14644154027"/>
    <n v="458849.05754251231"/>
    <n v="174201.49108711569"/>
    <n v="287669.84393305442"/>
    <n v="487199.20370370365"/>
    <n v="442225.73299890547"/>
    <n v="428021.73134759674"/>
    <n v="347861.96971462562"/>
    <n v="328601.88845666731"/>
    <n v="4924510.9411137383"/>
  </r>
  <r>
    <x v="6"/>
    <x v="16"/>
    <x v="6"/>
    <x v="15"/>
    <s v="b"/>
    <n v="0"/>
    <n v="0"/>
    <n v="0"/>
    <n v="0"/>
    <n v="0"/>
    <n v="0"/>
    <n v="0"/>
    <n v="0"/>
    <n v="0"/>
    <n v="0"/>
    <n v="0"/>
    <n v="0"/>
    <n v="0"/>
  </r>
  <r>
    <x v="6"/>
    <x v="16"/>
    <x v="3"/>
    <x v="16"/>
    <s v="b"/>
    <n v="0"/>
    <n v="0"/>
    <n v="0"/>
    <n v="0"/>
    <n v="0"/>
    <n v="0"/>
    <n v="0"/>
    <n v="0"/>
    <n v="0"/>
    <n v="0"/>
    <n v="0"/>
    <n v="0"/>
    <n v="0"/>
  </r>
  <r>
    <x v="6"/>
    <x v="16"/>
    <x v="6"/>
    <x v="17"/>
    <s v="b"/>
    <n v="0"/>
    <n v="0"/>
    <n v="0"/>
    <n v="0"/>
    <n v="0"/>
    <n v="0"/>
    <n v="0"/>
    <n v="0"/>
    <n v="0"/>
    <n v="0"/>
    <n v="0"/>
    <n v="0"/>
    <n v="0"/>
  </r>
  <r>
    <x v="7"/>
    <x v="16"/>
    <x v="0"/>
    <x v="0"/>
    <s v="b"/>
    <n v="266378.24400988058"/>
    <n v="256344.58692757171"/>
    <n v="220890.29713349711"/>
    <n v="124641.21666666666"/>
    <n v="192073.60507339321"/>
    <n v="207026.27584602367"/>
    <n v="144758.51379214265"/>
    <n v="101582.06992048258"/>
    <n v="100167.45264487162"/>
    <n v="143048.35223372572"/>
    <n v="148143.04162471087"/>
    <n v="104973.13600748763"/>
    <n v="2010026.7918804537"/>
  </r>
  <r>
    <x v="7"/>
    <x v="16"/>
    <x v="1"/>
    <x v="1"/>
    <s v="b"/>
    <n v="0"/>
    <n v="0"/>
    <n v="0"/>
    <n v="0"/>
    <n v="0"/>
    <n v="0"/>
    <n v="0"/>
    <n v="0"/>
    <n v="0"/>
    <n v="0"/>
    <n v="0"/>
    <n v="0"/>
    <n v="0"/>
  </r>
  <r>
    <x v="7"/>
    <x v="16"/>
    <x v="2"/>
    <x v="2"/>
    <s v="b"/>
    <n v="326868.90357040841"/>
    <n v="235059.23662799023"/>
    <n v="412430.27970723307"/>
    <n v="388387.2725902758"/>
    <n v="409390.63953488367"/>
    <n v="353552.96415739949"/>
    <n v="419791.71234974242"/>
    <n v="432989.47793970566"/>
    <n v="514454.56841879111"/>
    <n v="466385.79666666669"/>
    <n v="204425.54775545106"/>
    <n v="410032.25753307727"/>
    <n v="4573768.6568516251"/>
  </r>
  <r>
    <x v="7"/>
    <x v="16"/>
    <x v="3"/>
    <x v="3"/>
    <s v="b"/>
    <n v="223353.1526491913"/>
    <n v="245612.8652756667"/>
    <n v="342156.56734807399"/>
    <n v="383392.30947515747"/>
    <n v="376703.39723463688"/>
    <n v="364230.22248636559"/>
    <n v="234312.60658458987"/>
    <n v="445933.41221945139"/>
    <n v="345860.94920855318"/>
    <n v="258271.00320054949"/>
    <n v="114154.16993949396"/>
    <n v="115771.62429543244"/>
    <n v="3449752.2799171624"/>
  </r>
  <r>
    <x v="7"/>
    <x v="16"/>
    <x v="4"/>
    <x v="4"/>
    <s v="b"/>
    <n v="0"/>
    <n v="0"/>
    <n v="0"/>
    <n v="0"/>
    <n v="0"/>
    <n v="0"/>
    <n v="0"/>
    <n v="0"/>
    <n v="0"/>
    <n v="0"/>
    <n v="0"/>
    <n v="0"/>
    <n v="0"/>
  </r>
  <r>
    <x v="7"/>
    <x v="16"/>
    <x v="5"/>
    <x v="5"/>
    <s v="b"/>
    <n v="0"/>
    <n v="0"/>
    <n v="0"/>
    <n v="0"/>
    <n v="0"/>
    <n v="0"/>
    <n v="0"/>
    <n v="0"/>
    <n v="0"/>
    <n v="0"/>
    <n v="0"/>
    <n v="0"/>
    <n v="0"/>
  </r>
  <r>
    <x v="7"/>
    <x v="16"/>
    <x v="5"/>
    <x v="6"/>
    <s v="b"/>
    <n v="595914.10804515576"/>
    <n v="548333.69893430651"/>
    <n v="583201.31394843559"/>
    <n v="769336.69786088692"/>
    <n v="731340.19117145299"/>
    <n v="626076.35570125422"/>
    <n v="604201.88407229597"/>
    <n v="649518.97310364386"/>
    <n v="372671.24249999999"/>
    <n v="632804.02652658301"/>
    <n v="618697.07532486075"/>
    <n v="551193.88979296363"/>
    <n v="7283289.4569818387"/>
  </r>
  <r>
    <x v="7"/>
    <x v="16"/>
    <x v="6"/>
    <x v="7"/>
    <s v="b"/>
    <n v="64322.655827300165"/>
    <n v="85576.424052811388"/>
    <n v="28312.370136153848"/>
    <n v="0"/>
    <n v="36830.421487321946"/>
    <n v="0"/>
    <n v="0"/>
    <n v="0"/>
    <n v="31235.404306508299"/>
    <n v="0"/>
    <n v="0"/>
    <n v="0"/>
    <n v="246277.27581009566"/>
  </r>
  <r>
    <x v="7"/>
    <x v="16"/>
    <x v="6"/>
    <x v="8"/>
    <s v="b"/>
    <n v="318986.43280914938"/>
    <n v="409601.43178525782"/>
    <n v="0"/>
    <n v="28458.987521222414"/>
    <n v="0"/>
    <n v="58601.04043411716"/>
    <n v="32972.657438016533"/>
    <n v="107208.16098365356"/>
    <n v="95215.858551595826"/>
    <n v="37632.497492118084"/>
    <n v="523.5490528128588"/>
    <n v="9192.0344446041108"/>
    <n v="1098392.6505125477"/>
  </r>
  <r>
    <x v="7"/>
    <x v="16"/>
    <x v="6"/>
    <x v="9"/>
    <s v="b"/>
    <n v="0"/>
    <n v="15702.446194889077"/>
    <n v="0"/>
    <n v="26.606641285956009"/>
    <n v="221.75327880411791"/>
    <n v="0"/>
    <n v="0"/>
    <n v="764.55640989399296"/>
    <n v="0"/>
    <n v="5402.1817770871594"/>
    <n v="0"/>
    <n v="0"/>
    <n v="22117.544301960304"/>
  </r>
  <r>
    <x v="7"/>
    <x v="16"/>
    <x v="6"/>
    <x v="10"/>
    <s v="b"/>
    <n v="0"/>
    <n v="19393.506936416186"/>
    <n v="16592.587694900969"/>
    <n v="0"/>
    <n v="688.44660258841759"/>
    <n v="0"/>
    <n v="0"/>
    <n v="34789.596572154041"/>
    <n v="0"/>
    <n v="0"/>
    <n v="0"/>
    <n v="18092.636245589274"/>
    <n v="89556.774051648885"/>
  </r>
  <r>
    <x v="7"/>
    <x v="16"/>
    <x v="7"/>
    <x v="11"/>
    <s v="b"/>
    <n v="0"/>
    <n v="0"/>
    <n v="0"/>
    <n v="452.86632000000003"/>
    <n v="0"/>
    <n v="0"/>
    <n v="0"/>
    <n v="0"/>
    <n v="0"/>
    <n v="270.46183000000002"/>
    <n v="11485.19306"/>
    <n v="0"/>
    <n v="12208.521209999999"/>
  </r>
  <r>
    <x v="7"/>
    <x v="16"/>
    <x v="8"/>
    <x v="12"/>
    <s v="b"/>
    <n v="0"/>
    <n v="0"/>
    <n v="0"/>
    <n v="0"/>
    <n v="0"/>
    <n v="0"/>
    <n v="0"/>
    <n v="0"/>
    <n v="0"/>
    <n v="0"/>
    <n v="0"/>
    <n v="0"/>
    <n v="0"/>
  </r>
  <r>
    <x v="7"/>
    <x v="16"/>
    <x v="9"/>
    <x v="13"/>
    <s v="b"/>
    <n v="34126.829680729999"/>
    <n v="31262.450206729998"/>
    <n v="0"/>
    <n v="32500.60559504"/>
    <n v="31675.608956200002"/>
    <n v="0"/>
    <n v="0"/>
    <n v="0"/>
    <n v="0"/>
    <n v="0"/>
    <n v="0"/>
    <n v="0"/>
    <n v="129565.4944387"/>
  </r>
  <r>
    <x v="7"/>
    <x v="16"/>
    <x v="9"/>
    <x v="14"/>
    <s v="b"/>
    <n v="3304.2323690270582"/>
    <n v="113041.27973581073"/>
    <n v="88313.030704915669"/>
    <n v="19365.874091238235"/>
    <n v="0"/>
    <n v="99610.014886495919"/>
    <n v="225434.17962646135"/>
    <n v="65018.767647058827"/>
    <n v="174398.8680835838"/>
    <n v="99267.325598187745"/>
    <n v="113598.69192799888"/>
    <n v="56579.002045999718"/>
    <n v="1057931.2667167778"/>
  </r>
  <r>
    <x v="7"/>
    <x v="16"/>
    <x v="6"/>
    <x v="15"/>
    <s v="b"/>
    <n v="0"/>
    <n v="0"/>
    <n v="0"/>
    <n v="0"/>
    <n v="0"/>
    <n v="0"/>
    <n v="0"/>
    <n v="0"/>
    <n v="0"/>
    <n v="0"/>
    <n v="0"/>
    <n v="0"/>
    <n v="0"/>
  </r>
  <r>
    <x v="7"/>
    <x v="16"/>
    <x v="3"/>
    <x v="16"/>
    <s v="b"/>
    <n v="0"/>
    <n v="0"/>
    <n v="0"/>
    <n v="0"/>
    <n v="0"/>
    <n v="0"/>
    <n v="0"/>
    <n v="0"/>
    <n v="0"/>
    <n v="0"/>
    <n v="0"/>
    <n v="0"/>
    <n v="0"/>
  </r>
  <r>
    <x v="7"/>
    <x v="16"/>
    <x v="6"/>
    <x v="17"/>
    <s v="b"/>
    <n v="0"/>
    <n v="0"/>
    <n v="0"/>
    <n v="0"/>
    <n v="0"/>
    <n v="0"/>
    <n v="0"/>
    <n v="0"/>
    <n v="0"/>
    <n v="0"/>
    <n v="0"/>
    <n v="0"/>
    <n v="0"/>
  </r>
  <r>
    <x v="8"/>
    <x v="16"/>
    <x v="0"/>
    <x v="0"/>
    <s v="b"/>
    <n v="45428.612731952271"/>
    <n v="36120.175402174209"/>
    <n v="23806.280267121914"/>
    <n v="31679.016022409283"/>
    <n v="30697.620939610846"/>
    <n v="33107.558636563386"/>
    <n v="25513.470316915624"/>
    <n v="58361.786095828749"/>
    <n v="61895.090276866606"/>
    <n v="51523.516397228639"/>
    <n v="42026.048289585633"/>
    <n v="30883.11253644315"/>
    <n v="471042.28791270033"/>
  </r>
  <r>
    <x v="8"/>
    <x v="16"/>
    <x v="1"/>
    <x v="1"/>
    <s v="b"/>
    <n v="80667.440773271475"/>
    <n v="108468.39600612156"/>
    <n v="108609.30227074488"/>
    <n v="78921.934473627727"/>
    <n v="121701.88176593669"/>
    <n v="130547.37115182026"/>
    <n v="136560.38467576951"/>
    <n v="133421.74763749496"/>
    <n v="132226.48856284696"/>
    <n v="138685.65417804426"/>
    <n v="125011.41917142482"/>
    <n v="102745.75345893833"/>
    <n v="1397567.7741260414"/>
  </r>
  <r>
    <x v="8"/>
    <x v="16"/>
    <x v="2"/>
    <x v="2"/>
    <s v="b"/>
    <n v="0"/>
    <n v="0"/>
    <n v="0"/>
    <n v="0"/>
    <n v="0"/>
    <n v="0"/>
    <n v="0"/>
    <n v="0"/>
    <n v="0"/>
    <n v="0"/>
    <n v="0"/>
    <n v="0"/>
    <n v="0"/>
  </r>
  <r>
    <x v="8"/>
    <x v="16"/>
    <x v="3"/>
    <x v="3"/>
    <s v="b"/>
    <n v="43759.408829626904"/>
    <n v="65327.18430634019"/>
    <n v="39052.609223745632"/>
    <n v="76554.296825379381"/>
    <n v="106465.93835779773"/>
    <n v="50356.53538240178"/>
    <n v="87080.051378653094"/>
    <n v="49400.409873752396"/>
    <n v="98808.600316262746"/>
    <n v="71934.838639984388"/>
    <n v="28191.555882944493"/>
    <n v="35783.485176658993"/>
    <n v="752714.91419354768"/>
  </r>
  <r>
    <x v="8"/>
    <x v="16"/>
    <x v="4"/>
    <x v="4"/>
    <s v="b"/>
    <n v="184499.60157177391"/>
    <n v="250503.21075557231"/>
    <n v="259453.04881462923"/>
    <n v="287085.49853560608"/>
    <n v="404377.20840005379"/>
    <n v="380973.20810799341"/>
    <n v="431716.05394247809"/>
    <n v="412264.35854872974"/>
    <n v="433251.54953212047"/>
    <n v="364249.61180740927"/>
    <n v="270516.37284122629"/>
    <n v="206808.54017929218"/>
    <n v="3885698.2630368848"/>
  </r>
  <r>
    <x v="8"/>
    <x v="16"/>
    <x v="5"/>
    <x v="5"/>
    <s v="b"/>
    <n v="0"/>
    <n v="0"/>
    <n v="0"/>
    <n v="0"/>
    <n v="0"/>
    <n v="0"/>
    <n v="0"/>
    <n v="0"/>
    <n v="0"/>
    <n v="0"/>
    <n v="0"/>
    <n v="0"/>
    <n v="0"/>
  </r>
  <r>
    <x v="8"/>
    <x v="16"/>
    <x v="5"/>
    <x v="6"/>
    <s v="b"/>
    <n v="983.53245614035097"/>
    <n v="3391.4481744994405"/>
    <n v="56168.986962349816"/>
    <n v="21169.404657529296"/>
    <n v="37414.48633592805"/>
    <n v="98901.963165768437"/>
    <n v="53210.855930697828"/>
    <n v="31691.626478498958"/>
    <n v="42029.175379456712"/>
    <n v="69216.667254512955"/>
    <n v="68272.877661393766"/>
    <n v="18061.629372202035"/>
    <n v="500512.65382897767"/>
  </r>
  <r>
    <x v="8"/>
    <x v="16"/>
    <x v="6"/>
    <x v="7"/>
    <s v="b"/>
    <n v="0"/>
    <n v="0"/>
    <n v="0"/>
    <n v="0"/>
    <n v="0"/>
    <n v="0"/>
    <n v="0"/>
    <n v="0"/>
    <n v="0"/>
    <n v="0"/>
    <n v="0"/>
    <n v="0"/>
    <n v="0"/>
  </r>
  <r>
    <x v="8"/>
    <x v="16"/>
    <x v="6"/>
    <x v="8"/>
    <s v="b"/>
    <n v="92955.653723143318"/>
    <n v="112850.0395173158"/>
    <n v="82210.978898271802"/>
    <n v="167691.27866313831"/>
    <n v="72489.273329408315"/>
    <n v="127185.62806339771"/>
    <n v="137366.39836929503"/>
    <n v="176854.36315789472"/>
    <n v="176079.53438435443"/>
    <n v="127631.09198253622"/>
    <n v="82863.278815489743"/>
    <n v="106122.2666534771"/>
    <n v="1462299.7855577227"/>
  </r>
  <r>
    <x v="8"/>
    <x v="16"/>
    <x v="6"/>
    <x v="9"/>
    <s v="b"/>
    <n v="0"/>
    <n v="0"/>
    <n v="0"/>
    <n v="0"/>
    <n v="0"/>
    <n v="0"/>
    <n v="0"/>
    <n v="0"/>
    <n v="0"/>
    <n v="0"/>
    <n v="0"/>
    <n v="0"/>
    <n v="0"/>
  </r>
  <r>
    <x v="8"/>
    <x v="16"/>
    <x v="6"/>
    <x v="10"/>
    <s v="b"/>
    <n v="73689.539302134639"/>
    <n v="181117.93230618621"/>
    <n v="70369.986306497784"/>
    <n v="167082.83763654422"/>
    <n v="131230.83571357635"/>
    <n v="169140.00175525586"/>
    <n v="190537.65419872518"/>
    <n v="229884.38919653802"/>
    <n v="231941.13773275868"/>
    <n v="166287.90802522848"/>
    <n v="153691.92241217435"/>
    <n v="67066.808249692156"/>
    <n v="1832040.9528353119"/>
  </r>
  <r>
    <x v="8"/>
    <x v="16"/>
    <x v="7"/>
    <x v="11"/>
    <s v="b"/>
    <n v="153368.7716855914"/>
    <n v="134753.43902837363"/>
    <n v="166430.88826765207"/>
    <n v="221344.10285103749"/>
    <n v="201021.60710118854"/>
    <n v="162807.58888131176"/>
    <n v="161600.63039983166"/>
    <n v="116836.95951584802"/>
    <n v="135505.07623205299"/>
    <n v="161828.27365858038"/>
    <n v="216679.42939830036"/>
    <n v="130623.36536071976"/>
    <n v="1962800.1323804881"/>
  </r>
  <r>
    <x v="8"/>
    <x v="16"/>
    <x v="8"/>
    <x v="12"/>
    <s v="b"/>
    <n v="0"/>
    <n v="0"/>
    <n v="0"/>
    <n v="0"/>
    <n v="0"/>
    <n v="0"/>
    <n v="0"/>
    <n v="0"/>
    <n v="0"/>
    <n v="0"/>
    <n v="0"/>
    <n v="0"/>
    <n v="0"/>
  </r>
  <r>
    <x v="8"/>
    <x v="16"/>
    <x v="9"/>
    <x v="13"/>
    <s v="b"/>
    <n v="0"/>
    <n v="0"/>
    <n v="0"/>
    <n v="0"/>
    <n v="0"/>
    <n v="0"/>
    <n v="0"/>
    <n v="0"/>
    <n v="0"/>
    <n v="0"/>
    <n v="0"/>
    <n v="0"/>
    <n v="0"/>
  </r>
  <r>
    <x v="8"/>
    <x v="16"/>
    <x v="9"/>
    <x v="14"/>
    <s v="b"/>
    <n v="50159.115204873888"/>
    <n v="100386.79512048453"/>
    <n v="119536.08454431324"/>
    <n v="87896.624854508089"/>
    <n v="3059.8106947617357"/>
    <n v="128306.30154899573"/>
    <n v="172205.70230435015"/>
    <n v="151722.58860009891"/>
    <n v="106228.97477771067"/>
    <n v="145692.27364998803"/>
    <n v="100338.93498307951"/>
    <n v="105933.44960445214"/>
    <n v="1271466.6558876166"/>
  </r>
  <r>
    <x v="8"/>
    <x v="16"/>
    <x v="6"/>
    <x v="15"/>
    <s v="b"/>
    <n v="0"/>
    <n v="0"/>
    <n v="0"/>
    <n v="0"/>
    <n v="0"/>
    <n v="0"/>
    <n v="0"/>
    <n v="0"/>
    <n v="0"/>
    <n v="0"/>
    <n v="0"/>
    <n v="0"/>
    <n v="0"/>
  </r>
  <r>
    <x v="8"/>
    <x v="16"/>
    <x v="3"/>
    <x v="16"/>
    <s v="b"/>
    <n v="0"/>
    <n v="0"/>
    <n v="0"/>
    <n v="0"/>
    <n v="0"/>
    <n v="0"/>
    <n v="0"/>
    <n v="0"/>
    <n v="0"/>
    <n v="0"/>
    <n v="0"/>
    <n v="0"/>
    <n v="0"/>
  </r>
  <r>
    <x v="8"/>
    <x v="16"/>
    <x v="6"/>
    <x v="17"/>
    <s v="b"/>
    <n v="0"/>
    <n v="0"/>
    <n v="0"/>
    <n v="0"/>
    <n v="0"/>
    <n v="0"/>
    <n v="0"/>
    <n v="0"/>
    <n v="0"/>
    <n v="0"/>
    <n v="0"/>
    <n v="0"/>
    <n v="0"/>
  </r>
  <r>
    <x v="9"/>
    <x v="16"/>
    <x v="0"/>
    <x v="0"/>
    <s v="b"/>
    <n v="0"/>
    <n v="0"/>
    <n v="0"/>
    <n v="0"/>
    <n v="0"/>
    <n v="0"/>
    <n v="0"/>
    <n v="0"/>
    <n v="0"/>
    <n v="0"/>
    <n v="0"/>
    <n v="0"/>
    <n v="0"/>
  </r>
  <r>
    <x v="9"/>
    <x v="16"/>
    <x v="1"/>
    <x v="1"/>
    <s v="b"/>
    <n v="0"/>
    <n v="0"/>
    <n v="0"/>
    <n v="0"/>
    <n v="0"/>
    <n v="0"/>
    <n v="0"/>
    <n v="0"/>
    <n v="0"/>
    <n v="0"/>
    <n v="0"/>
    <n v="0"/>
    <n v="0"/>
  </r>
  <r>
    <x v="9"/>
    <x v="16"/>
    <x v="2"/>
    <x v="2"/>
    <s v="b"/>
    <n v="0"/>
    <n v="0"/>
    <n v="0"/>
    <n v="0"/>
    <n v="0"/>
    <n v="0"/>
    <n v="0"/>
    <n v="0"/>
    <n v="0"/>
    <n v="0"/>
    <n v="0"/>
    <n v="0"/>
    <n v="0"/>
  </r>
  <r>
    <x v="9"/>
    <x v="16"/>
    <x v="3"/>
    <x v="3"/>
    <s v="b"/>
    <n v="194.98411000000002"/>
    <n v="515.76441999999997"/>
    <n v="3006.52918"/>
    <n v="1025.23903"/>
    <n v="1515.84421"/>
    <n v="3836.7840999999999"/>
    <n v="3258.12158"/>
    <n v="1773.72642"/>
    <n v="1597.6117400000001"/>
    <n v="0"/>
    <n v="6802.4084912544249"/>
    <n v="5446.963992707384"/>
    <n v="28973.977273961806"/>
  </r>
  <r>
    <x v="9"/>
    <x v="16"/>
    <x v="4"/>
    <x v="4"/>
    <s v="b"/>
    <n v="0"/>
    <n v="0"/>
    <n v="0"/>
    <n v="0"/>
    <n v="0"/>
    <n v="0"/>
    <n v="0"/>
    <n v="0"/>
    <n v="0"/>
    <n v="0"/>
    <n v="0"/>
    <n v="0"/>
    <n v="0"/>
  </r>
  <r>
    <x v="9"/>
    <x v="16"/>
    <x v="5"/>
    <x v="5"/>
    <s v="b"/>
    <n v="0"/>
    <n v="0"/>
    <n v="0"/>
    <n v="0"/>
    <n v="0"/>
    <n v="0"/>
    <n v="0"/>
    <n v="0"/>
    <n v="0"/>
    <n v="0"/>
    <n v="0"/>
    <n v="0"/>
    <n v="0"/>
  </r>
  <r>
    <x v="9"/>
    <x v="16"/>
    <x v="5"/>
    <x v="6"/>
    <s v="b"/>
    <n v="0"/>
    <n v="0"/>
    <n v="0"/>
    <n v="0"/>
    <n v="0"/>
    <n v="0"/>
    <n v="0"/>
    <n v="0"/>
    <n v="0"/>
    <n v="0"/>
    <n v="0"/>
    <n v="0"/>
    <n v="0"/>
  </r>
  <r>
    <x v="9"/>
    <x v="16"/>
    <x v="6"/>
    <x v="7"/>
    <s v="b"/>
    <n v="27794.670389999999"/>
    <n v="78584.886140000002"/>
    <n v="102542.77243"/>
    <n v="81874.456770000004"/>
    <n v="75716.732780000006"/>
    <n v="88730.349669999996"/>
    <n v="62426.364249999999"/>
    <n v="112990.14684"/>
    <n v="103712.67709"/>
    <n v="86648.422560000006"/>
    <n v="65464.342479999999"/>
    <n v="75257.576650000003"/>
    <n v="961743.39804999996"/>
  </r>
  <r>
    <x v="9"/>
    <x v="16"/>
    <x v="6"/>
    <x v="8"/>
    <s v="b"/>
    <n v="2094.5067300000001"/>
    <n v="1666.7996499999999"/>
    <n v="2484.4749500000003"/>
    <n v="2849.2839300000001"/>
    <n v="2157.4048299999999"/>
    <n v="2069.3474900000001"/>
    <n v="1968.7105300000001"/>
    <n v="2534.7934300000002"/>
    <n v="1956.1309100000001"/>
    <n v="1685.6690800000001"/>
    <n v="1679.3792700000001"/>
    <n v="2144.82521"/>
    <n v="25291.326010000001"/>
  </r>
  <r>
    <x v="9"/>
    <x v="16"/>
    <x v="6"/>
    <x v="9"/>
    <s v="b"/>
    <n v="50098.336649999997"/>
    <n v="48551.043389999999"/>
    <n v="32040.292140000001"/>
    <n v="49614.021280000001"/>
    <n v="49991.409879999999"/>
    <n v="47462.906260000003"/>
    <n v="45097.937700000002"/>
    <n v="48066.728020000002"/>
    <n v="48393.798139999999"/>
    <n v="44223.654110000003"/>
    <n v="48852.954270000002"/>
    <n v="50066.887600000002"/>
    <n v="562459.96944000002"/>
  </r>
  <r>
    <x v="9"/>
    <x v="16"/>
    <x v="6"/>
    <x v="10"/>
    <s v="b"/>
    <n v="0"/>
    <n v="0"/>
    <n v="0"/>
    <n v="0"/>
    <n v="0"/>
    <n v="0"/>
    <n v="0"/>
    <n v="0"/>
    <n v="0"/>
    <n v="0"/>
    <n v="0"/>
    <n v="0"/>
    <n v="0"/>
  </r>
  <r>
    <x v="9"/>
    <x v="16"/>
    <x v="7"/>
    <x v="11"/>
    <s v="b"/>
    <n v="25291.326010000001"/>
    <n v="27826.119440000002"/>
    <n v="28662.66417"/>
    <n v="28354.463480000002"/>
    <n v="23372.933960000002"/>
    <n v="21976.596140000001"/>
    <n v="22108.682150000001"/>
    <n v="1691.9588900000001"/>
    <n v="4088.3765000000003"/>
    <n v="21976.596140000001"/>
    <n v="34682.012340000001"/>
    <n v="2188.8538800000001"/>
    <n v="242220.58310000005"/>
  </r>
  <r>
    <x v="9"/>
    <x v="16"/>
    <x v="8"/>
    <x v="12"/>
    <s v="b"/>
    <n v="0"/>
    <n v="0"/>
    <n v="0"/>
    <n v="0"/>
    <n v="0"/>
    <n v="0"/>
    <n v="0"/>
    <n v="0"/>
    <n v="0"/>
    <n v="0"/>
    <n v="0"/>
    <n v="0"/>
    <n v="0"/>
  </r>
  <r>
    <x v="9"/>
    <x v="16"/>
    <x v="9"/>
    <x v="13"/>
    <s v="b"/>
    <n v="18128.471512570002"/>
    <n v="12915.036697870002"/>
    <n v="12191.82805426"/>
    <n v="12007.05230589"/>
    <n v="7255.7549911300011"/>
    <n v="11210.44786939"/>
    <n v="10095.019253800001"/>
    <n v="9575.6759319100001"/>
    <n v="13166.10704364"/>
    <n v="12097.77652533"/>
    <n v="11551.311542719999"/>
    <n v="13764.11072939"/>
    <n v="143958.5924579"/>
  </r>
  <r>
    <x v="9"/>
    <x v="16"/>
    <x v="9"/>
    <x v="14"/>
    <s v="b"/>
    <n v="0"/>
    <n v="0"/>
    <n v="0"/>
    <n v="0"/>
    <n v="0"/>
    <n v="0"/>
    <n v="0"/>
    <n v="0"/>
    <n v="0"/>
    <n v="0"/>
    <n v="0"/>
    <n v="0"/>
    <n v="0"/>
  </r>
  <r>
    <x v="9"/>
    <x v="16"/>
    <x v="6"/>
    <x v="15"/>
    <s v="b"/>
    <n v="0"/>
    <n v="0"/>
    <n v="0"/>
    <n v="0"/>
    <n v="0"/>
    <n v="0"/>
    <n v="0"/>
    <n v="0"/>
    <n v="0"/>
    <n v="0"/>
    <n v="0"/>
    <n v="0"/>
    <n v="0"/>
  </r>
  <r>
    <x v="9"/>
    <x v="16"/>
    <x v="3"/>
    <x v="16"/>
    <s v="b"/>
    <n v="7315.6402721400009"/>
    <n v="12899.570055079999"/>
    <n v="17885.54647075"/>
    <n v="11465.47450565"/>
    <n v="6849.7540454399996"/>
    <n v="13534.010610159999"/>
    <n v="8259.1558008100001"/>
    <n v="12424.626501979999"/>
    <n v="7757.8956826699996"/>
    <n v="5546.1217350300003"/>
    <n v="8189.94902138"/>
    <n v="8002.4183362299991"/>
    <n v="120130.16303731999"/>
  </r>
  <r>
    <x v="9"/>
    <x v="16"/>
    <x v="6"/>
    <x v="17"/>
    <s v="b"/>
    <n v="0"/>
    <n v="0"/>
    <n v="0"/>
    <n v="0"/>
    <n v="0"/>
    <n v="0"/>
    <n v="0"/>
    <n v="0"/>
    <n v="0"/>
    <n v="0"/>
    <n v="0"/>
    <n v="0"/>
    <n v="0"/>
  </r>
  <r>
    <x v="10"/>
    <x v="16"/>
    <x v="0"/>
    <x v="0"/>
    <s v="b"/>
    <n v="0"/>
    <n v="0"/>
    <n v="0"/>
    <n v="0"/>
    <n v="0"/>
    <n v="0"/>
    <n v="0"/>
    <n v="0"/>
    <n v="0"/>
    <n v="0"/>
    <n v="0"/>
    <n v="0"/>
    <n v="0"/>
  </r>
  <r>
    <x v="10"/>
    <x v="16"/>
    <x v="1"/>
    <x v="1"/>
    <s v="b"/>
    <n v="36946.343939999999"/>
    <n v="36833.127359999999"/>
    <n v="43443.717669999998"/>
    <n v="37575.324939999999"/>
    <n v="46425.087610000002"/>
    <n v="42877.634770000004"/>
    <n v="40468.637540000003"/>
    <n v="0"/>
    <n v="29870.307690000001"/>
    <n v="31568.556390000002"/>
    <n v="38940.213710000004"/>
    <n v="35795.308709999998"/>
    <n v="420744.26033000002"/>
  </r>
  <r>
    <x v="10"/>
    <x v="16"/>
    <x v="2"/>
    <x v="2"/>
    <s v="b"/>
    <n v="0"/>
    <n v="0"/>
    <n v="0"/>
    <n v="0"/>
    <n v="0"/>
    <n v="0"/>
    <n v="0"/>
    <n v="0"/>
    <n v="0"/>
    <n v="0"/>
    <n v="0"/>
    <n v="0"/>
    <n v="0"/>
  </r>
  <r>
    <x v="10"/>
    <x v="16"/>
    <x v="3"/>
    <x v="3"/>
    <s v="b"/>
    <n v="2943.6310800000001"/>
    <n v="24895.06798"/>
    <n v="25744.192330000002"/>
    <n v="39273.573640000002"/>
    <n v="52274.610910000003"/>
    <n v="26310.275229999999"/>
    <n v="77446.430529999998"/>
    <n v="58897.780839999999"/>
    <n v="42449.927690000004"/>
    <n v="54853.433010000001"/>
    <n v="50702.158410000004"/>
    <n v="39034.560859999998"/>
    <n v="494825.64250999992"/>
  </r>
  <r>
    <x v="10"/>
    <x v="16"/>
    <x v="4"/>
    <x v="4"/>
    <s v="b"/>
    <n v="0"/>
    <n v="0"/>
    <n v="0"/>
    <n v="0"/>
    <n v="0"/>
    <n v="0"/>
    <n v="0"/>
    <n v="0"/>
    <n v="0"/>
    <n v="0"/>
    <n v="0"/>
    <n v="0"/>
    <n v="0"/>
  </r>
  <r>
    <x v="10"/>
    <x v="16"/>
    <x v="5"/>
    <x v="5"/>
    <s v="b"/>
    <n v="0"/>
    <n v="0"/>
    <n v="0"/>
    <n v="0"/>
    <n v="0"/>
    <n v="0"/>
    <n v="0"/>
    <n v="0"/>
    <n v="0"/>
    <n v="0"/>
    <n v="0"/>
    <n v="0"/>
    <n v="0"/>
  </r>
  <r>
    <x v="10"/>
    <x v="16"/>
    <x v="5"/>
    <x v="6"/>
    <s v="b"/>
    <n v="189809.66258777777"/>
    <n v="242359.33515336065"/>
    <n v="293285.0008203726"/>
    <n v="217398.34163454882"/>
    <n v="258644.04585947524"/>
    <n v="321848.30756719422"/>
    <n v="292394.18149412668"/>
    <n v="274971.87342755398"/>
    <n v="148066.25181431271"/>
    <n v="250686.54283937713"/>
    <n v="214040.1376966667"/>
    <n v="258773.87542753294"/>
    <n v="2962277.5563222994"/>
  </r>
  <r>
    <x v="10"/>
    <x v="16"/>
    <x v="6"/>
    <x v="7"/>
    <s v="b"/>
    <n v="0"/>
    <n v="0"/>
    <n v="0"/>
    <n v="0"/>
    <n v="0"/>
    <n v="0"/>
    <n v="0"/>
    <n v="0"/>
    <n v="0"/>
    <n v="0"/>
    <n v="0"/>
    <n v="0"/>
    <n v="0"/>
  </r>
  <r>
    <x v="10"/>
    <x v="16"/>
    <x v="6"/>
    <x v="8"/>
    <s v="b"/>
    <n v="0"/>
    <n v="0"/>
    <n v="0"/>
    <n v="0"/>
    <n v="0"/>
    <n v="0"/>
    <n v="0"/>
    <n v="0"/>
    <n v="0"/>
    <n v="0"/>
    <n v="0"/>
    <n v="0"/>
    <n v="0"/>
  </r>
  <r>
    <x v="10"/>
    <x v="16"/>
    <x v="6"/>
    <x v="9"/>
    <s v="b"/>
    <n v="0"/>
    <n v="0"/>
    <n v="0"/>
    <n v="0"/>
    <n v="0"/>
    <n v="0"/>
    <n v="0"/>
    <n v="0"/>
    <n v="0"/>
    <n v="0"/>
    <n v="0"/>
    <n v="0"/>
    <n v="0"/>
  </r>
  <r>
    <x v="10"/>
    <x v="16"/>
    <x v="6"/>
    <x v="10"/>
    <s v="b"/>
    <n v="0"/>
    <n v="0"/>
    <n v="0"/>
    <n v="0"/>
    <n v="0"/>
    <n v="0"/>
    <n v="0"/>
    <n v="0"/>
    <n v="0"/>
    <n v="0"/>
    <n v="0"/>
    <n v="0"/>
    <n v="0"/>
  </r>
  <r>
    <x v="10"/>
    <x v="16"/>
    <x v="7"/>
    <x v="11"/>
    <s v="b"/>
    <n v="0"/>
    <n v="0"/>
    <n v="0"/>
    <n v="0"/>
    <n v="0"/>
    <n v="0"/>
    <n v="0"/>
    <n v="0"/>
    <n v="0"/>
    <n v="0"/>
    <n v="0"/>
    <n v="0"/>
    <n v="0"/>
  </r>
  <r>
    <x v="10"/>
    <x v="16"/>
    <x v="8"/>
    <x v="12"/>
    <s v="b"/>
    <n v="0"/>
    <n v="0"/>
    <n v="0"/>
    <n v="0"/>
    <n v="0"/>
    <n v="0"/>
    <n v="0"/>
    <n v="0"/>
    <n v="0"/>
    <n v="0"/>
    <n v="0"/>
    <n v="0"/>
    <n v="0"/>
  </r>
  <r>
    <x v="10"/>
    <x v="16"/>
    <x v="9"/>
    <x v="13"/>
    <s v="b"/>
    <n v="0"/>
    <n v="0"/>
    <n v="0"/>
    <n v="0"/>
    <n v="0"/>
    <n v="0"/>
    <n v="0"/>
    <n v="0"/>
    <n v="0"/>
    <n v="0"/>
    <n v="0"/>
    <n v="0"/>
    <n v="0"/>
  </r>
  <r>
    <x v="10"/>
    <x v="16"/>
    <x v="9"/>
    <x v="14"/>
    <s v="b"/>
    <n v="0"/>
    <n v="0"/>
    <n v="0"/>
    <n v="0"/>
    <n v="0"/>
    <n v="0"/>
    <n v="0"/>
    <n v="0"/>
    <n v="0"/>
    <n v="0"/>
    <n v="0"/>
    <n v="0"/>
    <n v="0"/>
  </r>
  <r>
    <x v="10"/>
    <x v="16"/>
    <x v="6"/>
    <x v="15"/>
    <s v="b"/>
    <n v="0"/>
    <n v="0"/>
    <n v="0"/>
    <n v="0"/>
    <n v="0"/>
    <n v="0"/>
    <n v="0"/>
    <n v="0"/>
    <n v="0"/>
    <n v="0"/>
    <n v="0"/>
    <n v="0"/>
    <n v="0"/>
  </r>
  <r>
    <x v="10"/>
    <x v="16"/>
    <x v="3"/>
    <x v="16"/>
    <s v="b"/>
    <n v="0"/>
    <n v="0"/>
    <n v="0"/>
    <n v="0"/>
    <n v="0"/>
    <n v="0"/>
    <n v="0"/>
    <n v="0"/>
    <n v="0"/>
    <n v="0"/>
    <n v="0"/>
    <n v="0"/>
    <n v="0"/>
  </r>
  <r>
    <x v="10"/>
    <x v="16"/>
    <x v="6"/>
    <x v="17"/>
    <s v="b"/>
    <n v="0"/>
    <n v="0"/>
    <n v="0"/>
    <n v="0"/>
    <n v="0"/>
    <n v="0"/>
    <n v="0"/>
    <n v="0"/>
    <n v="0"/>
    <n v="0"/>
    <n v="0"/>
    <n v="0"/>
    <n v="0"/>
  </r>
  <r>
    <x v="11"/>
    <x v="16"/>
    <x v="0"/>
    <x v="0"/>
    <s v="b"/>
    <n v="0"/>
    <n v="0"/>
    <n v="0"/>
    <n v="0"/>
    <n v="0"/>
    <n v="0"/>
    <n v="0"/>
    <n v="0"/>
    <n v="0"/>
    <n v="0"/>
    <n v="0"/>
    <n v="0"/>
    <n v="0"/>
  </r>
  <r>
    <x v="11"/>
    <x v="16"/>
    <x v="1"/>
    <x v="1"/>
    <s v="b"/>
    <n v="0"/>
    <n v="0"/>
    <n v="0"/>
    <n v="0"/>
    <n v="0"/>
    <n v="0"/>
    <n v="0"/>
    <n v="0"/>
    <n v="0"/>
    <n v="0"/>
    <n v="0"/>
    <n v="0"/>
    <n v="0"/>
  </r>
  <r>
    <x v="11"/>
    <x v="16"/>
    <x v="2"/>
    <x v="2"/>
    <s v="b"/>
    <n v="0"/>
    <n v="0"/>
    <n v="0"/>
    <n v="0"/>
    <n v="0"/>
    <n v="0"/>
    <n v="0"/>
    <n v="0"/>
    <n v="0"/>
    <n v="0"/>
    <n v="0"/>
    <n v="0"/>
    <n v="0"/>
  </r>
  <r>
    <x v="11"/>
    <x v="16"/>
    <x v="3"/>
    <x v="3"/>
    <s v="b"/>
    <n v="88900.803558709144"/>
    <n v="53575.289131209087"/>
    <n v="85887.953459363634"/>
    <n v="81827.680891638011"/>
    <n v="77382.878402813192"/>
    <n v="74364.861926113532"/>
    <n v="94344.421965257643"/>
    <n v="89933.311163899489"/>
    <n v="86914.960928272616"/>
    <n v="48116.501562865909"/>
    <n v="78888.453221375938"/>
    <n v="74337.814475073712"/>
    <n v="934474.93068659189"/>
  </r>
  <r>
    <x v="11"/>
    <x v="16"/>
    <x v="4"/>
    <x v="4"/>
    <s v="b"/>
    <n v="0"/>
    <n v="0"/>
    <n v="0"/>
    <n v="0"/>
    <n v="0"/>
    <n v="0"/>
    <n v="0"/>
    <n v="0"/>
    <n v="0"/>
    <n v="0"/>
    <n v="0"/>
    <n v="0"/>
    <n v="0"/>
  </r>
  <r>
    <x v="11"/>
    <x v="16"/>
    <x v="5"/>
    <x v="5"/>
    <s v="b"/>
    <n v="0"/>
    <n v="0"/>
    <n v="0"/>
    <n v="0"/>
    <n v="0"/>
    <n v="0"/>
    <n v="0"/>
    <n v="0"/>
    <n v="0"/>
    <n v="0"/>
    <n v="0"/>
    <n v="0"/>
    <n v="0"/>
  </r>
  <r>
    <x v="11"/>
    <x v="16"/>
    <x v="5"/>
    <x v="6"/>
    <s v="b"/>
    <n v="2507.623967328308"/>
    <n v="5834.3011953303458"/>
    <n v="15776.990637281753"/>
    <n v="8853.3843319054013"/>
    <n v="746.36265263327482"/>
    <n v="6325.8243818634674"/>
    <n v="7607.6149588676562"/>
    <n v="4933.4705684734208"/>
    <n v="9507.8301823565744"/>
    <n v="7540.5321627943504"/>
    <n v="8815.8562284020372"/>
    <n v="8325.7115163006529"/>
    <n v="86775.502783537231"/>
  </r>
  <r>
    <x v="11"/>
    <x v="16"/>
    <x v="6"/>
    <x v="7"/>
    <s v="b"/>
    <n v="0"/>
    <n v="0"/>
    <n v="0"/>
    <n v="0"/>
    <n v="0"/>
    <n v="0"/>
    <n v="0"/>
    <n v="0"/>
    <n v="0"/>
    <n v="0"/>
    <n v="0"/>
    <n v="0"/>
    <n v="0"/>
  </r>
  <r>
    <x v="11"/>
    <x v="16"/>
    <x v="6"/>
    <x v="8"/>
    <s v="b"/>
    <n v="0"/>
    <n v="0"/>
    <n v="0"/>
    <n v="0"/>
    <n v="0"/>
    <n v="0"/>
    <n v="0"/>
    <n v="0"/>
    <n v="0"/>
    <n v="0"/>
    <n v="0"/>
    <n v="0"/>
    <n v="0"/>
  </r>
  <r>
    <x v="11"/>
    <x v="16"/>
    <x v="6"/>
    <x v="9"/>
    <s v="b"/>
    <n v="0"/>
    <n v="0"/>
    <n v="0"/>
    <n v="0"/>
    <n v="0"/>
    <n v="0"/>
    <n v="0"/>
    <n v="0"/>
    <n v="0"/>
    <n v="0"/>
    <n v="0"/>
    <n v="0"/>
    <n v="0"/>
  </r>
  <r>
    <x v="11"/>
    <x v="16"/>
    <x v="6"/>
    <x v="10"/>
    <s v="b"/>
    <n v="0"/>
    <n v="0"/>
    <n v="0"/>
    <n v="0"/>
    <n v="0"/>
    <n v="0"/>
    <n v="0"/>
    <n v="0"/>
    <n v="0"/>
    <n v="0"/>
    <n v="0"/>
    <n v="0"/>
    <n v="0"/>
  </r>
  <r>
    <x v="11"/>
    <x v="16"/>
    <x v="7"/>
    <x v="11"/>
    <s v="b"/>
    <n v="0"/>
    <n v="0"/>
    <n v="0"/>
    <n v="0"/>
    <n v="0"/>
    <n v="0"/>
    <n v="0"/>
    <n v="0"/>
    <n v="0"/>
    <n v="0"/>
    <n v="0"/>
    <n v="0"/>
    <n v="0"/>
  </r>
  <r>
    <x v="11"/>
    <x v="16"/>
    <x v="8"/>
    <x v="12"/>
    <s v="b"/>
    <n v="0"/>
    <n v="0"/>
    <n v="0"/>
    <n v="0"/>
    <n v="0"/>
    <n v="0"/>
    <n v="0"/>
    <n v="0"/>
    <n v="0"/>
    <n v="0"/>
    <n v="0"/>
    <n v="0"/>
    <n v="0"/>
  </r>
  <r>
    <x v="11"/>
    <x v="16"/>
    <x v="9"/>
    <x v="13"/>
    <s v="b"/>
    <n v="0"/>
    <n v="0"/>
    <n v="0"/>
    <n v="0"/>
    <n v="0"/>
    <n v="0"/>
    <n v="0"/>
    <n v="0"/>
    <n v="0"/>
    <n v="0"/>
    <n v="0"/>
    <n v="0"/>
    <n v="0"/>
  </r>
  <r>
    <x v="11"/>
    <x v="16"/>
    <x v="9"/>
    <x v="14"/>
    <s v="b"/>
    <n v="0"/>
    <n v="0"/>
    <n v="0"/>
    <n v="0"/>
    <n v="0"/>
    <n v="0"/>
    <n v="0"/>
    <n v="0"/>
    <n v="0"/>
    <n v="0"/>
    <n v="0"/>
    <n v="0"/>
    <n v="0"/>
  </r>
  <r>
    <x v="11"/>
    <x v="16"/>
    <x v="6"/>
    <x v="15"/>
    <s v="b"/>
    <n v="0"/>
    <n v="0"/>
    <n v="0"/>
    <n v="0"/>
    <n v="0"/>
    <n v="0"/>
    <n v="0"/>
    <n v="0"/>
    <n v="0"/>
    <n v="0"/>
    <n v="0"/>
    <n v="0"/>
    <n v="0"/>
  </r>
  <r>
    <x v="11"/>
    <x v="16"/>
    <x v="3"/>
    <x v="16"/>
    <s v="b"/>
    <n v="0"/>
    <n v="0"/>
    <n v="0"/>
    <n v="0"/>
    <n v="0"/>
    <n v="0"/>
    <n v="0"/>
    <n v="0"/>
    <n v="0"/>
    <n v="0"/>
    <n v="0"/>
    <n v="0"/>
    <n v="0"/>
  </r>
  <r>
    <x v="11"/>
    <x v="16"/>
    <x v="6"/>
    <x v="17"/>
    <s v="b"/>
    <n v="0"/>
    <n v="0"/>
    <n v="0"/>
    <n v="0"/>
    <n v="0"/>
    <n v="0"/>
    <n v="0"/>
    <n v="0"/>
    <n v="0"/>
    <n v="0"/>
    <n v="0"/>
    <n v="0"/>
    <n v="0"/>
  </r>
  <r>
    <x v="12"/>
    <x v="16"/>
    <x v="0"/>
    <x v="0"/>
    <s v="b"/>
    <n v="0"/>
    <n v="0"/>
    <n v="0"/>
    <n v="0"/>
    <n v="0"/>
    <n v="0"/>
    <n v="0"/>
    <n v="0"/>
    <n v="0"/>
    <n v="0"/>
    <n v="0"/>
    <n v="0"/>
    <n v="0"/>
  </r>
  <r>
    <x v="12"/>
    <x v="16"/>
    <x v="1"/>
    <x v="1"/>
    <s v="b"/>
    <n v="0"/>
    <n v="0"/>
    <n v="0"/>
    <n v="0"/>
    <n v="0"/>
    <n v="0"/>
    <n v="0"/>
    <n v="0"/>
    <n v="0"/>
    <n v="0"/>
    <n v="0"/>
    <n v="0"/>
    <n v="0"/>
  </r>
  <r>
    <x v="12"/>
    <x v="16"/>
    <x v="2"/>
    <x v="2"/>
    <s v="b"/>
    <n v="270190.0014765907"/>
    <n v="200949.23593037218"/>
    <n v="385747.32709483796"/>
    <n v="391063.08488595445"/>
    <n v="379600.98214885959"/>
    <n v="391485.9292557023"/>
    <n v="366409.74797118851"/>
    <n v="371619.79466986796"/>
    <n v="402298.66385354148"/>
    <n v="376558.01284513809"/>
    <n v="66900.019927971196"/>
    <n v="282014.54224489798"/>
    <n v="3884837.3423049226"/>
  </r>
  <r>
    <x v="12"/>
    <x v="16"/>
    <x v="3"/>
    <x v="3"/>
    <s v="b"/>
    <n v="0"/>
    <n v="0"/>
    <n v="0"/>
    <n v="0"/>
    <n v="0"/>
    <n v="0"/>
    <n v="0"/>
    <n v="0"/>
    <n v="0"/>
    <n v="0"/>
    <n v="0"/>
    <n v="0"/>
    <n v="0"/>
  </r>
  <r>
    <x v="12"/>
    <x v="16"/>
    <x v="4"/>
    <x v="4"/>
    <s v="b"/>
    <n v="251427.25658675801"/>
    <n v="233893.33418949772"/>
    <n v="234245.16146118721"/>
    <n v="304251.60837899544"/>
    <n v="269147.86284246575"/>
    <n v="258485.34246575343"/>
    <n v="287241.8368150685"/>
    <n v="267094.34039954335"/>
    <n v="236944.89726027395"/>
    <n v="244609.81434509045"/>
    <n v="193902.39665363668"/>
    <n v="201077.35825314382"/>
    <n v="2982321.2096514143"/>
  </r>
  <r>
    <x v="12"/>
    <x v="16"/>
    <x v="5"/>
    <x v="5"/>
    <s v="b"/>
    <n v="0"/>
    <n v="0"/>
    <n v="0"/>
    <n v="0"/>
    <n v="0"/>
    <n v="0"/>
    <n v="0"/>
    <n v="0"/>
    <n v="0"/>
    <n v="0"/>
    <n v="0"/>
    <n v="0"/>
    <n v="0"/>
  </r>
  <r>
    <x v="12"/>
    <x v="16"/>
    <x v="5"/>
    <x v="6"/>
    <s v="b"/>
    <n v="294255.89532954543"/>
    <n v="222330.48847727274"/>
    <n v="272846.68353596184"/>
    <n v="360183.25809383165"/>
    <n v="337959.4071444798"/>
    <n v="234124.67459109498"/>
    <n v="331843.91718537029"/>
    <n v="322634.96092685149"/>
    <n v="118594.78191731032"/>
    <n v="286099.1949795548"/>
    <n v="330357.91027941846"/>
    <n v="182264.46242616995"/>
    <n v="3293495.6348868618"/>
  </r>
  <r>
    <x v="12"/>
    <x v="16"/>
    <x v="6"/>
    <x v="7"/>
    <s v="b"/>
    <n v="375357.28041439981"/>
    <n v="345042.69077279523"/>
    <n v="369093.93806526368"/>
    <n v="355611.20455176395"/>
    <n v="355642.04704029299"/>
    <n v="304771.50419064186"/>
    <n v="328093.59062821837"/>
    <n v="355315.55429608218"/>
    <n v="341941.64019692183"/>
    <n v="336345.95659530436"/>
    <n v="102530.10026418816"/>
    <n v="295692.36038670246"/>
    <n v="3865437.867402575"/>
  </r>
  <r>
    <x v="12"/>
    <x v="16"/>
    <x v="6"/>
    <x v="8"/>
    <s v="b"/>
    <n v="310080.09763918247"/>
    <n v="311548.24295404047"/>
    <n v="327158.81297297298"/>
    <n v="314379.7898967379"/>
    <n v="124806.02784304513"/>
    <n v="342271.11299881939"/>
    <n v="354374.76717744768"/>
    <n v="341315.55456989247"/>
    <n v="306589.25107438018"/>
    <n v="353029.47717314487"/>
    <n v="254014.12126457083"/>
    <n v="149258.60532889259"/>
    <n v="3488825.8608931275"/>
  </r>
  <r>
    <x v="12"/>
    <x v="16"/>
    <x v="6"/>
    <x v="9"/>
    <s v="b"/>
    <n v="0"/>
    <n v="0"/>
    <n v="0"/>
    <n v="0"/>
    <n v="0"/>
    <n v="0"/>
    <n v="0"/>
    <n v="0"/>
    <n v="0"/>
    <n v="0"/>
    <n v="0"/>
    <n v="0"/>
    <n v="0"/>
  </r>
  <r>
    <x v="12"/>
    <x v="16"/>
    <x v="6"/>
    <x v="10"/>
    <s v="b"/>
    <n v="854136.09358447487"/>
    <n v="609702.30154109595"/>
    <n v="665520.77521689492"/>
    <n v="861510.10599315073"/>
    <n v="910952.60788812791"/>
    <n v="880774.44415525114"/>
    <n v="861129.55812785379"/>
    <n v="760614.66065068496"/>
    <n v="789356.79470319638"/>
    <n v="866485.94883561647"/>
    <n v="821617.20147260278"/>
    <n v="815837.18200913246"/>
    <n v="9697637.6741780844"/>
  </r>
  <r>
    <x v="12"/>
    <x v="16"/>
    <x v="7"/>
    <x v="11"/>
    <s v="b"/>
    <n v="323324.76804457518"/>
    <n v="303567.67693875218"/>
    <n v="248860.98642737736"/>
    <n v="377932.43142203859"/>
    <n v="348499.60990368022"/>
    <n v="303999.96824811981"/>
    <n v="271010.36412161391"/>
    <n v="166429.08477611942"/>
    <n v="157186.75241668295"/>
    <n v="256240.2288846029"/>
    <n v="281224.53548368666"/>
    <n v="197716.04029605037"/>
    <n v="3235992.4469632991"/>
  </r>
  <r>
    <x v="12"/>
    <x v="16"/>
    <x v="8"/>
    <x v="12"/>
    <s v="b"/>
    <n v="0"/>
    <n v="0"/>
    <n v="0"/>
    <n v="0"/>
    <n v="0"/>
    <n v="0"/>
    <n v="0"/>
    <n v="0"/>
    <n v="0"/>
    <n v="0"/>
    <n v="0"/>
    <n v="0"/>
    <n v="0"/>
  </r>
  <r>
    <x v="12"/>
    <x v="16"/>
    <x v="9"/>
    <x v="13"/>
    <s v="b"/>
    <n v="0"/>
    <n v="0"/>
    <n v="0"/>
    <n v="0"/>
    <n v="0"/>
    <n v="0"/>
    <n v="0"/>
    <n v="0"/>
    <n v="0"/>
    <n v="0"/>
    <n v="0"/>
    <n v="0"/>
    <n v="0"/>
  </r>
  <r>
    <x v="12"/>
    <x v="16"/>
    <x v="9"/>
    <x v="14"/>
    <s v="b"/>
    <n v="128502.09541878174"/>
    <n v="124992.55760822953"/>
    <n v="120243.62424295649"/>
    <n v="117782.30812749043"/>
    <n v="166914.28990652165"/>
    <n v="102637.15983847175"/>
    <n v="95330.264210678899"/>
    <n v="147631.83793270381"/>
    <n v="133609.60952746682"/>
    <n v="131868.935881137"/>
    <n v="102774.0141858884"/>
    <n v="109925.40848294886"/>
    <n v="1482212.1053632752"/>
  </r>
  <r>
    <x v="12"/>
    <x v="16"/>
    <x v="6"/>
    <x v="15"/>
    <s v="b"/>
    <n v="0"/>
    <n v="0"/>
    <n v="0"/>
    <n v="0"/>
    <n v="0"/>
    <n v="0"/>
    <n v="0"/>
    <n v="0"/>
    <n v="0"/>
    <n v="0"/>
    <n v="0"/>
    <n v="0"/>
    <n v="0"/>
  </r>
  <r>
    <x v="12"/>
    <x v="16"/>
    <x v="3"/>
    <x v="16"/>
    <s v="b"/>
    <n v="0"/>
    <n v="0"/>
    <n v="0"/>
    <n v="0"/>
    <n v="0"/>
    <n v="0"/>
    <n v="0"/>
    <n v="0"/>
    <n v="0"/>
    <n v="0"/>
    <n v="0"/>
    <n v="0"/>
    <n v="0"/>
  </r>
  <r>
    <x v="12"/>
    <x v="16"/>
    <x v="6"/>
    <x v="17"/>
    <s v="b"/>
    <n v="0"/>
    <n v="0"/>
    <n v="0"/>
    <n v="0"/>
    <n v="0"/>
    <n v="0"/>
    <n v="0"/>
    <n v="0"/>
    <n v="0"/>
    <n v="0"/>
    <n v="0"/>
    <n v="0"/>
    <n v="0"/>
  </r>
  <r>
    <x v="13"/>
    <x v="16"/>
    <x v="0"/>
    <x v="0"/>
    <s v="b"/>
    <n v="0"/>
    <n v="0"/>
    <n v="0"/>
    <n v="0"/>
    <n v="0"/>
    <n v="0"/>
    <n v="0"/>
    <n v="0"/>
    <n v="0"/>
    <n v="0"/>
    <n v="0"/>
    <n v="0"/>
    <n v="0"/>
  </r>
  <r>
    <x v="13"/>
    <x v="16"/>
    <x v="1"/>
    <x v="1"/>
    <s v="b"/>
    <n v="0"/>
    <n v="0"/>
    <n v="0"/>
    <n v="0"/>
    <n v="0"/>
    <n v="0"/>
    <n v="0"/>
    <n v="0"/>
    <n v="0"/>
    <n v="0"/>
    <n v="0"/>
    <n v="0"/>
    <n v="0"/>
  </r>
  <r>
    <x v="13"/>
    <x v="16"/>
    <x v="2"/>
    <x v="2"/>
    <s v="b"/>
    <n v="0"/>
    <n v="0"/>
    <n v="0"/>
    <n v="0"/>
    <n v="0"/>
    <n v="0"/>
    <n v="0"/>
    <n v="0"/>
    <n v="0"/>
    <n v="0"/>
    <n v="0"/>
    <n v="0"/>
    <n v="0"/>
  </r>
  <r>
    <x v="13"/>
    <x v="16"/>
    <x v="3"/>
    <x v="3"/>
    <s v="b"/>
    <n v="145569.1953789391"/>
    <n v="125474.50789105686"/>
    <n v="192937.57564764272"/>
    <n v="50269.838774462689"/>
    <n v="192629.35028577808"/>
    <n v="150916.17979313759"/>
    <n v="53035.113648017359"/>
    <n v="123067.75622475651"/>
    <n v="83972.554642801653"/>
    <n v="144618.1374542563"/>
    <n v="171736.14219624779"/>
    <n v="131229.41161833299"/>
    <n v="1565455.7635554296"/>
  </r>
  <r>
    <x v="13"/>
    <x v="16"/>
    <x v="4"/>
    <x v="4"/>
    <s v="b"/>
    <n v="6249.3591760648706"/>
    <n v="0"/>
    <n v="0"/>
    <n v="0"/>
    <n v="0"/>
    <n v="0"/>
    <n v="0"/>
    <n v="0"/>
    <n v="0"/>
    <n v="0"/>
    <n v="0"/>
    <n v="0"/>
    <n v="6249.3591760648706"/>
  </r>
  <r>
    <x v="13"/>
    <x v="16"/>
    <x v="5"/>
    <x v="5"/>
    <s v="b"/>
    <n v="0"/>
    <n v="0"/>
    <n v="0"/>
    <n v="0"/>
    <n v="0"/>
    <n v="0"/>
    <n v="0"/>
    <n v="0"/>
    <n v="0"/>
    <n v="0"/>
    <n v="0"/>
    <n v="0"/>
    <n v="0"/>
  </r>
  <r>
    <x v="13"/>
    <x v="16"/>
    <x v="5"/>
    <x v="6"/>
    <s v="b"/>
    <n v="392252.19314863731"/>
    <n v="316514.90178434993"/>
    <n v="398692.83358511195"/>
    <n v="445063.45629050111"/>
    <n v="417178.68723021977"/>
    <n v="503047.42087948776"/>
    <n v="419356.70757865719"/>
    <n v="406495.00239388522"/>
    <n v="352062.60878675437"/>
    <n v="437193.84662918694"/>
    <n v="485130.56119236001"/>
    <n v="348348.06552689464"/>
    <n v="4921336.2850260455"/>
  </r>
  <r>
    <x v="13"/>
    <x v="16"/>
    <x v="6"/>
    <x v="7"/>
    <s v="b"/>
    <n v="80063.939089724707"/>
    <n v="112308.65937183479"/>
    <n v="142345.63958630079"/>
    <n v="72534.977179283043"/>
    <n v="128952.00808684173"/>
    <n v="136421.98909514924"/>
    <n v="56723.225927652435"/>
    <n v="6724.6219423453676"/>
    <n v="122381.34480951042"/>
    <n v="102489.49870967743"/>
    <n v="0"/>
    <n v="13426.958006352765"/>
    <n v="974372.86180467287"/>
  </r>
  <r>
    <x v="13"/>
    <x v="16"/>
    <x v="6"/>
    <x v="8"/>
    <s v="b"/>
    <n v="143840.36089933262"/>
    <n v="113794.58658648848"/>
    <n v="141909.51335252138"/>
    <n v="75780.45208296692"/>
    <n v="24175.070846865172"/>
    <n v="131847.45357915448"/>
    <n v="126819.9824483204"/>
    <n v="143816.15599673183"/>
    <n v="136279.21666666665"/>
    <n v="122163.71282945736"/>
    <n v="106292.91317829458"/>
    <n v="102046.97498235735"/>
    <n v="1368766.3934491572"/>
  </r>
  <r>
    <x v="13"/>
    <x v="16"/>
    <x v="6"/>
    <x v="9"/>
    <s v="b"/>
    <n v="69584.981661502708"/>
    <n v="122300.50776529824"/>
    <n v="115357.84374515881"/>
    <n v="164675.05845897784"/>
    <n v="79376.502591664408"/>
    <n v="145964.74333214186"/>
    <n v="152597.26666903545"/>
    <n v="135116.23459488593"/>
    <n v="116333.49647430479"/>
    <n v="132753.2975958582"/>
    <n v="59816.531584043383"/>
    <n v="42260.887583445256"/>
    <n v="1336137.3520563168"/>
  </r>
  <r>
    <x v="13"/>
    <x v="16"/>
    <x v="6"/>
    <x v="10"/>
    <s v="b"/>
    <n v="379696.64205278893"/>
    <n v="294328.64808665577"/>
    <n v="303842.71299799398"/>
    <n v="217382.11373889746"/>
    <n v="327351.15842915804"/>
    <n v="261852.42642431936"/>
    <n v="377345.32552735729"/>
    <n v="259148.90966940267"/>
    <n v="388244.84344674909"/>
    <n v="336188.44849166542"/>
    <n v="257696.47617770452"/>
    <n v="316716.58580178494"/>
    <n v="3719794.2908444777"/>
  </r>
  <r>
    <x v="13"/>
    <x v="16"/>
    <x v="7"/>
    <x v="11"/>
    <s v="b"/>
    <n v="326210.70315578254"/>
    <n v="335029.10618337139"/>
    <n v="353313.19805772678"/>
    <n v="233179.17675946746"/>
    <n v="303583.07577343524"/>
    <n v="291198.59329996072"/>
    <n v="255609.93967180469"/>
    <n v="116221.49949960553"/>
    <n v="138045.74250728864"/>
    <n v="114575.74609405365"/>
    <n v="123632.7791488535"/>
    <n v="105788.6968651575"/>
    <n v="2696388.2570165079"/>
  </r>
  <r>
    <x v="13"/>
    <x v="16"/>
    <x v="8"/>
    <x v="12"/>
    <s v="b"/>
    <n v="0"/>
    <n v="0"/>
    <n v="0"/>
    <n v="0"/>
    <n v="0"/>
    <n v="0"/>
    <n v="0"/>
    <n v="0"/>
    <n v="0"/>
    <n v="0"/>
    <n v="0"/>
    <n v="0"/>
    <n v="0"/>
  </r>
  <r>
    <x v="13"/>
    <x v="16"/>
    <x v="9"/>
    <x v="13"/>
    <s v="b"/>
    <n v="0"/>
    <n v="0"/>
    <n v="0"/>
    <n v="0"/>
    <n v="0"/>
    <n v="0"/>
    <n v="0"/>
    <n v="0"/>
    <n v="0"/>
    <n v="0"/>
    <n v="0"/>
    <n v="0"/>
    <n v="0"/>
  </r>
  <r>
    <x v="13"/>
    <x v="16"/>
    <x v="9"/>
    <x v="14"/>
    <s v="b"/>
    <n v="31816.875146198832"/>
    <n v="159.39089668615983"/>
    <n v="0"/>
    <n v="0"/>
    <n v="0"/>
    <n v="0"/>
    <n v="0"/>
    <n v="0"/>
    <n v="0"/>
    <n v="16245.610623781677"/>
    <n v="67998.608693957111"/>
    <n v="78334.495302144249"/>
    <n v="194554.98066276801"/>
  </r>
  <r>
    <x v="13"/>
    <x v="16"/>
    <x v="6"/>
    <x v="15"/>
    <s v="b"/>
    <n v="0"/>
    <n v="0"/>
    <n v="0"/>
    <n v="0"/>
    <n v="0"/>
    <n v="0"/>
    <n v="0"/>
    <n v="0"/>
    <n v="0"/>
    <n v="0"/>
    <n v="0"/>
    <n v="0"/>
    <n v="0"/>
  </r>
  <r>
    <x v="13"/>
    <x v="16"/>
    <x v="3"/>
    <x v="16"/>
    <s v="b"/>
    <n v="0"/>
    <n v="0"/>
    <n v="0"/>
    <n v="0"/>
    <n v="0"/>
    <n v="0"/>
    <n v="0"/>
    <n v="0"/>
    <n v="0"/>
    <n v="0"/>
    <n v="0"/>
    <n v="0"/>
    <n v="0"/>
  </r>
  <r>
    <x v="13"/>
    <x v="16"/>
    <x v="6"/>
    <x v="17"/>
    <s v="b"/>
    <n v="0"/>
    <n v="0"/>
    <n v="0"/>
    <n v="0"/>
    <n v="0"/>
    <n v="0"/>
    <n v="0"/>
    <n v="0"/>
    <n v="0"/>
    <n v="0"/>
    <n v="0"/>
    <n v="0"/>
    <n v="0"/>
  </r>
  <r>
    <x v="14"/>
    <x v="16"/>
    <x v="0"/>
    <x v="0"/>
    <s v="b"/>
    <n v="0"/>
    <n v="0"/>
    <n v="0"/>
    <n v="0"/>
    <n v="0"/>
    <n v="0"/>
    <n v="0"/>
    <n v="0"/>
    <n v="0"/>
    <n v="0"/>
    <n v="0"/>
    <n v="0"/>
    <n v="0"/>
  </r>
  <r>
    <x v="14"/>
    <x v="16"/>
    <x v="1"/>
    <x v="1"/>
    <s v="b"/>
    <n v="0"/>
    <n v="0"/>
    <n v="0"/>
    <n v="0"/>
    <n v="0"/>
    <n v="0"/>
    <n v="0"/>
    <n v="0"/>
    <n v="0"/>
    <n v="0"/>
    <n v="0"/>
    <n v="0"/>
    <n v="0"/>
  </r>
  <r>
    <x v="14"/>
    <x v="16"/>
    <x v="2"/>
    <x v="2"/>
    <s v="b"/>
    <n v="0"/>
    <n v="0"/>
    <n v="0"/>
    <n v="0"/>
    <n v="0"/>
    <n v="0"/>
    <n v="0"/>
    <n v="0"/>
    <n v="0"/>
    <n v="0"/>
    <n v="0"/>
    <n v="0"/>
    <n v="0"/>
  </r>
  <r>
    <x v="14"/>
    <x v="16"/>
    <x v="3"/>
    <x v="3"/>
    <s v="b"/>
    <n v="0"/>
    <n v="0"/>
    <n v="0"/>
    <n v="0"/>
    <n v="0"/>
    <n v="0"/>
    <n v="0"/>
    <n v="0"/>
    <n v="0"/>
    <n v="0"/>
    <n v="0"/>
    <n v="0"/>
    <n v="0"/>
  </r>
  <r>
    <x v="14"/>
    <x v="16"/>
    <x v="4"/>
    <x v="4"/>
    <s v="b"/>
    <n v="0"/>
    <n v="0"/>
    <n v="0"/>
    <n v="0"/>
    <n v="0"/>
    <n v="0"/>
    <n v="0"/>
    <n v="0"/>
    <n v="0"/>
    <n v="0"/>
    <n v="0"/>
    <n v="0"/>
    <n v="0"/>
  </r>
  <r>
    <x v="14"/>
    <x v="16"/>
    <x v="5"/>
    <x v="5"/>
    <s v="b"/>
    <n v="0"/>
    <n v="0"/>
    <n v="0"/>
    <n v="0"/>
    <n v="0"/>
    <n v="0"/>
    <n v="0"/>
    <n v="0"/>
    <n v="0"/>
    <n v="0"/>
    <n v="0"/>
    <n v="0"/>
    <n v="0"/>
  </r>
  <r>
    <x v="14"/>
    <x v="16"/>
    <x v="5"/>
    <x v="6"/>
    <s v="b"/>
    <n v="0"/>
    <n v="0"/>
    <n v="0"/>
    <n v="0"/>
    <n v="0"/>
    <n v="0"/>
    <n v="0"/>
    <n v="0"/>
    <n v="0"/>
    <n v="0"/>
    <n v="0"/>
    <n v="0"/>
    <n v="0"/>
  </r>
  <r>
    <x v="14"/>
    <x v="16"/>
    <x v="6"/>
    <x v="7"/>
    <s v="b"/>
    <n v="0"/>
    <n v="0"/>
    <n v="0"/>
    <n v="0"/>
    <n v="0"/>
    <n v="0"/>
    <n v="0"/>
    <n v="0"/>
    <n v="0"/>
    <n v="0"/>
    <n v="0"/>
    <n v="0"/>
    <n v="0"/>
  </r>
  <r>
    <x v="14"/>
    <x v="16"/>
    <x v="6"/>
    <x v="8"/>
    <s v="b"/>
    <n v="0"/>
    <n v="0"/>
    <n v="0"/>
    <n v="0"/>
    <n v="0"/>
    <n v="0"/>
    <n v="0"/>
    <n v="0"/>
    <n v="0"/>
    <n v="0"/>
    <n v="0"/>
    <n v="0"/>
    <n v="0"/>
  </r>
  <r>
    <x v="14"/>
    <x v="16"/>
    <x v="6"/>
    <x v="9"/>
    <s v="b"/>
    <n v="0"/>
    <n v="0"/>
    <n v="0"/>
    <n v="0"/>
    <n v="0"/>
    <n v="0"/>
    <n v="0"/>
    <n v="0"/>
    <n v="0"/>
    <n v="0"/>
    <n v="0"/>
    <n v="0"/>
    <n v="0"/>
  </r>
  <r>
    <x v="14"/>
    <x v="16"/>
    <x v="6"/>
    <x v="10"/>
    <s v="b"/>
    <n v="0"/>
    <n v="0"/>
    <n v="0"/>
    <n v="0"/>
    <n v="0"/>
    <n v="0"/>
    <n v="0"/>
    <n v="0"/>
    <n v="0"/>
    <n v="0"/>
    <n v="0"/>
    <n v="0"/>
    <n v="0"/>
  </r>
  <r>
    <x v="14"/>
    <x v="16"/>
    <x v="7"/>
    <x v="11"/>
    <s v="b"/>
    <n v="0"/>
    <n v="0"/>
    <n v="0"/>
    <n v="0"/>
    <n v="0"/>
    <n v="0"/>
    <n v="0"/>
    <n v="0"/>
    <n v="0"/>
    <n v="0"/>
    <n v="0"/>
    <n v="0"/>
    <n v="0"/>
  </r>
  <r>
    <x v="14"/>
    <x v="16"/>
    <x v="8"/>
    <x v="12"/>
    <s v="b"/>
    <n v="127280.59516"/>
    <n v="128632.90431"/>
    <n v="125230.1171"/>
    <n v="14925.719129999999"/>
    <n v="0"/>
    <n v="18900.87905"/>
    <n v="37153.907670000001"/>
    <n v="51626.760480000004"/>
    <n v="77477.879580000008"/>
    <n v="68445.712419999996"/>
    <n v="49029.068950000001"/>
    <n v="58608.44958"/>
    <n v="757311.99342999991"/>
  </r>
  <r>
    <x v="14"/>
    <x v="16"/>
    <x v="9"/>
    <x v="13"/>
    <s v="b"/>
    <n v="0"/>
    <n v="0"/>
    <n v="0"/>
    <n v="0"/>
    <n v="0"/>
    <n v="0"/>
    <n v="0"/>
    <n v="0"/>
    <n v="0"/>
    <n v="0"/>
    <n v="0"/>
    <n v="0"/>
    <n v="0"/>
  </r>
  <r>
    <x v="14"/>
    <x v="16"/>
    <x v="9"/>
    <x v="14"/>
    <s v="b"/>
    <n v="0"/>
    <n v="0"/>
    <n v="0"/>
    <n v="0"/>
    <n v="0"/>
    <n v="0"/>
    <n v="0"/>
    <n v="0"/>
    <n v="0"/>
    <n v="0"/>
    <n v="0"/>
    <n v="0"/>
    <n v="0"/>
  </r>
  <r>
    <x v="14"/>
    <x v="16"/>
    <x v="6"/>
    <x v="15"/>
    <s v="b"/>
    <n v="0"/>
    <n v="0"/>
    <n v="0"/>
    <n v="0"/>
    <n v="0"/>
    <n v="0"/>
    <n v="0"/>
    <n v="0"/>
    <n v="0"/>
    <n v="0"/>
    <n v="0"/>
    <n v="0"/>
    <n v="0"/>
  </r>
  <r>
    <x v="14"/>
    <x v="16"/>
    <x v="3"/>
    <x v="16"/>
    <s v="b"/>
    <n v="0"/>
    <n v="0"/>
    <n v="0"/>
    <n v="0"/>
    <n v="0"/>
    <n v="0"/>
    <n v="0"/>
    <n v="0"/>
    <n v="0"/>
    <n v="0"/>
    <n v="0"/>
    <n v="0"/>
    <n v="0"/>
  </r>
  <r>
    <x v="14"/>
    <x v="16"/>
    <x v="6"/>
    <x v="17"/>
    <s v="b"/>
    <n v="0"/>
    <n v="0"/>
    <n v="0"/>
    <n v="0"/>
    <n v="0"/>
    <n v="0"/>
    <n v="0"/>
    <n v="0"/>
    <n v="0"/>
    <n v="0"/>
    <n v="0"/>
    <n v="0"/>
    <n v="0"/>
  </r>
  <r>
    <x v="0"/>
    <x v="17"/>
    <x v="0"/>
    <x v="0"/>
    <s v="b"/>
    <n v="318187.52388444444"/>
    <n v="295951.85194335866"/>
    <n v="294542.89360113879"/>
    <n v="309815.08047051274"/>
    <n v="335876.35587426781"/>
    <n v="348173.09399649303"/>
    <n v="302591.75858818239"/>
    <n v="305110.6141066266"/>
    <n v="319772.98739848484"/>
    <n v="317012.09276047588"/>
    <n v="305199.33717964217"/>
    <n v="287724.58865885704"/>
    <n v="3739958.1784624844"/>
  </r>
  <r>
    <x v="0"/>
    <x v="17"/>
    <x v="1"/>
    <x v="1"/>
    <s v="b"/>
    <n v="17415.675220662251"/>
    <n v="22045.389582246728"/>
    <n v="14957.440836752832"/>
    <n v="0"/>
    <n v="18001.797803885027"/>
    <n v="35945.090425885042"/>
    <n v="35722.618757435986"/>
    <n v="39697.833648302294"/>
    <n v="40238.136236404986"/>
    <n v="34184.88976527565"/>
    <n v="23577.271630794701"/>
    <n v="28034.024812052605"/>
    <n v="309820.16871969809"/>
  </r>
  <r>
    <x v="0"/>
    <x v="17"/>
    <x v="2"/>
    <x v="2"/>
    <s v="b"/>
    <n v="1980906.47159"/>
    <n v="1501887.12161"/>
    <n v="1619324.1641200001"/>
    <n v="1709123.78149"/>
    <n v="1768071.88081"/>
    <n v="1483703.2809000001"/>
    <n v="1635382.04905"/>
    <n v="1532166.2669500001"/>
    <n v="1527914.3553899999"/>
    <n v="1636432.44732"/>
    <n v="1563011.4951899999"/>
    <n v="1422824.20991"/>
    <n v="19380747.524329998"/>
  </r>
  <r>
    <x v="0"/>
    <x v="17"/>
    <x v="3"/>
    <x v="3"/>
    <s v="b"/>
    <n v="1960785.3694"/>
    <n v="1823837.3362700001"/>
    <n v="2170493.9246100001"/>
    <n v="2021419.1378000001"/>
    <n v="2404902.5636900002"/>
    <n v="2229316.2277299999"/>
    <n v="2525648.0462600002"/>
    <n v="2451925.1832500002"/>
    <n v="2151429.5104999999"/>
    <n v="2103532.6073500002"/>
    <n v="1611279.49713"/>
    <n v="1953835.1293500001"/>
    <n v="25408404.533339996"/>
  </r>
  <r>
    <x v="0"/>
    <x v="17"/>
    <x v="4"/>
    <x v="4"/>
    <s v="b"/>
    <n v="1857305.4152800001"/>
    <n v="1879973.8905200001"/>
    <n v="2144768.6017100001"/>
    <n v="1988793.8933300001"/>
    <n v="2151712.5519500002"/>
    <n v="2019922.1630200001"/>
    <n v="2266690.2787500001"/>
    <n v="2300976.0330599998"/>
    <n v="2203678.9621700002"/>
    <n v="1505673.5872299999"/>
    <n v="1977780.4360200001"/>
    <n v="2112168.5164800002"/>
    <n v="24409444.329520002"/>
  </r>
  <r>
    <x v="0"/>
    <x v="17"/>
    <x v="5"/>
    <x v="5"/>
    <s v="b"/>
    <n v="0"/>
    <n v="0"/>
    <n v="0"/>
    <n v="0"/>
    <n v="0"/>
    <n v="0"/>
    <n v="0"/>
    <n v="0"/>
    <n v="0"/>
    <n v="0"/>
    <n v="0"/>
    <n v="0"/>
    <n v="0"/>
  </r>
  <r>
    <x v="0"/>
    <x v="17"/>
    <x v="5"/>
    <x v="6"/>
    <s v="b"/>
    <n v="1199365.2502483095"/>
    <n v="1440181.1061263159"/>
    <n v="1769458.6707250532"/>
    <n v="1594723.5827634591"/>
    <n v="1263102.8674212066"/>
    <n v="1343075.7089200001"/>
    <n v="547716.65480000002"/>
    <n v="1004583.29396"/>
    <n v="1643055.6172500001"/>
    <n v="1875577.31333"/>
    <n v="1608172.3309899999"/>
    <n v="1606467.7924800001"/>
    <n v="16895480.189014342"/>
  </r>
  <r>
    <x v="0"/>
    <x v="17"/>
    <x v="6"/>
    <x v="7"/>
    <s v="b"/>
    <n v="2109356.9714100002"/>
    <n v="2148932.4559300002"/>
    <n v="1999958.30608"/>
    <n v="2281345.5360500002"/>
    <n v="2438054.6997585515"/>
    <n v="2063208.6354400001"/>
    <n v="2152945.3547100001"/>
    <n v="2082065.4858200001"/>
    <n v="2292031.9232399999"/>
    <n v="2229039.47609"/>
    <n v="1950797.1511200001"/>
    <n v="2586401.3210499999"/>
    <n v="26334137.316698551"/>
  </r>
  <r>
    <x v="0"/>
    <x v="17"/>
    <x v="6"/>
    <x v="8"/>
    <s v="b"/>
    <n v="2156385.8807800002"/>
    <n v="1438517.2858599999"/>
    <n v="1547519.69316"/>
    <n v="2281534.2303499999"/>
    <n v="1066531.63265"/>
    <n v="1285102.53015"/>
    <n v="1925203.91423"/>
    <n v="2124773.2957199998"/>
    <n v="2263230.88325"/>
    <n v="2174915.6610400002"/>
    <n v="2269778.57546"/>
    <n v="1919694.04067"/>
    <n v="22453187.623319998"/>
  </r>
  <r>
    <x v="0"/>
    <x v="17"/>
    <x v="6"/>
    <x v="9"/>
    <s v="b"/>
    <n v="642409.74435000005"/>
    <n v="647863.00962000003"/>
    <n v="737360.71611000004"/>
    <n v="724768.51649000007"/>
    <n v="721655.06053999998"/>
    <n v="704974.48441999999"/>
    <n v="743920.98794000002"/>
    <n v="753462.62971000001"/>
    <n v="793295.99644000002"/>
    <n v="760274.49394000007"/>
    <n v="698168.91"/>
    <n v="679607.68069000007"/>
    <n v="8607762.230250001"/>
  </r>
  <r>
    <x v="0"/>
    <x v="17"/>
    <x v="6"/>
    <x v="10"/>
    <s v="b"/>
    <n v="3893084.1893100003"/>
    <n v="4046398.3080600002"/>
    <n v="4539733.2656000005"/>
    <n v="4508548.3876200002"/>
    <n v="4961370.6789500006"/>
    <n v="4755498.9078400005"/>
    <n v="4247351.4477500003"/>
    <n v="4744516.89958"/>
    <n v="4701192.6883000005"/>
    <n v="4778613.9595900001"/>
    <n v="4339170.0941300001"/>
    <n v="3739876.9973300002"/>
    <n v="53255355.824060015"/>
  </r>
  <r>
    <x v="0"/>
    <x v="17"/>
    <x v="7"/>
    <x v="11"/>
    <s v="b"/>
    <n v="2003392.5423399999"/>
    <n v="2023375.26871"/>
    <n v="2351200.16591"/>
    <n v="2266828.6545700002"/>
    <n v="2148221.7074000002"/>
    <n v="2358125.2467200002"/>
    <n v="2603270.5914699999"/>
    <n v="1891855.34161"/>
    <n v="1421805.2606900001"/>
    <n v="2562393.1162800002"/>
    <n v="2369308.5289000003"/>
    <n v="2174865.3425600003"/>
    <n v="26174641.767160002"/>
  </r>
  <r>
    <x v="0"/>
    <x v="17"/>
    <x v="8"/>
    <x v="12"/>
    <s v="b"/>
    <n v="145294.611"/>
    <n v="142111.96713999999"/>
    <n v="159805.20267"/>
    <n v="106505.35273"/>
    <n v="149087.36642999999"/>
    <n v="148634.50010999999"/>
    <n v="169038.64375000002"/>
    <n v="238295.74166"/>
    <n v="247183.24319000001"/>
    <n v="216709.11374"/>
    <n v="186385.93973000001"/>
    <n v="171736.97224"/>
    <n v="2080788.65439"/>
  </r>
  <r>
    <x v="0"/>
    <x v="17"/>
    <x v="9"/>
    <x v="13"/>
    <s v="b"/>
    <n v="219945.95060296002"/>
    <n v="197136.69683554"/>
    <n v="221514.74243354"/>
    <n v="240267.07504077003"/>
    <n v="257332.08434797"/>
    <n v="218003.90257754998"/>
    <n v="258346.30992066002"/>
    <n v="237721.09203877999"/>
    <n v="259946.86529174002"/>
    <n v="223582.19040092002"/>
    <n v="256625.86448116999"/>
    <n v="261654.13986909"/>
    <n v="2852076.9138406902"/>
  </r>
  <r>
    <x v="0"/>
    <x v="17"/>
    <x v="9"/>
    <x v="14"/>
    <s v="b"/>
    <n v="2345099.05021"/>
    <n v="1832756.28685"/>
    <n v="2511238.09155"/>
    <n v="1787180.3235899999"/>
    <n v="2351961.2329199999"/>
    <n v="1882080.9768700001"/>
    <n v="1961169.0478100001"/>
    <n v="1465997.46575"/>
    <n v="1724917.4944"/>
    <n v="1725621.95312"/>
    <n v="2187444.9625599999"/>
    <n v="1815339.80296"/>
    <n v="23590806.688589998"/>
  </r>
  <r>
    <x v="0"/>
    <x v="17"/>
    <x v="6"/>
    <x v="15"/>
    <s v="b"/>
    <n v="0"/>
    <n v="0"/>
    <n v="0"/>
    <n v="0"/>
    <n v="0"/>
    <n v="0"/>
    <n v="0"/>
    <n v="0"/>
    <n v="0"/>
    <n v="0"/>
    <n v="0"/>
    <n v="0"/>
    <n v="0"/>
  </r>
  <r>
    <x v="0"/>
    <x v="17"/>
    <x v="3"/>
    <x v="16"/>
    <s v="b"/>
    <n v="0"/>
    <n v="0"/>
    <n v="0"/>
    <n v="0"/>
    <n v="0"/>
    <n v="2286.6792949300002"/>
    <n v="8741.0495939599987"/>
    <n v="9276.5891766000004"/>
    <n v="9738.5568516700005"/>
    <n v="2822.4264413000001"/>
    <n v="3271.6069326400002"/>
    <n v="0"/>
    <n v="36136.9082911"/>
  </r>
  <r>
    <x v="0"/>
    <x v="17"/>
    <x v="6"/>
    <x v="17"/>
    <s v="b"/>
    <n v="0"/>
    <n v="0"/>
    <n v="0"/>
    <n v="0"/>
    <n v="0"/>
    <n v="0"/>
    <n v="0"/>
    <n v="0"/>
    <n v="0"/>
    <n v="0"/>
    <n v="0"/>
    <n v="0"/>
    <n v="0"/>
  </r>
  <r>
    <x v="1"/>
    <x v="17"/>
    <x v="0"/>
    <x v="0"/>
    <s v="b"/>
    <n v="82289.076544416414"/>
    <n v="83727.329682101335"/>
    <n v="105384.86390196567"/>
    <n v="119212.9123967203"/>
    <n v="90638.023565838259"/>
    <n v="82271.926714147106"/>
    <n v="71895.936918508523"/>
    <n v="75033.292285655494"/>
    <n v="77812.101178223107"/>
    <n v="81210.469408082325"/>
    <n v="89097.609509261965"/>
    <n v="100503.30355306792"/>
    <n v="1059076.8456579885"/>
  </r>
  <r>
    <x v="1"/>
    <x v="17"/>
    <x v="1"/>
    <x v="1"/>
    <s v="b"/>
    <n v="46638.308633727749"/>
    <n v="76482.815149072689"/>
    <n v="59068.020540433332"/>
    <n v="42250.62580149022"/>
    <n v="37484.155827790782"/>
    <n v="53977.258090079558"/>
    <n v="50246.986778582985"/>
    <n v="57723.483948053123"/>
    <n v="49774.490338506708"/>
    <n v="66142.003447932162"/>
    <n v="53100.164220441227"/>
    <n v="69758.440266969716"/>
    <n v="662646.75304308021"/>
  </r>
  <r>
    <x v="1"/>
    <x v="17"/>
    <x v="2"/>
    <x v="2"/>
    <s v="b"/>
    <n v="0"/>
    <n v="154750.37123583379"/>
    <n v="0"/>
    <n v="238281.31000181683"/>
    <n v="0"/>
    <n v="0"/>
    <n v="0"/>
    <n v="109026.3205065987"/>
    <n v="0"/>
    <n v="383003.13778743421"/>
    <n v="0"/>
    <n v="8149.813151364765"/>
    <n v="893210.95268304832"/>
  </r>
  <r>
    <x v="1"/>
    <x v="17"/>
    <x v="3"/>
    <x v="3"/>
    <s v="b"/>
    <n v="1916819.4542529483"/>
    <n v="1652409.5952302893"/>
    <n v="1920742.0010410463"/>
    <n v="2069371.4949037232"/>
    <n v="2091077.3303193126"/>
    <n v="1548725.7125807898"/>
    <n v="1553528.5508826158"/>
    <n v="1984646.1366587651"/>
    <n v="1709188.4623485345"/>
    <n v="1674377.9103865828"/>
    <n v="1360358.5176731201"/>
    <n v="1488251.404825859"/>
    <n v="20969496.571103588"/>
  </r>
  <r>
    <x v="1"/>
    <x v="17"/>
    <x v="4"/>
    <x v="4"/>
    <s v="b"/>
    <n v="270486.14703429659"/>
    <n v="326133.46079079702"/>
    <n v="246724.81804156152"/>
    <n v="164564.8685893018"/>
    <n v="128557.01134111948"/>
    <n v="147971.52480977256"/>
    <n v="169476.02974346318"/>
    <n v="205259.28370567478"/>
    <n v="85476.949160982098"/>
    <n v="103356.6973822438"/>
    <n v="255069.33114397048"/>
    <n v="199494.04410868685"/>
    <n v="2302570.1658518706"/>
  </r>
  <r>
    <x v="1"/>
    <x v="17"/>
    <x v="5"/>
    <x v="5"/>
    <s v="b"/>
    <n v="0"/>
    <n v="0"/>
    <n v="0"/>
    <n v="0"/>
    <n v="0"/>
    <n v="0"/>
    <n v="0"/>
    <n v="0"/>
    <n v="0"/>
    <n v="0"/>
    <n v="0"/>
    <n v="0"/>
    <n v="0"/>
  </r>
  <r>
    <x v="1"/>
    <x v="17"/>
    <x v="5"/>
    <x v="6"/>
    <s v="b"/>
    <n v="1211827.786788184"/>
    <n v="899851.722348621"/>
    <n v="890284.25198351883"/>
    <n v="944765.20967442181"/>
    <n v="1022816.0348489862"/>
    <n v="1095468.3761109295"/>
    <n v="956354.27152125305"/>
    <n v="917174.73566350073"/>
    <n v="992084.28414608294"/>
    <n v="971666.20206403965"/>
    <n v="982637.29657986597"/>
    <n v="980549.34224969428"/>
    <n v="11865479.513979096"/>
  </r>
  <r>
    <x v="1"/>
    <x v="17"/>
    <x v="6"/>
    <x v="7"/>
    <s v="b"/>
    <n v="90563.446755978235"/>
    <n v="71773.511842948923"/>
    <n v="84566.124283852012"/>
    <n v="323414.7621561113"/>
    <n v="284138.97007895814"/>
    <n v="262340.05440467154"/>
    <n v="231067.67024189071"/>
    <n v="219978.48568977459"/>
    <n v="463527.55495291506"/>
    <n v="448590.2880927386"/>
    <n v="393111.48750489933"/>
    <n v="412651.90933251043"/>
    <n v="3285724.2653372493"/>
  </r>
  <r>
    <x v="1"/>
    <x v="17"/>
    <x v="6"/>
    <x v="8"/>
    <s v="b"/>
    <n v="1204857.9073867917"/>
    <n v="1238337.791282502"/>
    <n v="912029.56601301709"/>
    <n v="1129072.9986987978"/>
    <n v="1186376.9286200528"/>
    <n v="771604.32299945131"/>
    <n v="820887.32103926118"/>
    <n v="913146.9510463964"/>
    <n v="940134.044676424"/>
    <n v="747980.19458191656"/>
    <n v="881386.73638547712"/>
    <n v="642917.28441209276"/>
    <n v="11388732.047142182"/>
  </r>
  <r>
    <x v="1"/>
    <x v="17"/>
    <x v="6"/>
    <x v="9"/>
    <s v="b"/>
    <n v="0"/>
    <n v="8597.4907192575411"/>
    <n v="98862.48944718753"/>
    <n v="78366.346362048906"/>
    <n v="103754.56600994831"/>
    <n v="94977.722737006028"/>
    <n v="94325.699805125216"/>
    <n v="95538.611806167391"/>
    <n v="168944.25167259006"/>
    <n v="101326.5753358831"/>
    <n v="100665.34250539533"/>
    <n v="98162.341476602436"/>
    <n v="1043521.4378772118"/>
  </r>
  <r>
    <x v="1"/>
    <x v="17"/>
    <x v="6"/>
    <x v="10"/>
    <s v="b"/>
    <n v="592806.3983387067"/>
    <n v="890415.3778319218"/>
    <n v="517528.1868711455"/>
    <n v="233898.11593639132"/>
    <n v="475308.37488810014"/>
    <n v="354013.05626953347"/>
    <n v="356745.64409507148"/>
    <n v="250448.99556292064"/>
    <n v="452117.78945966688"/>
    <n v="530166.38598183589"/>
    <n v="594648.61020312167"/>
    <n v="156560.08041108015"/>
    <n v="5404657.0158494962"/>
  </r>
  <r>
    <x v="1"/>
    <x v="17"/>
    <x v="7"/>
    <x v="11"/>
    <s v="b"/>
    <n v="251505.52922062369"/>
    <n v="275066.73303979915"/>
    <n v="334625.61798904813"/>
    <n v="359802.73598403292"/>
    <n v="299160.70317186665"/>
    <n v="320544.49456429412"/>
    <n v="330241.72264487139"/>
    <n v="352961.85222816834"/>
    <n v="293390.8595308261"/>
    <n v="245728.56962629044"/>
    <n v="242786.42939069832"/>
    <n v="233876.42649638749"/>
    <n v="3539691.6738869068"/>
  </r>
  <r>
    <x v="1"/>
    <x v="17"/>
    <x v="8"/>
    <x v="12"/>
    <s v="b"/>
    <n v="706190.10855913977"/>
    <n v="651874.5557526882"/>
    <n v="639670.84435985424"/>
    <n v="615322.70414840151"/>
    <n v="632034.24038791249"/>
    <n v="466409.7557167419"/>
    <n v="659713.5404642208"/>
    <n v="734680.5393121182"/>
    <n v="722596.30615549593"/>
    <n v="710738.43399678974"/>
    <n v="619391.84920295281"/>
    <n v="698129.84285714291"/>
    <n v="7856752.7209134605"/>
  </r>
  <r>
    <x v="1"/>
    <x v="17"/>
    <x v="9"/>
    <x v="13"/>
    <s v="b"/>
    <n v="32868.779623390001"/>
    <n v="27228.096884819999"/>
    <n v="31325.669087040002"/>
    <n v="32378.602150470004"/>
    <n v="29109.574039930001"/>
    <n v="32441.865059450003"/>
    <n v="33774.17261365"/>
    <n v="28094.889311110001"/>
    <n v="32183.3853175"/>
    <n v="34175.846170060002"/>
    <n v="29242.182104159998"/>
    <n v="27458.140395759994"/>
    <n v="370281.20275734004"/>
  </r>
  <r>
    <x v="1"/>
    <x v="17"/>
    <x v="9"/>
    <x v="14"/>
    <s v="b"/>
    <n v="180361.0887608651"/>
    <n v="142905.99176120051"/>
    <n v="181683.03507393572"/>
    <n v="177649.23711031961"/>
    <n v="175446.88895397948"/>
    <n v="167858.31262803206"/>
    <n v="114670.98083841357"/>
    <n v="476774.82371538918"/>
    <n v="237227.32531818317"/>
    <n v="387479.79041258828"/>
    <n v="228988.30244729729"/>
    <n v="168621.19823963658"/>
    <n v="2639666.975259841"/>
  </r>
  <r>
    <x v="1"/>
    <x v="17"/>
    <x v="6"/>
    <x v="15"/>
    <s v="b"/>
    <n v="0"/>
    <n v="0"/>
    <n v="0"/>
    <n v="0"/>
    <n v="0"/>
    <n v="0"/>
    <n v="0"/>
    <n v="0"/>
    <n v="0"/>
    <n v="0"/>
    <n v="0"/>
    <n v="0"/>
    <n v="0"/>
  </r>
  <r>
    <x v="1"/>
    <x v="17"/>
    <x v="3"/>
    <x v="16"/>
    <s v="b"/>
    <n v="15415.984660259999"/>
    <n v="10044.75738209"/>
    <n v="11595.390531200001"/>
    <n v="16819.72558663"/>
    <n v="27146.933176580002"/>
    <n v="20736.421722679999"/>
    <n v="23011.615824550001"/>
    <n v="22552.849662770001"/>
    <n v="23321.7978047"/>
    <n v="28267.569754850003"/>
    <n v="29281.95257279"/>
    <n v="26292.946803449999"/>
    <n v="254487.94548255001"/>
  </r>
  <r>
    <x v="1"/>
    <x v="17"/>
    <x v="6"/>
    <x v="17"/>
    <s v="b"/>
    <n v="0"/>
    <n v="0"/>
    <n v="0"/>
    <n v="0"/>
    <n v="0"/>
    <n v="0"/>
    <n v="0"/>
    <n v="0"/>
    <n v="0"/>
    <n v="0"/>
    <n v="0"/>
    <n v="0"/>
    <n v="0"/>
  </r>
  <r>
    <x v="2"/>
    <x v="17"/>
    <x v="0"/>
    <x v="0"/>
    <s v="b"/>
    <n v="269197.57819000003"/>
    <n v="203022.48718"/>
    <n v="224388.97175"/>
    <n v="324503.87751999998"/>
    <n v="245931.571"/>
    <n v="343983.41908999998"/>
    <n v="289457.05619999999"/>
    <n v="221023.9234"/>
    <n v="242226.87291000001"/>
    <n v="276468.59855"/>
    <n v="237767.39762"/>
    <n v="275210.63655"/>
    <n v="3153182.3899600003"/>
  </r>
  <r>
    <x v="2"/>
    <x v="17"/>
    <x v="1"/>
    <x v="1"/>
    <s v="b"/>
    <n v="0"/>
    <n v="0"/>
    <n v="0"/>
    <n v="0"/>
    <n v="0"/>
    <n v="0"/>
    <n v="0"/>
    <n v="0"/>
    <n v="0"/>
    <n v="0"/>
    <n v="0"/>
    <n v="0"/>
    <n v="0"/>
  </r>
  <r>
    <x v="2"/>
    <x v="17"/>
    <x v="2"/>
    <x v="2"/>
    <s v="b"/>
    <n v="0"/>
    <n v="0"/>
    <n v="0"/>
    <n v="0"/>
    <n v="0"/>
    <n v="0"/>
    <n v="0"/>
    <n v="0"/>
    <n v="0"/>
    <n v="0"/>
    <n v="0"/>
    <n v="0"/>
    <n v="0"/>
  </r>
  <r>
    <x v="2"/>
    <x v="17"/>
    <x v="3"/>
    <x v="3"/>
    <s v="b"/>
    <n v="1530008.8621199999"/>
    <n v="1530939.754"/>
    <n v="1701349.5763300001"/>
    <n v="1392375.2397"/>
    <n v="1540827.3353200001"/>
    <n v="1517360.05421"/>
    <n v="1711180.5493600001"/>
    <n v="1700487.8723599999"/>
    <n v="1606071.5344499999"/>
    <n v="1279164.9495099999"/>
    <n v="879743.14508000005"/>
    <n v="1101465.2373899999"/>
    <n v="17490974.10983"/>
  </r>
  <r>
    <x v="2"/>
    <x v="17"/>
    <x v="4"/>
    <x v="4"/>
    <s v="b"/>
    <n v="1313607.9490700001"/>
    <n v="1258628.7198600001"/>
    <n v="1393677.23037"/>
    <n v="1329860.8181100001"/>
    <n v="1460147.94245"/>
    <n v="1300097.43719"/>
    <n v="1417383.5242600001"/>
    <n v="1222242.1690100001"/>
    <n v="880623.71848000004"/>
    <n v="996777.63974999997"/>
    <n v="1076607.90827"/>
    <n v="1011791.41622"/>
    <n v="14661446.47304"/>
  </r>
  <r>
    <x v="2"/>
    <x v="17"/>
    <x v="5"/>
    <x v="5"/>
    <s v="b"/>
    <n v="221081.19840985999"/>
    <n v="209673.45178039002"/>
    <n v="248766.97331932999"/>
    <n v="213751.11673395999"/>
    <n v="238773.40870083001"/>
    <n v="208236.50065721999"/>
    <n v="241459.17015044999"/>
    <n v="260343.80891102998"/>
    <n v="290957.79228638002"/>
    <n v="256785.49985897003"/>
    <n v="244931.20816855002"/>
    <n v="216644.78785313002"/>
    <n v="2851404.9168300997"/>
  </r>
  <r>
    <x v="2"/>
    <x v="17"/>
    <x v="5"/>
    <x v="6"/>
    <s v="b"/>
    <n v="662411.34015000006"/>
    <n v="801007.30350000004"/>
    <n v="997098.42006000003"/>
    <n v="941961.94559999998"/>
    <n v="779005.54812000005"/>
    <n v="984330.10576000006"/>
    <n v="924363.05722000008"/>
    <n v="1010627.80137"/>
    <n v="985688.70472000004"/>
    <n v="1173621.93771"/>
    <n v="891718.94331999996"/>
    <n v="1105396.36864"/>
    <n v="11257231.47617"/>
  </r>
  <r>
    <x v="2"/>
    <x v="17"/>
    <x v="6"/>
    <x v="7"/>
    <s v="b"/>
    <n v="1240539.2263"/>
    <n v="1119667.94753"/>
    <n v="1393740.1284700001"/>
    <n v="1350459.9458600001"/>
    <n v="1054826.2962400001"/>
    <n v="1280523.54847"/>
    <n v="1441876.0444"/>
    <n v="1103327.0211499999"/>
    <n v="1259804.9143300001"/>
    <n v="1287008.3425799999"/>
    <n v="1299279.76189"/>
    <n v="1131995.9751299999"/>
    <n v="14963049.152349999"/>
  </r>
  <r>
    <x v="2"/>
    <x v="17"/>
    <x v="6"/>
    <x v="8"/>
    <s v="b"/>
    <n v="1874199.84494"/>
    <n v="1580358.7911700001"/>
    <n v="1982296.5196"/>
    <n v="2209220.2847799999"/>
    <n v="1086690.4737"/>
    <n v="1319841.15078"/>
    <n v="1995146.60143"/>
    <n v="2198546.4772100002"/>
    <n v="1885188.14301"/>
    <n v="1913831.93775"/>
    <n v="1729471.31684"/>
    <n v="1981755.5959400001"/>
    <n v="21756547.137150001"/>
  </r>
  <r>
    <x v="2"/>
    <x v="17"/>
    <x v="6"/>
    <x v="9"/>
    <s v="b"/>
    <n v="583738.39667000005"/>
    <n v="564950.73420000006"/>
    <n v="660486.65829000005"/>
    <n v="589782.90408000001"/>
    <n v="545578.11939999997"/>
    <n v="593261.16900999995"/>
    <n v="659505.44793000002"/>
    <n v="616810.21765000001"/>
    <n v="623678.69016999996"/>
    <n v="604331.23461000004"/>
    <n v="548244.99884000001"/>
    <n v="504757.2525"/>
    <n v="7095125.8233500002"/>
  </r>
  <r>
    <x v="2"/>
    <x v="17"/>
    <x v="6"/>
    <x v="10"/>
    <s v="b"/>
    <n v="3073974.8126300001"/>
    <n v="2727506.9185899999"/>
    <n v="2847315.2194699999"/>
    <n v="2758553.42075"/>
    <n v="3304735.36191"/>
    <n v="3090762.3155200002"/>
    <n v="3181517.9840100002"/>
    <n v="2890746.3575200001"/>
    <n v="2814249.6883"/>
    <n v="2875380.3516899999"/>
    <n v="2618013.9061099999"/>
    <n v="3091907.0609400002"/>
    <n v="35274663.397440001"/>
  </r>
  <r>
    <x v="2"/>
    <x v="17"/>
    <x v="7"/>
    <x v="11"/>
    <s v="b"/>
    <n v="1571339.2036300001"/>
    <n v="1391199.04523"/>
    <n v="1557023.59607"/>
    <n v="1444341.64992"/>
    <n v="1460349.21637"/>
    <n v="1530335.93224"/>
    <n v="1513359.73505"/>
    <n v="1428472.4592900001"/>
    <n v="1498842.85357"/>
    <n v="1661975.36573"/>
    <n v="1517838.07977"/>
    <n v="1642407.76682"/>
    <n v="18217484.903689999"/>
  </r>
  <r>
    <x v="2"/>
    <x v="17"/>
    <x v="8"/>
    <x v="12"/>
    <s v="b"/>
    <n v="336970.28094000003"/>
    <n v="328592.25401999999"/>
    <n v="323044.64160000003"/>
    <n v="356953.00731000002"/>
    <n v="142564.83345999999"/>
    <n v="68181.540399999998"/>
    <n v="99567.692299999995"/>
    <n v="99303.520279999997"/>
    <n v="108448.90402"/>
    <n v="85962.833270000003"/>
    <n v="25429.701830000002"/>
    <n v="87573.02463"/>
    <n v="2062592.2340600002"/>
  </r>
  <r>
    <x v="2"/>
    <x v="17"/>
    <x v="9"/>
    <x v="13"/>
    <s v="b"/>
    <n v="222978.13591795001"/>
    <n v="205465.92111974998"/>
    <n v="271192.05807157001"/>
    <n v="217060.24867306001"/>
    <n v="238942.64861849998"/>
    <n v="264145.30717693001"/>
    <n v="206704.93821202999"/>
    <n v="212423.26865505002"/>
    <n v="263562.04051601002"/>
    <n v="254063.37072793001"/>
    <n v="235217.92377346"/>
    <n v="256718.09825501003"/>
    <n v="2848473.9597172504"/>
  </r>
  <r>
    <x v="2"/>
    <x v="17"/>
    <x v="9"/>
    <x v="14"/>
    <s v="b"/>
    <n v="1181710.6333699999"/>
    <n v="1012942.4514500001"/>
    <n v="1334119.01948"/>
    <n v="1217443.0439800001"/>
    <n v="1080677.4153400001"/>
    <n v="1038586.00682"/>
    <n v="1281026.73327"/>
    <n v="1070462.7639000001"/>
    <n v="1019169.36335"/>
    <n v="1206762.9465999999"/>
    <n v="1058543.5739500001"/>
    <n v="1338364.64123"/>
    <n v="13839808.592739999"/>
  </r>
  <r>
    <x v="2"/>
    <x v="17"/>
    <x v="6"/>
    <x v="15"/>
    <s v="b"/>
    <n v="0"/>
    <n v="0"/>
    <n v="0"/>
    <n v="0"/>
    <n v="0"/>
    <n v="0"/>
    <n v="0"/>
    <n v="0"/>
    <n v="0"/>
    <n v="0"/>
    <n v="0"/>
    <n v="0"/>
    <n v="0"/>
  </r>
  <r>
    <x v="2"/>
    <x v="17"/>
    <x v="3"/>
    <x v="16"/>
    <s v="b"/>
    <n v="8176.7530000000006"/>
    <n v="6009.9134549999999"/>
    <n v="11321.657999999999"/>
    <n v="17281.523436830001"/>
    <n v="1961.6407835599998"/>
    <n v="5814.9293450000005"/>
    <n v="15427.620808759999"/>
    <n v="20939.255515560002"/>
    <n v="15685.226267120001"/>
    <n v="1968.7105300000001"/>
    <n v="11638.538627800001"/>
    <n v="7451.7266012999999"/>
    <n v="123677.49637092999"/>
  </r>
  <r>
    <x v="2"/>
    <x v="17"/>
    <x v="6"/>
    <x v="17"/>
    <s v="b"/>
    <n v="0"/>
    <n v="0"/>
    <n v="0"/>
    <n v="0"/>
    <n v="0"/>
    <n v="0"/>
    <n v="0"/>
    <n v="0"/>
    <n v="0"/>
    <n v="0"/>
    <n v="0"/>
    <n v="0"/>
    <n v="0"/>
  </r>
  <r>
    <x v="3"/>
    <x v="17"/>
    <x v="0"/>
    <x v="0"/>
    <s v="b"/>
    <n v="0"/>
    <n v="0"/>
    <n v="0"/>
    <n v="0"/>
    <n v="0"/>
    <n v="0"/>
    <n v="0"/>
    <n v="0"/>
    <n v="0"/>
    <n v="0"/>
    <n v="0"/>
    <n v="0"/>
    <n v="0"/>
  </r>
  <r>
    <x v="3"/>
    <x v="17"/>
    <x v="1"/>
    <x v="1"/>
    <s v="b"/>
    <n v="0"/>
    <n v="0"/>
    <n v="0"/>
    <n v="0"/>
    <n v="0"/>
    <n v="0"/>
    <n v="0"/>
    <n v="0"/>
    <n v="0"/>
    <n v="0"/>
    <n v="0"/>
    <n v="0"/>
    <n v="0"/>
  </r>
  <r>
    <x v="3"/>
    <x v="17"/>
    <x v="2"/>
    <x v="2"/>
    <s v="b"/>
    <n v="0"/>
    <n v="0"/>
    <n v="0"/>
    <n v="0"/>
    <n v="0"/>
    <n v="0"/>
    <n v="0"/>
    <n v="0"/>
    <n v="0"/>
    <n v="0"/>
    <n v="0"/>
    <n v="0"/>
    <n v="0"/>
  </r>
  <r>
    <x v="3"/>
    <x v="17"/>
    <x v="3"/>
    <x v="3"/>
    <s v="b"/>
    <n v="0"/>
    <n v="0"/>
    <n v="0"/>
    <n v="0"/>
    <n v="0"/>
    <n v="0"/>
    <n v="0"/>
    <n v="0"/>
    <n v="0"/>
    <n v="0"/>
    <n v="0"/>
    <n v="0"/>
    <n v="0"/>
  </r>
  <r>
    <x v="3"/>
    <x v="17"/>
    <x v="4"/>
    <x v="4"/>
    <s v="b"/>
    <n v="0"/>
    <n v="0"/>
    <n v="0"/>
    <n v="0"/>
    <n v="0"/>
    <n v="0"/>
    <n v="0"/>
    <n v="0"/>
    <n v="0"/>
    <n v="0"/>
    <n v="0"/>
    <n v="0"/>
    <n v="0"/>
  </r>
  <r>
    <x v="3"/>
    <x v="17"/>
    <x v="5"/>
    <x v="5"/>
    <s v="b"/>
    <n v="0"/>
    <n v="0"/>
    <n v="0"/>
    <n v="0"/>
    <n v="0"/>
    <n v="0"/>
    <n v="0"/>
    <n v="0"/>
    <n v="0"/>
    <n v="0"/>
    <n v="0"/>
    <n v="0"/>
    <n v="0"/>
  </r>
  <r>
    <x v="3"/>
    <x v="17"/>
    <x v="5"/>
    <x v="6"/>
    <s v="b"/>
    <n v="0"/>
    <n v="0"/>
    <n v="0"/>
    <n v="0"/>
    <n v="0"/>
    <n v="0"/>
    <n v="0"/>
    <n v="0"/>
    <n v="0"/>
    <n v="0"/>
    <n v="0"/>
    <n v="0"/>
    <n v="0"/>
  </r>
  <r>
    <x v="3"/>
    <x v="17"/>
    <x v="6"/>
    <x v="7"/>
    <s v="b"/>
    <n v="29939.495600000002"/>
    <n v="25253.587149999999"/>
    <n v="43462.587100000004"/>
    <n v="21693.554690000001"/>
    <n v="21819.350890000002"/>
    <n v="43217.284509999998"/>
    <n v="18705.894940000002"/>
    <n v="23693.71427"/>
    <n v="44814.896249999998"/>
    <n v="21850.799940000001"/>
    <n v="43896.583989999999"/>
    <n v="36914.894890000003"/>
    <n v="375262.64422000002"/>
  </r>
  <r>
    <x v="3"/>
    <x v="17"/>
    <x v="6"/>
    <x v="8"/>
    <s v="b"/>
    <n v="0"/>
    <n v="0"/>
    <n v="0"/>
    <n v="0"/>
    <n v="0"/>
    <n v="0"/>
    <n v="0"/>
    <n v="0"/>
    <n v="0"/>
    <n v="0"/>
    <n v="0"/>
    <n v="0"/>
    <n v="0"/>
  </r>
  <r>
    <x v="3"/>
    <x v="17"/>
    <x v="6"/>
    <x v="9"/>
    <s v="b"/>
    <n v="0"/>
    <n v="0"/>
    <n v="0"/>
    <n v="0"/>
    <n v="0"/>
    <n v="0"/>
    <n v="0"/>
    <n v="0"/>
    <n v="0"/>
    <n v="0"/>
    <n v="0"/>
    <n v="0"/>
    <n v="0"/>
  </r>
  <r>
    <x v="3"/>
    <x v="17"/>
    <x v="6"/>
    <x v="10"/>
    <s v="b"/>
    <n v="0"/>
    <n v="0"/>
    <n v="0"/>
    <n v="0"/>
    <n v="0"/>
    <n v="0"/>
    <n v="0"/>
    <n v="0"/>
    <n v="0"/>
    <n v="0"/>
    <n v="0"/>
    <n v="0"/>
    <n v="0"/>
  </r>
  <r>
    <x v="3"/>
    <x v="17"/>
    <x v="7"/>
    <x v="11"/>
    <s v="b"/>
    <n v="0"/>
    <n v="0"/>
    <n v="0"/>
    <n v="0"/>
    <n v="0"/>
    <n v="0"/>
    <n v="0"/>
    <n v="0"/>
    <n v="0"/>
    <n v="0"/>
    <n v="0"/>
    <n v="0"/>
    <n v="0"/>
  </r>
  <r>
    <x v="3"/>
    <x v="17"/>
    <x v="8"/>
    <x v="12"/>
    <s v="b"/>
    <n v="0"/>
    <n v="0"/>
    <n v="0"/>
    <n v="0"/>
    <n v="0"/>
    <n v="0"/>
    <n v="0"/>
    <n v="0"/>
    <n v="0"/>
    <n v="0"/>
    <n v="0"/>
    <n v="0"/>
    <n v="0"/>
  </r>
  <r>
    <x v="3"/>
    <x v="17"/>
    <x v="9"/>
    <x v="13"/>
    <s v="b"/>
    <n v="0"/>
    <n v="0"/>
    <n v="0"/>
    <n v="0"/>
    <n v="0"/>
    <n v="0"/>
    <n v="0"/>
    <n v="0"/>
    <n v="0"/>
    <n v="0"/>
    <n v="0"/>
    <n v="0"/>
    <n v="0"/>
  </r>
  <r>
    <x v="3"/>
    <x v="17"/>
    <x v="9"/>
    <x v="14"/>
    <s v="b"/>
    <n v="0"/>
    <n v="0"/>
    <n v="0"/>
    <n v="0"/>
    <n v="0"/>
    <n v="0"/>
    <n v="0"/>
    <n v="0"/>
    <n v="0"/>
    <n v="0"/>
    <n v="0"/>
    <n v="0"/>
    <n v="0"/>
  </r>
  <r>
    <x v="3"/>
    <x v="17"/>
    <x v="6"/>
    <x v="15"/>
    <s v="b"/>
    <n v="0"/>
    <n v="0"/>
    <n v="0"/>
    <n v="0"/>
    <n v="0"/>
    <n v="0"/>
    <n v="0"/>
    <n v="0"/>
    <n v="0"/>
    <n v="0"/>
    <n v="0"/>
    <n v="0"/>
    <n v="0"/>
  </r>
  <r>
    <x v="3"/>
    <x v="17"/>
    <x v="3"/>
    <x v="16"/>
    <s v="b"/>
    <n v="0"/>
    <n v="0"/>
    <n v="0"/>
    <n v="0"/>
    <n v="0"/>
    <n v="0"/>
    <n v="0"/>
    <n v="0"/>
    <n v="0"/>
    <n v="0"/>
    <n v="0"/>
    <n v="0"/>
    <n v="0"/>
  </r>
  <r>
    <x v="3"/>
    <x v="17"/>
    <x v="6"/>
    <x v="17"/>
    <s v="b"/>
    <n v="0"/>
    <n v="0"/>
    <n v="0"/>
    <n v="0"/>
    <n v="0"/>
    <n v="0"/>
    <n v="0"/>
    <n v="0"/>
    <n v="0"/>
    <n v="0"/>
    <n v="0"/>
    <n v="0"/>
    <n v="0"/>
  </r>
  <r>
    <x v="4"/>
    <x v="17"/>
    <x v="0"/>
    <x v="0"/>
    <s v="b"/>
    <n v="107052.5662"/>
    <n v="46462.82647"/>
    <n v="63212.590499999998"/>
    <n v="89585.763829999996"/>
    <n v="63678.036440000003"/>
    <n v="68445.712419999996"/>
    <n v="113109.65323"/>
    <n v="77433.850910000008"/>
    <n v="77622.545209999997"/>
    <n v="77754.631219999996"/>
    <n v="71219.518630000006"/>
    <n v="69873.499290000007"/>
    <n v="925451.19435000001"/>
  </r>
  <r>
    <x v="4"/>
    <x v="17"/>
    <x v="1"/>
    <x v="1"/>
    <s v="b"/>
    <n v="0"/>
    <n v="0"/>
    <n v="0"/>
    <n v="0"/>
    <n v="0"/>
    <n v="0"/>
    <n v="0"/>
    <n v="0"/>
    <n v="0"/>
    <n v="0"/>
    <n v="0"/>
    <n v="0"/>
    <n v="0"/>
  </r>
  <r>
    <x v="4"/>
    <x v="17"/>
    <x v="2"/>
    <x v="2"/>
    <s v="b"/>
    <n v="0"/>
    <n v="0"/>
    <n v="0"/>
    <n v="0"/>
    <n v="0"/>
    <n v="0"/>
    <n v="0"/>
    <n v="0"/>
    <n v="0"/>
    <n v="0"/>
    <n v="0"/>
    <n v="0"/>
    <n v="0"/>
  </r>
  <r>
    <x v="4"/>
    <x v="17"/>
    <x v="3"/>
    <x v="3"/>
    <s v="b"/>
    <n v="191631.64126999999"/>
    <n v="138149.38683999999"/>
    <n v="175630.36463"/>
    <n v="132438.23936000001"/>
    <n v="155628.76883000002"/>
    <n v="153163.16331"/>
    <n v="180008.07239000002"/>
    <n v="190713.32901000002"/>
    <n v="188134.50691"/>
    <n v="188656.56114000001"/>
    <n v="219048.92306"/>
    <n v="195223.12278000001"/>
    <n v="2108426.0795299998"/>
  </r>
  <r>
    <x v="4"/>
    <x v="17"/>
    <x v="4"/>
    <x v="4"/>
    <s v="b"/>
    <n v="295136.75462999998"/>
    <n v="242931.33163"/>
    <n v="280758.24897000002"/>
    <n v="233584.67397"/>
    <n v="305898.61953999999"/>
    <n v="258284.75784000001"/>
    <n v="282481.65691000002"/>
    <n v="161792.78263"/>
    <n v="140287.92224000001"/>
    <n v="160170.01165"/>
    <n v="283412.54879000003"/>
    <n v="314729.51277999999"/>
    <n v="2959468.8215800002"/>
  </r>
  <r>
    <x v="4"/>
    <x v="17"/>
    <x v="5"/>
    <x v="5"/>
    <s v="b"/>
    <n v="0"/>
    <n v="0"/>
    <n v="0"/>
    <n v="0"/>
    <n v="0"/>
    <n v="0"/>
    <n v="0"/>
    <n v="0"/>
    <n v="0"/>
    <n v="0"/>
    <n v="0"/>
    <n v="0"/>
    <n v="0"/>
  </r>
  <r>
    <x v="4"/>
    <x v="17"/>
    <x v="5"/>
    <x v="6"/>
    <s v="b"/>
    <n v="663442.86898999999"/>
    <n v="754211.11710000003"/>
    <n v="748047.10329999996"/>
    <n v="779741.45588999998"/>
    <n v="645391.11429000006"/>
    <n v="764570.43417000002"/>
    <n v="491982.64838999999"/>
    <n v="627993.49982999999"/>
    <n v="612388.48121999996"/>
    <n v="902870.77645"/>
    <n v="546376.92527000001"/>
    <n v="807869.48621"/>
    <n v="8344885.9111099988"/>
  </r>
  <r>
    <x v="4"/>
    <x v="17"/>
    <x v="6"/>
    <x v="7"/>
    <s v="b"/>
    <n v="0"/>
    <n v="0"/>
    <n v="0"/>
    <n v="0"/>
    <n v="0"/>
    <n v="0"/>
    <n v="0"/>
    <n v="0"/>
    <n v="0"/>
    <n v="0"/>
    <n v="0"/>
    <n v="0"/>
    <n v="0"/>
  </r>
  <r>
    <x v="4"/>
    <x v="17"/>
    <x v="6"/>
    <x v="8"/>
    <s v="b"/>
    <n v="1104578.69334"/>
    <n v="998457.01902000001"/>
    <n v="1045643.1736400001"/>
    <n v="969190.53309000004"/>
    <n v="843494.97005"/>
    <n v="1003545.47531"/>
    <n v="1088627.7351800001"/>
    <n v="1166759.7550000001"/>
    <n v="1128674.95545"/>
    <n v="1137304.5747700001"/>
    <n v="1002180.58654"/>
    <n v="821367.41847000003"/>
    <n v="12309824.88986"/>
  </r>
  <r>
    <x v="4"/>
    <x v="17"/>
    <x v="6"/>
    <x v="9"/>
    <s v="b"/>
    <n v="0"/>
    <n v="0"/>
    <n v="0"/>
    <n v="0"/>
    <n v="0"/>
    <n v="0"/>
    <n v="0"/>
    <n v="0"/>
    <n v="0"/>
    <n v="0"/>
    <n v="0"/>
    <n v="0"/>
    <n v="0"/>
  </r>
  <r>
    <x v="4"/>
    <x v="17"/>
    <x v="6"/>
    <x v="10"/>
    <s v="b"/>
    <n v="646479.25141999999"/>
    <n v="568894.44507000002"/>
    <n v="502851.44007000001"/>
    <n v="564120.47927999997"/>
    <n v="508399.05249000003"/>
    <n v="636157.67321000004"/>
    <n v="659518.02755"/>
    <n v="555188.94908000005"/>
    <n v="593644.84742000001"/>
    <n v="686174.24233000004"/>
    <n v="833179.68165000004"/>
    <n v="1087187.3686899999"/>
    <n v="7841795.4582599988"/>
  </r>
  <r>
    <x v="4"/>
    <x v="17"/>
    <x v="7"/>
    <x v="11"/>
    <s v="b"/>
    <n v="140942.06247999999"/>
    <n v="170894.13769999999"/>
    <n v="170969.61542000002"/>
    <n v="154496.60303"/>
    <n v="143080.59788000002"/>
    <n v="141533.30462000001"/>
    <n v="134073.58996000001"/>
    <n v="141420.08804"/>
    <n v="168592.06724"/>
    <n v="194298.52071000001"/>
    <n v="179567.78568999999"/>
    <n v="153597.16020000001"/>
    <n v="1893465.5329700003"/>
  </r>
  <r>
    <x v="4"/>
    <x v="17"/>
    <x v="8"/>
    <x v="12"/>
    <s v="b"/>
    <n v="112436.64356"/>
    <n v="104498.90334"/>
    <n v="80333.453320000001"/>
    <n v="89623.502690000008"/>
    <n v="77087.911359999998"/>
    <n v="58010.917630000004"/>
    <n v="111361.08605"/>
    <n v="98429.236690000005"/>
    <n v="82283.294420000006"/>
    <n v="88321.512019999995"/>
    <n v="99058.217690000005"/>
    <n v="122701.61348"/>
    <n v="1124146.2922500002"/>
  </r>
  <r>
    <x v="4"/>
    <x v="17"/>
    <x v="9"/>
    <x v="13"/>
    <s v="b"/>
    <n v="0"/>
    <n v="0"/>
    <n v="0"/>
    <n v="0"/>
    <n v="0"/>
    <n v="0"/>
    <n v="0"/>
    <n v="0"/>
    <n v="0"/>
    <n v="0"/>
    <n v="0"/>
    <n v="0"/>
    <n v="0"/>
  </r>
  <r>
    <x v="4"/>
    <x v="17"/>
    <x v="9"/>
    <x v="14"/>
    <s v="b"/>
    <n v="154892.86106"/>
    <n v="61055.185669999999"/>
    <n v="114587.75858000001"/>
    <n v="110763.55410000001"/>
    <n v="95875.573830000008"/>
    <n v="60111.714169999999"/>
    <n v="117921.35788"/>
    <n v="84491.017730000007"/>
    <n v="102700.01768"/>
    <n v="75207.258170000001"/>
    <n v="125903.12677"/>
    <n v="188348.36045000001"/>
    <n v="1291857.7860900003"/>
  </r>
  <r>
    <x v="4"/>
    <x v="17"/>
    <x v="6"/>
    <x v="15"/>
    <s v="b"/>
    <n v="0"/>
    <n v="0"/>
    <n v="0"/>
    <n v="0"/>
    <n v="0"/>
    <n v="0"/>
    <n v="0"/>
    <n v="0"/>
    <n v="0"/>
    <n v="0"/>
    <n v="0"/>
    <n v="0"/>
    <n v="0"/>
  </r>
  <r>
    <x v="4"/>
    <x v="17"/>
    <x v="3"/>
    <x v="16"/>
    <s v="b"/>
    <n v="0"/>
    <n v="0"/>
    <n v="0"/>
    <n v="0"/>
    <n v="0"/>
    <n v="0"/>
    <n v="0"/>
    <n v="0"/>
    <n v="0"/>
    <n v="0"/>
    <n v="0"/>
    <n v="0"/>
    <n v="0"/>
  </r>
  <r>
    <x v="4"/>
    <x v="17"/>
    <x v="6"/>
    <x v="17"/>
    <s v="b"/>
    <n v="0"/>
    <n v="0"/>
    <n v="0"/>
    <n v="0"/>
    <n v="0"/>
    <n v="0"/>
    <n v="0"/>
    <n v="0"/>
    <n v="0"/>
    <n v="0"/>
    <n v="0"/>
    <n v="0"/>
    <n v="0"/>
  </r>
  <r>
    <x v="5"/>
    <x v="17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17"/>
    <x v="1"/>
    <x v="1"/>
    <s v="b"/>
    <n v="0"/>
    <n v="0"/>
    <n v="0"/>
    <n v="0"/>
    <n v="0"/>
    <n v="0"/>
    <n v="0"/>
    <n v="0"/>
    <n v="0"/>
    <n v="0"/>
    <n v="0"/>
    <n v="0"/>
    <n v="0"/>
  </r>
  <r>
    <x v="5"/>
    <x v="17"/>
    <x v="2"/>
    <x v="2"/>
    <s v="b"/>
    <n v="0"/>
    <n v="0"/>
    <n v="0"/>
    <n v="0"/>
    <n v="0"/>
    <n v="0"/>
    <n v="0"/>
    <n v="0"/>
    <n v="0"/>
    <n v="0"/>
    <n v="0"/>
    <n v="0"/>
    <n v="0"/>
  </r>
  <r>
    <x v="5"/>
    <x v="17"/>
    <x v="3"/>
    <x v="3"/>
    <s v="b"/>
    <n v="0"/>
    <n v="0"/>
    <n v="0"/>
    <n v="0"/>
    <n v="0"/>
    <n v="0"/>
    <n v="0"/>
    <n v="0"/>
    <n v="0"/>
    <n v="0"/>
    <n v="0"/>
    <n v="0"/>
    <n v="0"/>
  </r>
  <r>
    <x v="5"/>
    <x v="17"/>
    <x v="4"/>
    <x v="4"/>
    <s v="b"/>
    <n v="943.47149999999999"/>
    <n v="1478.10535"/>
    <n v="1006.3696"/>
    <n v="1446.6563000000001"/>
    <n v="1012.65941"/>
    <n v="773.64662999999996"/>
    <n v="849.12435000000005"/>
    <n v="1081.8473200000001"/>
    <n v="1446.6563000000001"/>
    <n v="849.12435000000005"/>
    <n v="880.57339999999999"/>
    <n v="1924.6818600000001"/>
    <n v="13692.916370000001"/>
  </r>
  <r>
    <x v="5"/>
    <x v="17"/>
    <x v="5"/>
    <x v="5"/>
    <s v="b"/>
    <n v="0"/>
    <n v="0"/>
    <n v="0"/>
    <n v="0"/>
    <n v="0"/>
    <n v="0"/>
    <n v="0"/>
    <n v="0"/>
    <n v="0"/>
    <n v="0"/>
    <n v="0"/>
    <n v="0"/>
    <n v="0"/>
  </r>
  <r>
    <x v="5"/>
    <x v="17"/>
    <x v="5"/>
    <x v="6"/>
    <s v="b"/>
    <n v="0"/>
    <n v="0"/>
    <n v="0"/>
    <n v="0"/>
    <n v="0"/>
    <n v="0"/>
    <n v="0"/>
    <n v="0"/>
    <n v="0"/>
    <n v="0"/>
    <n v="0"/>
    <n v="0"/>
    <n v="0"/>
  </r>
  <r>
    <x v="5"/>
    <x v="17"/>
    <x v="6"/>
    <x v="7"/>
    <s v="b"/>
    <n v="0"/>
    <n v="0"/>
    <n v="0"/>
    <n v="0"/>
    <n v="0"/>
    <n v="0"/>
    <n v="0"/>
    <n v="0"/>
    <n v="0"/>
    <n v="0"/>
    <n v="0"/>
    <n v="0"/>
    <n v="0"/>
  </r>
  <r>
    <x v="5"/>
    <x v="17"/>
    <x v="6"/>
    <x v="8"/>
    <s v="b"/>
    <n v="905.73264000000006"/>
    <n v="377.3886"/>
    <n v="968.63074000000006"/>
    <n v="654.14024000000006"/>
    <n v="880.57339999999999"/>
    <n v="534.63385000000005"/>
    <n v="849.12435000000005"/>
    <n v="534.63385000000005"/>
    <n v="811.38549"/>
    <n v="748.48739"/>
    <n v="660.43005000000005"/>
    <n v="377.3886"/>
    <n v="8302.5491999999995"/>
  </r>
  <r>
    <x v="5"/>
    <x v="17"/>
    <x v="6"/>
    <x v="9"/>
    <s v="b"/>
    <n v="0"/>
    <n v="0"/>
    <n v="0"/>
    <n v="0"/>
    <n v="0"/>
    <n v="0"/>
    <n v="0"/>
    <n v="0"/>
    <n v="0"/>
    <n v="0"/>
    <n v="0"/>
    <n v="0"/>
    <n v="0"/>
  </r>
  <r>
    <x v="5"/>
    <x v="17"/>
    <x v="6"/>
    <x v="10"/>
    <s v="b"/>
    <n v="0"/>
    <n v="0"/>
    <n v="0"/>
    <n v="0"/>
    <n v="0"/>
    <n v="0"/>
    <n v="0"/>
    <n v="0"/>
    <n v="0"/>
    <n v="0"/>
    <n v="0"/>
    <n v="0"/>
    <n v="0"/>
  </r>
  <r>
    <x v="5"/>
    <x v="17"/>
    <x v="7"/>
    <x v="11"/>
    <s v="b"/>
    <n v="937.18169"/>
    <n v="1220.2231400000001"/>
    <n v="937.18169"/>
    <n v="937.18169"/>
    <n v="943.47149999999999"/>
    <n v="0"/>
    <n v="949.76130999999998"/>
    <n v="943.47149999999999"/>
    <n v="943.47149999999999"/>
    <n v="943.47149999999999"/>
    <n v="0"/>
    <n v="943.47149999999999"/>
    <n v="9698.8870199999983"/>
  </r>
  <r>
    <x v="5"/>
    <x v="17"/>
    <x v="8"/>
    <x v="12"/>
    <s v="b"/>
    <n v="0"/>
    <n v="0"/>
    <n v="0"/>
    <n v="0"/>
    <n v="0"/>
    <n v="0"/>
    <n v="0"/>
    <n v="0"/>
    <n v="0"/>
    <n v="0"/>
    <n v="0"/>
    <n v="0"/>
    <n v="0"/>
  </r>
  <r>
    <x v="5"/>
    <x v="17"/>
    <x v="9"/>
    <x v="13"/>
    <s v="b"/>
    <n v="0"/>
    <n v="379.51455578000002"/>
    <n v="442.23025129000001"/>
    <n v="0"/>
    <n v="500.87643972999996"/>
    <n v="211.58920840000002"/>
    <n v="1036.9066275499999"/>
    <n v="169.82487"/>
    <n v="757.92210499999999"/>
    <n v="112.93353854999999"/>
    <n v="456.06783329000001"/>
    <n v="905.23574500999996"/>
    <n v="4973.1011746000004"/>
  </r>
  <r>
    <x v="5"/>
    <x v="17"/>
    <x v="9"/>
    <x v="14"/>
    <s v="b"/>
    <n v="0"/>
    <n v="0"/>
    <n v="0"/>
    <n v="0"/>
    <n v="0"/>
    <n v="0"/>
    <n v="0"/>
    <n v="0"/>
    <n v="0"/>
    <n v="0"/>
    <n v="0"/>
    <n v="0"/>
    <n v="0"/>
  </r>
  <r>
    <x v="5"/>
    <x v="17"/>
    <x v="6"/>
    <x v="15"/>
    <s v="b"/>
    <n v="0"/>
    <n v="0"/>
    <n v="0"/>
    <n v="0"/>
    <n v="0"/>
    <n v="0"/>
    <n v="0"/>
    <n v="0"/>
    <n v="0"/>
    <n v="0"/>
    <n v="0"/>
    <n v="0"/>
    <n v="0"/>
  </r>
  <r>
    <x v="5"/>
    <x v="17"/>
    <x v="3"/>
    <x v="16"/>
    <s v="b"/>
    <n v="0"/>
    <n v="0"/>
    <n v="0"/>
    <n v="0"/>
    <n v="0"/>
    <n v="0"/>
    <n v="0"/>
    <n v="0"/>
    <n v="0"/>
    <n v="0"/>
    <n v="0"/>
    <n v="0"/>
    <n v="0"/>
  </r>
  <r>
    <x v="5"/>
    <x v="17"/>
    <x v="6"/>
    <x v="17"/>
    <s v="b"/>
    <n v="0"/>
    <n v="0"/>
    <n v="0"/>
    <n v="0"/>
    <n v="0"/>
    <n v="0"/>
    <n v="0"/>
    <n v="0"/>
    <n v="0"/>
    <n v="0"/>
    <n v="0"/>
    <n v="0"/>
    <n v="0"/>
  </r>
  <r>
    <x v="6"/>
    <x v="17"/>
    <x v="0"/>
    <x v="0"/>
    <s v="b"/>
    <n v="36400.452412116676"/>
    <n v="32957.369240936554"/>
    <n v="36887.427187797904"/>
    <n v="29849.945762711865"/>
    <n v="31726.337729610579"/>
    <n v="30352.125807050092"/>
    <n v="31972.23197781885"/>
    <n v="31681.489393939395"/>
    <n v="26604.790738990738"/>
    <n v="24471.029756004576"/>
    <n v="22653.677349307378"/>
    <n v="28851.161147206243"/>
    <n v="364408.03850349091"/>
  </r>
  <r>
    <x v="6"/>
    <x v="17"/>
    <x v="1"/>
    <x v="1"/>
    <s v="b"/>
    <n v="0"/>
    <n v="0"/>
    <n v="0"/>
    <n v="0"/>
    <n v="0"/>
    <n v="0"/>
    <n v="0"/>
    <n v="0"/>
    <n v="0"/>
    <n v="0"/>
    <n v="0"/>
    <n v="0"/>
    <n v="0"/>
  </r>
  <r>
    <x v="6"/>
    <x v="17"/>
    <x v="2"/>
    <x v="2"/>
    <s v="b"/>
    <n v="77026.123567348448"/>
    <n v="58514.676531918783"/>
    <n v="75208.993408800452"/>
    <n v="51918.981343283587"/>
    <n v="70336.304610058316"/>
    <n v="44963.3465728386"/>
    <n v="81760.620651775913"/>
    <n v="63864.700878155876"/>
    <n v="77116.135427734014"/>
    <n v="62852.438947368413"/>
    <n v="62237.692722664739"/>
    <n v="58225.929549972891"/>
    <n v="784025.94421192014"/>
  </r>
  <r>
    <x v="6"/>
    <x v="17"/>
    <x v="3"/>
    <x v="3"/>
    <s v="b"/>
    <n v="566860.37838320655"/>
    <n v="511698.26971286698"/>
    <n v="461318.5019072849"/>
    <n v="370933.06073025241"/>
    <n v="485903.24266781722"/>
    <n v="440460.53771332424"/>
    <n v="457502.15203425533"/>
    <n v="438888.49250573601"/>
    <n v="340366.49366960238"/>
    <n v="523544.02385603264"/>
    <n v="250084.26111311401"/>
    <n v="311607.54536549631"/>
    <n v="5159166.9596589888"/>
  </r>
  <r>
    <x v="6"/>
    <x v="17"/>
    <x v="4"/>
    <x v="4"/>
    <s v="b"/>
    <n v="376207.62827225134"/>
    <n v="330638.01727748697"/>
    <n v="369718.10000000003"/>
    <n v="403855.84750452073"/>
    <n v="382868.87552422268"/>
    <n v="357278.01413612568"/>
    <n v="391952.44448655477"/>
    <n v="420396.04204442847"/>
    <n v="188682.93629629631"/>
    <n v="265125.57059776736"/>
    <n v="379110.90430553054"/>
    <n v="368090.52139895444"/>
    <n v="4233924.9018441392"/>
  </r>
  <r>
    <x v="6"/>
    <x v="17"/>
    <x v="5"/>
    <x v="5"/>
    <s v="b"/>
    <n v="0"/>
    <n v="0"/>
    <n v="0"/>
    <n v="0"/>
    <n v="0"/>
    <n v="0"/>
    <n v="0"/>
    <n v="0"/>
    <n v="0"/>
    <n v="0"/>
    <n v="0"/>
    <n v="0"/>
    <n v="0"/>
  </r>
  <r>
    <x v="6"/>
    <x v="17"/>
    <x v="5"/>
    <x v="6"/>
    <s v="b"/>
    <n v="626770.40435647976"/>
    <n v="597736.48078126751"/>
    <n v="485939.06072020688"/>
    <n v="637149.60416678456"/>
    <n v="844812.64924034779"/>
    <n v="864533.48100522626"/>
    <n v="809789.72944569739"/>
    <n v="766028.97407006507"/>
    <n v="708723.51517495676"/>
    <n v="783202.57946555095"/>
    <n v="690639.2607884123"/>
    <n v="781192.20662342291"/>
    <n v="8596517.9458384179"/>
  </r>
  <r>
    <x v="6"/>
    <x v="17"/>
    <x v="6"/>
    <x v="7"/>
    <s v="b"/>
    <n v="187099.34374414096"/>
    <n v="152330.07487836559"/>
    <n v="184877.35097613998"/>
    <n v="153085.92695381716"/>
    <n v="176246.4500645345"/>
    <n v="212753.84733318863"/>
    <n v="230266.77510856258"/>
    <n v="138049.93792409296"/>
    <n v="216148.35761749811"/>
    <n v="232286.2737853732"/>
    <n v="219173.6592007695"/>
    <n v="242111.40295294867"/>
    <n v="2344429.4005394317"/>
  </r>
  <r>
    <x v="6"/>
    <x v="17"/>
    <x v="6"/>
    <x v="8"/>
    <s v="b"/>
    <n v="454303.22662439418"/>
    <n v="494926.49680420395"/>
    <n v="492213.46714677644"/>
    <n v="391679.87355510081"/>
    <n v="40123.502107231085"/>
    <n v="267250.06381735945"/>
    <n v="611044.05847871164"/>
    <n v="599860.27910471731"/>
    <n v="525737.469921657"/>
    <n v="513424.10369749082"/>
    <n v="549593.36244001472"/>
    <n v="625093.96955170261"/>
    <n v="5565249.8732493594"/>
  </r>
  <r>
    <x v="6"/>
    <x v="17"/>
    <x v="6"/>
    <x v="9"/>
    <s v="b"/>
    <n v="128343.88114167294"/>
    <n v="134019.96293282878"/>
    <n v="169600.44823506963"/>
    <n v="122848.22453510437"/>
    <n v="131334.47239159248"/>
    <n v="162449.72275939013"/>
    <n v="152260.69729082199"/>
    <n v="162215.76222631094"/>
    <n v="157917.80325351853"/>
    <n v="147005.3513344377"/>
    <n v="148859.22356523343"/>
    <n v="141146.12729587196"/>
    <n v="1758001.6769618529"/>
  </r>
  <r>
    <x v="6"/>
    <x v="17"/>
    <x v="6"/>
    <x v="10"/>
    <s v="b"/>
    <n v="683334.58091286314"/>
    <n v="629072.40504995454"/>
    <n v="544903.04443635035"/>
    <n v="656887.38176524115"/>
    <n v="753026.53430962353"/>
    <n v="704842.91834308708"/>
    <n v="705639.13797329436"/>
    <n v="683952.40446184669"/>
    <n v="699568.29832635983"/>
    <n v="734608.41254113347"/>
    <n v="570633.07310924376"/>
    <n v="828394.97988527012"/>
    <n v="8194863.1711142678"/>
  </r>
  <r>
    <x v="6"/>
    <x v="17"/>
    <x v="7"/>
    <x v="11"/>
    <s v="b"/>
    <n v="429957.4783152524"/>
    <n v="322347.62843116216"/>
    <n v="439770.83433853503"/>
    <n v="424743.33308045892"/>
    <n v="430666.61530064075"/>
    <n v="465520.20505652222"/>
    <n v="474621.6799602058"/>
    <n v="493473.45725121774"/>
    <n v="419219.1675404089"/>
    <n v="533551.4266880994"/>
    <n v="499222.08186632575"/>
    <n v="492627.02786615462"/>
    <n v="5425720.9356949832"/>
  </r>
  <r>
    <x v="6"/>
    <x v="17"/>
    <x v="8"/>
    <x v="12"/>
    <s v="b"/>
    <n v="0"/>
    <n v="0"/>
    <n v="0"/>
    <n v="0"/>
    <n v="0"/>
    <n v="0"/>
    <n v="0"/>
    <n v="0"/>
    <n v="0"/>
    <n v="0"/>
    <n v="0"/>
    <n v="0"/>
    <n v="0"/>
  </r>
  <r>
    <x v="6"/>
    <x v="17"/>
    <x v="9"/>
    <x v="13"/>
    <s v="b"/>
    <n v="24000.30832375"/>
    <n v="33103.121900416663"/>
    <n v="33321.271198333328"/>
    <n v="28059.514690416669"/>
    <n v="21352.526205416667"/>
    <n v="28679.790228749996"/>
    <n v="28552.398787083337"/>
    <n v="19526.806301666667"/>
    <n v="27580.976374166665"/>
    <n v="35510.364364583329"/>
    <n v="37217.785704166665"/>
    <n v="37532.036917916659"/>
    <n v="354436.90099666663"/>
  </r>
  <r>
    <x v="6"/>
    <x v="17"/>
    <x v="9"/>
    <x v="14"/>
    <s v="b"/>
    <n v="340200.0138042309"/>
    <n v="306088.21189832344"/>
    <n v="377853.50393005228"/>
    <n v="374942.87729972997"/>
    <n v="339811.74252767698"/>
    <n v="318087.87743407302"/>
    <n v="349843.95799642219"/>
    <n v="339877.84484264342"/>
    <n v="346459.65011761343"/>
    <n v="345121.3192957975"/>
    <n v="319090.87303347042"/>
    <n v="290612.22339957685"/>
    <n v="4047990.0955796102"/>
  </r>
  <r>
    <x v="6"/>
    <x v="17"/>
    <x v="6"/>
    <x v="15"/>
    <s v="b"/>
    <n v="0"/>
    <n v="0"/>
    <n v="0"/>
    <n v="0"/>
    <n v="0"/>
    <n v="0"/>
    <n v="0"/>
    <n v="0"/>
    <n v="0"/>
    <n v="0"/>
    <n v="0"/>
    <n v="0"/>
    <n v="0"/>
  </r>
  <r>
    <x v="6"/>
    <x v="17"/>
    <x v="3"/>
    <x v="16"/>
    <s v="b"/>
    <n v="0"/>
    <n v="0"/>
    <n v="0"/>
    <n v="0"/>
    <n v="0"/>
    <n v="0"/>
    <n v="0"/>
    <n v="0"/>
    <n v="0"/>
    <n v="0"/>
    <n v="0"/>
    <n v="0"/>
    <n v="0"/>
  </r>
  <r>
    <x v="6"/>
    <x v="17"/>
    <x v="6"/>
    <x v="17"/>
    <s v="b"/>
    <n v="0"/>
    <n v="0"/>
    <n v="0"/>
    <n v="0"/>
    <n v="0"/>
    <n v="0"/>
    <n v="0"/>
    <n v="0"/>
    <n v="0"/>
    <n v="0"/>
    <n v="0"/>
    <n v="0"/>
    <n v="0"/>
  </r>
  <r>
    <x v="7"/>
    <x v="17"/>
    <x v="0"/>
    <x v="0"/>
    <s v="b"/>
    <n v="121527.13690152341"/>
    <n v="154745.66773292361"/>
    <n v="159699.34137739518"/>
    <n v="101799.99760707001"/>
    <n v="186759.7782211139"/>
    <n v="111831.55468662562"/>
    <n v="139374.48064066854"/>
    <n v="208584.69246116577"/>
    <n v="232714.87963412891"/>
    <n v="221730.00811674772"/>
    <n v="244837.31638356164"/>
    <n v="132496.41988829861"/>
    <n v="2016101.2736512227"/>
  </r>
  <r>
    <x v="7"/>
    <x v="17"/>
    <x v="1"/>
    <x v="1"/>
    <s v="b"/>
    <n v="0"/>
    <n v="0"/>
    <n v="0"/>
    <n v="0"/>
    <n v="0"/>
    <n v="0"/>
    <n v="0"/>
    <n v="0"/>
    <n v="0"/>
    <n v="0"/>
    <n v="0"/>
    <n v="0"/>
    <n v="0"/>
  </r>
  <r>
    <x v="7"/>
    <x v="17"/>
    <x v="2"/>
    <x v="2"/>
    <s v="b"/>
    <n v="521811.27596566529"/>
    <n v="407324.67631947022"/>
    <n v="467305.62351198465"/>
    <n v="355788.05636258831"/>
    <n v="386767.80392739415"/>
    <n v="412482.34770510608"/>
    <n v="442240.77968769131"/>
    <n v="340090.14450367383"/>
    <n v="448782.52235836815"/>
    <n v="506694.75886085076"/>
    <n v="485302.27050021378"/>
    <n v="446962.61752222036"/>
    <n v="5221552.8772252277"/>
  </r>
  <r>
    <x v="7"/>
    <x v="17"/>
    <x v="3"/>
    <x v="3"/>
    <s v="b"/>
    <n v="39396.274605153783"/>
    <n v="64605.499293086381"/>
    <n v="108582.4504022583"/>
    <n v="238339.27474817168"/>
    <n v="89655.806937300149"/>
    <n v="22455.358960598787"/>
    <n v="169131.77798898073"/>
    <n v="156702.05098797844"/>
    <n v="105533.90121169917"/>
    <n v="254421.33474951566"/>
    <n v="213391.18226074896"/>
    <n v="129029.81081005973"/>
    <n v="1591244.7229555519"/>
  </r>
  <r>
    <x v="7"/>
    <x v="17"/>
    <x v="4"/>
    <x v="4"/>
    <s v="b"/>
    <n v="0"/>
    <n v="0"/>
    <n v="0"/>
    <n v="0"/>
    <n v="0"/>
    <n v="0"/>
    <n v="0"/>
    <n v="0"/>
    <n v="0"/>
    <n v="0"/>
    <n v="0"/>
    <n v="0"/>
    <n v="0"/>
  </r>
  <r>
    <x v="7"/>
    <x v="17"/>
    <x v="5"/>
    <x v="5"/>
    <s v="b"/>
    <n v="0"/>
    <n v="0"/>
    <n v="0"/>
    <n v="0"/>
    <n v="0"/>
    <n v="0"/>
    <n v="0"/>
    <n v="0"/>
    <n v="0"/>
    <n v="0"/>
    <n v="0"/>
    <n v="0"/>
    <n v="0"/>
  </r>
  <r>
    <x v="7"/>
    <x v="17"/>
    <x v="5"/>
    <x v="6"/>
    <s v="b"/>
    <n v="593708.98352016311"/>
    <n v="574995.43865546212"/>
    <n v="840842.1546645778"/>
    <n v="730415.00587729353"/>
    <n v="629043.80837375182"/>
    <n v="656532.93077030429"/>
    <n v="412327.10579932929"/>
    <n v="406789.9296559568"/>
    <n v="569611.33000000007"/>
    <n v="822763.64492586732"/>
    <n v="772704.19761528517"/>
    <n v="967182.29794952681"/>
    <n v="7976916.8278075187"/>
  </r>
  <r>
    <x v="7"/>
    <x v="17"/>
    <x v="6"/>
    <x v="7"/>
    <s v="b"/>
    <n v="226.43316000000002"/>
    <n v="352.22935999999999"/>
    <n v="0"/>
    <n v="591.24214000000006"/>
    <n v="276.75164000000001"/>
    <n v="314.4905"/>
    <n v="371.09879000000001"/>
    <n v="389.96822000000003"/>
    <n v="327.07012000000003"/>
    <n v="0"/>
    <n v="0"/>
    <n v="358.51917000000003"/>
    <n v="3207.8031000000001"/>
  </r>
  <r>
    <x v="7"/>
    <x v="17"/>
    <x v="6"/>
    <x v="8"/>
    <s v="b"/>
    <n v="0"/>
    <n v="0"/>
    <n v="0"/>
    <n v="16655.538335936391"/>
    <n v="0"/>
    <n v="0"/>
    <n v="0"/>
    <n v="0"/>
    <n v="395897.06529411767"/>
    <n v="0"/>
    <n v="421414.56625591055"/>
    <n v="262131.15335536719"/>
    <n v="1096098.3232413318"/>
  </r>
  <r>
    <x v="7"/>
    <x v="17"/>
    <x v="6"/>
    <x v="9"/>
    <s v="b"/>
    <n v="0"/>
    <n v="0"/>
    <n v="533.70205870079292"/>
    <n v="0"/>
    <n v="0"/>
    <n v="26.287865700752295"/>
    <n v="0"/>
    <n v="0"/>
    <n v="2689.7502019779918"/>
    <n v="44.015465360391879"/>
    <n v="26.438881883144177"/>
    <n v="263.68683622135273"/>
    <n v="3583.8813098444252"/>
  </r>
  <r>
    <x v="7"/>
    <x v="17"/>
    <x v="6"/>
    <x v="10"/>
    <s v="b"/>
    <n v="0"/>
    <n v="0"/>
    <n v="0"/>
    <n v="17587.653722900493"/>
    <n v="0"/>
    <n v="11482.735258487111"/>
    <n v="0"/>
    <n v="0"/>
    <n v="0"/>
    <n v="0"/>
    <n v="0"/>
    <n v="0"/>
    <n v="29070.388981387605"/>
  </r>
  <r>
    <x v="7"/>
    <x v="17"/>
    <x v="7"/>
    <x v="11"/>
    <s v="b"/>
    <n v="20334.955730000001"/>
    <n v="0"/>
    <n v="6.2898100000000001"/>
    <n v="0"/>
    <n v="0"/>
    <n v="21718.713930000002"/>
    <n v="3591.4815100000001"/>
    <n v="0"/>
    <n v="440.2867"/>
    <n v="20133.681810000002"/>
    <n v="182.40449000000001"/>
    <n v="0"/>
    <n v="66407.813979999992"/>
  </r>
  <r>
    <x v="7"/>
    <x v="17"/>
    <x v="8"/>
    <x v="12"/>
    <s v="b"/>
    <n v="0"/>
    <n v="0"/>
    <n v="0"/>
    <n v="0"/>
    <n v="0"/>
    <n v="0"/>
    <n v="0"/>
    <n v="0"/>
    <n v="0"/>
    <n v="0"/>
    <n v="0"/>
    <n v="0"/>
    <n v="0"/>
  </r>
  <r>
    <x v="7"/>
    <x v="17"/>
    <x v="9"/>
    <x v="13"/>
    <s v="b"/>
    <n v="0"/>
    <n v="0"/>
    <n v="0"/>
    <n v="0"/>
    <n v="0"/>
    <n v="0"/>
    <n v="0"/>
    <n v="0"/>
    <n v="0"/>
    <n v="0"/>
    <n v="0"/>
    <n v="0"/>
    <n v="0"/>
  </r>
  <r>
    <x v="7"/>
    <x v="17"/>
    <x v="9"/>
    <x v="14"/>
    <s v="b"/>
    <n v="69541.510902896072"/>
    <n v="158381.09720199858"/>
    <n v="91914.899017234013"/>
    <n v="66423.656325648422"/>
    <n v="107201.50569858258"/>
    <n v="146750.13870781654"/>
    <n v="108024.18726645588"/>
    <n v="115290.69724009724"/>
    <n v="168489.80249716234"/>
    <n v="191594.01502890172"/>
    <n v="184474.32818439716"/>
    <n v="0"/>
    <n v="1408085.8380711905"/>
  </r>
  <r>
    <x v="7"/>
    <x v="17"/>
    <x v="6"/>
    <x v="15"/>
    <s v="b"/>
    <n v="0"/>
    <n v="0"/>
    <n v="0"/>
    <n v="0"/>
    <n v="0"/>
    <n v="0"/>
    <n v="0"/>
    <n v="0"/>
    <n v="0"/>
    <n v="0"/>
    <n v="0"/>
    <n v="0"/>
    <n v="0"/>
  </r>
  <r>
    <x v="7"/>
    <x v="17"/>
    <x v="3"/>
    <x v="16"/>
    <s v="b"/>
    <n v="0"/>
    <n v="0"/>
    <n v="0"/>
    <n v="0"/>
    <n v="0"/>
    <n v="0"/>
    <n v="0"/>
    <n v="0"/>
    <n v="0"/>
    <n v="0"/>
    <n v="0"/>
    <n v="0"/>
    <n v="0"/>
  </r>
  <r>
    <x v="7"/>
    <x v="17"/>
    <x v="6"/>
    <x v="17"/>
    <s v="b"/>
    <n v="0"/>
    <n v="0"/>
    <n v="0"/>
    <n v="0"/>
    <n v="0"/>
    <n v="0"/>
    <n v="0"/>
    <n v="0"/>
    <n v="0"/>
    <n v="0"/>
    <n v="0"/>
    <n v="0"/>
    <n v="0"/>
  </r>
  <r>
    <x v="8"/>
    <x v="17"/>
    <x v="0"/>
    <x v="0"/>
    <s v="b"/>
    <n v="44843.914160068474"/>
    <n v="23394.90848607595"/>
    <n v="34825.697731918619"/>
    <n v="21749.072794827254"/>
    <n v="50237.978482151782"/>
    <n v="38072.887985971945"/>
    <n v="49877.041403386691"/>
    <n v="43401.545668290128"/>
    <n v="51769.230059699192"/>
    <n v="54722.4153062244"/>
    <n v="54735.094505987574"/>
    <n v="45032.87179929042"/>
    <n v="512662.6583838925"/>
  </r>
  <r>
    <x v="8"/>
    <x v="17"/>
    <x v="1"/>
    <x v="1"/>
    <s v="b"/>
    <n v="91538.085330704882"/>
    <n v="82578.038072368014"/>
    <n v="28266.079337679952"/>
    <n v="5818.0071075874012"/>
    <n v="114240.04845088386"/>
    <n v="119709.28362906424"/>
    <n v="123750.06039142938"/>
    <n v="139932.25889399953"/>
    <n v="136662.06143606122"/>
    <n v="144188.84911585154"/>
    <n v="130869.05416735684"/>
    <n v="137933.65493127733"/>
    <n v="1255485.4808642641"/>
  </r>
  <r>
    <x v="8"/>
    <x v="17"/>
    <x v="2"/>
    <x v="2"/>
    <s v="b"/>
    <n v="0"/>
    <n v="0"/>
    <n v="0"/>
    <n v="0"/>
    <n v="0"/>
    <n v="0"/>
    <n v="0"/>
    <n v="0"/>
    <n v="0"/>
    <n v="0"/>
    <n v="0"/>
    <n v="0"/>
    <n v="0"/>
  </r>
  <r>
    <x v="8"/>
    <x v="17"/>
    <x v="3"/>
    <x v="3"/>
    <s v="b"/>
    <n v="64413.412587833765"/>
    <n v="46668.539175862068"/>
    <n v="53016.161793747808"/>
    <n v="43906.202406390417"/>
    <n v="56000.609153386453"/>
    <n v="57902.1078034682"/>
    <n v="82742.553743661134"/>
    <n v="1161.7722542204569"/>
    <n v="56016.167525207144"/>
    <n v="68474.930737704926"/>
    <n v="73525.29629555266"/>
    <n v="84836.221600240329"/>
    <n v="688663.9750772753"/>
  </r>
  <r>
    <x v="8"/>
    <x v="17"/>
    <x v="4"/>
    <x v="4"/>
    <s v="b"/>
    <n v="185774.44028232005"/>
    <n v="160906.25119274968"/>
    <n v="174079.14438321037"/>
    <n v="201306.26071983995"/>
    <n v="318380.52044479561"/>
    <n v="268964.76223677158"/>
    <n v="393396.31776684959"/>
    <n v="298074.37509459927"/>
    <n v="286074.6709275273"/>
    <n v="183152.54160304417"/>
    <n v="283180.90660833666"/>
    <n v="267173.0308123529"/>
    <n v="3020463.2220723969"/>
  </r>
  <r>
    <x v="8"/>
    <x v="17"/>
    <x v="5"/>
    <x v="5"/>
    <s v="b"/>
    <n v="0"/>
    <n v="0"/>
    <n v="0"/>
    <n v="0"/>
    <n v="0"/>
    <n v="0"/>
    <n v="0"/>
    <n v="0"/>
    <n v="0"/>
    <n v="0"/>
    <n v="0"/>
    <n v="0"/>
    <n v="0"/>
  </r>
  <r>
    <x v="8"/>
    <x v="17"/>
    <x v="5"/>
    <x v="6"/>
    <s v="b"/>
    <n v="44302.7174920666"/>
    <n v="7011.9638314552431"/>
    <n v="5809.9978073987504"/>
    <n v="35031.150288098666"/>
    <n v="24677.864484003952"/>
    <n v="49692.066165449294"/>
    <n v="27543.734994069047"/>
    <n v="43750.232279877266"/>
    <n v="36854.770547866501"/>
    <n v="95746.084902588671"/>
    <n v="32313.353126992744"/>
    <n v="42963.952206392416"/>
    <n v="445697.8881262592"/>
  </r>
  <r>
    <x v="8"/>
    <x v="17"/>
    <x v="6"/>
    <x v="7"/>
    <s v="b"/>
    <n v="0"/>
    <n v="0"/>
    <n v="0"/>
    <n v="0"/>
    <n v="0"/>
    <n v="0"/>
    <n v="0"/>
    <n v="0"/>
    <n v="0"/>
    <n v="0"/>
    <n v="0"/>
    <n v="0"/>
    <n v="0"/>
  </r>
  <r>
    <x v="8"/>
    <x v="17"/>
    <x v="6"/>
    <x v="8"/>
    <s v="b"/>
    <n v="88156.294729596862"/>
    <n v="96003.465158632811"/>
    <n v="119711.09834295651"/>
    <n v="84617.14313841892"/>
    <n v="62966.711572788576"/>
    <n v="97158.099298002766"/>
    <n v="124253.75672896272"/>
    <n v="157048.75191907171"/>
    <n v="158815.2005867144"/>
    <n v="135375.41825974284"/>
    <n v="132070.70830480769"/>
    <n v="126892.78896483408"/>
    <n v="1383069.4370045299"/>
  </r>
  <r>
    <x v="8"/>
    <x v="17"/>
    <x v="6"/>
    <x v="9"/>
    <s v="b"/>
    <n v="0"/>
    <n v="0"/>
    <n v="0"/>
    <n v="0"/>
    <n v="0"/>
    <n v="0"/>
    <n v="0"/>
    <n v="0"/>
    <n v="0"/>
    <n v="0"/>
    <n v="0"/>
    <n v="0"/>
    <n v="0"/>
  </r>
  <r>
    <x v="8"/>
    <x v="17"/>
    <x v="6"/>
    <x v="10"/>
    <s v="b"/>
    <n v="143922.31846419326"/>
    <n v="136018.21399267064"/>
    <n v="67233.089446317026"/>
    <n v="148676.86519178352"/>
    <n v="94369.276523987966"/>
    <n v="143301.41354478762"/>
    <n v="199082.30683900727"/>
    <n v="86489.282723236742"/>
    <n v="248070.2838323664"/>
    <n v="208582.44972506349"/>
    <n v="175553.70455345613"/>
    <n v="142053.35211240905"/>
    <n v="1793352.556949279"/>
  </r>
  <r>
    <x v="8"/>
    <x v="17"/>
    <x v="7"/>
    <x v="11"/>
    <s v="b"/>
    <n v="151893.89134043446"/>
    <n v="108961.71880992518"/>
    <n v="181541.72795661358"/>
    <n v="159817.2054533019"/>
    <n v="82668.493439202575"/>
    <n v="167379.70517895234"/>
    <n v="203512.90191176187"/>
    <n v="145837.84472083749"/>
    <n v="145972.81482971355"/>
    <n v="203081.11477201074"/>
    <n v="214322.90093944501"/>
    <n v="173412.15494642348"/>
    <n v="1938402.474298622"/>
  </r>
  <r>
    <x v="8"/>
    <x v="17"/>
    <x v="8"/>
    <x v="12"/>
    <s v="b"/>
    <n v="0"/>
    <n v="0"/>
    <n v="0"/>
    <n v="0"/>
    <n v="0"/>
    <n v="0"/>
    <n v="0"/>
    <n v="0"/>
    <n v="0"/>
    <n v="0"/>
    <n v="0"/>
    <n v="0"/>
    <n v="0"/>
  </r>
  <r>
    <x v="8"/>
    <x v="17"/>
    <x v="9"/>
    <x v="13"/>
    <s v="b"/>
    <n v="0"/>
    <n v="0"/>
    <n v="0"/>
    <n v="0"/>
    <n v="0"/>
    <n v="0"/>
    <n v="0"/>
    <n v="0"/>
    <n v="0"/>
    <n v="0"/>
    <n v="0"/>
    <n v="0"/>
    <n v="0"/>
  </r>
  <r>
    <x v="8"/>
    <x v="17"/>
    <x v="9"/>
    <x v="14"/>
    <s v="b"/>
    <n v="123180.23749245159"/>
    <n v="107205.75259897302"/>
    <n v="75177.984324171543"/>
    <n v="108492.84547612762"/>
    <n v="97886.7122485297"/>
    <n v="95654.403802801113"/>
    <n v="114087.97765574367"/>
    <n v="67151.451389002847"/>
    <n v="181388.62279700561"/>
    <n v="102705.27288992336"/>
    <n v="95670.392104386454"/>
    <n v="92867.542421594088"/>
    <n v="1261469.1952007106"/>
  </r>
  <r>
    <x v="8"/>
    <x v="17"/>
    <x v="6"/>
    <x v="15"/>
    <s v="b"/>
    <n v="0"/>
    <n v="0"/>
    <n v="0"/>
    <n v="0"/>
    <n v="0"/>
    <n v="0"/>
    <n v="0"/>
    <n v="0"/>
    <n v="0"/>
    <n v="0"/>
    <n v="0"/>
    <n v="0"/>
    <n v="0"/>
  </r>
  <r>
    <x v="8"/>
    <x v="17"/>
    <x v="3"/>
    <x v="16"/>
    <s v="b"/>
    <n v="0"/>
    <n v="0"/>
    <n v="0"/>
    <n v="0"/>
    <n v="0"/>
    <n v="0"/>
    <n v="0"/>
    <n v="0"/>
    <n v="0"/>
    <n v="0"/>
    <n v="0"/>
    <n v="0"/>
    <n v="0"/>
  </r>
  <r>
    <x v="8"/>
    <x v="17"/>
    <x v="6"/>
    <x v="17"/>
    <s v="b"/>
    <n v="0"/>
    <n v="0"/>
    <n v="0"/>
    <n v="0"/>
    <n v="0"/>
    <n v="0"/>
    <n v="0"/>
    <n v="0"/>
    <n v="0"/>
    <n v="0"/>
    <n v="0"/>
    <n v="0"/>
    <n v="0"/>
  </r>
  <r>
    <x v="9"/>
    <x v="17"/>
    <x v="0"/>
    <x v="0"/>
    <s v="b"/>
    <n v="0"/>
    <n v="0"/>
    <n v="0"/>
    <n v="0"/>
    <n v="0"/>
    <n v="0"/>
    <n v="0"/>
    <n v="0"/>
    <n v="0"/>
    <n v="0"/>
    <n v="0"/>
    <n v="0"/>
    <n v="0"/>
  </r>
  <r>
    <x v="9"/>
    <x v="17"/>
    <x v="1"/>
    <x v="1"/>
    <s v="b"/>
    <n v="0"/>
    <n v="0"/>
    <n v="0"/>
    <n v="0"/>
    <n v="0"/>
    <n v="0"/>
    <n v="0"/>
    <n v="0"/>
    <n v="0"/>
    <n v="0"/>
    <n v="0"/>
    <n v="0"/>
    <n v="0"/>
  </r>
  <r>
    <x v="9"/>
    <x v="17"/>
    <x v="2"/>
    <x v="2"/>
    <s v="b"/>
    <n v="0"/>
    <n v="0"/>
    <n v="0"/>
    <n v="0"/>
    <n v="0"/>
    <n v="0"/>
    <n v="0"/>
    <n v="0"/>
    <n v="0"/>
    <n v="0"/>
    <n v="0"/>
    <n v="0"/>
    <n v="0"/>
  </r>
  <r>
    <x v="9"/>
    <x v="17"/>
    <x v="3"/>
    <x v="3"/>
    <s v="b"/>
    <n v="5447.3347839572189"/>
    <n v="5497.3251182911563"/>
    <n v="5534.2713933107234"/>
    <n v="5172.7564643706019"/>
    <n v="8437.1755620383174"/>
    <n v="6370.102203182174"/>
    <n v="5556.6108310557793"/>
    <n v="8861.430058735843"/>
    <n v="4959.6037276850884"/>
    <n v="6124.2299126174676"/>
    <n v="6218.8754656942283"/>
    <n v="6709.6074643094498"/>
    <n v="74889.322985248058"/>
  </r>
  <r>
    <x v="9"/>
    <x v="17"/>
    <x v="4"/>
    <x v="4"/>
    <s v="b"/>
    <n v="0"/>
    <n v="0"/>
    <n v="0"/>
    <n v="0"/>
    <n v="0"/>
    <n v="0"/>
    <n v="0"/>
    <n v="0"/>
    <n v="0"/>
    <n v="0"/>
    <n v="0"/>
    <n v="0"/>
    <n v="0"/>
  </r>
  <r>
    <x v="9"/>
    <x v="17"/>
    <x v="5"/>
    <x v="5"/>
    <s v="b"/>
    <n v="0"/>
    <n v="0"/>
    <n v="0"/>
    <n v="0"/>
    <n v="0"/>
    <n v="0"/>
    <n v="0"/>
    <n v="0"/>
    <n v="0"/>
    <n v="0"/>
    <n v="0"/>
    <n v="0"/>
    <n v="0"/>
  </r>
  <r>
    <x v="9"/>
    <x v="17"/>
    <x v="5"/>
    <x v="6"/>
    <s v="b"/>
    <n v="0"/>
    <n v="0"/>
    <n v="0"/>
    <n v="0"/>
    <n v="0"/>
    <n v="0"/>
    <n v="0"/>
    <n v="0"/>
    <n v="0"/>
    <n v="0"/>
    <n v="0"/>
    <n v="0"/>
    <n v="0"/>
  </r>
  <r>
    <x v="9"/>
    <x v="17"/>
    <x v="6"/>
    <x v="7"/>
    <s v="b"/>
    <n v="50161.234750000003"/>
    <n v="83968.963499999998"/>
    <n v="56885.041640000003"/>
    <n v="0"/>
    <n v="112229.07983"/>
    <n v="74421.031920000009"/>
    <n v="64093.1639"/>
    <n v="101089.82632000001"/>
    <n v="92661.480920000002"/>
    <n v="89051.129979999998"/>
    <n v="50092.046840000003"/>
    <n v="110939.66878000001"/>
    <n v="885592.66837999993"/>
  </r>
  <r>
    <x v="9"/>
    <x v="17"/>
    <x v="6"/>
    <x v="8"/>
    <s v="b"/>
    <n v="1585.0321200000001"/>
    <n v="1396.33782"/>
    <n v="1943.5512900000001"/>
    <n v="1308.2804800000001"/>
    <n v="1975.0003400000001"/>
    <n v="2440.4462800000001"/>
    <n v="2069.3474900000001"/>
    <n v="2258.0417900000002"/>
    <n v="1874.36338"/>
    <n v="1496.97478"/>
    <n v="2245.4621700000002"/>
    <n v="1402.62763"/>
    <n v="21995.465569999997"/>
  </r>
  <r>
    <x v="9"/>
    <x v="17"/>
    <x v="6"/>
    <x v="9"/>
    <s v="b"/>
    <n v="49651.760139999999"/>
    <n v="45859.004710000001"/>
    <n v="40783.128040000003"/>
    <n v="37179.066910000001"/>
    <n v="46255.262739999998"/>
    <n v="40097.53875"/>
    <n v="48771.186739999997"/>
    <n v="30851.518050000002"/>
    <n v="36506.057240000002"/>
    <n v="43305.341850000004"/>
    <n v="58023.49725"/>
    <n v="53664.658920000002"/>
    <n v="530948.02134000009"/>
  </r>
  <r>
    <x v="9"/>
    <x v="17"/>
    <x v="6"/>
    <x v="10"/>
    <s v="b"/>
    <n v="0"/>
    <n v="0"/>
    <n v="0"/>
    <n v="0"/>
    <n v="0"/>
    <n v="0"/>
    <n v="0"/>
    <n v="0"/>
    <n v="0"/>
    <n v="0"/>
    <n v="0"/>
    <n v="0"/>
    <n v="0"/>
  </r>
  <r>
    <x v="9"/>
    <x v="17"/>
    <x v="7"/>
    <x v="11"/>
    <s v="b"/>
    <n v="0"/>
    <n v="17969.98717"/>
    <n v="32197.537390000001"/>
    <n v="32436.550170000002"/>
    <n v="30662.82375"/>
    <n v="29530.657950000001"/>
    <n v="18957.48734"/>
    <n v="12554.46076"/>
    <n v="19819.191310000002"/>
    <n v="27159.399580000001"/>
    <n v="24272.376790000002"/>
    <n v="25417.122210000001"/>
    <n v="270977.59441999998"/>
  </r>
  <r>
    <x v="9"/>
    <x v="17"/>
    <x v="8"/>
    <x v="12"/>
    <s v="b"/>
    <n v="0"/>
    <n v="0"/>
    <n v="0"/>
    <n v="0"/>
    <n v="0"/>
    <n v="0"/>
    <n v="0"/>
    <n v="0"/>
    <n v="0"/>
    <n v="0"/>
    <n v="0"/>
    <n v="0"/>
    <n v="0"/>
  </r>
  <r>
    <x v="9"/>
    <x v="17"/>
    <x v="9"/>
    <x v="13"/>
    <s v="b"/>
    <n v="10928.010241149999"/>
    <n v="13159.36436732"/>
    <n v="11622.44929382"/>
    <n v="10404.308080930001"/>
    <n v="12466.554375440001"/>
    <n v="13032.951765940001"/>
    <n v="20129.662621410003"/>
    <n v="18207.647640850002"/>
    <n v="18911.99314427"/>
    <n v="27074.254422030001"/>
    <n v="23370.726236689999"/>
    <n v="22365.891350329999"/>
    <n v="201673.81354018001"/>
  </r>
  <r>
    <x v="9"/>
    <x v="17"/>
    <x v="9"/>
    <x v="14"/>
    <s v="b"/>
    <n v="0"/>
    <n v="0"/>
    <n v="0"/>
    <n v="0"/>
    <n v="0"/>
    <n v="0"/>
    <n v="0"/>
    <n v="0"/>
    <n v="0"/>
    <n v="0"/>
    <n v="0"/>
    <n v="0"/>
    <n v="0"/>
  </r>
  <r>
    <x v="9"/>
    <x v="17"/>
    <x v="6"/>
    <x v="15"/>
    <s v="b"/>
    <n v="0"/>
    <n v="0"/>
    <n v="0"/>
    <n v="0"/>
    <n v="0"/>
    <n v="0"/>
    <n v="0"/>
    <n v="0"/>
    <n v="0"/>
    <n v="0"/>
    <n v="0"/>
    <n v="0"/>
    <n v="0"/>
  </r>
  <r>
    <x v="9"/>
    <x v="17"/>
    <x v="3"/>
    <x v="16"/>
    <s v="b"/>
    <n v="1724.5212363700002"/>
    <n v="2958.7392036199999"/>
    <n v="0"/>
    <n v="0"/>
    <n v="2881.9280438999999"/>
    <n v="1401.8036648899999"/>
    <n v="1418.8553398000001"/>
    <n v="3997.1742549999999"/>
    <n v="6009.64928298"/>
    <n v="7185.7934345000003"/>
    <n v="5259.0988353000002"/>
    <n v="6114.61992207"/>
    <n v="38952.18321843"/>
  </r>
  <r>
    <x v="9"/>
    <x v="17"/>
    <x v="6"/>
    <x v="17"/>
    <s v="b"/>
    <n v="0"/>
    <n v="0"/>
    <n v="0"/>
    <n v="0"/>
    <n v="0"/>
    <n v="0"/>
    <n v="0"/>
    <n v="0"/>
    <n v="0"/>
    <n v="0"/>
    <n v="0"/>
    <n v="0"/>
    <n v="0"/>
  </r>
  <r>
    <x v="10"/>
    <x v="17"/>
    <x v="0"/>
    <x v="0"/>
    <s v="b"/>
    <n v="0"/>
    <n v="0"/>
    <n v="0"/>
    <n v="0"/>
    <n v="0"/>
    <n v="0"/>
    <n v="0"/>
    <n v="0"/>
    <n v="0"/>
    <n v="0"/>
    <n v="0"/>
    <n v="0"/>
    <n v="0"/>
  </r>
  <r>
    <x v="10"/>
    <x v="17"/>
    <x v="1"/>
    <x v="1"/>
    <s v="b"/>
    <n v="38587.984349999999"/>
    <n v="35160.037900000003"/>
    <n v="20894.748820000001"/>
    <n v="0"/>
    <n v="39701.280720000002"/>
    <n v="37065.850330000001"/>
    <n v="42015.930800000002"/>
    <n v="42387.029589999998"/>
    <n v="37443.23893"/>
    <n v="36506.057240000002"/>
    <n v="33983.843430000001"/>
    <n v="39481.137370000004"/>
    <n v="403227.13948000007"/>
  </r>
  <r>
    <x v="10"/>
    <x v="17"/>
    <x v="2"/>
    <x v="2"/>
    <s v="b"/>
    <n v="0"/>
    <n v="0"/>
    <n v="0"/>
    <n v="0"/>
    <n v="0"/>
    <n v="0"/>
    <n v="0"/>
    <n v="0"/>
    <n v="0"/>
    <n v="0"/>
    <n v="0"/>
    <n v="0"/>
    <n v="0"/>
  </r>
  <r>
    <x v="10"/>
    <x v="17"/>
    <x v="3"/>
    <x v="3"/>
    <s v="b"/>
    <n v="19460.672139999999"/>
    <n v="13372.136060000001"/>
    <n v="21404.223430000002"/>
    <n v="44557.014040000002"/>
    <n v="37575.324939999999"/>
    <n v="36839.417170000001"/>
    <n v="46777.31697"/>
    <n v="41412.109040000003"/>
    <n v="37738.86"/>
    <n v="39915.134259999999"/>
    <n v="32757.330480000001"/>
    <n v="34046.741529999999"/>
    <n v="405856.28006000002"/>
  </r>
  <r>
    <x v="10"/>
    <x v="17"/>
    <x v="4"/>
    <x v="4"/>
    <s v="b"/>
    <n v="0"/>
    <n v="0"/>
    <n v="0"/>
    <n v="0"/>
    <n v="0"/>
    <n v="0"/>
    <n v="0"/>
    <n v="0"/>
    <n v="0"/>
    <n v="0"/>
    <n v="0"/>
    <n v="0"/>
    <n v="0"/>
  </r>
  <r>
    <x v="10"/>
    <x v="17"/>
    <x v="5"/>
    <x v="5"/>
    <s v="b"/>
    <n v="0"/>
    <n v="0"/>
    <n v="0"/>
    <n v="0"/>
    <n v="0"/>
    <n v="0"/>
    <n v="0"/>
    <n v="0"/>
    <n v="0"/>
    <n v="0"/>
    <n v="0"/>
    <n v="0"/>
    <n v="0"/>
  </r>
  <r>
    <x v="10"/>
    <x v="17"/>
    <x v="5"/>
    <x v="6"/>
    <s v="b"/>
    <n v="288026.28073240555"/>
    <n v="153721.05994352591"/>
    <n v="173968.77495753681"/>
    <n v="307282.5399369353"/>
    <n v="325134.30641020858"/>
    <n v="293684.74274292716"/>
    <n v="246747.45567898487"/>
    <n v="88038.470570000005"/>
    <n v="278317.80268999998"/>
    <n v="289381.57848000003"/>
    <n v="210589.12861000001"/>
    <n v="269254.18648000003"/>
    <n v="2924146.3272325243"/>
  </r>
  <r>
    <x v="10"/>
    <x v="17"/>
    <x v="6"/>
    <x v="7"/>
    <s v="b"/>
    <n v="0"/>
    <n v="0"/>
    <n v="0"/>
    <n v="0"/>
    <n v="0"/>
    <n v="0"/>
    <n v="0"/>
    <n v="0"/>
    <n v="0"/>
    <n v="0"/>
    <n v="0"/>
    <n v="0"/>
    <n v="0"/>
  </r>
  <r>
    <x v="10"/>
    <x v="17"/>
    <x v="6"/>
    <x v="8"/>
    <s v="b"/>
    <n v="0"/>
    <n v="0"/>
    <n v="0"/>
    <n v="0"/>
    <n v="0"/>
    <n v="0"/>
    <n v="0"/>
    <n v="0"/>
    <n v="0"/>
    <n v="0"/>
    <n v="0"/>
    <n v="0"/>
    <n v="0"/>
  </r>
  <r>
    <x v="10"/>
    <x v="17"/>
    <x v="6"/>
    <x v="9"/>
    <s v="b"/>
    <n v="0"/>
    <n v="0"/>
    <n v="0"/>
    <n v="0"/>
    <n v="0"/>
    <n v="0"/>
    <n v="0"/>
    <n v="0"/>
    <n v="0"/>
    <n v="0"/>
    <n v="0"/>
    <n v="0"/>
    <n v="0"/>
  </r>
  <r>
    <x v="10"/>
    <x v="17"/>
    <x v="6"/>
    <x v="10"/>
    <s v="b"/>
    <n v="0"/>
    <n v="0"/>
    <n v="0"/>
    <n v="0"/>
    <n v="0"/>
    <n v="0"/>
    <n v="0"/>
    <n v="0"/>
    <n v="0"/>
    <n v="0"/>
    <n v="0"/>
    <n v="0"/>
    <n v="0"/>
  </r>
  <r>
    <x v="10"/>
    <x v="17"/>
    <x v="7"/>
    <x v="11"/>
    <s v="b"/>
    <n v="0"/>
    <n v="0"/>
    <n v="0"/>
    <n v="0"/>
    <n v="0"/>
    <n v="0"/>
    <n v="0"/>
    <n v="0"/>
    <n v="0"/>
    <n v="0"/>
    <n v="0"/>
    <n v="0"/>
    <n v="0"/>
  </r>
  <r>
    <x v="10"/>
    <x v="17"/>
    <x v="8"/>
    <x v="12"/>
    <s v="b"/>
    <n v="0"/>
    <n v="0"/>
    <n v="0"/>
    <n v="0"/>
    <n v="0"/>
    <n v="0"/>
    <n v="0"/>
    <n v="0"/>
    <n v="0"/>
    <n v="0"/>
    <n v="0"/>
    <n v="0"/>
    <n v="0"/>
  </r>
  <r>
    <x v="10"/>
    <x v="17"/>
    <x v="9"/>
    <x v="13"/>
    <s v="b"/>
    <n v="0"/>
    <n v="0"/>
    <n v="0"/>
    <n v="0"/>
    <n v="0"/>
    <n v="0"/>
    <n v="0"/>
    <n v="0"/>
    <n v="0"/>
    <n v="0"/>
    <n v="0"/>
    <n v="0"/>
    <n v="0"/>
  </r>
  <r>
    <x v="10"/>
    <x v="17"/>
    <x v="9"/>
    <x v="14"/>
    <s v="b"/>
    <n v="0"/>
    <n v="0"/>
    <n v="0"/>
    <n v="0"/>
    <n v="0"/>
    <n v="0"/>
    <n v="0"/>
    <n v="0"/>
    <n v="0"/>
    <n v="0"/>
    <n v="0"/>
    <n v="0"/>
    <n v="0"/>
  </r>
  <r>
    <x v="10"/>
    <x v="17"/>
    <x v="6"/>
    <x v="15"/>
    <s v="b"/>
    <n v="0"/>
    <n v="0"/>
    <n v="0"/>
    <n v="0"/>
    <n v="0"/>
    <n v="0"/>
    <n v="0"/>
    <n v="0"/>
    <n v="0"/>
    <n v="0"/>
    <n v="0"/>
    <n v="0"/>
    <n v="0"/>
  </r>
  <r>
    <x v="10"/>
    <x v="17"/>
    <x v="3"/>
    <x v="16"/>
    <s v="b"/>
    <n v="0"/>
    <n v="0"/>
    <n v="0"/>
    <n v="0"/>
    <n v="0"/>
    <n v="0"/>
    <n v="0"/>
    <n v="0"/>
    <n v="0"/>
    <n v="0"/>
    <n v="0"/>
    <n v="0"/>
    <n v="0"/>
  </r>
  <r>
    <x v="10"/>
    <x v="17"/>
    <x v="6"/>
    <x v="17"/>
    <s v="b"/>
    <n v="0"/>
    <n v="0"/>
    <n v="0"/>
    <n v="0"/>
    <n v="0"/>
    <n v="0"/>
    <n v="0"/>
    <n v="0"/>
    <n v="0"/>
    <n v="0"/>
    <n v="0"/>
    <n v="0"/>
    <n v="0"/>
  </r>
  <r>
    <x v="11"/>
    <x v="17"/>
    <x v="0"/>
    <x v="0"/>
    <s v="b"/>
    <n v="0"/>
    <n v="0"/>
    <n v="0"/>
    <n v="0"/>
    <n v="0"/>
    <n v="0"/>
    <n v="0"/>
    <n v="0"/>
    <n v="0"/>
    <n v="0"/>
    <n v="0"/>
    <n v="0"/>
    <n v="0"/>
  </r>
  <r>
    <x v="11"/>
    <x v="17"/>
    <x v="1"/>
    <x v="1"/>
    <s v="b"/>
    <n v="0"/>
    <n v="0"/>
    <n v="0"/>
    <n v="0"/>
    <n v="0"/>
    <n v="0"/>
    <n v="0"/>
    <n v="0"/>
    <n v="0"/>
    <n v="0"/>
    <n v="0"/>
    <n v="0"/>
    <n v="0"/>
  </r>
  <r>
    <x v="11"/>
    <x v="17"/>
    <x v="2"/>
    <x v="2"/>
    <s v="b"/>
    <n v="0"/>
    <n v="0"/>
    <n v="0"/>
    <n v="0"/>
    <n v="0"/>
    <n v="0"/>
    <n v="0"/>
    <n v="0"/>
    <n v="0"/>
    <n v="0"/>
    <n v="0"/>
    <n v="0"/>
    <n v="0"/>
  </r>
  <r>
    <x v="11"/>
    <x v="17"/>
    <x v="3"/>
    <x v="3"/>
    <s v="b"/>
    <n v="43603.344650168365"/>
    <n v="20135.875865397335"/>
    <n v="63325.686972877134"/>
    <n v="59995.128363945747"/>
    <n v="75153.746093872236"/>
    <n v="62768.696853279129"/>
    <n v="57748.903660671807"/>
    <n v="52019.357675544736"/>
    <n v="50706.159964331477"/>
    <n v="35521.297354686452"/>
    <n v="66861.876546888932"/>
    <n v="61213.677635129214"/>
    <n v="649053.75163679256"/>
  </r>
  <r>
    <x v="11"/>
    <x v="17"/>
    <x v="4"/>
    <x v="4"/>
    <s v="b"/>
    <n v="0"/>
    <n v="0"/>
    <n v="0"/>
    <n v="0"/>
    <n v="0"/>
    <n v="0"/>
    <n v="0"/>
    <n v="0"/>
    <n v="0"/>
    <n v="0"/>
    <n v="0"/>
    <n v="0"/>
    <n v="0"/>
  </r>
  <r>
    <x v="11"/>
    <x v="17"/>
    <x v="5"/>
    <x v="5"/>
    <s v="b"/>
    <n v="0"/>
    <n v="0"/>
    <n v="0"/>
    <n v="0"/>
    <n v="0"/>
    <n v="0"/>
    <n v="0"/>
    <n v="0"/>
    <n v="0"/>
    <n v="0"/>
    <n v="0"/>
    <n v="0"/>
    <n v="0"/>
  </r>
  <r>
    <x v="11"/>
    <x v="17"/>
    <x v="5"/>
    <x v="6"/>
    <s v="b"/>
    <n v="2970.926857227983"/>
    <n v="6966.0965657926927"/>
    <n v="5369.1854002381451"/>
    <n v="4551.1465535677371"/>
    <n v="11220.157284745219"/>
    <n v="3809.8901776232469"/>
    <n v="1931.8416934700797"/>
    <n v="6746.030901133412"/>
    <n v="9422.2420295003103"/>
    <n v="10524.010740836115"/>
    <n v="7947.0390422181172"/>
    <n v="3659.0939233380782"/>
    <n v="75117.661169691142"/>
  </r>
  <r>
    <x v="11"/>
    <x v="17"/>
    <x v="6"/>
    <x v="7"/>
    <s v="b"/>
    <n v="0"/>
    <n v="0"/>
    <n v="0"/>
    <n v="0"/>
    <n v="0"/>
    <n v="0"/>
    <n v="0"/>
    <n v="0"/>
    <n v="0"/>
    <n v="0"/>
    <n v="0"/>
    <n v="0"/>
    <n v="0"/>
  </r>
  <r>
    <x v="11"/>
    <x v="17"/>
    <x v="6"/>
    <x v="8"/>
    <s v="b"/>
    <n v="0"/>
    <n v="0"/>
    <n v="0"/>
    <n v="0"/>
    <n v="0"/>
    <n v="0"/>
    <n v="0"/>
    <n v="0"/>
    <n v="0"/>
    <n v="0"/>
    <n v="0"/>
    <n v="0"/>
    <n v="0"/>
  </r>
  <r>
    <x v="11"/>
    <x v="17"/>
    <x v="6"/>
    <x v="9"/>
    <s v="b"/>
    <n v="0"/>
    <n v="0"/>
    <n v="0"/>
    <n v="0"/>
    <n v="0"/>
    <n v="0"/>
    <n v="0"/>
    <n v="0"/>
    <n v="0"/>
    <n v="0"/>
    <n v="0"/>
    <n v="0"/>
    <n v="0"/>
  </r>
  <r>
    <x v="11"/>
    <x v="17"/>
    <x v="6"/>
    <x v="10"/>
    <s v="b"/>
    <n v="0"/>
    <n v="0"/>
    <n v="0"/>
    <n v="0"/>
    <n v="0"/>
    <n v="0"/>
    <n v="0"/>
    <n v="0"/>
    <n v="0"/>
    <n v="0"/>
    <n v="0"/>
    <n v="0"/>
    <n v="0"/>
  </r>
  <r>
    <x v="11"/>
    <x v="17"/>
    <x v="7"/>
    <x v="11"/>
    <s v="b"/>
    <n v="0"/>
    <n v="0"/>
    <n v="0"/>
    <n v="0"/>
    <n v="0"/>
    <n v="0"/>
    <n v="0"/>
    <n v="0"/>
    <n v="0"/>
    <n v="0"/>
    <n v="0"/>
    <n v="0"/>
    <n v="0"/>
  </r>
  <r>
    <x v="11"/>
    <x v="17"/>
    <x v="8"/>
    <x v="12"/>
    <s v="b"/>
    <n v="0"/>
    <n v="0"/>
    <n v="0"/>
    <n v="0"/>
    <n v="0"/>
    <n v="0"/>
    <n v="0"/>
    <n v="0"/>
    <n v="0"/>
    <n v="0"/>
    <n v="0"/>
    <n v="0"/>
    <n v="0"/>
  </r>
  <r>
    <x v="11"/>
    <x v="17"/>
    <x v="9"/>
    <x v="13"/>
    <s v="b"/>
    <n v="0"/>
    <n v="0"/>
    <n v="0"/>
    <n v="0"/>
    <n v="0"/>
    <n v="0"/>
    <n v="0"/>
    <n v="0"/>
    <n v="0"/>
    <n v="0"/>
    <n v="0"/>
    <n v="0"/>
    <n v="0"/>
  </r>
  <r>
    <x v="11"/>
    <x v="17"/>
    <x v="9"/>
    <x v="14"/>
    <s v="b"/>
    <n v="0"/>
    <n v="0"/>
    <n v="0"/>
    <n v="0"/>
    <n v="0"/>
    <n v="0"/>
    <n v="0"/>
    <n v="0"/>
    <n v="0"/>
    <n v="0"/>
    <n v="0"/>
    <n v="0"/>
    <n v="0"/>
  </r>
  <r>
    <x v="11"/>
    <x v="17"/>
    <x v="6"/>
    <x v="15"/>
    <s v="b"/>
    <n v="0"/>
    <n v="0"/>
    <n v="0"/>
    <n v="0"/>
    <n v="0"/>
    <n v="0"/>
    <n v="0"/>
    <n v="0"/>
    <n v="0"/>
    <n v="0"/>
    <n v="0"/>
    <n v="0"/>
    <n v="0"/>
  </r>
  <r>
    <x v="11"/>
    <x v="17"/>
    <x v="3"/>
    <x v="16"/>
    <s v="b"/>
    <n v="2256.7272197100001"/>
    <n v="4437.7251270200004"/>
    <n v="2600.1319762799999"/>
    <n v="1995.83848053"/>
    <n v="3393.3650746199996"/>
    <n v="4086.7285697800003"/>
    <n v="2607.0633468999999"/>
    <n v="1691.2795905200001"/>
    <n v="1714.1493396800001"/>
    <n v="1034.96936607"/>
    <n v="3355.0475520999998"/>
    <n v="1754.2405886199999"/>
    <n v="30927.266231829999"/>
  </r>
  <r>
    <x v="11"/>
    <x v="17"/>
    <x v="6"/>
    <x v="17"/>
    <s v="b"/>
    <n v="0"/>
    <n v="0"/>
    <n v="0"/>
    <n v="0"/>
    <n v="0"/>
    <n v="0"/>
    <n v="0"/>
    <n v="0"/>
    <n v="0"/>
    <n v="0"/>
    <n v="0"/>
    <n v="0"/>
    <n v="0"/>
  </r>
  <r>
    <x v="12"/>
    <x v="17"/>
    <x v="0"/>
    <x v="0"/>
    <s v="b"/>
    <n v="0"/>
    <n v="0"/>
    <n v="0"/>
    <n v="0"/>
    <n v="0"/>
    <n v="0"/>
    <n v="0"/>
    <n v="0"/>
    <n v="0"/>
    <n v="0"/>
    <n v="0"/>
    <n v="0"/>
    <n v="0"/>
  </r>
  <r>
    <x v="12"/>
    <x v="17"/>
    <x v="1"/>
    <x v="1"/>
    <s v="b"/>
    <n v="0"/>
    <n v="0"/>
    <n v="0"/>
    <n v="0"/>
    <n v="0"/>
    <n v="0"/>
    <n v="0"/>
    <n v="0"/>
    <n v="0"/>
    <n v="0"/>
    <n v="0"/>
    <n v="0"/>
    <n v="0"/>
  </r>
  <r>
    <x v="12"/>
    <x v="17"/>
    <x v="2"/>
    <x v="2"/>
    <s v="b"/>
    <n v="301593.74672268907"/>
    <n v="279998.48069627851"/>
    <n v="319315.45629051625"/>
    <n v="255496.15962785116"/>
    <n v="289648.39327731094"/>
    <n v="227694.14231692677"/>
    <n v="362015.18684273708"/>
    <n v="283272.09292564593"/>
    <n v="271682.05314000003"/>
    <n v="258209.28012000001"/>
    <n v="274443.27973000001"/>
    <n v="256114.77339000002"/>
    <n v="3379483.0450799558"/>
  </r>
  <r>
    <x v="12"/>
    <x v="17"/>
    <x v="3"/>
    <x v="3"/>
    <s v="b"/>
    <n v="0"/>
    <n v="0"/>
    <n v="0"/>
    <n v="0"/>
    <n v="0"/>
    <n v="0"/>
    <n v="0"/>
    <n v="0"/>
    <n v="0"/>
    <n v="0"/>
    <n v="0"/>
    <n v="0"/>
    <n v="0"/>
  </r>
  <r>
    <x v="12"/>
    <x v="17"/>
    <x v="4"/>
    <x v="4"/>
    <s v="b"/>
    <n v="294386.08447488589"/>
    <n v="302018.58222602739"/>
    <n v="208231.48380136985"/>
    <n v="172330.74179223744"/>
    <n v="266390.68585616443"/>
    <n v="254895.26826484021"/>
    <n v="267101.52054794523"/>
    <n v="267101.52054794523"/>
    <n v="272120.44428082195"/>
    <n v="212173.38527397261"/>
    <n v="146475.02739726027"/>
    <n v="268530.37007990869"/>
    <n v="2931755.1145433788"/>
  </r>
  <r>
    <x v="12"/>
    <x v="17"/>
    <x v="5"/>
    <x v="5"/>
    <s v="b"/>
    <n v="0"/>
    <n v="0"/>
    <n v="0"/>
    <n v="0"/>
    <n v="0"/>
    <n v="0"/>
    <n v="0"/>
    <n v="0"/>
    <n v="0"/>
    <n v="0"/>
    <n v="0"/>
    <n v="0"/>
    <n v="0"/>
  </r>
  <r>
    <x v="12"/>
    <x v="17"/>
    <x v="5"/>
    <x v="6"/>
    <s v="b"/>
    <n v="164589.55336210816"/>
    <n v="305824.50780327123"/>
    <n v="312497.25035211269"/>
    <n v="293493.50818945933"/>
    <n v="277161.72075193096"/>
    <n v="249692.02578373469"/>
    <n v="145685.83089504772"/>
    <n v="37657.41539073149"/>
    <n v="291128.75681508408"/>
    <n v="342467.43771013175"/>
    <n v="239825.79723989096"/>
    <n v="297915.80758746027"/>
    <n v="2957939.6118809627"/>
  </r>
  <r>
    <x v="12"/>
    <x v="17"/>
    <x v="6"/>
    <x v="7"/>
    <s v="b"/>
    <n v="390952.29864452995"/>
    <n v="348998.7668618547"/>
    <n v="338135.6448679319"/>
    <n v="348627.10411574726"/>
    <n v="396471.4278090857"/>
    <n v="300104.1013094153"/>
    <n v="366802.55954863178"/>
    <n v="344911.71073380555"/>
    <n v="341201.08970136696"/>
    <n v="326419.70054786879"/>
    <n v="285404.0607390494"/>
    <n v="280279.89247760572"/>
    <n v="4068308.3573568938"/>
  </r>
  <r>
    <x v="12"/>
    <x v="17"/>
    <x v="6"/>
    <x v="8"/>
    <s v="b"/>
    <n v="331931.20527373772"/>
    <n v="77315.342808219182"/>
    <n v="288452.91966863908"/>
    <n v="351599.86542633857"/>
    <n v="104680.4092857143"/>
    <n v="241746.95717528978"/>
    <n v="277130.58897814527"/>
    <n v="314691.09635010629"/>
    <n v="305334.06869647955"/>
    <n v="381726.14344688907"/>
    <n v="363314.63432521082"/>
    <n v="290082.06236395554"/>
    <n v="3328005.2937987261"/>
  </r>
  <r>
    <x v="12"/>
    <x v="17"/>
    <x v="6"/>
    <x v="9"/>
    <s v="b"/>
    <n v="0"/>
    <n v="0"/>
    <n v="0"/>
    <n v="0"/>
    <n v="0"/>
    <n v="0"/>
    <n v="0"/>
    <n v="0"/>
    <n v="0"/>
    <n v="0"/>
    <n v="0"/>
    <n v="0"/>
    <n v="0"/>
  </r>
  <r>
    <x v="12"/>
    <x v="17"/>
    <x v="6"/>
    <x v="10"/>
    <s v="b"/>
    <n v="800342.42175799084"/>
    <n v="784136.82681506849"/>
    <n v="867103.44159817346"/>
    <n v="791123.11121004575"/>
    <n v="912833.80676940631"/>
    <n v="806379.92014659592"/>
    <n v="791107.52977169212"/>
    <n v="905240.51339892333"/>
    <n v="825566.28309360729"/>
    <n v="800048.03567351599"/>
    <n v="732691.06351598178"/>
    <n v="849950.06706621009"/>
    <n v="9866523.0208172109"/>
  </r>
  <r>
    <x v="12"/>
    <x v="17"/>
    <x v="7"/>
    <x v="11"/>
    <s v="b"/>
    <n v="218596.54210168248"/>
    <n v="225454.60387044295"/>
    <n v="258593.50037656372"/>
    <n v="270068.00958258362"/>
    <n v="238138.23007835355"/>
    <n v="263137.29224185325"/>
    <n v="307607.84773776447"/>
    <n v="219514.59035520552"/>
    <n v="149349.34792895903"/>
    <n v="207003.96493113157"/>
    <n v="218147.85147030535"/>
    <n v="235271.42416891936"/>
    <n v="2810883.2048437651"/>
  </r>
  <r>
    <x v="12"/>
    <x v="17"/>
    <x v="8"/>
    <x v="12"/>
    <s v="b"/>
    <n v="0"/>
    <n v="0"/>
    <n v="0"/>
    <n v="0"/>
    <n v="0"/>
    <n v="0"/>
    <n v="0"/>
    <n v="0"/>
    <n v="0"/>
    <n v="0"/>
    <n v="0"/>
    <n v="0"/>
    <n v="0"/>
  </r>
  <r>
    <x v="12"/>
    <x v="17"/>
    <x v="9"/>
    <x v="13"/>
    <s v="b"/>
    <n v="0"/>
    <n v="0"/>
    <n v="0"/>
    <n v="0"/>
    <n v="0"/>
    <n v="0"/>
    <n v="0"/>
    <n v="0"/>
    <n v="0"/>
    <n v="0"/>
    <n v="0"/>
    <n v="0"/>
    <n v="0"/>
  </r>
  <r>
    <x v="12"/>
    <x v="17"/>
    <x v="9"/>
    <x v="14"/>
    <s v="b"/>
    <n v="124367.07900437931"/>
    <n v="106865.27454861415"/>
    <n v="168140.78068354909"/>
    <n v="126450.32641981191"/>
    <n v="126765.39386896844"/>
    <n v="111942.14557042319"/>
    <n v="143605.1539966726"/>
    <n v="158381.35946559146"/>
    <n v="200071.22833652585"/>
    <n v="130682.91848358345"/>
    <n v="128144.24495120787"/>
    <n v="131198.95718172815"/>
    <n v="1656614.8625110555"/>
  </r>
  <r>
    <x v="12"/>
    <x v="17"/>
    <x v="6"/>
    <x v="15"/>
    <s v="b"/>
    <n v="0"/>
    <n v="0"/>
    <n v="0"/>
    <n v="0"/>
    <n v="0"/>
    <n v="0"/>
    <n v="0"/>
    <n v="0"/>
    <n v="0"/>
    <n v="0"/>
    <n v="0"/>
    <n v="0"/>
    <n v="0"/>
  </r>
  <r>
    <x v="12"/>
    <x v="17"/>
    <x v="3"/>
    <x v="16"/>
    <s v="b"/>
    <n v="0"/>
    <n v="0"/>
    <n v="0"/>
    <n v="0"/>
    <n v="0"/>
    <n v="0"/>
    <n v="0"/>
    <n v="0"/>
    <n v="0"/>
    <n v="0"/>
    <n v="0"/>
    <n v="0"/>
    <n v="0"/>
  </r>
  <r>
    <x v="12"/>
    <x v="17"/>
    <x v="6"/>
    <x v="17"/>
    <s v="b"/>
    <n v="0"/>
    <n v="0"/>
    <n v="0"/>
    <n v="0"/>
    <n v="0"/>
    <n v="0"/>
    <n v="0"/>
    <n v="0"/>
    <n v="0"/>
    <n v="0"/>
    <n v="0"/>
    <n v="0"/>
    <n v="0"/>
  </r>
  <r>
    <x v="13"/>
    <x v="17"/>
    <x v="0"/>
    <x v="0"/>
    <s v="b"/>
    <n v="0"/>
    <n v="0"/>
    <n v="0"/>
    <n v="0"/>
    <n v="0"/>
    <n v="0"/>
    <n v="0"/>
    <n v="0"/>
    <n v="0"/>
    <n v="0"/>
    <n v="0"/>
    <n v="0"/>
    <n v="0"/>
  </r>
  <r>
    <x v="13"/>
    <x v="17"/>
    <x v="1"/>
    <x v="1"/>
    <s v="b"/>
    <n v="0"/>
    <n v="0"/>
    <n v="0"/>
    <n v="0"/>
    <n v="0"/>
    <n v="0"/>
    <n v="0"/>
    <n v="0"/>
    <n v="0"/>
    <n v="0"/>
    <n v="0"/>
    <n v="0"/>
    <n v="0"/>
  </r>
  <r>
    <x v="13"/>
    <x v="17"/>
    <x v="2"/>
    <x v="2"/>
    <s v="b"/>
    <n v="0"/>
    <n v="0"/>
    <n v="0"/>
    <n v="0"/>
    <n v="0"/>
    <n v="0"/>
    <n v="0"/>
    <n v="0"/>
    <n v="0"/>
    <n v="0"/>
    <n v="0"/>
    <n v="0"/>
    <n v="0"/>
  </r>
  <r>
    <x v="13"/>
    <x v="17"/>
    <x v="3"/>
    <x v="3"/>
    <s v="b"/>
    <n v="116722.2449343191"/>
    <n v="75667.854288192058"/>
    <n v="156346.87432110548"/>
    <n v="84798.007595008705"/>
    <n v="137212.81628509259"/>
    <n v="99917.163935373464"/>
    <n v="133801.07354414964"/>
    <n v="116135.15135732942"/>
    <n v="94124.922972312153"/>
    <n v="110068.10741630758"/>
    <n v="50448.025666740599"/>
    <n v="72273.591785434415"/>
    <n v="1247515.8341013652"/>
  </r>
  <r>
    <x v="13"/>
    <x v="17"/>
    <x v="4"/>
    <x v="4"/>
    <s v="b"/>
    <n v="0"/>
    <n v="0"/>
    <n v="0"/>
    <n v="0"/>
    <n v="0"/>
    <n v="0"/>
    <n v="0"/>
    <n v="0"/>
    <n v="0"/>
    <n v="0"/>
    <n v="0"/>
    <n v="0"/>
    <n v="0"/>
  </r>
  <r>
    <x v="13"/>
    <x v="17"/>
    <x v="5"/>
    <x v="5"/>
    <s v="b"/>
    <n v="0"/>
    <n v="0"/>
    <n v="0"/>
    <n v="0"/>
    <n v="0"/>
    <n v="0"/>
    <n v="0"/>
    <n v="0"/>
    <n v="0"/>
    <n v="0"/>
    <n v="0"/>
    <n v="0"/>
    <n v="0"/>
  </r>
  <r>
    <x v="13"/>
    <x v="17"/>
    <x v="5"/>
    <x v="6"/>
    <s v="b"/>
    <n v="423658.55122417153"/>
    <n v="379765.92748491227"/>
    <n v="409871.21413914231"/>
    <n v="448712.9120141521"/>
    <n v="328204.97985345457"/>
    <n v="279481.54014838208"/>
    <n v="334440.01172993687"/>
    <n v="25994.985634886983"/>
    <n v="375585.52074192226"/>
    <n v="447340.09048183233"/>
    <n v="407586.97093789472"/>
    <n v="433593.14059785579"/>
    <n v="4294235.8449885445"/>
  </r>
  <r>
    <x v="13"/>
    <x v="17"/>
    <x v="6"/>
    <x v="7"/>
    <s v="b"/>
    <n v="118688.53818521983"/>
    <n v="126816.10545505671"/>
    <n v="30925.095404342945"/>
    <n v="40116.902472269219"/>
    <n v="52198.724776175673"/>
    <n v="172892.73010294637"/>
    <n v="35633.556486347028"/>
    <n v="133698.79683798153"/>
    <n v="27805.904258512335"/>
    <n v="100830.41957731861"/>
    <n v="146255.30997355498"/>
    <n v="196102.52450765864"/>
    <n v="1181964.6080373838"/>
  </r>
  <r>
    <x v="13"/>
    <x v="17"/>
    <x v="6"/>
    <x v="8"/>
    <s v="b"/>
    <n v="135422.5787057032"/>
    <n v="43079.728446388064"/>
    <n v="49830.897829457361"/>
    <n v="102916.40664728683"/>
    <n v="0"/>
    <n v="8886.1850581395356"/>
    <n v="143473.40728486699"/>
    <n v="133412.05217166379"/>
    <n v="115330.60238605134"/>
    <n v="131776.85792877062"/>
    <n v="103761.47967400332"/>
    <n v="70368.487838442394"/>
    <n v="1038258.6839707734"/>
  </r>
  <r>
    <x v="13"/>
    <x v="17"/>
    <x v="6"/>
    <x v="9"/>
    <s v="b"/>
    <n v="165543.80690664685"/>
    <n v="115597.77081423101"/>
    <n v="104833.79144664446"/>
    <n v="118244.53036405887"/>
    <n v="127075.11179318359"/>
    <n v="144900.93399883699"/>
    <n v="138644.51091262136"/>
    <n v="152982.83506796116"/>
    <n v="146387.69448543689"/>
    <n v="132660.03149514564"/>
    <n v="149636.41188349514"/>
    <n v="123793.23137864078"/>
    <n v="1620300.6605469026"/>
  </r>
  <r>
    <x v="13"/>
    <x v="17"/>
    <x v="6"/>
    <x v="10"/>
    <s v="b"/>
    <n v="384496.07060937496"/>
    <n v="334950.77936487284"/>
    <n v="233397.10408615158"/>
    <n v="350499.55581494741"/>
    <n v="272560.59379595204"/>
    <n v="348073.24274741084"/>
    <n v="245621.52238780566"/>
    <n v="284987.07663427951"/>
    <n v="345891.21566752187"/>
    <n v="401032.56561048864"/>
    <n v="254138.37201954817"/>
    <n v="329437.05458131438"/>
    <n v="3785085.153319668"/>
  </r>
  <r>
    <x v="13"/>
    <x v="17"/>
    <x v="7"/>
    <x v="11"/>
    <s v="b"/>
    <n v="200719.16499057462"/>
    <n v="255868.11781663611"/>
    <n v="271325.83271173813"/>
    <n v="190276.95042174606"/>
    <n v="236302.32104415589"/>
    <n v="171376.8678182005"/>
    <n v="147279.56114241306"/>
    <n v="204692.74648721537"/>
    <n v="171498.50913933752"/>
    <n v="146497.41454093799"/>
    <n v="88064.185721420305"/>
    <n v="117518.79186486034"/>
    <n v="2201420.4636992356"/>
  </r>
  <r>
    <x v="13"/>
    <x v="17"/>
    <x v="8"/>
    <x v="12"/>
    <s v="b"/>
    <n v="0"/>
    <n v="0"/>
    <n v="0"/>
    <n v="0"/>
    <n v="0"/>
    <n v="0"/>
    <n v="0"/>
    <n v="0"/>
    <n v="0"/>
    <n v="0"/>
    <n v="0"/>
    <n v="0"/>
    <n v="0"/>
  </r>
  <r>
    <x v="13"/>
    <x v="17"/>
    <x v="9"/>
    <x v="13"/>
    <s v="b"/>
    <n v="0"/>
    <n v="0"/>
    <n v="0"/>
    <n v="0"/>
    <n v="0"/>
    <n v="0"/>
    <n v="0"/>
    <n v="0"/>
    <n v="0"/>
    <n v="0"/>
    <n v="0"/>
    <n v="0"/>
    <n v="0"/>
  </r>
  <r>
    <x v="13"/>
    <x v="17"/>
    <x v="9"/>
    <x v="14"/>
    <s v="b"/>
    <n v="98687.486725146198"/>
    <n v="106657.03155945419"/>
    <n v="123969.33510721248"/>
    <n v="36635.384561403509"/>
    <n v="105823.29456140351"/>
    <n v="90374.63842105263"/>
    <n v="129621.58152046785"/>
    <n v="81510.052397660809"/>
    <n v="55418.988693957115"/>
    <n v="106988.07419103314"/>
    <n v="115999.79027290449"/>
    <n v="78138.321890838211"/>
    <n v="1129823.9799025343"/>
  </r>
  <r>
    <x v="13"/>
    <x v="17"/>
    <x v="6"/>
    <x v="15"/>
    <s v="b"/>
    <n v="0"/>
    <n v="0"/>
    <n v="0"/>
    <n v="0"/>
    <n v="0"/>
    <n v="0"/>
    <n v="0"/>
    <n v="0"/>
    <n v="0"/>
    <n v="0"/>
    <n v="0"/>
    <n v="0"/>
    <n v="0"/>
  </r>
  <r>
    <x v="13"/>
    <x v="17"/>
    <x v="3"/>
    <x v="16"/>
    <s v="b"/>
    <n v="0"/>
    <n v="0"/>
    <n v="0"/>
    <n v="0"/>
    <n v="0"/>
    <n v="0"/>
    <n v="0"/>
    <n v="0"/>
    <n v="0"/>
    <n v="0"/>
    <n v="0"/>
    <n v="0"/>
    <n v="0"/>
  </r>
  <r>
    <x v="13"/>
    <x v="17"/>
    <x v="6"/>
    <x v="17"/>
    <s v="b"/>
    <n v="0"/>
    <n v="0"/>
    <n v="0"/>
    <n v="0"/>
    <n v="0"/>
    <n v="0"/>
    <n v="0"/>
    <n v="0"/>
    <n v="0"/>
    <n v="0"/>
    <n v="0"/>
    <n v="0"/>
    <n v="0"/>
  </r>
  <r>
    <x v="14"/>
    <x v="17"/>
    <x v="0"/>
    <x v="0"/>
    <s v="b"/>
    <n v="0"/>
    <n v="0"/>
    <n v="0"/>
    <n v="0"/>
    <n v="0"/>
    <n v="0"/>
    <n v="0"/>
    <n v="0"/>
    <n v="0"/>
    <n v="0"/>
    <n v="0"/>
    <n v="0"/>
    <n v="0"/>
  </r>
  <r>
    <x v="14"/>
    <x v="17"/>
    <x v="1"/>
    <x v="1"/>
    <s v="b"/>
    <n v="0"/>
    <n v="0"/>
    <n v="0"/>
    <n v="0"/>
    <n v="0"/>
    <n v="0"/>
    <n v="0"/>
    <n v="0"/>
    <n v="0"/>
    <n v="0"/>
    <n v="0"/>
    <n v="0"/>
    <n v="0"/>
  </r>
  <r>
    <x v="14"/>
    <x v="17"/>
    <x v="2"/>
    <x v="2"/>
    <s v="b"/>
    <n v="0"/>
    <n v="0"/>
    <n v="0"/>
    <n v="0"/>
    <n v="0"/>
    <n v="0"/>
    <n v="0"/>
    <n v="0"/>
    <n v="0"/>
    <n v="0"/>
    <n v="0"/>
    <n v="0"/>
    <n v="0"/>
  </r>
  <r>
    <x v="14"/>
    <x v="17"/>
    <x v="3"/>
    <x v="3"/>
    <s v="b"/>
    <n v="0"/>
    <n v="0"/>
    <n v="0"/>
    <n v="0"/>
    <n v="0"/>
    <n v="0"/>
    <n v="0"/>
    <n v="0"/>
    <n v="0"/>
    <n v="0"/>
    <n v="0"/>
    <n v="0"/>
    <n v="0"/>
  </r>
  <r>
    <x v="14"/>
    <x v="17"/>
    <x v="4"/>
    <x v="4"/>
    <s v="b"/>
    <n v="0"/>
    <n v="0"/>
    <n v="0"/>
    <n v="0"/>
    <n v="0"/>
    <n v="0"/>
    <n v="0"/>
    <n v="0"/>
    <n v="0"/>
    <n v="0"/>
    <n v="0"/>
    <n v="0"/>
    <n v="0"/>
  </r>
  <r>
    <x v="14"/>
    <x v="17"/>
    <x v="5"/>
    <x v="5"/>
    <s v="b"/>
    <n v="0"/>
    <n v="0"/>
    <n v="0"/>
    <n v="0"/>
    <n v="0"/>
    <n v="0"/>
    <n v="0"/>
    <n v="0"/>
    <n v="0"/>
    <n v="0"/>
    <n v="0"/>
    <n v="0"/>
    <n v="0"/>
  </r>
  <r>
    <x v="14"/>
    <x v="17"/>
    <x v="5"/>
    <x v="6"/>
    <s v="b"/>
    <n v="0"/>
    <n v="0"/>
    <n v="0"/>
    <n v="0"/>
    <n v="0"/>
    <n v="0"/>
    <n v="0"/>
    <n v="0"/>
    <n v="0"/>
    <n v="0"/>
    <n v="0"/>
    <n v="0"/>
    <n v="0"/>
  </r>
  <r>
    <x v="14"/>
    <x v="17"/>
    <x v="6"/>
    <x v="7"/>
    <s v="b"/>
    <n v="0"/>
    <n v="0"/>
    <n v="0"/>
    <n v="0"/>
    <n v="0"/>
    <n v="0"/>
    <n v="0"/>
    <n v="0"/>
    <n v="0"/>
    <n v="0"/>
    <n v="0"/>
    <n v="0"/>
    <n v="0"/>
  </r>
  <r>
    <x v="14"/>
    <x v="17"/>
    <x v="6"/>
    <x v="8"/>
    <s v="b"/>
    <n v="0"/>
    <n v="0"/>
    <n v="0"/>
    <n v="0"/>
    <n v="0"/>
    <n v="0"/>
    <n v="0"/>
    <n v="0"/>
    <n v="0"/>
    <n v="0"/>
    <n v="0"/>
    <n v="0"/>
    <n v="0"/>
  </r>
  <r>
    <x v="14"/>
    <x v="17"/>
    <x v="6"/>
    <x v="9"/>
    <s v="b"/>
    <n v="0"/>
    <n v="0"/>
    <n v="0"/>
    <n v="0"/>
    <n v="0"/>
    <n v="0"/>
    <n v="0"/>
    <n v="0"/>
    <n v="0"/>
    <n v="0"/>
    <n v="0"/>
    <n v="0"/>
    <n v="0"/>
  </r>
  <r>
    <x v="14"/>
    <x v="17"/>
    <x v="6"/>
    <x v="10"/>
    <s v="b"/>
    <n v="0"/>
    <n v="0"/>
    <n v="0"/>
    <n v="0"/>
    <n v="0"/>
    <n v="0"/>
    <n v="0"/>
    <n v="0"/>
    <n v="0"/>
    <n v="0"/>
    <n v="0"/>
    <n v="0"/>
    <n v="0"/>
  </r>
  <r>
    <x v="14"/>
    <x v="17"/>
    <x v="7"/>
    <x v="11"/>
    <s v="b"/>
    <n v="0"/>
    <n v="0"/>
    <n v="0"/>
    <n v="0"/>
    <n v="0"/>
    <n v="0"/>
    <n v="0"/>
    <n v="0"/>
    <n v="0"/>
    <n v="0"/>
    <n v="0"/>
    <n v="0"/>
    <n v="0"/>
  </r>
  <r>
    <x v="14"/>
    <x v="17"/>
    <x v="8"/>
    <x v="12"/>
    <s v="b"/>
    <n v="22039.49424"/>
    <n v="16083.044170000001"/>
    <n v="25310.19544"/>
    <n v="57212.11176"/>
    <n v="29077.79163"/>
    <n v="0"/>
    <n v="0"/>
    <n v="0"/>
    <n v="0"/>
    <n v="0"/>
    <n v="0"/>
    <n v="0"/>
    <n v="149722.63724000001"/>
  </r>
  <r>
    <x v="14"/>
    <x v="17"/>
    <x v="9"/>
    <x v="13"/>
    <s v="b"/>
    <n v="0"/>
    <n v="0"/>
    <n v="0"/>
    <n v="0"/>
    <n v="0"/>
    <n v="0"/>
    <n v="0"/>
    <n v="0"/>
    <n v="0"/>
    <n v="0"/>
    <n v="0"/>
    <n v="0"/>
    <n v="0"/>
  </r>
  <r>
    <x v="14"/>
    <x v="17"/>
    <x v="9"/>
    <x v="14"/>
    <s v="b"/>
    <n v="0"/>
    <n v="11975.79824"/>
    <n v="6610.5903100000005"/>
    <n v="179618.10417000001"/>
    <n v="0"/>
    <n v="0"/>
    <n v="46500.565329999998"/>
    <n v="0"/>
    <n v="0"/>
    <n v="0"/>
    <n v="0"/>
    <n v="0"/>
    <n v="244705.05804999999"/>
  </r>
  <r>
    <x v="14"/>
    <x v="17"/>
    <x v="6"/>
    <x v="15"/>
    <s v="b"/>
    <n v="0"/>
    <n v="0"/>
    <n v="0"/>
    <n v="0"/>
    <n v="0"/>
    <n v="0"/>
    <n v="0"/>
    <n v="0"/>
    <n v="0"/>
    <n v="0"/>
    <n v="0"/>
    <n v="0"/>
    <n v="0"/>
  </r>
  <r>
    <x v="14"/>
    <x v="17"/>
    <x v="3"/>
    <x v="16"/>
    <s v="b"/>
    <n v="0"/>
    <n v="0"/>
    <n v="0"/>
    <n v="0"/>
    <n v="0"/>
    <n v="0"/>
    <n v="0"/>
    <n v="0"/>
    <n v="0"/>
    <n v="0"/>
    <n v="0"/>
    <n v="0"/>
    <n v="0"/>
  </r>
  <r>
    <x v="14"/>
    <x v="17"/>
    <x v="6"/>
    <x v="17"/>
    <s v="b"/>
    <n v="0"/>
    <n v="0"/>
    <n v="0"/>
    <n v="0"/>
    <n v="0"/>
    <n v="0"/>
    <n v="0"/>
    <n v="0"/>
    <n v="0"/>
    <n v="0"/>
    <n v="0"/>
    <n v="0"/>
    <n v="0"/>
  </r>
  <r>
    <x v="0"/>
    <x v="18"/>
    <x v="0"/>
    <x v="0"/>
    <s v="b"/>
    <n v="274937.70420331985"/>
    <n v="262892.70915637567"/>
    <n v="297945.44765590382"/>
    <n v="279934.28386000003"/>
    <n v="299269.15980000002"/>
    <n v="300444.44720062619"/>
    <n v="286615.91516849858"/>
    <n v="7082.3260600000003"/>
    <n v="216407.20285999999"/>
    <n v="341737.95692000003"/>
    <n v="299651.53908158879"/>
    <n v="311917.96771"/>
    <n v="3178836.6596763134"/>
  </r>
  <r>
    <x v="0"/>
    <x v="18"/>
    <x v="1"/>
    <x v="1"/>
    <s v="b"/>
    <n v="18626.120278281483"/>
    <n v="26686.1788662533"/>
    <n v="4206.7981872733626"/>
    <n v="18358.763972998382"/>
    <n v="13839.520097239405"/>
    <n v="16778.518068113339"/>
    <n v="25506.826657389356"/>
    <n v="39981.96593435148"/>
    <n v="17420.082179473684"/>
    <n v="4566.4020600000003"/>
    <n v="27960.080954365782"/>
    <n v="26976.99509"/>
    <n v="240908.25234573957"/>
  </r>
  <r>
    <x v="0"/>
    <x v="18"/>
    <x v="2"/>
    <x v="2"/>
    <s v="b"/>
    <n v="1393633.2017000001"/>
    <n v="1259377.20725"/>
    <n v="1368442.5126499999"/>
    <n v="1116145.65393"/>
    <n v="1800747.4437599999"/>
    <n v="1526889.1163600001"/>
    <n v="1969962.2021900001"/>
    <n v="1968911.8039200001"/>
    <n v="1981868.8125200002"/>
    <n v="1590919.38216"/>
    <n v="1573804.8091500001"/>
    <n v="1030088.47351"/>
    <n v="18580790.619100001"/>
  </r>
  <r>
    <x v="0"/>
    <x v="18"/>
    <x v="3"/>
    <x v="3"/>
    <s v="b"/>
    <n v="2115778.86742"/>
    <n v="1702689.30586"/>
    <n v="1960886.00636"/>
    <n v="2303447.92839"/>
    <n v="2640682.3813499999"/>
    <n v="2181664.6271700002"/>
    <n v="2563531.5718900003"/>
    <n v="2649400.0580100003"/>
    <n v="2714537.3303700001"/>
    <n v="2886073.0286900001"/>
    <n v="2351445.4685"/>
    <n v="2181218.0506600002"/>
    <n v="28251354.624669999"/>
  </r>
  <r>
    <x v="0"/>
    <x v="18"/>
    <x v="4"/>
    <x v="4"/>
    <s v="b"/>
    <n v="1802477.14151"/>
    <n v="1672957.37399"/>
    <n v="1979679.9586400001"/>
    <n v="2027734.1070400001"/>
    <n v="1995687.5250900001"/>
    <n v="1914982.9729800001"/>
    <n v="2073656.00985"/>
    <n v="2058805.76844"/>
    <n v="2196005.3939700001"/>
    <n v="2315323.0896700001"/>
    <n v="1973541.10408"/>
    <n v="2138604.5879100002"/>
    <n v="24149455.03317"/>
  </r>
  <r>
    <x v="0"/>
    <x v="18"/>
    <x v="5"/>
    <x v="5"/>
    <s v="b"/>
    <n v="0"/>
    <n v="0"/>
    <n v="0"/>
    <n v="0"/>
    <n v="0"/>
    <n v="0"/>
    <n v="0"/>
    <n v="0"/>
    <n v="0"/>
    <n v="0"/>
    <n v="0"/>
    <n v="0"/>
    <n v="0"/>
  </r>
  <r>
    <x v="0"/>
    <x v="18"/>
    <x v="5"/>
    <x v="6"/>
    <s v="b"/>
    <n v="1658377.5944100001"/>
    <n v="1339899.3548699999"/>
    <n v="1165476.6337600001"/>
    <n v="1654339.53639"/>
    <n v="1677253.3142200001"/>
    <n v="1487841.97588"/>
    <n v="1682731.7387300001"/>
    <n v="1785689.6386200001"/>
    <n v="1487860.84531"/>
    <n v="1653521.86109"/>
    <n v="1792514.08247"/>
    <n v="1900950.4068700001"/>
    <n v="19286456.982620005"/>
  </r>
  <r>
    <x v="0"/>
    <x v="18"/>
    <x v="6"/>
    <x v="7"/>
    <s v="b"/>
    <n v="1693663.42851"/>
    <n v="1521593.0963399999"/>
    <n v="1834844.5037700001"/>
    <n v="1694481.10381"/>
    <n v="2430759.9726"/>
    <n v="2160518.2859499999"/>
    <n v="2588873.2163800001"/>
    <n v="2171248.70181"/>
    <n v="2452132.7469799998"/>
    <n v="2569387.3850000002"/>
    <n v="2532541.67802"/>
    <n v="2492179.9672500002"/>
    <n v="26142224.086420003"/>
  </r>
  <r>
    <x v="0"/>
    <x v="18"/>
    <x v="6"/>
    <x v="8"/>
    <s v="b"/>
    <n v="1938475.4133300001"/>
    <n v="1640508.2442000001"/>
    <n v="1607335.78626"/>
    <n v="1450945.9504200001"/>
    <n v="2149888.5070500001"/>
    <n v="2145422.7419500002"/>
    <n v="2214667.2602400002"/>
    <n v="2092500.28061"/>
    <n v="1657962.46695"/>
    <n v="2365767.3658699999"/>
    <n v="2201225.9362699999"/>
    <n v="2271193.7827099999"/>
    <n v="23735893.735859998"/>
  </r>
  <r>
    <x v="0"/>
    <x v="18"/>
    <x v="6"/>
    <x v="9"/>
    <s v="b"/>
    <n v="634308.46906999999"/>
    <n v="640378.13572000002"/>
    <n v="710792.55867000006"/>
    <n v="825153.88409000007"/>
    <n v="780540.26176000002"/>
    <n v="752990.89396000002"/>
    <n v="624112.68706000003"/>
    <n v="753984.68394000002"/>
    <n v="785829.99196999997"/>
    <n v="810831.98672000004"/>
    <n v="720327.91063000006"/>
    <n v="710704.50133"/>
    <n v="8749955.9649200011"/>
  </r>
  <r>
    <x v="0"/>
    <x v="18"/>
    <x v="6"/>
    <x v="10"/>
    <s v="b"/>
    <n v="3754771.2674099999"/>
    <n v="3902877.4234799999"/>
    <n v="5621039.66194"/>
    <n v="4870099.2460399996"/>
    <n v="5579822.5370100001"/>
    <n v="5524981.6836200003"/>
    <n v="5701152.9719099998"/>
    <n v="3612263.0422399999"/>
    <n v="2874109.8100700001"/>
    <n v="4002482.85464"/>
    <n v="3648542.6663199998"/>
    <n v="3436311.8972999998"/>
    <n v="52528455.061980002"/>
  </r>
  <r>
    <x v="0"/>
    <x v="18"/>
    <x v="7"/>
    <x v="11"/>
    <s v="b"/>
    <n v="1215606.41946"/>
    <n v="1691078.3166"/>
    <n v="2170575.6921399999"/>
    <n v="2875707.4218100002"/>
    <n v="2518672.6469700001"/>
    <n v="2889475.8159000003"/>
    <n v="2893639.6701199999"/>
    <n v="3073446.4685900002"/>
    <n v="2875814.34858"/>
    <n v="2872071.91163"/>
    <n v="2731356.2823100002"/>
    <n v="2464253.2108499999"/>
    <n v="30271698.20496"/>
  </r>
  <r>
    <x v="0"/>
    <x v="18"/>
    <x v="8"/>
    <x v="12"/>
    <s v="b"/>
    <n v="123305.43524000001"/>
    <n v="135664.91188999999"/>
    <n v="175649.23406000002"/>
    <n v="146074.54743999999"/>
    <n v="170969.61542000002"/>
    <n v="172636.41507000002"/>
    <n v="160434.18367"/>
    <n v="153163.16331"/>
    <n v="149376.69769"/>
    <n v="167786.97156000001"/>
    <n v="164082.27347000001"/>
    <n v="162723.67451000001"/>
    <n v="1881867.1233300001"/>
  </r>
  <r>
    <x v="0"/>
    <x v="18"/>
    <x v="9"/>
    <x v="13"/>
    <s v="b"/>
    <n v="238340.98426333"/>
    <n v="183059.34098852999"/>
    <n v="285190.47680308"/>
    <n v="339139.96976892999"/>
    <n v="195794.35703439001"/>
    <n v="193096.82106044999"/>
    <n v="192196.86875584003"/>
    <n v="210775.10571208"/>
    <n v="255078.17496314002"/>
    <n v="239366.98436033999"/>
    <n v="241599.18132105001"/>
    <n v="207859.60895220999"/>
    <n v="2781497.8739833697"/>
  </r>
  <r>
    <x v="0"/>
    <x v="18"/>
    <x v="9"/>
    <x v="14"/>
    <s v="b"/>
    <n v="1638514.3744300001"/>
    <n v="1488011.8007499999"/>
    <n v="1595165.00391"/>
    <n v="1658409.0434600001"/>
    <n v="1978818.2546699999"/>
    <n v="2293937.7356699998"/>
    <n v="1823831.0464600001"/>
    <n v="2471763.2439899999"/>
    <n v="2130515.89225"/>
    <n v="2343532.8875199999"/>
    <n v="2318927.1507999999"/>
    <n v="2322147.5335200001"/>
    <n v="24063573.967430003"/>
  </r>
  <r>
    <x v="0"/>
    <x v="18"/>
    <x v="6"/>
    <x v="15"/>
    <s v="b"/>
    <n v="0"/>
    <n v="0"/>
    <n v="0"/>
    <n v="0"/>
    <n v="0"/>
    <n v="0"/>
    <n v="0"/>
    <n v="0"/>
    <n v="0"/>
    <n v="0"/>
    <n v="0"/>
    <n v="0"/>
    <n v="0"/>
  </r>
  <r>
    <x v="0"/>
    <x v="18"/>
    <x v="3"/>
    <x v="16"/>
    <s v="b"/>
    <n v="3425.77646555"/>
    <n v="2886.6454014000001"/>
    <n v="1509.5544"/>
    <n v="3899.6822000000002"/>
    <n v="5364.2204298300003"/>
    <n v="5975.3195000000005"/>
    <n v="3073.7735387099997"/>
    <n v="4402.8670000000002"/>
    <n v="5975.3195000000005"/>
    <n v="6290.1244904999994"/>
    <n v="10063.696"/>
    <n v="8176.7530000000006"/>
    <n v="61043.731925989996"/>
  </r>
  <r>
    <x v="0"/>
    <x v="18"/>
    <x v="6"/>
    <x v="17"/>
    <s v="b"/>
    <n v="0"/>
    <n v="0"/>
    <n v="0"/>
    <n v="0"/>
    <n v="0"/>
    <n v="0"/>
    <n v="0"/>
    <n v="0"/>
    <n v="0"/>
    <n v="0"/>
    <n v="0"/>
    <n v="0"/>
    <n v="0"/>
  </r>
  <r>
    <x v="1"/>
    <x v="18"/>
    <x v="0"/>
    <x v="0"/>
    <s v="b"/>
    <n v="72647.427056662302"/>
    <n v="55595.292827385783"/>
    <n v="72557.674899339734"/>
    <n v="90827.616845170953"/>
    <n v="84170.844288999229"/>
    <n v="104757.93435472506"/>
    <n v="55721.655321467784"/>
    <n v="5080.846727768112"/>
    <n v="11630.736540919417"/>
    <n v="56466.684117806624"/>
    <n v="110247.38678445609"/>
    <n v="85999.597310248922"/>
    <n v="805703.69707494986"/>
  </r>
  <r>
    <x v="1"/>
    <x v="18"/>
    <x v="1"/>
    <x v="1"/>
    <s v="b"/>
    <n v="68073.544454712741"/>
    <n v="51887.224694411838"/>
    <n v="80023.205497100775"/>
    <n v="51605.295479521781"/>
    <n v="60707.829680738854"/>
    <n v="71141.94110964128"/>
    <n v="42406.920190197576"/>
    <n v="67313.671136232806"/>
    <n v="65014.389311669809"/>
    <n v="73222.786943847779"/>
    <n v="60259.136329797344"/>
    <n v="38693.012167552959"/>
    <n v="730348.95699542551"/>
  </r>
  <r>
    <x v="1"/>
    <x v="18"/>
    <x v="2"/>
    <x v="2"/>
    <s v="b"/>
    <n v="0"/>
    <n v="214846.88041943079"/>
    <n v="0"/>
    <n v="0"/>
    <n v="43142.979876160993"/>
    <n v="48094.198899572642"/>
    <n v="88876.875923641099"/>
    <n v="0"/>
    <n v="42241.603041000533"/>
    <n v="66238.353137587445"/>
    <n v="49189.054977706401"/>
    <n v="0"/>
    <n v="552629.94627509988"/>
  </r>
  <r>
    <x v="1"/>
    <x v="18"/>
    <x v="3"/>
    <x v="3"/>
    <s v="b"/>
    <n v="1543782.2500814423"/>
    <n v="1444593.7796981116"/>
    <n v="1413203.9324312657"/>
    <n v="1506634.2428607985"/>
    <n v="1679273.9805835965"/>
    <n v="1468653.8789468966"/>
    <n v="1755956.3044663495"/>
    <n v="1663204.9499198813"/>
    <n v="1560176.2266635371"/>
    <n v="1616025.4089962789"/>
    <n v="1320139.4785384578"/>
    <n v="1704519.204419344"/>
    <n v="18676163.637605961"/>
  </r>
  <r>
    <x v="1"/>
    <x v="18"/>
    <x v="4"/>
    <x v="4"/>
    <s v="b"/>
    <n v="189853.18463648405"/>
    <n v="198286.33004430024"/>
    <n v="207453.53560575232"/>
    <n v="258636.41636308018"/>
    <n v="239454.17110919091"/>
    <n v="206253.07125209842"/>
    <n v="287929.51661033102"/>
    <n v="253237.33774855672"/>
    <n v="126909.6041002108"/>
    <n v="176762.3820971403"/>
    <n v="228252.8076130226"/>
    <n v="170872.90978155288"/>
    <n v="2543901.2669617203"/>
  </r>
  <r>
    <x v="1"/>
    <x v="18"/>
    <x v="5"/>
    <x v="5"/>
    <s v="b"/>
    <n v="0"/>
    <n v="0"/>
    <n v="0"/>
    <n v="0"/>
    <n v="0"/>
    <n v="0"/>
    <n v="0"/>
    <n v="0"/>
    <n v="0"/>
    <n v="0"/>
    <n v="0"/>
    <n v="0"/>
    <n v="0"/>
  </r>
  <r>
    <x v="1"/>
    <x v="18"/>
    <x v="5"/>
    <x v="6"/>
    <s v="b"/>
    <n v="1103000.9030300069"/>
    <n v="836901.46433671098"/>
    <n v="833660.79418185051"/>
    <n v="1037117.594375997"/>
    <n v="1015125.3898092951"/>
    <n v="1030584.8705422838"/>
    <n v="983548.24505398981"/>
    <n v="1042304.1283211166"/>
    <n v="832222.81921447383"/>
    <n v="1049356.2888934959"/>
    <n v="1042578.2749146493"/>
    <n v="1159446.6977570176"/>
    <n v="11965847.470430888"/>
  </r>
  <r>
    <x v="1"/>
    <x v="18"/>
    <x v="6"/>
    <x v="7"/>
    <s v="b"/>
    <n v="400549.23761592794"/>
    <n v="371459.92778282397"/>
    <n v="213693.10457522876"/>
    <n v="654549.79045552644"/>
    <n v="302739.46249287488"/>
    <n v="158750.35399948515"/>
    <n v="263708.97555525543"/>
    <n v="74421.252219663555"/>
    <n v="188726.3614231828"/>
    <n v="129383.50111079769"/>
    <n v="182917.40660778544"/>
    <n v="433039.23453738278"/>
    <n v="3373938.6083759344"/>
  </r>
  <r>
    <x v="1"/>
    <x v="18"/>
    <x v="6"/>
    <x v="8"/>
    <s v="b"/>
    <n v="731328.65924011241"/>
    <n v="629205.02574782202"/>
    <n v="745394.89727700385"/>
    <n v="736821.51757369633"/>
    <n v="785132.48263769248"/>
    <n v="879399.05784786528"/>
    <n v="770876.28208623279"/>
    <n v="914012.20809537382"/>
    <n v="763847.96706799464"/>
    <n v="946729.08237442945"/>
    <n v="778516.38956233463"/>
    <n v="930751.98830880108"/>
    <n v="9612015.5578193571"/>
  </r>
  <r>
    <x v="1"/>
    <x v="18"/>
    <x v="6"/>
    <x v="9"/>
    <s v="b"/>
    <n v="102222.4307587416"/>
    <n v="72713.116285630895"/>
    <n v="102531.0888975686"/>
    <n v="102228.450536095"/>
    <n v="77853.870444444459"/>
    <n v="62506.230307677572"/>
    <n v="58629.2937039834"/>
    <n v="59572.959286930214"/>
    <n v="63976.59148351648"/>
    <n v="76098.861925601756"/>
    <n v="85564.026628895183"/>
    <n v="77628.421233011613"/>
    <n v="941525.34149209678"/>
  </r>
  <r>
    <x v="1"/>
    <x v="18"/>
    <x v="6"/>
    <x v="10"/>
    <s v="b"/>
    <n v="436713.09509151435"/>
    <n v="410210.21027831035"/>
    <n v="704939.29449248221"/>
    <n v="715787.79682412173"/>
    <n v="496822.22495554102"/>
    <n v="503709.99193621409"/>
    <n v="805389.57877199131"/>
    <n v="227134.30232473844"/>
    <n v="0"/>
    <n v="0"/>
    <n v="0"/>
    <n v="0"/>
    <n v="4300706.4946749136"/>
  </r>
  <r>
    <x v="1"/>
    <x v="18"/>
    <x v="7"/>
    <x v="11"/>
    <s v="b"/>
    <n v="463203.67430714995"/>
    <n v="291688.27696096781"/>
    <n v="245031.85631312517"/>
    <n v="369667.31655533548"/>
    <n v="226029.09429685457"/>
    <n v="295113.47146866895"/>
    <n v="217839.30896403891"/>
    <n v="237415.60726064516"/>
    <n v="155270.03382446189"/>
    <n v="222228.30734833874"/>
    <n v="214469.09438595726"/>
    <n v="169671.21522925684"/>
    <n v="3107627.256914801"/>
  </r>
  <r>
    <x v="1"/>
    <x v="18"/>
    <x v="8"/>
    <x v="12"/>
    <s v="b"/>
    <n v="525218.3915887851"/>
    <n v="592145.87152020528"/>
    <n v="640130.99523350468"/>
    <n v="627688.5732876712"/>
    <n v="646715.30066091032"/>
    <n v="672942.68586794462"/>
    <n v="662818.83954255318"/>
    <n v="627810.02473404258"/>
    <n v="631871.94363230141"/>
    <n v="643173.22022340435"/>
    <n v="613553.92085015948"/>
    <n v="629221.5792180195"/>
    <n v="7513291.3463595016"/>
  </r>
  <r>
    <x v="1"/>
    <x v="18"/>
    <x v="9"/>
    <x v="13"/>
    <s v="b"/>
    <n v="35135.180570880002"/>
    <n v="32742.429920109997"/>
    <n v="31729.179267970001"/>
    <n v="88577.192796500007"/>
    <n v="66964.959059989997"/>
    <n v="146446.18715366002"/>
    <n v="63838.608999490003"/>
    <n v="28969.638347050004"/>
    <n v="45115.57432724"/>
    <n v="51932.954720610003"/>
    <n v="48603.701679320002"/>
    <n v="36454.650622869995"/>
    <n v="676510.25746569003"/>
  </r>
  <r>
    <x v="1"/>
    <x v="18"/>
    <x v="9"/>
    <x v="14"/>
    <s v="b"/>
    <n v="215350.51478"/>
    <n v="109789.13370351082"/>
    <n v="185314.92923496754"/>
    <n v="205591.74635839282"/>
    <n v="127294.06141732282"/>
    <n v="219616.87422039604"/>
    <n v="346841.99636491528"/>
    <n v="408342.57746609213"/>
    <n v="308302.23282304703"/>
    <n v="87758.191671068693"/>
    <n v="150719.64581068419"/>
    <n v="164024.73804077113"/>
    <n v="2528946.6418911684"/>
  </r>
  <r>
    <x v="1"/>
    <x v="18"/>
    <x v="6"/>
    <x v="15"/>
    <s v="b"/>
    <n v="0"/>
    <n v="0"/>
    <n v="0"/>
    <n v="0"/>
    <n v="0"/>
    <n v="0"/>
    <n v="0"/>
    <n v="0"/>
    <n v="0"/>
    <n v="0"/>
    <n v="0"/>
    <n v="0"/>
    <n v="0"/>
  </r>
  <r>
    <x v="1"/>
    <x v="18"/>
    <x v="3"/>
    <x v="16"/>
    <s v="b"/>
    <n v="27881.872315839999"/>
    <n v="25476.246424000001"/>
    <n v="27972.52734737"/>
    <n v="31013.537265790001"/>
    <n v="15445.60966536"/>
    <n v="24827.993446159999"/>
    <n v="26596.95847999"/>
    <n v="25597.63346719"/>
    <n v="20298.147761880002"/>
    <n v="24339.671467190001"/>
    <n v="25690.39558507"/>
    <n v="17751.33450497"/>
    <n v="292891.92773081001"/>
  </r>
  <r>
    <x v="1"/>
    <x v="18"/>
    <x v="6"/>
    <x v="17"/>
    <s v="b"/>
    <n v="0"/>
    <n v="0"/>
    <n v="0"/>
    <n v="0"/>
    <n v="0"/>
    <n v="0"/>
    <n v="0"/>
    <n v="0"/>
    <n v="0"/>
    <n v="0"/>
    <n v="0"/>
    <n v="0"/>
    <n v="0"/>
  </r>
  <r>
    <x v="2"/>
    <x v="18"/>
    <x v="0"/>
    <x v="0"/>
    <s v="b"/>
    <n v="270946.14536999998"/>
    <n v="227307.44359000001"/>
    <n v="253517.08186000001"/>
    <n v="250925.68014000001"/>
    <n v="305288.50796999998"/>
    <n v="312679.03472"/>
    <n v="196487.37458999999"/>
    <n v="164962.84687000001"/>
    <n v="224860.70750000002"/>
    <n v="326359.37147000001"/>
    <n v="292262.31146"/>
    <n v="325717.81085000001"/>
    <n v="3151314.3163900003"/>
  </r>
  <r>
    <x v="2"/>
    <x v="18"/>
    <x v="1"/>
    <x v="1"/>
    <s v="b"/>
    <n v="0"/>
    <n v="0"/>
    <n v="0"/>
    <n v="0"/>
    <n v="0"/>
    <n v="0"/>
    <n v="0"/>
    <n v="0"/>
    <n v="0"/>
    <n v="0"/>
    <n v="0"/>
    <n v="0"/>
    <n v="0"/>
  </r>
  <r>
    <x v="2"/>
    <x v="18"/>
    <x v="2"/>
    <x v="2"/>
    <s v="b"/>
    <n v="0"/>
    <n v="0"/>
    <n v="0"/>
    <n v="0"/>
    <n v="0"/>
    <n v="0"/>
    <n v="0"/>
    <n v="0"/>
    <n v="0"/>
    <n v="0"/>
    <n v="0"/>
    <n v="0"/>
    <n v="0"/>
  </r>
  <r>
    <x v="2"/>
    <x v="18"/>
    <x v="3"/>
    <x v="3"/>
    <s v="b"/>
    <n v="1510189.67081"/>
    <n v="1417144.5114800001"/>
    <n v="1546884.4223500001"/>
    <n v="1741421.95584"/>
    <n v="1606807.4422200001"/>
    <n v="1479583.4553499999"/>
    <n v="1529449.0690300001"/>
    <n v="1397935.4317399999"/>
    <n v="1442832.09552"/>
    <n v="1398841.16438"/>
    <n v="1221091.13378"/>
    <n v="1235287.23495"/>
    <n v="17527467.587450001"/>
  </r>
  <r>
    <x v="2"/>
    <x v="18"/>
    <x v="4"/>
    <x v="4"/>
    <s v="b"/>
    <n v="1043359.9726100001"/>
    <n v="896895.45695000002"/>
    <n v="1012772.62658"/>
    <n v="1088690.63328"/>
    <n v="1012061.8780500001"/>
    <n v="836651.65677"/>
    <n v="1144078.7001400001"/>
    <n v="1073481.8726999999"/>
    <n v="1211889.14175"/>
    <n v="1187912.3860299999"/>
    <n v="1139845.6580100001"/>
    <n v="1083696.5241400001"/>
    <n v="12731336.507010002"/>
  </r>
  <r>
    <x v="2"/>
    <x v="18"/>
    <x v="5"/>
    <x v="5"/>
    <s v="b"/>
    <n v="270239.72422928002"/>
    <n v="233861.35013228"/>
    <n v="310198.44687258004"/>
    <n v="235838.65254273999"/>
    <n v="252613.62613122002"/>
    <n v="300708.90988862002"/>
    <n v="282389.93890057999"/>
    <n v="341466.36921401002"/>
    <n v="316968.89899354003"/>
    <n v="361109.23199046997"/>
    <n v="338860.73365398002"/>
    <n v="343361.09899879002"/>
    <n v="3587616.98154809"/>
  </r>
  <r>
    <x v="2"/>
    <x v="18"/>
    <x v="5"/>
    <x v="6"/>
    <s v="b"/>
    <n v="945163.45889000001"/>
    <n v="911707.9595"/>
    <n v="411215.19818000001"/>
    <n v="995463.06946000003"/>
    <n v="669317.55153000006"/>
    <n v="736228.55030999996"/>
    <n v="921469.74462000001"/>
    <n v="1152029.0199800001"/>
    <n v="936024.36496000004"/>
    <n v="1082319.0557500001"/>
    <n v="387773.07631000003"/>
    <n v="532250.01201000006"/>
    <n v="9680961.0614999998"/>
  </r>
  <r>
    <x v="2"/>
    <x v="18"/>
    <x v="6"/>
    <x v="7"/>
    <s v="b"/>
    <n v="1270503.88114"/>
    <n v="909412.17885000003"/>
    <n v="774998.93914999999"/>
    <n v="262454.90187"/>
    <n v="1220185.40114"/>
    <n v="1306607.3905400001"/>
    <n v="1270516.4607599999"/>
    <n v="1116390.95652"/>
    <n v="1366052.38485"/>
    <n v="1225953.1569100001"/>
    <n v="1274101.65246"/>
    <n v="1329923.71621"/>
    <n v="13327101.020399999"/>
  </r>
  <r>
    <x v="2"/>
    <x v="18"/>
    <x v="6"/>
    <x v="8"/>
    <s v="b"/>
    <n v="1962143.9683600001"/>
    <n v="1584038.33002"/>
    <n v="1707280.8671600001"/>
    <n v="1399765.76645"/>
    <n v="1630960.31262"/>
    <n v="1628589.05425"/>
    <n v="1306909.3014199999"/>
    <n v="1318866.2302300001"/>
    <n v="1599209.3517400001"/>
    <n v="1943859.4906900001"/>
    <n v="1686776.08656"/>
    <n v="1655578.6289600001"/>
    <n v="19423977.388459999"/>
  </r>
  <r>
    <x v="2"/>
    <x v="18"/>
    <x v="6"/>
    <x v="9"/>
    <s v="b"/>
    <n v="538112.11493000004"/>
    <n v="515927.95506000001"/>
    <n v="596965.86710000003"/>
    <n v="657058.71184"/>
    <n v="593519.05122000002"/>
    <n v="613759.65980000002"/>
    <n v="526935.12256000005"/>
    <n v="588732.50581"/>
    <n v="650196.52913000004"/>
    <n v="637793.02381000004"/>
    <n v="517544.43622999999"/>
    <n v="553654.23543999996"/>
    <n v="6990199.2129300004"/>
  </r>
  <r>
    <x v="2"/>
    <x v="18"/>
    <x v="6"/>
    <x v="10"/>
    <s v="b"/>
    <n v="2745703.33892"/>
    <n v="2818595.9470100002"/>
    <n v="2873688.3928"/>
    <n v="3155314.6355500002"/>
    <n v="2909552.8894199999"/>
    <n v="2644343.0507700001"/>
    <n v="2512955.2096799999"/>
    <n v="1827133.19671"/>
    <n v="1553262.28969"/>
    <n v="1504145.1634"/>
    <n v="1723640.6629699999"/>
    <n v="1992668.4162900001"/>
    <n v="28261003.193209998"/>
  </r>
  <r>
    <x v="2"/>
    <x v="18"/>
    <x v="7"/>
    <x v="11"/>
    <s v="b"/>
    <n v="1266623.06837"/>
    <n v="995853.03768000007"/>
    <n v="1279542.3381100001"/>
    <n v="1655968.59718"/>
    <n v="1713205.86818"/>
    <n v="1627079.49985"/>
    <n v="1717973.54416"/>
    <n v="1640074.24731"/>
    <n v="1678637.0724200001"/>
    <n v="1780324.4306900001"/>
    <n v="1612594.06742"/>
    <n v="1402835.1937299999"/>
    <n v="18370710.965100002"/>
  </r>
  <r>
    <x v="2"/>
    <x v="18"/>
    <x v="8"/>
    <x v="12"/>
    <s v="b"/>
    <n v="41393.239610000004"/>
    <n v="91875.254669999995"/>
    <n v="74917.926909999995"/>
    <n v="63143.402589999998"/>
    <n v="66395.234360000002"/>
    <n v="78716.972150000001"/>
    <n v="73144.200490000003"/>
    <n v="69785.441950000008"/>
    <n v="72175.569749999995"/>
    <n v="74112.831229999996"/>
    <n v="82887.116179999997"/>
    <n v="81308.373869999996"/>
    <n v="869855.56376000005"/>
  </r>
  <r>
    <x v="2"/>
    <x v="18"/>
    <x v="9"/>
    <x v="13"/>
    <s v="b"/>
    <n v="203173.27279513"/>
    <n v="246744.95664958004"/>
    <n v="265024.59745568997"/>
    <n v="185177.48482451003"/>
    <n v="257090.66257074001"/>
    <n v="178004.33390811001"/>
    <n v="324902.36214273999"/>
    <n v="321409.09601589001"/>
    <n v="240025.81679859999"/>
    <n v="280709.04378636996"/>
    <n v="261865.05606782003"/>
    <n v="219730.03400528"/>
    <n v="2983856.7170204604"/>
  </r>
  <r>
    <x v="2"/>
    <x v="18"/>
    <x v="9"/>
    <x v="14"/>
    <s v="b"/>
    <n v="1116158.23355"/>
    <n v="1054436.3280200001"/>
    <n v="1044945.00473"/>
    <n v="943647.61468"/>
    <n v="1035818.49042"/>
    <n v="1182830.21955"/>
    <n v="842073.47299000004"/>
    <n v="1041259.17607"/>
    <n v="1061820.5649600001"/>
    <n v="1050108.9387400001"/>
    <n v="1061524.94389"/>
    <n v="1307412.4862200001"/>
    <n v="12742035.473820001"/>
  </r>
  <r>
    <x v="2"/>
    <x v="18"/>
    <x v="6"/>
    <x v="15"/>
    <s v="b"/>
    <n v="0"/>
    <n v="0"/>
    <n v="0"/>
    <n v="0"/>
    <n v="0"/>
    <n v="0"/>
    <n v="0"/>
    <n v="0"/>
    <n v="0"/>
    <n v="0"/>
    <n v="0"/>
    <n v="0"/>
    <n v="0"/>
  </r>
  <r>
    <x v="2"/>
    <x v="18"/>
    <x v="3"/>
    <x v="16"/>
    <s v="b"/>
    <n v="12485.272849999999"/>
    <n v="8622.8640640600006"/>
    <n v="12335.58166181"/>
    <n v="6081.0449162899995"/>
    <n v="10955.13819168"/>
    <n v="21151.096316359999"/>
    <n v="12460.89354644"/>
    <n v="11972.49608975"/>
    <n v="3144.9050000000002"/>
    <n v="10470.19384068"/>
    <n v="2005.63800451"/>
    <n v="9869.8692150400002"/>
    <n v="121554.99369661999"/>
  </r>
  <r>
    <x v="2"/>
    <x v="18"/>
    <x v="6"/>
    <x v="17"/>
    <s v="b"/>
    <n v="0"/>
    <n v="0"/>
    <n v="0"/>
    <n v="0"/>
    <n v="0"/>
    <n v="0"/>
    <n v="0"/>
    <n v="0"/>
    <n v="0"/>
    <n v="0"/>
    <n v="0"/>
    <n v="0"/>
    <n v="0"/>
  </r>
  <r>
    <x v="3"/>
    <x v="18"/>
    <x v="0"/>
    <x v="0"/>
    <s v="b"/>
    <n v="0"/>
    <n v="0"/>
    <n v="0"/>
    <n v="0"/>
    <n v="0"/>
    <n v="0"/>
    <n v="0"/>
    <n v="0"/>
    <n v="0"/>
    <n v="0"/>
    <n v="0"/>
    <n v="0"/>
    <n v="0"/>
  </r>
  <r>
    <x v="3"/>
    <x v="18"/>
    <x v="1"/>
    <x v="1"/>
    <s v="b"/>
    <n v="0"/>
    <n v="0"/>
    <n v="0"/>
    <n v="0"/>
    <n v="0"/>
    <n v="0"/>
    <n v="0"/>
    <n v="0"/>
    <n v="0"/>
    <n v="0"/>
    <n v="0"/>
    <n v="0"/>
    <n v="0"/>
  </r>
  <r>
    <x v="3"/>
    <x v="18"/>
    <x v="2"/>
    <x v="2"/>
    <s v="b"/>
    <n v="0"/>
    <n v="0"/>
    <n v="0"/>
    <n v="0"/>
    <n v="0"/>
    <n v="0"/>
    <n v="0"/>
    <n v="0"/>
    <n v="0"/>
    <n v="0"/>
    <n v="0"/>
    <n v="0"/>
    <n v="0"/>
  </r>
  <r>
    <x v="3"/>
    <x v="18"/>
    <x v="3"/>
    <x v="3"/>
    <s v="b"/>
    <n v="0"/>
    <n v="0"/>
    <n v="0"/>
    <n v="0"/>
    <n v="0"/>
    <n v="0"/>
    <n v="0"/>
    <n v="0"/>
    <n v="0"/>
    <n v="0"/>
    <n v="0"/>
    <n v="0"/>
    <n v="0"/>
  </r>
  <r>
    <x v="3"/>
    <x v="18"/>
    <x v="4"/>
    <x v="4"/>
    <s v="b"/>
    <n v="0"/>
    <n v="0"/>
    <n v="0"/>
    <n v="0"/>
    <n v="0"/>
    <n v="0"/>
    <n v="0"/>
    <n v="0"/>
    <n v="0"/>
    <n v="0"/>
    <n v="0"/>
    <n v="0"/>
    <n v="0"/>
  </r>
  <r>
    <x v="3"/>
    <x v="18"/>
    <x v="5"/>
    <x v="5"/>
    <s v="b"/>
    <n v="0"/>
    <n v="0"/>
    <n v="0"/>
    <n v="0"/>
    <n v="0"/>
    <n v="0"/>
    <n v="0"/>
    <n v="0"/>
    <n v="0"/>
    <n v="0"/>
    <n v="0"/>
    <n v="0"/>
    <n v="0"/>
  </r>
  <r>
    <x v="3"/>
    <x v="18"/>
    <x v="5"/>
    <x v="6"/>
    <s v="b"/>
    <n v="0"/>
    <n v="0"/>
    <n v="0"/>
    <n v="0"/>
    <n v="0"/>
    <n v="0"/>
    <n v="0"/>
    <n v="0"/>
    <n v="0"/>
    <n v="0"/>
    <n v="0"/>
    <n v="0"/>
    <n v="0"/>
  </r>
  <r>
    <x v="3"/>
    <x v="18"/>
    <x v="6"/>
    <x v="7"/>
    <s v="b"/>
    <n v="49569.992610000001"/>
    <n v="65193.880649999999"/>
    <n v="14774.76369"/>
    <n v="21272.137419999999"/>
    <n v="15774.84348"/>
    <n v="44292.842020000004"/>
    <n v="43770.787790000002"/>
    <n v="23253.42757"/>
    <n v="0"/>
    <n v="0"/>
    <n v="8755.4155200000005"/>
    <n v="4056.9274500000001"/>
    <n v="290715.01820000005"/>
  </r>
  <r>
    <x v="3"/>
    <x v="18"/>
    <x v="6"/>
    <x v="8"/>
    <s v="b"/>
    <n v="0"/>
    <n v="0"/>
    <n v="0"/>
    <n v="0"/>
    <n v="0"/>
    <n v="0"/>
    <n v="0"/>
    <n v="0"/>
    <n v="0"/>
    <n v="0"/>
    <n v="0"/>
    <n v="0"/>
    <n v="0"/>
  </r>
  <r>
    <x v="3"/>
    <x v="18"/>
    <x v="6"/>
    <x v="9"/>
    <s v="b"/>
    <n v="0"/>
    <n v="0"/>
    <n v="0"/>
    <n v="0"/>
    <n v="0"/>
    <n v="0"/>
    <n v="0"/>
    <n v="0"/>
    <n v="0"/>
    <n v="0"/>
    <n v="0"/>
    <n v="0"/>
    <n v="0"/>
  </r>
  <r>
    <x v="3"/>
    <x v="18"/>
    <x v="6"/>
    <x v="10"/>
    <s v="b"/>
    <n v="0"/>
    <n v="0"/>
    <n v="0"/>
    <n v="0"/>
    <n v="0"/>
    <n v="0"/>
    <n v="0"/>
    <n v="0"/>
    <n v="0"/>
    <n v="0"/>
    <n v="0"/>
    <n v="0"/>
    <n v="0"/>
  </r>
  <r>
    <x v="3"/>
    <x v="18"/>
    <x v="7"/>
    <x v="11"/>
    <s v="b"/>
    <n v="0"/>
    <n v="0"/>
    <n v="0"/>
    <n v="0"/>
    <n v="0"/>
    <n v="0"/>
    <n v="0"/>
    <n v="0"/>
    <n v="0"/>
    <n v="0"/>
    <n v="0"/>
    <n v="0"/>
    <n v="0"/>
  </r>
  <r>
    <x v="3"/>
    <x v="18"/>
    <x v="8"/>
    <x v="12"/>
    <s v="b"/>
    <n v="0"/>
    <n v="0"/>
    <n v="0"/>
    <n v="0"/>
    <n v="0"/>
    <n v="0"/>
    <n v="0"/>
    <n v="0"/>
    <n v="0"/>
    <n v="0"/>
    <n v="0"/>
    <n v="0"/>
    <n v="0"/>
  </r>
  <r>
    <x v="3"/>
    <x v="18"/>
    <x v="9"/>
    <x v="13"/>
    <s v="b"/>
    <n v="0"/>
    <n v="0"/>
    <n v="0"/>
    <n v="0"/>
    <n v="0"/>
    <n v="0"/>
    <n v="0"/>
    <n v="0"/>
    <n v="0"/>
    <n v="0"/>
    <n v="0"/>
    <n v="0"/>
    <n v="0"/>
  </r>
  <r>
    <x v="3"/>
    <x v="18"/>
    <x v="9"/>
    <x v="14"/>
    <s v="b"/>
    <n v="0"/>
    <n v="0"/>
    <n v="0"/>
    <n v="0"/>
    <n v="0"/>
    <n v="0"/>
    <n v="0"/>
    <n v="0"/>
    <n v="0"/>
    <n v="0"/>
    <n v="0"/>
    <n v="0"/>
    <n v="0"/>
  </r>
  <r>
    <x v="3"/>
    <x v="18"/>
    <x v="6"/>
    <x v="15"/>
    <s v="b"/>
    <n v="0"/>
    <n v="0"/>
    <n v="0"/>
    <n v="0"/>
    <n v="0"/>
    <n v="0"/>
    <n v="0"/>
    <n v="0"/>
    <n v="0"/>
    <n v="0"/>
    <n v="0"/>
    <n v="0"/>
    <n v="0"/>
  </r>
  <r>
    <x v="3"/>
    <x v="18"/>
    <x v="3"/>
    <x v="16"/>
    <s v="b"/>
    <n v="0"/>
    <n v="0"/>
    <n v="0"/>
    <n v="0"/>
    <n v="0"/>
    <n v="0"/>
    <n v="0"/>
    <n v="0"/>
    <n v="0"/>
    <n v="0"/>
    <n v="0"/>
    <n v="0"/>
    <n v="0"/>
  </r>
  <r>
    <x v="3"/>
    <x v="18"/>
    <x v="6"/>
    <x v="17"/>
    <s v="b"/>
    <n v="0"/>
    <n v="0"/>
    <n v="0"/>
    <n v="0"/>
    <n v="0"/>
    <n v="0"/>
    <n v="0"/>
    <n v="0"/>
    <n v="0"/>
    <n v="0"/>
    <n v="0"/>
    <n v="0"/>
    <n v="0"/>
  </r>
  <r>
    <x v="4"/>
    <x v="18"/>
    <x v="0"/>
    <x v="0"/>
    <s v="b"/>
    <n v="82950.014280000003"/>
    <n v="63552.240239999999"/>
    <n v="67539.979779999994"/>
    <n v="74213.46819"/>
    <n v="75521.748670000001"/>
    <n v="79025.172839999999"/>
    <n v="61514.341800000002"/>
    <n v="0"/>
    <n v="26423.49181"/>
    <n v="95680.589720000004"/>
    <n v="98825.494720000002"/>
    <n v="63244.039550000001"/>
    <n v="788490.58160000003"/>
  </r>
  <r>
    <x v="4"/>
    <x v="18"/>
    <x v="1"/>
    <x v="1"/>
    <s v="b"/>
    <n v="0"/>
    <n v="0"/>
    <n v="0"/>
    <n v="0"/>
    <n v="0"/>
    <n v="0"/>
    <n v="0"/>
    <n v="0"/>
    <n v="0"/>
    <n v="0"/>
    <n v="0"/>
    <n v="0"/>
    <n v="0"/>
  </r>
  <r>
    <x v="4"/>
    <x v="18"/>
    <x v="2"/>
    <x v="2"/>
    <s v="b"/>
    <n v="0"/>
    <n v="0"/>
    <n v="0"/>
    <n v="0"/>
    <n v="0"/>
    <n v="0"/>
    <n v="0"/>
    <n v="0"/>
    <n v="0"/>
    <n v="0"/>
    <n v="0"/>
    <n v="0"/>
    <n v="0"/>
  </r>
  <r>
    <x v="4"/>
    <x v="18"/>
    <x v="3"/>
    <x v="3"/>
    <s v="b"/>
    <n v="278657.45243"/>
    <n v="280802.27763999999"/>
    <n v="225175.198"/>
    <n v="221784.99041"/>
    <n v="246598.29086000001"/>
    <n v="305332.53664000001"/>
    <n v="95856.704400000002"/>
    <n v="137526.69565000001"/>
    <n v="28543.157780000001"/>
    <n v="72628.436069999996"/>
    <n v="173152.17949000001"/>
    <n v="191839.20500000002"/>
    <n v="2257897.1243699999"/>
  </r>
  <r>
    <x v="4"/>
    <x v="18"/>
    <x v="4"/>
    <x v="4"/>
    <s v="b"/>
    <n v="405013.44552000001"/>
    <n v="328969.64262"/>
    <n v="394798.79408000002"/>
    <n v="367985.33405"/>
    <n v="372086.29016999999"/>
    <n v="330466.61739999999"/>
    <n v="414391.55223000003"/>
    <n v="416398.00162"/>
    <n v="404629.76711000002"/>
    <n v="328881.58528"/>
    <n v="374105.31917999999"/>
    <n v="356468.69193999999"/>
    <n v="4494195.0411999999"/>
  </r>
  <r>
    <x v="4"/>
    <x v="18"/>
    <x v="5"/>
    <x v="5"/>
    <s v="b"/>
    <n v="0"/>
    <n v="0"/>
    <n v="0"/>
    <n v="0"/>
    <n v="0"/>
    <n v="0"/>
    <n v="0"/>
    <n v="0"/>
    <n v="0"/>
    <n v="0"/>
    <n v="0"/>
    <n v="0"/>
    <n v="0"/>
  </r>
  <r>
    <x v="4"/>
    <x v="18"/>
    <x v="5"/>
    <x v="6"/>
    <s v="b"/>
    <n v="833469.01291000005"/>
    <n v="733222.02113000001"/>
    <n v="612451.37932000007"/>
    <n v="787100.53359000001"/>
    <n v="747078.47256000002"/>
    <n v="738977.19727999996"/>
    <n v="817713.03885999997"/>
    <n v="518506.77716"/>
    <n v="773269.24140000006"/>
    <n v="798296.39538999996"/>
    <n v="811920.12384999997"/>
    <n v="806649.26306999999"/>
    <n v="8978653.4565200005"/>
  </r>
  <r>
    <x v="4"/>
    <x v="18"/>
    <x v="6"/>
    <x v="7"/>
    <s v="b"/>
    <n v="0"/>
    <n v="0"/>
    <n v="0"/>
    <n v="98253.122010000006"/>
    <n v="0"/>
    <n v="0"/>
    <n v="0"/>
    <n v="0"/>
    <n v="0"/>
    <n v="0"/>
    <n v="0"/>
    <n v="0"/>
    <n v="98253.122010000006"/>
  </r>
  <r>
    <x v="4"/>
    <x v="18"/>
    <x v="6"/>
    <x v="8"/>
    <s v="b"/>
    <n v="1161457.44517"/>
    <n v="960227.55384000007"/>
    <n v="1046328.76293"/>
    <n v="1080696.28477"/>
    <n v="989921.74685"/>
    <n v="987953.03632000007"/>
    <n v="1141499.8780400001"/>
    <n v="1047504.9574000001"/>
    <n v="853093.22010999999"/>
    <n v="915412.65759000008"/>
    <n v="981543.71993000002"/>
    <n v="984782.97207999998"/>
    <n v="12150422.235029999"/>
  </r>
  <r>
    <x v="4"/>
    <x v="18"/>
    <x v="6"/>
    <x v="9"/>
    <s v="b"/>
    <n v="0"/>
    <n v="0"/>
    <n v="0"/>
    <n v="0"/>
    <n v="0"/>
    <n v="0"/>
    <n v="0"/>
    <n v="0"/>
    <n v="0"/>
    <n v="0"/>
    <n v="0"/>
    <n v="0"/>
    <n v="0"/>
  </r>
  <r>
    <x v="4"/>
    <x v="18"/>
    <x v="6"/>
    <x v="10"/>
    <s v="b"/>
    <n v="1196913.10414"/>
    <n v="596783.46261000005"/>
    <n v="551786.16186999995"/>
    <n v="616860.53613000002"/>
    <n v="666059.42995000002"/>
    <n v="565869.04645999998"/>
    <n v="642749.39408999996"/>
    <n v="307703.79501"/>
    <n v="480076.03805999999"/>
    <n v="469760.74966000003"/>
    <n v="390263.84107000002"/>
    <n v="628943.26113999996"/>
    <n v="7113768.8201899994"/>
  </r>
  <r>
    <x v="4"/>
    <x v="18"/>
    <x v="7"/>
    <x v="11"/>
    <s v="b"/>
    <n v="173139.59987000001"/>
    <n v="121688.95407000001"/>
    <n v="144137.28596000001"/>
    <n v="151999.54845999999"/>
    <n v="146395.32775"/>
    <n v="123393.49258000001"/>
    <n v="123695.40346"/>
    <n v="141413.79823000001"/>
    <n v="113430.43354"/>
    <n v="156345.80717000001"/>
    <n v="134136.48806"/>
    <n v="142891.90358000001"/>
    <n v="1672668.0427299996"/>
  </r>
  <r>
    <x v="4"/>
    <x v="18"/>
    <x v="8"/>
    <x v="12"/>
    <s v="b"/>
    <n v="87126.448120000001"/>
    <n v="104102.64531000001"/>
    <n v="92045.079540000006"/>
    <n v="98253.122010000006"/>
    <n v="99800.415269999998"/>
    <n v="111373.66567"/>
    <n v="112323.42698"/>
    <n v="111788.79313000001"/>
    <n v="113153.6819"/>
    <n v="111606.38864"/>
    <n v="99806.70508"/>
    <n v="108870.32129000001"/>
    <n v="1250250.6929400002"/>
  </r>
  <r>
    <x v="4"/>
    <x v="18"/>
    <x v="9"/>
    <x v="13"/>
    <s v="b"/>
    <n v="0"/>
    <n v="0"/>
    <n v="0"/>
    <n v="0"/>
    <n v="0"/>
    <n v="0"/>
    <n v="0"/>
    <n v="0"/>
    <n v="0"/>
    <n v="0"/>
    <n v="0"/>
    <n v="0"/>
    <n v="0"/>
  </r>
  <r>
    <x v="4"/>
    <x v="18"/>
    <x v="9"/>
    <x v="14"/>
    <s v="b"/>
    <n v="67835.600850000003"/>
    <n v="126444.05043"/>
    <n v="96699.538939999999"/>
    <n v="83981.543120000002"/>
    <n v="134847.23659000001"/>
    <n v="115436.88293000001"/>
    <n v="89900.254329999996"/>
    <n v="151439.75537"/>
    <n v="58042.366679999999"/>
    <n v="126374.86252000001"/>
    <n v="103832.18348000001"/>
    <n v="146489.67490000001"/>
    <n v="1301323.9501399999"/>
  </r>
  <r>
    <x v="4"/>
    <x v="18"/>
    <x v="6"/>
    <x v="15"/>
    <s v="b"/>
    <n v="0"/>
    <n v="0"/>
    <n v="0"/>
    <n v="0"/>
    <n v="0"/>
    <n v="0"/>
    <n v="0"/>
    <n v="0"/>
    <n v="0"/>
    <n v="0"/>
    <n v="0"/>
    <n v="0"/>
    <n v="0"/>
  </r>
  <r>
    <x v="4"/>
    <x v="18"/>
    <x v="3"/>
    <x v="16"/>
    <s v="b"/>
    <n v="0"/>
    <n v="0"/>
    <n v="0"/>
    <n v="0"/>
    <n v="0"/>
    <n v="0"/>
    <n v="0"/>
    <n v="0"/>
    <n v="0"/>
    <n v="0"/>
    <n v="0"/>
    <n v="0"/>
    <n v="0"/>
  </r>
  <r>
    <x v="4"/>
    <x v="18"/>
    <x v="6"/>
    <x v="17"/>
    <s v="b"/>
    <n v="0"/>
    <n v="0"/>
    <n v="0"/>
    <n v="0"/>
    <n v="0"/>
    <n v="0"/>
    <n v="0"/>
    <n v="0"/>
    <n v="0"/>
    <n v="0"/>
    <n v="0"/>
    <n v="0"/>
    <n v="0"/>
  </r>
  <r>
    <x v="5"/>
    <x v="18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18"/>
    <x v="1"/>
    <x v="1"/>
    <s v="b"/>
    <n v="0"/>
    <n v="0"/>
    <n v="0"/>
    <n v="0"/>
    <n v="0"/>
    <n v="0"/>
    <n v="0"/>
    <n v="0"/>
    <n v="0"/>
    <n v="0"/>
    <n v="0"/>
    <n v="0"/>
    <n v="0"/>
  </r>
  <r>
    <x v="5"/>
    <x v="18"/>
    <x v="2"/>
    <x v="2"/>
    <s v="b"/>
    <n v="0"/>
    <n v="0"/>
    <n v="0"/>
    <n v="0"/>
    <n v="0"/>
    <n v="0"/>
    <n v="0"/>
    <n v="0"/>
    <n v="0"/>
    <n v="0"/>
    <n v="0"/>
    <n v="0"/>
    <n v="0"/>
  </r>
  <r>
    <x v="5"/>
    <x v="18"/>
    <x v="3"/>
    <x v="3"/>
    <s v="b"/>
    <n v="0"/>
    <n v="0"/>
    <n v="0"/>
    <n v="0"/>
    <n v="0"/>
    <n v="0"/>
    <n v="0"/>
    <n v="0"/>
    <n v="0"/>
    <n v="0"/>
    <n v="0"/>
    <n v="0"/>
    <n v="0"/>
  </r>
  <r>
    <x v="5"/>
    <x v="18"/>
    <x v="4"/>
    <x v="4"/>
    <s v="b"/>
    <n v="1257.962"/>
    <n v="880.57339999999999"/>
    <n v="993.78998000000001"/>
    <n v="1509.5544"/>
    <n v="1100.71675"/>
    <n v="1383.7582"/>
    <n v="943.47149999999999"/>
    <n v="1358.59896"/>
    <n v="943.47149999999999"/>
    <n v="1132.1658"/>
    <n v="1603.90155"/>
    <n v="943.47149999999999"/>
    <n v="14051.435539999999"/>
  </r>
  <r>
    <x v="5"/>
    <x v="18"/>
    <x v="5"/>
    <x v="5"/>
    <s v="b"/>
    <n v="0"/>
    <n v="0"/>
    <n v="0"/>
    <n v="0"/>
    <n v="0"/>
    <n v="0"/>
    <n v="0"/>
    <n v="0"/>
    <n v="0"/>
    <n v="0"/>
    <n v="0"/>
    <n v="0"/>
    <n v="0"/>
  </r>
  <r>
    <x v="5"/>
    <x v="18"/>
    <x v="5"/>
    <x v="6"/>
    <s v="b"/>
    <n v="0"/>
    <n v="0"/>
    <n v="0"/>
    <n v="0"/>
    <n v="0"/>
    <n v="0"/>
    <n v="0"/>
    <n v="0"/>
    <n v="0"/>
    <n v="0"/>
    <n v="0"/>
    <n v="0"/>
    <n v="0"/>
  </r>
  <r>
    <x v="5"/>
    <x v="18"/>
    <x v="6"/>
    <x v="7"/>
    <s v="b"/>
    <n v="0"/>
    <n v="0"/>
    <n v="0"/>
    <n v="0"/>
    <n v="0"/>
    <n v="0"/>
    <n v="0"/>
    <n v="0"/>
    <n v="0"/>
    <n v="0"/>
    <n v="0"/>
    <n v="0"/>
    <n v="0"/>
  </r>
  <r>
    <x v="5"/>
    <x v="18"/>
    <x v="6"/>
    <x v="8"/>
    <s v="b"/>
    <n v="622.69119000000001"/>
    <n v="528.34404000000006"/>
    <n v="654.14024000000006"/>
    <n v="471.73575"/>
    <n v="597.53195000000005"/>
    <n v="660.43005000000005"/>
    <n v="786.22625000000005"/>
    <n v="691.87909999999999"/>
    <n v="786.22625000000005"/>
    <n v="283.04145"/>
    <n v="377.3886"/>
    <n v="283.04145"/>
    <n v="6742.6763199999996"/>
  </r>
  <r>
    <x v="5"/>
    <x v="18"/>
    <x v="6"/>
    <x v="9"/>
    <s v="b"/>
    <n v="0"/>
    <n v="0"/>
    <n v="0"/>
    <n v="0"/>
    <n v="0"/>
    <n v="0"/>
    <n v="0"/>
    <n v="0"/>
    <n v="0"/>
    <n v="0"/>
    <n v="0"/>
    <n v="0"/>
    <n v="0"/>
  </r>
  <r>
    <x v="5"/>
    <x v="18"/>
    <x v="6"/>
    <x v="10"/>
    <s v="b"/>
    <n v="0"/>
    <n v="0"/>
    <n v="0"/>
    <n v="0"/>
    <n v="0"/>
    <n v="0"/>
    <n v="0"/>
    <n v="0"/>
    <n v="0"/>
    <n v="0"/>
    <n v="0"/>
    <n v="0"/>
    <n v="0"/>
  </r>
  <r>
    <x v="5"/>
    <x v="18"/>
    <x v="7"/>
    <x v="11"/>
    <s v="b"/>
    <n v="943.47149999999999"/>
    <n v="937.18169"/>
    <n v="937.18169"/>
    <n v="968.63074000000006"/>
    <n v="0"/>
    <n v="1893.23281"/>
    <n v="949.76130999999998"/>
    <n v="949.76130999999998"/>
    <n v="949.76130999999998"/>
    <n v="943.47149999999999"/>
    <n v="0"/>
    <n v="943.47149999999999"/>
    <n v="10415.925359999999"/>
  </r>
  <r>
    <x v="5"/>
    <x v="18"/>
    <x v="8"/>
    <x v="12"/>
    <s v="b"/>
    <n v="0"/>
    <n v="0"/>
    <n v="0"/>
    <n v="0"/>
    <n v="0"/>
    <n v="0"/>
    <n v="0"/>
    <n v="0"/>
    <n v="0"/>
    <n v="0"/>
    <n v="0"/>
    <n v="0"/>
    <n v="0"/>
  </r>
  <r>
    <x v="5"/>
    <x v="18"/>
    <x v="9"/>
    <x v="13"/>
    <s v="b"/>
    <n v="466.52778732000002"/>
    <n v="167.95679643"/>
    <n v="473.37739040999998"/>
    <n v="477.98153133"/>
    <n v="263.54932881000002"/>
    <n v="604.32494480000003"/>
    <n v="328.36582086000004"/>
    <n v="457.09307231999998"/>
    <n v="0"/>
    <n v="377.94839309000002"/>
    <n v="780.21948144999999"/>
    <n v="470.79856831000001"/>
    <n v="4868.1431151300003"/>
  </r>
  <r>
    <x v="5"/>
    <x v="18"/>
    <x v="9"/>
    <x v="14"/>
    <s v="b"/>
    <n v="0"/>
    <n v="0"/>
    <n v="0"/>
    <n v="0"/>
    <n v="0"/>
    <n v="0"/>
    <n v="0"/>
    <n v="0"/>
    <n v="0"/>
    <n v="0"/>
    <n v="0"/>
    <n v="0"/>
    <n v="0"/>
  </r>
  <r>
    <x v="5"/>
    <x v="18"/>
    <x v="6"/>
    <x v="15"/>
    <s v="b"/>
    <n v="0"/>
    <n v="0"/>
    <n v="0"/>
    <n v="0"/>
    <n v="0"/>
    <n v="0"/>
    <n v="0"/>
    <n v="0"/>
    <n v="0"/>
    <n v="0"/>
    <n v="0"/>
    <n v="0"/>
    <n v="0"/>
  </r>
  <r>
    <x v="5"/>
    <x v="18"/>
    <x v="3"/>
    <x v="16"/>
    <s v="b"/>
    <n v="0"/>
    <n v="0"/>
    <n v="0"/>
    <n v="0"/>
    <n v="0"/>
    <n v="0"/>
    <n v="0"/>
    <n v="0"/>
    <n v="0"/>
    <n v="0"/>
    <n v="0"/>
    <n v="0"/>
    <n v="0"/>
  </r>
  <r>
    <x v="5"/>
    <x v="18"/>
    <x v="6"/>
    <x v="17"/>
    <s v="b"/>
    <n v="0"/>
    <n v="0"/>
    <n v="0"/>
    <n v="0"/>
    <n v="0"/>
    <n v="0"/>
    <n v="0"/>
    <n v="0"/>
    <n v="0"/>
    <n v="0"/>
    <n v="0"/>
    <n v="0"/>
    <n v="0"/>
  </r>
  <r>
    <x v="6"/>
    <x v="18"/>
    <x v="0"/>
    <x v="0"/>
    <s v="b"/>
    <n v="38416.097092477954"/>
    <n v="37847.672057164345"/>
    <n v="39036.926806262971"/>
    <n v="35503.74588744589"/>
    <n v="36863.654526901664"/>
    <n v="35685.618501956407"/>
    <n v="33934.999867624807"/>
    <n v="2268.10381476561"/>
    <n v="14955.211669522178"/>
    <n v="40396.996699544768"/>
    <n v="39890.048061434725"/>
    <n v="40078.92984467456"/>
    <n v="394878.00482977583"/>
  </r>
  <r>
    <x v="6"/>
    <x v="18"/>
    <x v="1"/>
    <x v="1"/>
    <s v="b"/>
    <n v="0"/>
    <n v="0"/>
    <n v="0"/>
    <n v="0"/>
    <n v="0"/>
    <n v="0"/>
    <n v="0"/>
    <n v="0"/>
    <n v="0"/>
    <n v="0"/>
    <n v="0"/>
    <n v="0"/>
    <n v="0"/>
  </r>
  <r>
    <x v="6"/>
    <x v="18"/>
    <x v="2"/>
    <x v="2"/>
    <s v="b"/>
    <n v="47034.168138230511"/>
    <n v="54348.395003673773"/>
    <n v="0"/>
    <n v="39179.221895544193"/>
    <n v="57654.675210237656"/>
    <n v="53404.047169811325"/>
    <n v="68459.810548523208"/>
    <n v="73008.779567923833"/>
    <n v="77661.187534221564"/>
    <n v="68182.501200218219"/>
    <n v="64276.185083074677"/>
    <n v="22116.748664471281"/>
    <n v="625325.72001593036"/>
  </r>
  <r>
    <x v="6"/>
    <x v="18"/>
    <x v="3"/>
    <x v="3"/>
    <s v="b"/>
    <n v="529193.97994125984"/>
    <n v="418463.3294559425"/>
    <n v="470597.39238951041"/>
    <n v="448686.799560785"/>
    <n v="503259.62042013305"/>
    <n v="438079.8084307976"/>
    <n v="417679.03065901017"/>
    <n v="511005.69960526889"/>
    <n v="476424.0162681425"/>
    <n v="489851.3529368483"/>
    <n v="477862.18487396982"/>
    <n v="474783.85021983308"/>
    <n v="5655887.0647615008"/>
  </r>
  <r>
    <x v="6"/>
    <x v="18"/>
    <x v="4"/>
    <x v="4"/>
    <s v="b"/>
    <n v="341727.06682891655"/>
    <n v="307086.05447989906"/>
    <n v="348001.41134726227"/>
    <n v="341080.73697494145"/>
    <n v="345429.38156092289"/>
    <n v="310562.19893808494"/>
    <n v="360874.59461939899"/>
    <n v="359523.04409377818"/>
    <n v="334367.38874458877"/>
    <n v="347520.21743829938"/>
    <n v="336483.87274364976"/>
    <n v="340659.28569882782"/>
    <n v="4073315.2534685703"/>
  </r>
  <r>
    <x v="6"/>
    <x v="18"/>
    <x v="5"/>
    <x v="5"/>
    <s v="b"/>
    <n v="0"/>
    <n v="0"/>
    <n v="0"/>
    <n v="0"/>
    <n v="0"/>
    <n v="0"/>
    <n v="0"/>
    <n v="0"/>
    <n v="0"/>
    <n v="0"/>
    <n v="0"/>
    <n v="0"/>
    <n v="0"/>
  </r>
  <r>
    <x v="6"/>
    <x v="18"/>
    <x v="5"/>
    <x v="6"/>
    <s v="b"/>
    <n v="570495.78033058532"/>
    <n v="626573.11849289259"/>
    <n v="705013.57808587106"/>
    <n v="851778.90580580104"/>
    <n v="769812.51009208104"/>
    <n v="806477.96109968424"/>
    <n v="932848.34710829053"/>
    <n v="779366.91034715541"/>
    <n v="866820.98935000761"/>
    <n v="733788.6556748281"/>
    <n v="368289.89369460393"/>
    <n v="365433.74607324763"/>
    <n v="8376700.3961550482"/>
  </r>
  <r>
    <x v="6"/>
    <x v="18"/>
    <x v="6"/>
    <x v="7"/>
    <s v="b"/>
    <n v="156721.53452983769"/>
    <n v="133120.36964548336"/>
    <n v="89558.470661693005"/>
    <n v="128297.23004015739"/>
    <n v="238416.67384402128"/>
    <n v="277300.74736288178"/>
    <n v="154984.49374447486"/>
    <n v="183437.64022346202"/>
    <n v="303239.07307854359"/>
    <n v="315601.19710013981"/>
    <n v="411601.01912348479"/>
    <n v="324300.78606354009"/>
    <n v="2716579.2354177199"/>
  </r>
  <r>
    <x v="6"/>
    <x v="18"/>
    <x v="6"/>
    <x v="8"/>
    <s v="b"/>
    <n v="536985.5271067979"/>
    <n v="532573.1720117185"/>
    <n v="653310.47532675392"/>
    <n v="523303.55631646526"/>
    <n v="474791.13671941828"/>
    <n v="488548.5269590689"/>
    <n v="516698.98148315301"/>
    <n v="523848.16261836782"/>
    <n v="425438.15495046345"/>
    <n v="561040.82025399792"/>
    <n v="533269.22617184801"/>
    <n v="552556.41657267429"/>
    <n v="6322364.1564907273"/>
  </r>
  <r>
    <x v="6"/>
    <x v="18"/>
    <x v="6"/>
    <x v="9"/>
    <s v="b"/>
    <n v="141419.9082982231"/>
    <n v="143291.88600853589"/>
    <n v="141728.20340085487"/>
    <n v="107438.26507629901"/>
    <n v="148778.65161229848"/>
    <n v="136783.37501381978"/>
    <n v="164885.89167785237"/>
    <n v="168993.42425042429"/>
    <n v="166374.4866951991"/>
    <n v="177134.71198743998"/>
    <n v="99683.567108456235"/>
    <n v="137112.3958278271"/>
    <n v="1733624.7669572302"/>
  </r>
  <r>
    <x v="6"/>
    <x v="18"/>
    <x v="6"/>
    <x v="10"/>
    <s v="b"/>
    <n v="643792.78622336523"/>
    <n v="656057.546031459"/>
    <n v="697560.80756393971"/>
    <n v="665752.19692307687"/>
    <n v="649779.88249682926"/>
    <n v="545246.4748727273"/>
    <n v="484377.25952988339"/>
    <n v="397259.59210191085"/>
    <n v="315252.69437511306"/>
    <n v="394934.93817885593"/>
    <n v="474574.07084463746"/>
    <n v="512124.8044608995"/>
    <n v="6436713.0536026973"/>
  </r>
  <r>
    <x v="6"/>
    <x v="18"/>
    <x v="7"/>
    <x v="11"/>
    <s v="b"/>
    <n v="455690.55005462491"/>
    <n v="385139.0767772512"/>
    <n v="435927.54366597236"/>
    <n v="429136.50523607613"/>
    <n v="474544.73198286176"/>
    <n v="511777.89049816545"/>
    <n v="544990.47283481783"/>
    <n v="637473.61882288638"/>
    <n v="537614.24202512519"/>
    <n v="522640.58746447728"/>
    <n v="590688.95665134443"/>
    <n v="448530.85215053771"/>
    <n v="5974155.0281641399"/>
  </r>
  <r>
    <x v="6"/>
    <x v="18"/>
    <x v="8"/>
    <x v="12"/>
    <s v="b"/>
    <n v="0"/>
    <n v="50474.536538088774"/>
    <n v="55273.718211792097"/>
    <n v="56548.455037469997"/>
    <n v="55615.803039690225"/>
    <n v="52047.293836014731"/>
    <n v="54364.98555879495"/>
    <n v="55698.551080397119"/>
    <n v="53651.268820773133"/>
    <n v="56729.224393086035"/>
    <n v="53987.739545277887"/>
    <n v="54948.154275092937"/>
    <n v="599339.73033647775"/>
  </r>
  <r>
    <x v="6"/>
    <x v="18"/>
    <x v="9"/>
    <x v="13"/>
    <s v="b"/>
    <n v="22991.511677500002"/>
    <n v="17533.506260833332"/>
    <n v="20501.966137916668"/>
    <n v="10073.324422916667"/>
    <n v="7120.4637304166654"/>
    <n v="15813.117885416666"/>
    <n v="22022.368181249996"/>
    <n v="16321.453037083331"/>
    <n v="15215.574540833331"/>
    <n v="11763.836200833333"/>
    <n v="15137.943244583334"/>
    <n v="18429.781396666669"/>
    <n v="192924.84671624994"/>
  </r>
  <r>
    <x v="6"/>
    <x v="18"/>
    <x v="9"/>
    <x v="14"/>
    <s v="b"/>
    <n v="261182.84773779838"/>
    <n v="281499.1724946695"/>
    <n v="248029.34688796679"/>
    <n v="192912.93817338566"/>
    <n v="270242.22159355413"/>
    <n v="407750.84548579704"/>
    <n v="308696.66068100359"/>
    <n v="344548.3946526915"/>
    <n v="349097.40162878111"/>
    <n v="353922.51128168509"/>
    <n v="333812.72459016397"/>
    <n v="315202.04252109898"/>
    <n v="3666897.1077285963"/>
  </r>
  <r>
    <x v="6"/>
    <x v="18"/>
    <x v="6"/>
    <x v="15"/>
    <s v="b"/>
    <n v="0"/>
    <n v="0"/>
    <n v="0"/>
    <n v="0"/>
    <n v="0"/>
    <n v="0"/>
    <n v="0"/>
    <n v="0"/>
    <n v="0"/>
    <n v="0"/>
    <n v="0"/>
    <n v="0"/>
    <n v="0"/>
  </r>
  <r>
    <x v="6"/>
    <x v="18"/>
    <x v="3"/>
    <x v="16"/>
    <s v="b"/>
    <n v="0"/>
    <n v="0"/>
    <n v="0"/>
    <n v="0"/>
    <n v="0"/>
    <n v="0"/>
    <n v="0"/>
    <n v="0"/>
    <n v="0"/>
    <n v="0"/>
    <n v="0"/>
    <n v="0"/>
    <n v="0"/>
  </r>
  <r>
    <x v="6"/>
    <x v="18"/>
    <x v="6"/>
    <x v="17"/>
    <s v="b"/>
    <n v="0"/>
    <n v="0"/>
    <n v="0"/>
    <n v="0"/>
    <n v="0"/>
    <n v="0"/>
    <n v="0"/>
    <n v="0"/>
    <n v="0"/>
    <n v="0"/>
    <n v="0"/>
    <n v="0"/>
    <n v="0"/>
  </r>
  <r>
    <x v="7"/>
    <x v="18"/>
    <x v="0"/>
    <x v="0"/>
    <s v="b"/>
    <n v="154989.41097046415"/>
    <n v="147579.75534795559"/>
    <n v="227988.19885105203"/>
    <n v="265181.70912589337"/>
    <n v="161733.06336201011"/>
    <n v="210308.7981613455"/>
    <n v="253416.18435937722"/>
    <n v="0"/>
    <n v="253416.18435937722"/>
    <n v="193846.177712315"/>
    <n v="177691.3069582227"/>
    <n v="143009.68251767641"/>
    <n v="2189160.4717256897"/>
  </r>
  <r>
    <x v="7"/>
    <x v="18"/>
    <x v="1"/>
    <x v="1"/>
    <s v="b"/>
    <n v="0"/>
    <n v="0"/>
    <n v="0"/>
    <n v="0"/>
    <n v="0"/>
    <n v="0"/>
    <n v="0"/>
    <n v="0"/>
    <n v="0"/>
    <n v="0"/>
    <n v="0"/>
    <n v="0"/>
    <n v="0"/>
  </r>
  <r>
    <x v="7"/>
    <x v="18"/>
    <x v="2"/>
    <x v="2"/>
    <s v="b"/>
    <n v="482541.08880867116"/>
    <n v="455119.30639534886"/>
    <n v="326965.20091885776"/>
    <n v="342681.87948207173"/>
    <n v="414194.43083225528"/>
    <n v="354331.71242603555"/>
    <n v="462427.1173443275"/>
    <n v="414359.97967741935"/>
    <n v="462427.1173443275"/>
    <n v="422252.79013741773"/>
    <n v="319415.76842105266"/>
    <n v="278235.80270078179"/>
    <n v="4734952.1944885673"/>
  </r>
  <r>
    <x v="7"/>
    <x v="18"/>
    <x v="3"/>
    <x v="3"/>
    <s v="b"/>
    <n v="0"/>
    <n v="0"/>
    <n v="47638.535609687409"/>
    <n v="28606.948353040538"/>
    <n v="18173.134498867497"/>
    <n v="0"/>
    <n v="168301.90494754747"/>
    <n v="157263.04799094511"/>
    <n v="168301.90494754747"/>
    <n v="409726.79475544248"/>
    <n v="168060.96737817724"/>
    <n v="121445.97511527177"/>
    <n v="1287519.213596527"/>
  </r>
  <r>
    <x v="7"/>
    <x v="18"/>
    <x v="4"/>
    <x v="4"/>
    <s v="b"/>
    <n v="0"/>
    <n v="0"/>
    <n v="0"/>
    <n v="0"/>
    <n v="0"/>
    <n v="0"/>
    <n v="0"/>
    <n v="0"/>
    <n v="0"/>
    <n v="0"/>
    <n v="0"/>
    <n v="0"/>
    <n v="0"/>
  </r>
  <r>
    <x v="7"/>
    <x v="18"/>
    <x v="5"/>
    <x v="5"/>
    <s v="b"/>
    <n v="0"/>
    <n v="0"/>
    <n v="0"/>
    <n v="0"/>
    <n v="0"/>
    <n v="0"/>
    <n v="0"/>
    <n v="0"/>
    <n v="0"/>
    <n v="0"/>
    <n v="0"/>
    <n v="0"/>
    <n v="0"/>
  </r>
  <r>
    <x v="7"/>
    <x v="18"/>
    <x v="5"/>
    <x v="6"/>
    <s v="b"/>
    <n v="665965.4463728324"/>
    <n v="767609.31416487449"/>
    <n v="711005.90451233182"/>
    <n v="870904.91225806449"/>
    <n v="939797.44087476854"/>
    <n v="750955.40701754391"/>
    <n v="830316.93221126765"/>
    <n v="762776.40541885537"/>
    <n v="830316.93221126765"/>
    <n v="853242.89302125224"/>
    <n v="721955.33840228256"/>
    <n v="741146.75087221677"/>
    <n v="9445993.6773375589"/>
  </r>
  <r>
    <x v="7"/>
    <x v="18"/>
    <x v="6"/>
    <x v="7"/>
    <s v="b"/>
    <n v="0"/>
    <n v="0"/>
    <n v="0"/>
    <n v="182.40449000000001"/>
    <n v="0"/>
    <n v="0"/>
    <n v="232.72297"/>
    <n v="61079.921043518909"/>
    <n v="232.72297"/>
    <n v="0"/>
    <n v="0"/>
    <n v="232.72297"/>
    <n v="61960.494443518917"/>
  </r>
  <r>
    <x v="7"/>
    <x v="18"/>
    <x v="6"/>
    <x v="8"/>
    <s v="b"/>
    <n v="462628.39409906679"/>
    <n v="349872.38230203371"/>
    <n v="396428.75341428578"/>
    <n v="576418.3944705046"/>
    <n v="418845.19181857328"/>
    <n v="296928.56795548584"/>
    <n v="789817.34905795043"/>
    <n v="737311.9609208469"/>
    <n v="789817.34905795043"/>
    <n v="138276.6258637993"/>
    <n v="411820.81702857144"/>
    <n v="328422.70905828307"/>
    <n v="5696588.4950473513"/>
  </r>
  <r>
    <x v="7"/>
    <x v="18"/>
    <x v="6"/>
    <x v="9"/>
    <s v="b"/>
    <n v="18699.67534265932"/>
    <n v="6427.9985967399007"/>
    <n v="0"/>
    <n v="0"/>
    <n v="10024.79907238229"/>
    <n v="0"/>
    <n v="13350.804636223993"/>
    <n v="0"/>
    <n v="13350.804636223993"/>
    <n v="103.05532495903877"/>
    <n v="188.90896928327646"/>
    <n v="0"/>
    <n v="62146.046578471811"/>
  </r>
  <r>
    <x v="7"/>
    <x v="18"/>
    <x v="6"/>
    <x v="10"/>
    <s v="b"/>
    <n v="346.08153216704289"/>
    <n v="0"/>
    <n v="0"/>
    <n v="0"/>
    <n v="0"/>
    <n v="0"/>
    <n v="3070.3643623024832"/>
    <n v="100261.89997173945"/>
    <n v="3070.3643623024832"/>
    <n v="0"/>
    <n v="0"/>
    <n v="0"/>
    <n v="106748.71022851145"/>
  </r>
  <r>
    <x v="7"/>
    <x v="18"/>
    <x v="7"/>
    <x v="11"/>
    <s v="b"/>
    <n v="0"/>
    <n v="0"/>
    <n v="0"/>
    <n v="0"/>
    <n v="0"/>
    <n v="0"/>
    <n v="0"/>
    <n v="0"/>
    <n v="0"/>
    <n v="0"/>
    <n v="0"/>
    <n v="0"/>
    <n v="0"/>
  </r>
  <r>
    <x v="7"/>
    <x v="18"/>
    <x v="8"/>
    <x v="12"/>
    <s v="b"/>
    <n v="0"/>
    <n v="0"/>
    <n v="0"/>
    <n v="0"/>
    <n v="0"/>
    <n v="0"/>
    <n v="0"/>
    <n v="0"/>
    <n v="0"/>
    <n v="0"/>
    <n v="0"/>
    <n v="0"/>
    <n v="0"/>
  </r>
  <r>
    <x v="7"/>
    <x v="18"/>
    <x v="9"/>
    <x v="13"/>
    <s v="b"/>
    <n v="0"/>
    <n v="0"/>
    <n v="0"/>
    <n v="0"/>
    <n v="0"/>
    <n v="0"/>
    <n v="0"/>
    <n v="0"/>
    <n v="0"/>
    <n v="0"/>
    <n v="0"/>
    <n v="0"/>
    <n v="0"/>
  </r>
  <r>
    <x v="7"/>
    <x v="18"/>
    <x v="9"/>
    <x v="14"/>
    <s v="b"/>
    <n v="25057.690879478829"/>
    <n v="76299.253477829727"/>
    <n v="3370.3478379543162"/>
    <n v="92531.92192209269"/>
    <n v="109028.17105263157"/>
    <n v="51984.067984473841"/>
    <n v="386719.23900719429"/>
    <n v="386751.77814569534"/>
    <n v="386719.23900719429"/>
    <n v="151181.41028538317"/>
    <n v="196692.2747410817"/>
    <n v="207.5249318605652"/>
    <n v="1866542.9192728705"/>
  </r>
  <r>
    <x v="7"/>
    <x v="18"/>
    <x v="6"/>
    <x v="15"/>
    <s v="b"/>
    <n v="0"/>
    <n v="0"/>
    <n v="0"/>
    <n v="0"/>
    <n v="0"/>
    <n v="0"/>
    <n v="0"/>
    <n v="0"/>
    <n v="0"/>
    <n v="0"/>
    <n v="0"/>
    <n v="0"/>
    <n v="0"/>
  </r>
  <r>
    <x v="7"/>
    <x v="18"/>
    <x v="3"/>
    <x v="16"/>
    <s v="b"/>
    <n v="0"/>
    <n v="0"/>
    <n v="0"/>
    <n v="0"/>
    <n v="0"/>
    <n v="0"/>
    <n v="0"/>
    <n v="0"/>
    <n v="0"/>
    <n v="0"/>
    <n v="0"/>
    <n v="0"/>
    <n v="0"/>
  </r>
  <r>
    <x v="7"/>
    <x v="18"/>
    <x v="6"/>
    <x v="17"/>
    <s v="b"/>
    <n v="0"/>
    <n v="0"/>
    <n v="0"/>
    <n v="0"/>
    <n v="0"/>
    <n v="0"/>
    <n v="0"/>
    <n v="0"/>
    <n v="0"/>
    <n v="0"/>
    <n v="0"/>
    <n v="0"/>
    <n v="0"/>
  </r>
  <r>
    <x v="8"/>
    <x v="18"/>
    <x v="0"/>
    <x v="0"/>
    <s v="b"/>
    <n v="42309.244552763819"/>
    <n v="42279.281213715905"/>
    <n v="33677.119943451682"/>
    <n v="38617.722219590243"/>
    <n v="54936.513034880481"/>
    <n v="53167.480311230058"/>
    <n v="67444.423195466297"/>
    <n v="0"/>
    <n v="57027.026480246794"/>
    <n v="86432.018217214281"/>
    <n v="68340.966817605338"/>
    <n v="33584.226977302271"/>
    <n v="577816.02296346705"/>
  </r>
  <r>
    <x v="8"/>
    <x v="18"/>
    <x v="1"/>
    <x v="1"/>
    <s v="b"/>
    <n v="122487.94036609407"/>
    <n v="74904.456778139021"/>
    <n v="75961.848239316125"/>
    <n v="68278.037222791798"/>
    <n v="72387.268174280456"/>
    <n v="97612.34191594804"/>
    <n v="104524.2313116861"/>
    <n v="141174.8156648179"/>
    <n v="126636.0511733701"/>
    <n v="140765.84857547775"/>
    <n v="125503.0430542071"/>
    <n v="100941.85158012706"/>
    <n v="1251177.7340562555"/>
  </r>
  <r>
    <x v="8"/>
    <x v="18"/>
    <x v="2"/>
    <x v="2"/>
    <s v="b"/>
    <n v="0"/>
    <n v="0"/>
    <n v="0"/>
    <n v="0"/>
    <n v="0"/>
    <n v="0"/>
    <n v="0"/>
    <n v="0"/>
    <n v="0"/>
    <n v="0"/>
    <n v="0"/>
    <n v="0"/>
    <n v="0"/>
  </r>
  <r>
    <x v="8"/>
    <x v="18"/>
    <x v="3"/>
    <x v="3"/>
    <s v="b"/>
    <n v="36467.314727054589"/>
    <n v="93742.844795836674"/>
    <n v="108868.73231388311"/>
    <n v="88839.079474252052"/>
    <n v="50246.79767069879"/>
    <n v="74354.135217043411"/>
    <n v="103849.74064748203"/>
    <n v="75363.599232379609"/>
    <n v="149886.83782192055"/>
    <n v="105111.58993288591"/>
    <n v="55740.969609320076"/>
    <n v="49802.973333333335"/>
    <n v="992274.61477609014"/>
  </r>
  <r>
    <x v="8"/>
    <x v="18"/>
    <x v="4"/>
    <x v="4"/>
    <s v="b"/>
    <n v="120259.41124784455"/>
    <n v="130852.72528666478"/>
    <n v="244713.13217453106"/>
    <n v="220920.05000770584"/>
    <n v="200471.74296016264"/>
    <n v="263149.49598290486"/>
    <n v="293340.3404348942"/>
    <n v="330465.86736345332"/>
    <n v="340293.60749546182"/>
    <n v="394787.73956359545"/>
    <n v="284841.32661141804"/>
    <n v="242604.45126094689"/>
    <n v="3066699.8903895831"/>
  </r>
  <r>
    <x v="8"/>
    <x v="18"/>
    <x v="5"/>
    <x v="5"/>
    <s v="b"/>
    <n v="0"/>
    <n v="0"/>
    <n v="0"/>
    <n v="0"/>
    <n v="0"/>
    <n v="0"/>
    <n v="0"/>
    <n v="0"/>
    <n v="0"/>
    <n v="0"/>
    <n v="0"/>
    <n v="0"/>
    <n v="0"/>
  </r>
  <r>
    <x v="8"/>
    <x v="18"/>
    <x v="5"/>
    <x v="6"/>
    <s v="b"/>
    <n v="15595.491538546892"/>
    <n v="22930.816759488927"/>
    <n v="20395.498869112314"/>
    <n v="43463.191395217938"/>
    <n v="27891.746938491964"/>
    <n v="28815.962974443617"/>
    <n v="54102.694478268473"/>
    <n v="44741.040112728449"/>
    <n v="53158.429100184265"/>
    <n v="28692.693652331975"/>
    <n v="40873.906517353855"/>
    <n v="24947.927983391372"/>
    <n v="405609.40031956002"/>
  </r>
  <r>
    <x v="8"/>
    <x v="18"/>
    <x v="6"/>
    <x v="7"/>
    <s v="b"/>
    <n v="0"/>
    <n v="0"/>
    <n v="0"/>
    <n v="0"/>
    <n v="0"/>
    <n v="0"/>
    <n v="0"/>
    <n v="0"/>
    <n v="0"/>
    <n v="0"/>
    <n v="0"/>
    <n v="0"/>
    <n v="0"/>
  </r>
  <r>
    <x v="8"/>
    <x v="18"/>
    <x v="6"/>
    <x v="8"/>
    <s v="b"/>
    <n v="118789.88338375477"/>
    <n v="89689.120589737897"/>
    <n v="130802.08232608912"/>
    <n v="151257.1813063733"/>
    <n v="132011.82153830907"/>
    <n v="158105.5393414901"/>
    <n v="129961.09950362353"/>
    <n v="145963.28952069068"/>
    <n v="195584.62600591301"/>
    <n v="190583.54192076178"/>
    <n v="180828.50598420104"/>
    <n v="134283.21152636464"/>
    <n v="1757859.9029473092"/>
  </r>
  <r>
    <x v="8"/>
    <x v="18"/>
    <x v="6"/>
    <x v="9"/>
    <s v="b"/>
    <n v="0"/>
    <n v="0"/>
    <n v="0"/>
    <n v="0"/>
    <n v="0"/>
    <n v="0"/>
    <n v="0"/>
    <n v="0"/>
    <n v="0"/>
    <n v="0"/>
    <n v="0"/>
    <n v="0"/>
    <n v="0"/>
  </r>
  <r>
    <x v="8"/>
    <x v="18"/>
    <x v="6"/>
    <x v="10"/>
    <s v="b"/>
    <n v="122825.61349342401"/>
    <n v="72097.079755590326"/>
    <n v="147777.27603296988"/>
    <n v="134582.76630479711"/>
    <n v="166857.7503497978"/>
    <n v="136485.18716053653"/>
    <n v="182952.39117710295"/>
    <n v="114300.78775130693"/>
    <n v="0"/>
    <n v="0"/>
    <n v="0"/>
    <n v="0"/>
    <n v="1077878.8520255254"/>
  </r>
  <r>
    <x v="8"/>
    <x v="18"/>
    <x v="7"/>
    <x v="11"/>
    <s v="b"/>
    <n v="93004.471602225123"/>
    <n v="162217.51731824249"/>
    <n v="176258.46459484875"/>
    <n v="188898.39808447019"/>
    <n v="187350.99795145507"/>
    <n v="180011.23755999809"/>
    <n v="179266.17659034708"/>
    <n v="198292.35685689494"/>
    <n v="177925.31319405849"/>
    <n v="110667.63579233548"/>
    <n v="136359.79588313255"/>
    <n v="167174.19332603418"/>
    <n v="1957426.5587540423"/>
  </r>
  <r>
    <x v="8"/>
    <x v="18"/>
    <x v="8"/>
    <x v="12"/>
    <s v="b"/>
    <n v="0"/>
    <n v="0"/>
    <n v="0"/>
    <n v="0"/>
    <n v="0"/>
    <n v="0"/>
    <n v="0"/>
    <n v="0"/>
    <n v="0"/>
    <n v="0"/>
    <n v="0"/>
    <n v="0"/>
    <n v="0"/>
  </r>
  <r>
    <x v="8"/>
    <x v="18"/>
    <x v="9"/>
    <x v="13"/>
    <s v="b"/>
    <n v="0"/>
    <n v="0"/>
    <n v="0"/>
    <n v="0"/>
    <n v="0"/>
    <n v="0"/>
    <n v="0"/>
    <n v="0"/>
    <n v="0"/>
    <n v="0"/>
    <n v="0"/>
    <n v="0"/>
    <n v="0"/>
  </r>
  <r>
    <x v="8"/>
    <x v="18"/>
    <x v="9"/>
    <x v="14"/>
    <s v="b"/>
    <n v="89175.596245986788"/>
    <n v="108203.37036827655"/>
    <n v="44602.159215170701"/>
    <n v="0"/>
    <n v="107430.20236714066"/>
    <n v="64763.206478397493"/>
    <n v="49617.765683669546"/>
    <n v="100836.64002601067"/>
    <n v="85005.892714968504"/>
    <n v="35960.456145951226"/>
    <n v="86034.412611847642"/>
    <n v="91109.582453317955"/>
    <n v="862739.28431073762"/>
  </r>
  <r>
    <x v="8"/>
    <x v="18"/>
    <x v="6"/>
    <x v="15"/>
    <s v="b"/>
    <n v="0"/>
    <n v="0"/>
    <n v="0"/>
    <n v="0"/>
    <n v="0"/>
    <n v="0"/>
    <n v="0"/>
    <n v="0"/>
    <n v="0"/>
    <n v="0"/>
    <n v="0"/>
    <n v="0"/>
    <n v="0"/>
  </r>
  <r>
    <x v="8"/>
    <x v="18"/>
    <x v="3"/>
    <x v="16"/>
    <s v="b"/>
    <n v="0"/>
    <n v="0"/>
    <n v="0"/>
    <n v="0"/>
    <n v="0"/>
    <n v="0"/>
    <n v="0"/>
    <n v="0"/>
    <n v="0"/>
    <n v="0"/>
    <n v="0"/>
    <n v="0"/>
    <n v="0"/>
  </r>
  <r>
    <x v="8"/>
    <x v="18"/>
    <x v="6"/>
    <x v="17"/>
    <s v="b"/>
    <n v="0"/>
    <n v="0"/>
    <n v="0"/>
    <n v="0"/>
    <n v="0"/>
    <n v="0"/>
    <n v="0"/>
    <n v="0"/>
    <n v="0"/>
    <n v="0"/>
    <n v="0"/>
    <n v="0"/>
    <n v="0"/>
  </r>
  <r>
    <x v="9"/>
    <x v="18"/>
    <x v="0"/>
    <x v="0"/>
    <s v="b"/>
    <n v="0"/>
    <n v="0"/>
    <n v="0"/>
    <n v="0"/>
    <n v="0"/>
    <n v="0"/>
    <n v="0"/>
    <n v="0"/>
    <n v="0"/>
    <n v="0"/>
    <n v="0"/>
    <n v="0"/>
    <n v="0"/>
  </r>
  <r>
    <x v="9"/>
    <x v="18"/>
    <x v="1"/>
    <x v="1"/>
    <s v="b"/>
    <n v="0"/>
    <n v="0"/>
    <n v="0"/>
    <n v="0"/>
    <n v="0"/>
    <n v="0"/>
    <n v="0"/>
    <n v="0"/>
    <n v="0"/>
    <n v="0"/>
    <n v="0"/>
    <n v="0"/>
    <n v="0"/>
  </r>
  <r>
    <x v="9"/>
    <x v="18"/>
    <x v="2"/>
    <x v="2"/>
    <s v="b"/>
    <n v="0"/>
    <n v="0"/>
    <n v="0"/>
    <n v="0"/>
    <n v="0"/>
    <n v="0"/>
    <n v="0"/>
    <n v="0"/>
    <n v="0"/>
    <n v="0"/>
    <n v="0"/>
    <n v="0"/>
    <n v="0"/>
  </r>
  <r>
    <x v="9"/>
    <x v="18"/>
    <x v="3"/>
    <x v="3"/>
    <s v="b"/>
    <n v="6469.4251102302587"/>
    <n v="5707.3032528218473"/>
    <n v="3883.3523368373303"/>
    <n v="5945.3907939376222"/>
    <n v="5597.302573506764"/>
    <n v="8983.7038182932538"/>
    <n v="7270.7275063155157"/>
    <n v="5771.2011644910181"/>
    <n v="3567.7863693187446"/>
    <n v="18966.131221355648"/>
    <n v="26850.557540705824"/>
    <n v="2878.292903949733"/>
    <n v="101891.17459176356"/>
  </r>
  <r>
    <x v="9"/>
    <x v="18"/>
    <x v="4"/>
    <x v="4"/>
    <s v="b"/>
    <n v="0"/>
    <n v="0"/>
    <n v="0"/>
    <n v="0"/>
    <n v="0"/>
    <n v="0"/>
    <n v="0"/>
    <n v="0"/>
    <n v="0"/>
    <n v="0"/>
    <n v="0"/>
    <n v="0"/>
    <n v="0"/>
  </r>
  <r>
    <x v="9"/>
    <x v="18"/>
    <x v="5"/>
    <x v="5"/>
    <s v="b"/>
    <n v="0"/>
    <n v="0"/>
    <n v="0"/>
    <n v="0"/>
    <n v="0"/>
    <n v="0"/>
    <n v="0"/>
    <n v="0"/>
    <n v="0"/>
    <n v="0"/>
    <n v="0"/>
    <n v="0"/>
    <n v="0"/>
  </r>
  <r>
    <x v="9"/>
    <x v="18"/>
    <x v="5"/>
    <x v="6"/>
    <s v="b"/>
    <n v="0"/>
    <n v="0"/>
    <n v="0"/>
    <n v="0"/>
    <n v="0"/>
    <n v="0"/>
    <n v="0"/>
    <n v="0"/>
    <n v="0"/>
    <n v="1125.87599"/>
    <n v="0"/>
    <n v="0"/>
    <n v="1125.87599"/>
  </r>
  <r>
    <x v="9"/>
    <x v="18"/>
    <x v="6"/>
    <x v="7"/>
    <s v="b"/>
    <n v="86604.393890000007"/>
    <n v="83943.804260000004"/>
    <n v="89912.83395"/>
    <n v="83151.288199999995"/>
    <n v="69087.27304"/>
    <n v="67244.35871"/>
    <n v="94454.07677"/>
    <n v="73225.96802"/>
    <n v="59690.296900000001"/>
    <n v="39349.051359999998"/>
    <n v="75817.369739999995"/>
    <n v="104643.56897000001"/>
    <n v="927124.28381000005"/>
  </r>
  <r>
    <x v="9"/>
    <x v="18"/>
    <x v="6"/>
    <x v="8"/>
    <s v="b"/>
    <n v="1490.68497"/>
    <n v="1119.58618"/>
    <n v="1383.7582"/>
    <n v="2125.9557800000002"/>
    <n v="1213.9333300000001"/>
    <n v="1780.01623"/>
    <n v="1031.5288399999999"/>
    <n v="1956.1309100000001"/>
    <n v="1245.38238"/>
    <n v="924.60207000000003"/>
    <n v="1899.52262"/>
    <n v="1484.39516"/>
    <n v="17655.49667"/>
  </r>
  <r>
    <x v="9"/>
    <x v="18"/>
    <x v="6"/>
    <x v="9"/>
    <s v="b"/>
    <n v="31467.919430000002"/>
    <n v="30537.027549999999"/>
    <n v="36908.605080000001"/>
    <n v="43273.892800000001"/>
    <n v="31826.438600000001"/>
    <n v="46387.348749999997"/>
    <n v="35921.104910000002"/>
    <n v="30172.218570000001"/>
    <n v="28851.358469999999"/>
    <n v="41909.004030000004"/>
    <n v="30084.161230000002"/>
    <n v="60897.940419999999"/>
    <n v="448237.01984000002"/>
  </r>
  <r>
    <x v="9"/>
    <x v="18"/>
    <x v="6"/>
    <x v="10"/>
    <s v="b"/>
    <n v="0"/>
    <n v="0"/>
    <n v="0"/>
    <n v="0"/>
    <n v="0"/>
    <n v="0"/>
    <n v="0"/>
    <n v="0"/>
    <n v="0"/>
    <n v="0"/>
    <n v="0"/>
    <n v="0"/>
    <n v="0"/>
  </r>
  <r>
    <x v="9"/>
    <x v="18"/>
    <x v="7"/>
    <x v="11"/>
    <s v="b"/>
    <n v="25008.28456"/>
    <n v="20007.885610000001"/>
    <n v="0"/>
    <n v="30524.447930000002"/>
    <n v="32738.461050000002"/>
    <n v="5201.6728700000003"/>
    <n v="26480.1001"/>
    <n v="28159.479370000001"/>
    <n v="8937.8200099999995"/>
    <n v="20020.465230000002"/>
    <n v="23700.004079999999"/>
    <n v="9541.6417700000002"/>
    <n v="230320.26257999998"/>
  </r>
  <r>
    <x v="9"/>
    <x v="18"/>
    <x v="8"/>
    <x v="12"/>
    <s v="b"/>
    <n v="0"/>
    <n v="0"/>
    <n v="0"/>
    <n v="0"/>
    <n v="0"/>
    <n v="0"/>
    <n v="0"/>
    <n v="0"/>
    <n v="0"/>
    <n v="0"/>
    <n v="0"/>
    <n v="0"/>
    <n v="0"/>
  </r>
  <r>
    <x v="9"/>
    <x v="18"/>
    <x v="9"/>
    <x v="13"/>
    <s v="b"/>
    <n v="22361.469613900001"/>
    <n v="26536.249233869999"/>
    <n v="21606.176649479999"/>
    <n v="18413.104284499997"/>
    <n v="14997.316037229999"/>
    <n v="20862.199053250002"/>
    <n v="19731.825849100002"/>
    <n v="21142.554754380002"/>
    <n v="20803.628342529999"/>
    <n v="17604.102632490001"/>
    <n v="18083.75725328"/>
    <n v="18396.606112870002"/>
    <n v="240538.98981688003"/>
  </r>
  <r>
    <x v="9"/>
    <x v="18"/>
    <x v="9"/>
    <x v="14"/>
    <s v="b"/>
    <n v="0"/>
    <n v="0"/>
    <n v="0"/>
    <n v="0"/>
    <n v="0"/>
    <n v="0"/>
    <n v="0"/>
    <n v="0"/>
    <n v="0"/>
    <n v="0"/>
    <n v="0"/>
    <n v="0"/>
    <n v="0"/>
  </r>
  <r>
    <x v="9"/>
    <x v="18"/>
    <x v="6"/>
    <x v="15"/>
    <s v="b"/>
    <n v="0"/>
    <n v="0"/>
    <n v="0"/>
    <n v="0"/>
    <n v="0"/>
    <n v="0"/>
    <n v="0"/>
    <n v="0"/>
    <n v="0"/>
    <n v="0"/>
    <n v="0"/>
    <n v="0"/>
    <n v="0"/>
  </r>
  <r>
    <x v="9"/>
    <x v="18"/>
    <x v="3"/>
    <x v="16"/>
    <s v="b"/>
    <n v="5308.4738438000004"/>
    <n v="4564.9554036999998"/>
    <n v="5386.5303858999996"/>
    <n v="5442.7801567300003"/>
    <n v="4014.2196401000001"/>
    <n v="5975.3195000000005"/>
    <n v="4700.5951563500003"/>
    <n v="9291.9803416699997"/>
    <n v="9308.9187999999995"/>
    <n v="6453.5840727800005"/>
    <n v="9434.9665924000001"/>
    <n v="5660.8289999999997"/>
    <n v="75543.15289343"/>
  </r>
  <r>
    <x v="9"/>
    <x v="18"/>
    <x v="6"/>
    <x v="17"/>
    <s v="b"/>
    <n v="0"/>
    <n v="0"/>
    <n v="0"/>
    <n v="0"/>
    <n v="0"/>
    <n v="0"/>
    <n v="0"/>
    <n v="0"/>
    <n v="0"/>
    <n v="0"/>
    <n v="0"/>
    <n v="0"/>
    <n v="0"/>
  </r>
  <r>
    <x v="10"/>
    <x v="18"/>
    <x v="0"/>
    <x v="0"/>
    <s v="b"/>
    <n v="0"/>
    <n v="0"/>
    <n v="0"/>
    <n v="0"/>
    <n v="0"/>
    <n v="0"/>
    <n v="0"/>
    <n v="0"/>
    <n v="0"/>
    <n v="0"/>
    <n v="0"/>
    <n v="0"/>
    <n v="0"/>
  </r>
  <r>
    <x v="10"/>
    <x v="18"/>
    <x v="1"/>
    <x v="1"/>
    <s v="b"/>
    <n v="21058.283879999999"/>
    <n v="34367.521840000001"/>
    <n v="38015.611640000003"/>
    <n v="37933.844109999998"/>
    <n v="12019.82691"/>
    <n v="14623.80825"/>
    <n v="38198.016130000004"/>
    <n v="34380.101459999998"/>
    <n v="32140.929100000001"/>
    <n v="26675.084210000001"/>
    <n v="24523.96919"/>
    <n v="21888.538800000002"/>
    <n v="335825.53551999998"/>
  </r>
  <r>
    <x v="10"/>
    <x v="18"/>
    <x v="2"/>
    <x v="2"/>
    <s v="b"/>
    <n v="0"/>
    <n v="0"/>
    <n v="0"/>
    <n v="0"/>
    <n v="0"/>
    <n v="0"/>
    <n v="0"/>
    <n v="0"/>
    <n v="0"/>
    <n v="0"/>
    <n v="0"/>
    <n v="0"/>
    <n v="0"/>
  </r>
  <r>
    <x v="10"/>
    <x v="18"/>
    <x v="3"/>
    <x v="3"/>
    <s v="b"/>
    <n v="51903.512119999999"/>
    <n v="43733.048930000004"/>
    <n v="31411.311140000002"/>
    <n v="55998.17843"/>
    <n v="31335.833419999999"/>
    <n v="30298.014770000002"/>
    <n v="2107.08635"/>
    <n v="23643.395789999999"/>
    <n v="45833.84547"/>
    <n v="26555.577820000002"/>
    <n v="23385.513579999999"/>
    <n v="51431.77637"/>
    <n v="417637.09418999997"/>
  </r>
  <r>
    <x v="10"/>
    <x v="18"/>
    <x v="4"/>
    <x v="4"/>
    <s v="b"/>
    <n v="0"/>
    <n v="0"/>
    <n v="0"/>
    <n v="0"/>
    <n v="0"/>
    <n v="0"/>
    <n v="0"/>
    <n v="0"/>
    <n v="0"/>
    <n v="0"/>
    <n v="0"/>
    <n v="0"/>
    <n v="0"/>
  </r>
  <r>
    <x v="10"/>
    <x v="18"/>
    <x v="5"/>
    <x v="5"/>
    <s v="b"/>
    <n v="0"/>
    <n v="0"/>
    <n v="0"/>
    <n v="0"/>
    <n v="0"/>
    <n v="0"/>
    <n v="0"/>
    <n v="0"/>
    <n v="0"/>
    <n v="0"/>
    <n v="0"/>
    <n v="0"/>
    <n v="0"/>
  </r>
  <r>
    <x v="10"/>
    <x v="18"/>
    <x v="5"/>
    <x v="6"/>
    <s v="b"/>
    <n v="284525.84516000003"/>
    <n v="245881.25252000001"/>
    <n v="187021.21054"/>
    <n v="244856.01349000001"/>
    <n v="261284.99721"/>
    <n v="306961.59743000002"/>
    <n v="198531.56284"/>
    <n v="273046.94190999999"/>
    <n v="254114.61381000001"/>
    <n v="263492.72052000003"/>
    <n v="263285.15678999998"/>
    <n v="255542.40067999999"/>
    <n v="3038544.3128999998"/>
  </r>
  <r>
    <x v="10"/>
    <x v="18"/>
    <x v="6"/>
    <x v="7"/>
    <s v="b"/>
    <n v="0"/>
    <n v="0"/>
    <n v="0"/>
    <n v="0"/>
    <n v="0"/>
    <n v="0"/>
    <n v="0"/>
    <n v="0"/>
    <n v="0"/>
    <n v="0"/>
    <n v="0"/>
    <n v="0"/>
    <n v="0"/>
  </r>
  <r>
    <x v="10"/>
    <x v="18"/>
    <x v="6"/>
    <x v="8"/>
    <s v="b"/>
    <n v="0"/>
    <n v="0"/>
    <n v="0"/>
    <n v="0"/>
    <n v="0"/>
    <n v="0"/>
    <n v="0"/>
    <n v="0"/>
    <n v="0"/>
    <n v="0"/>
    <n v="0"/>
    <n v="0"/>
    <n v="0"/>
  </r>
  <r>
    <x v="10"/>
    <x v="18"/>
    <x v="6"/>
    <x v="9"/>
    <s v="b"/>
    <n v="0"/>
    <n v="0"/>
    <n v="0"/>
    <n v="0"/>
    <n v="0"/>
    <n v="0"/>
    <n v="0"/>
    <n v="0"/>
    <n v="0"/>
    <n v="0"/>
    <n v="0"/>
    <n v="0"/>
    <n v="0"/>
  </r>
  <r>
    <x v="10"/>
    <x v="18"/>
    <x v="6"/>
    <x v="10"/>
    <s v="b"/>
    <n v="0"/>
    <n v="0"/>
    <n v="0"/>
    <n v="0"/>
    <n v="0"/>
    <n v="0"/>
    <n v="0"/>
    <n v="0"/>
    <n v="0"/>
    <n v="0"/>
    <n v="0"/>
    <n v="0"/>
    <n v="0"/>
  </r>
  <r>
    <x v="10"/>
    <x v="18"/>
    <x v="7"/>
    <x v="11"/>
    <s v="b"/>
    <n v="0"/>
    <n v="0"/>
    <n v="0"/>
    <n v="0"/>
    <n v="0"/>
    <n v="0"/>
    <n v="0"/>
    <n v="0"/>
    <n v="0"/>
    <n v="0"/>
    <n v="0"/>
    <n v="0"/>
    <n v="0"/>
  </r>
  <r>
    <x v="10"/>
    <x v="18"/>
    <x v="8"/>
    <x v="12"/>
    <s v="b"/>
    <n v="0"/>
    <n v="0"/>
    <n v="0"/>
    <n v="0"/>
    <n v="0"/>
    <n v="0"/>
    <n v="0"/>
    <n v="0"/>
    <n v="0"/>
    <n v="0"/>
    <n v="0"/>
    <n v="0"/>
    <n v="0"/>
  </r>
  <r>
    <x v="10"/>
    <x v="18"/>
    <x v="9"/>
    <x v="13"/>
    <s v="b"/>
    <n v="0"/>
    <n v="0"/>
    <n v="0"/>
    <n v="0"/>
    <n v="0"/>
    <n v="0"/>
    <n v="0"/>
    <n v="0"/>
    <n v="0"/>
    <n v="0"/>
    <n v="0"/>
    <n v="0"/>
    <n v="0"/>
  </r>
  <r>
    <x v="10"/>
    <x v="18"/>
    <x v="9"/>
    <x v="14"/>
    <s v="b"/>
    <n v="0"/>
    <n v="0"/>
    <n v="0"/>
    <n v="0"/>
    <n v="0"/>
    <n v="0"/>
    <n v="0"/>
    <n v="0"/>
    <n v="0"/>
    <n v="0"/>
    <n v="0"/>
    <n v="0"/>
    <n v="0"/>
  </r>
  <r>
    <x v="10"/>
    <x v="18"/>
    <x v="6"/>
    <x v="15"/>
    <s v="b"/>
    <n v="0"/>
    <n v="0"/>
    <n v="0"/>
    <n v="0"/>
    <n v="0"/>
    <n v="0"/>
    <n v="0"/>
    <n v="0"/>
    <n v="0"/>
    <n v="0"/>
    <n v="0"/>
    <n v="0"/>
    <n v="0"/>
  </r>
  <r>
    <x v="10"/>
    <x v="18"/>
    <x v="3"/>
    <x v="16"/>
    <s v="b"/>
    <n v="0"/>
    <n v="0"/>
    <n v="0"/>
    <n v="0"/>
    <n v="0"/>
    <n v="0"/>
    <n v="0"/>
    <n v="0"/>
    <n v="0"/>
    <n v="0"/>
    <n v="0"/>
    <n v="0"/>
    <n v="0"/>
  </r>
  <r>
    <x v="10"/>
    <x v="18"/>
    <x v="6"/>
    <x v="17"/>
    <s v="b"/>
    <n v="0"/>
    <n v="0"/>
    <n v="0"/>
    <n v="0"/>
    <n v="0"/>
    <n v="0"/>
    <n v="0"/>
    <n v="0"/>
    <n v="0"/>
    <n v="0"/>
    <n v="0"/>
    <n v="0"/>
    <n v="0"/>
  </r>
  <r>
    <x v="11"/>
    <x v="18"/>
    <x v="0"/>
    <x v="0"/>
    <s v="b"/>
    <n v="0"/>
    <n v="0"/>
    <n v="0"/>
    <n v="0"/>
    <n v="0"/>
    <n v="0"/>
    <n v="0"/>
    <n v="0"/>
    <n v="0"/>
    <n v="0"/>
    <n v="0"/>
    <n v="0"/>
    <n v="0"/>
  </r>
  <r>
    <x v="11"/>
    <x v="18"/>
    <x v="1"/>
    <x v="1"/>
    <s v="b"/>
    <n v="0"/>
    <n v="0"/>
    <n v="0"/>
    <n v="0"/>
    <n v="0"/>
    <n v="0"/>
    <n v="0"/>
    <n v="0"/>
    <n v="0"/>
    <n v="0"/>
    <n v="0"/>
    <n v="0"/>
    <n v="0"/>
  </r>
  <r>
    <x v="11"/>
    <x v="18"/>
    <x v="2"/>
    <x v="2"/>
    <s v="b"/>
    <n v="0"/>
    <n v="0"/>
    <n v="0"/>
    <n v="0"/>
    <n v="0"/>
    <n v="0"/>
    <n v="0"/>
    <n v="0"/>
    <n v="0"/>
    <n v="0"/>
    <n v="0"/>
    <n v="0"/>
    <n v="0"/>
  </r>
  <r>
    <x v="11"/>
    <x v="18"/>
    <x v="3"/>
    <x v="3"/>
    <s v="b"/>
    <n v="68535.394247628894"/>
    <n v="67419.188841622745"/>
    <n v="59953.982960095622"/>
    <n v="35175.410696050974"/>
    <n v="64702.87716201484"/>
    <n v="55510.399714971696"/>
    <n v="61050.512189963534"/>
    <n v="70381.102746802644"/>
    <n v="27371.314610875306"/>
    <n v="73266.670191030644"/>
    <n v="3950.532691157327"/>
    <n v="62210.75838112049"/>
    <n v="649528.1444333347"/>
  </r>
  <r>
    <x v="11"/>
    <x v="18"/>
    <x v="4"/>
    <x v="4"/>
    <s v="b"/>
    <n v="0"/>
    <n v="0"/>
    <n v="0"/>
    <n v="0"/>
    <n v="0"/>
    <n v="0"/>
    <n v="0"/>
    <n v="0"/>
    <n v="0"/>
    <n v="0"/>
    <n v="0"/>
    <n v="0"/>
    <n v="0"/>
  </r>
  <r>
    <x v="11"/>
    <x v="18"/>
    <x v="5"/>
    <x v="5"/>
    <s v="b"/>
    <n v="0"/>
    <n v="0"/>
    <n v="0"/>
    <n v="0"/>
    <n v="0"/>
    <n v="0"/>
    <n v="0"/>
    <n v="0"/>
    <n v="0"/>
    <n v="0"/>
    <n v="0"/>
    <n v="0"/>
    <n v="0"/>
  </r>
  <r>
    <x v="11"/>
    <x v="18"/>
    <x v="5"/>
    <x v="6"/>
    <s v="b"/>
    <n v="7385.1600436046201"/>
    <n v="11569.27047308108"/>
    <n v="14347.953491340972"/>
    <n v="5579.5069990239954"/>
    <n v="8345.8771190253101"/>
    <n v="11669.363877363672"/>
    <n v="12661.52826414932"/>
    <n v="13289.835048164961"/>
    <n v="10953.628615668458"/>
    <n v="9322.7846947539983"/>
    <n v="11925.439724881235"/>
    <n v="12848.726316400138"/>
    <n v="129899.07466745775"/>
  </r>
  <r>
    <x v="11"/>
    <x v="18"/>
    <x v="6"/>
    <x v="7"/>
    <s v="b"/>
    <n v="0"/>
    <n v="0"/>
    <n v="0"/>
    <n v="0"/>
    <n v="0"/>
    <n v="0"/>
    <n v="0"/>
    <n v="0"/>
    <n v="0"/>
    <n v="0"/>
    <n v="0"/>
    <n v="0"/>
    <n v="0"/>
  </r>
  <r>
    <x v="11"/>
    <x v="18"/>
    <x v="6"/>
    <x v="8"/>
    <s v="b"/>
    <n v="0"/>
    <n v="0"/>
    <n v="0"/>
    <n v="0"/>
    <n v="0"/>
    <n v="0"/>
    <n v="0"/>
    <n v="0"/>
    <n v="0"/>
    <n v="0"/>
    <n v="0"/>
    <n v="0"/>
    <n v="0"/>
  </r>
  <r>
    <x v="11"/>
    <x v="18"/>
    <x v="6"/>
    <x v="9"/>
    <s v="b"/>
    <n v="0"/>
    <n v="0"/>
    <n v="0"/>
    <n v="0"/>
    <n v="0"/>
    <n v="0"/>
    <n v="0"/>
    <n v="0"/>
    <n v="0"/>
    <n v="0"/>
    <n v="0"/>
    <n v="0"/>
    <n v="0"/>
  </r>
  <r>
    <x v="11"/>
    <x v="18"/>
    <x v="6"/>
    <x v="10"/>
    <s v="b"/>
    <n v="0"/>
    <n v="0"/>
    <n v="0"/>
    <n v="0"/>
    <n v="0"/>
    <n v="0"/>
    <n v="0"/>
    <n v="0"/>
    <n v="0"/>
    <n v="0"/>
    <n v="0"/>
    <n v="0"/>
    <n v="0"/>
  </r>
  <r>
    <x v="11"/>
    <x v="18"/>
    <x v="7"/>
    <x v="11"/>
    <s v="b"/>
    <n v="0"/>
    <n v="0"/>
    <n v="0"/>
    <n v="0"/>
    <n v="0"/>
    <n v="0"/>
    <n v="0"/>
    <n v="0"/>
    <n v="0"/>
    <n v="0"/>
    <n v="0"/>
    <n v="0"/>
    <n v="0"/>
  </r>
  <r>
    <x v="11"/>
    <x v="18"/>
    <x v="8"/>
    <x v="12"/>
    <s v="b"/>
    <n v="0"/>
    <n v="0"/>
    <n v="0"/>
    <n v="0"/>
    <n v="0"/>
    <n v="0"/>
    <n v="0"/>
    <n v="0"/>
    <n v="0"/>
    <n v="0"/>
    <n v="0"/>
    <n v="0"/>
    <n v="0"/>
  </r>
  <r>
    <x v="11"/>
    <x v="18"/>
    <x v="9"/>
    <x v="13"/>
    <s v="b"/>
    <n v="0"/>
    <n v="0"/>
    <n v="0"/>
    <n v="0"/>
    <n v="0"/>
    <n v="0"/>
    <n v="0"/>
    <n v="0"/>
    <n v="0"/>
    <n v="0"/>
    <n v="0"/>
    <n v="0"/>
    <n v="0"/>
  </r>
  <r>
    <x v="11"/>
    <x v="18"/>
    <x v="9"/>
    <x v="14"/>
    <s v="b"/>
    <n v="0"/>
    <n v="0"/>
    <n v="0"/>
    <n v="0"/>
    <n v="0"/>
    <n v="0"/>
    <n v="0"/>
    <n v="0"/>
    <n v="0"/>
    <n v="0"/>
    <n v="0"/>
    <n v="0"/>
    <n v="0"/>
  </r>
  <r>
    <x v="11"/>
    <x v="18"/>
    <x v="6"/>
    <x v="15"/>
    <s v="b"/>
    <n v="0"/>
    <n v="0"/>
    <n v="0"/>
    <n v="0"/>
    <n v="0"/>
    <n v="0"/>
    <n v="0"/>
    <n v="0"/>
    <n v="0"/>
    <n v="0"/>
    <n v="0"/>
    <n v="0"/>
    <n v="0"/>
  </r>
  <r>
    <x v="11"/>
    <x v="18"/>
    <x v="3"/>
    <x v="16"/>
    <s v="b"/>
    <n v="2864.4738211500003"/>
    <n v="2846.4283562599999"/>
    <n v="2365.3459486000002"/>
    <n v="4079.1116098700004"/>
    <n v="2171.45626554"/>
    <n v="0"/>
    <n v="0"/>
    <n v="0"/>
    <n v="0"/>
    <n v="0"/>
    <n v="0"/>
    <n v="0"/>
    <n v="14326.81600142"/>
  </r>
  <r>
    <x v="11"/>
    <x v="18"/>
    <x v="6"/>
    <x v="17"/>
    <s v="b"/>
    <n v="0"/>
    <n v="0"/>
    <n v="0"/>
    <n v="0"/>
    <n v="0"/>
    <n v="0"/>
    <n v="0"/>
    <n v="0"/>
    <n v="0"/>
    <n v="0"/>
    <n v="0"/>
    <n v="0"/>
    <n v="0"/>
  </r>
  <r>
    <x v="12"/>
    <x v="18"/>
    <x v="0"/>
    <x v="0"/>
    <s v="b"/>
    <n v="0"/>
    <n v="0"/>
    <n v="0"/>
    <n v="0"/>
    <n v="0"/>
    <n v="0"/>
    <n v="0"/>
    <n v="0"/>
    <n v="0"/>
    <n v="0"/>
    <n v="0"/>
    <n v="0"/>
    <n v="0"/>
  </r>
  <r>
    <x v="12"/>
    <x v="18"/>
    <x v="1"/>
    <x v="1"/>
    <s v="b"/>
    <n v="0"/>
    <n v="0"/>
    <n v="0"/>
    <n v="0"/>
    <n v="0"/>
    <n v="0"/>
    <n v="0"/>
    <n v="0"/>
    <n v="0"/>
    <n v="0"/>
    <n v="0"/>
    <n v="0"/>
    <n v="0"/>
  </r>
  <r>
    <x v="12"/>
    <x v="18"/>
    <x v="2"/>
    <x v="2"/>
    <s v="b"/>
    <n v="238685.70988000001"/>
    <n v="205280.52897000001"/>
    <n v="183970.65269000002"/>
    <n v="220250.27677"/>
    <n v="305080.94423999998"/>
    <n v="257158.88185000001"/>
    <n v="257095.98375000001"/>
    <n v="278273.77402000001"/>
    <n v="303288.34839"/>
    <n v="234723.12958000001"/>
    <n v="261064.85386"/>
    <n v="89403.359339999995"/>
    <n v="2834276.4433399998"/>
  </r>
  <r>
    <x v="12"/>
    <x v="18"/>
    <x v="3"/>
    <x v="3"/>
    <s v="b"/>
    <n v="0"/>
    <n v="0"/>
    <n v="0"/>
    <n v="0"/>
    <n v="0"/>
    <n v="0"/>
    <n v="0"/>
    <n v="0"/>
    <n v="0"/>
    <n v="0"/>
    <n v="0"/>
    <n v="0"/>
    <n v="0"/>
  </r>
  <r>
    <x v="12"/>
    <x v="18"/>
    <x v="4"/>
    <x v="4"/>
    <s v="b"/>
    <n v="244850.24065068492"/>
    <n v="221141.39062785392"/>
    <n v="244850.24065068492"/>
    <n v="251810.93516394784"/>
    <n v="266383.50570776261"/>
    <n v="246271.91003424657"/>
    <n v="234790.85273972605"/>
    <n v="239091.76163242009"/>
    <n v="236944.89726027401"/>
    <n v="240534.9714611872"/>
    <n v="215404.45205479447"/>
    <n v="257767.32762557082"/>
    <n v="2899842.4856091533"/>
  </r>
  <r>
    <x v="12"/>
    <x v="18"/>
    <x v="5"/>
    <x v="5"/>
    <s v="b"/>
    <n v="0"/>
    <n v="0"/>
    <n v="0"/>
    <n v="0"/>
    <n v="0"/>
    <n v="0"/>
    <n v="0"/>
    <n v="0"/>
    <n v="0"/>
    <n v="0"/>
    <n v="0"/>
    <n v="0"/>
    <n v="0"/>
  </r>
  <r>
    <x v="12"/>
    <x v="18"/>
    <x v="5"/>
    <x v="6"/>
    <s v="b"/>
    <n v="270646.15201044979"/>
    <n v="273596.73303044075"/>
    <n v="210755.78714220808"/>
    <n v="227701.98128123581"/>
    <n v="300852.10007950931"/>
    <n v="274618.36277828261"/>
    <n v="285091.85375965468"/>
    <n v="260829.93331440256"/>
    <n v="251106.5900499773"/>
    <n v="274111.12003634713"/>
    <n v="138705.88499545661"/>
    <n v="269560.22388686961"/>
    <n v="3037576.7223648345"/>
  </r>
  <r>
    <x v="12"/>
    <x v="18"/>
    <x v="6"/>
    <x v="7"/>
    <s v="b"/>
    <n v="325235.84201158228"/>
    <n v="293910.63888571103"/>
    <n v="292388.44702789211"/>
    <n v="247311.07501692721"/>
    <n v="332656.69534344936"/>
    <n v="252513.98388278388"/>
    <n v="298281.06187091599"/>
    <n v="256446.85423280427"/>
    <n v="294403.99140255846"/>
    <n v="302227.39387637872"/>
    <n v="285643.75454125792"/>
    <n v="275821.50516972528"/>
    <n v="3456841.2432619864"/>
  </r>
  <r>
    <x v="12"/>
    <x v="18"/>
    <x v="6"/>
    <x v="8"/>
    <s v="b"/>
    <n v="339815.37020296411"/>
    <n v="308554.50546199305"/>
    <n v="310551.47211390763"/>
    <n v="292388.97073543235"/>
    <n v="338230.33538873994"/>
    <n v="292873.15138518607"/>
    <n v="327132.85760844353"/>
    <n v="269089.42758419085"/>
    <n v="247673.35309765904"/>
    <n v="336192.22679262998"/>
    <n v="301609.00463474885"/>
    <n v="345229.06578485313"/>
    <n v="3709339.7407907476"/>
  </r>
  <r>
    <x v="12"/>
    <x v="18"/>
    <x v="6"/>
    <x v="9"/>
    <s v="b"/>
    <n v="0"/>
    <n v="0"/>
    <n v="0"/>
    <n v="0"/>
    <n v="0"/>
    <n v="0"/>
    <n v="0"/>
    <n v="0"/>
    <n v="0"/>
    <n v="0"/>
    <n v="0"/>
    <n v="0"/>
    <n v="0"/>
  </r>
  <r>
    <x v="12"/>
    <x v="18"/>
    <x v="6"/>
    <x v="10"/>
    <s v="b"/>
    <n v="672916.3280707763"/>
    <n v="655116.74018264853"/>
    <n v="910988.50863013708"/>
    <n v="782909.02143835626"/>
    <n v="750706.05585616443"/>
    <n v="741852.93287671241"/>
    <n v="751538.9530707763"/>
    <n v="469868.91141552519"/>
    <n v="416671.19190639275"/>
    <n v="671408.49690639274"/>
    <n v="604826.98077625572"/>
    <n v="726918.22420091333"/>
    <n v="8155722.3453310523"/>
  </r>
  <r>
    <x v="12"/>
    <x v="18"/>
    <x v="7"/>
    <x v="11"/>
    <s v="b"/>
    <n v="32385.044760938341"/>
    <n v="180031.87163643775"/>
    <n v="349262.7094086071"/>
    <n v="359961.47729891876"/>
    <n v="323081.14932168397"/>
    <n v="140436.1669332672"/>
    <n v="138259.58179393396"/>
    <n v="284075.24871460872"/>
    <n v="271308.51502442174"/>
    <n v="279864.5276177043"/>
    <n v="263612.27761637524"/>
    <n v="235752.767388754"/>
    <n v="2858031.3375156508"/>
  </r>
  <r>
    <x v="12"/>
    <x v="18"/>
    <x v="8"/>
    <x v="12"/>
    <s v="b"/>
    <n v="0"/>
    <n v="0"/>
    <n v="0"/>
    <n v="0"/>
    <n v="0"/>
    <n v="0"/>
    <n v="0"/>
    <n v="0"/>
    <n v="0"/>
    <n v="0"/>
    <n v="0"/>
    <n v="0"/>
    <n v="0"/>
  </r>
  <r>
    <x v="12"/>
    <x v="18"/>
    <x v="9"/>
    <x v="13"/>
    <s v="b"/>
    <n v="0"/>
    <n v="0"/>
    <n v="0"/>
    <n v="0"/>
    <n v="0"/>
    <n v="0"/>
    <n v="0"/>
    <n v="0"/>
    <n v="0"/>
    <n v="0"/>
    <n v="0"/>
    <n v="0"/>
    <n v="0"/>
  </r>
  <r>
    <x v="12"/>
    <x v="18"/>
    <x v="9"/>
    <x v="14"/>
    <s v="b"/>
    <n v="106664.92595315515"/>
    <n v="82099.102485791416"/>
    <n v="50139.904425546003"/>
    <n v="38118.098638891046"/>
    <n v="95139.722093442659"/>
    <n v="133921.67787610381"/>
    <n v="124821.88758398021"/>
    <n v="110432.44448705188"/>
    <n v="106108.17844102475"/>
    <n v="107407.22923902099"/>
    <n v="97291.717898713512"/>
    <n v="102692.57034326863"/>
    <n v="1154837.4594659901"/>
  </r>
  <r>
    <x v="12"/>
    <x v="18"/>
    <x v="6"/>
    <x v="15"/>
    <s v="b"/>
    <n v="0"/>
    <n v="0"/>
    <n v="0"/>
    <n v="0"/>
    <n v="0"/>
    <n v="0"/>
    <n v="0"/>
    <n v="0"/>
    <n v="0"/>
    <n v="0"/>
    <n v="0"/>
    <n v="0"/>
    <n v="0"/>
  </r>
  <r>
    <x v="12"/>
    <x v="18"/>
    <x v="3"/>
    <x v="16"/>
    <s v="b"/>
    <n v="0"/>
    <n v="0"/>
    <n v="0"/>
    <n v="0"/>
    <n v="0"/>
    <n v="0"/>
    <n v="0"/>
    <n v="0"/>
    <n v="0"/>
    <n v="0"/>
    <n v="0"/>
    <n v="0"/>
    <n v="0"/>
  </r>
  <r>
    <x v="12"/>
    <x v="18"/>
    <x v="6"/>
    <x v="17"/>
    <s v="b"/>
    <n v="0"/>
    <n v="0"/>
    <n v="0"/>
    <n v="0"/>
    <n v="0"/>
    <n v="0"/>
    <n v="0"/>
    <n v="0"/>
    <n v="0"/>
    <n v="0"/>
    <n v="0"/>
    <n v="0"/>
    <n v="0"/>
  </r>
  <r>
    <x v="13"/>
    <x v="18"/>
    <x v="0"/>
    <x v="0"/>
    <s v="b"/>
    <n v="0"/>
    <n v="0"/>
    <n v="0"/>
    <n v="0"/>
    <n v="0"/>
    <n v="0"/>
    <n v="0"/>
    <n v="0"/>
    <n v="0"/>
    <n v="0"/>
    <n v="0"/>
    <n v="0"/>
    <n v="0"/>
  </r>
  <r>
    <x v="13"/>
    <x v="18"/>
    <x v="1"/>
    <x v="1"/>
    <s v="b"/>
    <n v="0"/>
    <n v="0"/>
    <n v="0"/>
    <n v="0"/>
    <n v="0"/>
    <n v="0"/>
    <n v="0"/>
    <n v="0"/>
    <n v="0"/>
    <n v="0"/>
    <n v="0"/>
    <n v="0"/>
    <n v="0"/>
  </r>
  <r>
    <x v="13"/>
    <x v="18"/>
    <x v="2"/>
    <x v="2"/>
    <s v="b"/>
    <n v="0"/>
    <n v="0"/>
    <n v="0"/>
    <n v="0"/>
    <n v="0"/>
    <n v="0"/>
    <n v="0"/>
    <n v="0"/>
    <n v="0"/>
    <n v="0"/>
    <n v="0"/>
    <n v="0"/>
    <n v="0"/>
  </r>
  <r>
    <x v="13"/>
    <x v="18"/>
    <x v="3"/>
    <x v="3"/>
    <s v="b"/>
    <n v="154282.32984916316"/>
    <n v="132741.34443271297"/>
    <n v="80199.904274190616"/>
    <n v="129451.75936097323"/>
    <n v="168128.47377588254"/>
    <n v="105561.48151262265"/>
    <n v="95795.908819402117"/>
    <n v="95446.095362719163"/>
    <n v="95795.908819402117"/>
    <n v="58439.782255163387"/>
    <n v="120107.27607880786"/>
    <n v="91203.75030112364"/>
    <n v="1327154.0148421635"/>
  </r>
  <r>
    <x v="13"/>
    <x v="18"/>
    <x v="4"/>
    <x v="4"/>
    <s v="b"/>
    <n v="0"/>
    <n v="0"/>
    <n v="14187.107134572485"/>
    <n v="9017.4850007814821"/>
    <n v="0"/>
    <n v="0"/>
    <n v="0"/>
    <n v="0"/>
    <n v="0"/>
    <n v="2882.1941677314412"/>
    <n v="8800.0037649902388"/>
    <n v="5450.8966076559464"/>
    <n v="40337.686675731595"/>
  </r>
  <r>
    <x v="13"/>
    <x v="18"/>
    <x v="5"/>
    <x v="5"/>
    <s v="b"/>
    <n v="0"/>
    <n v="0"/>
    <n v="0"/>
    <n v="0"/>
    <n v="0"/>
    <n v="0"/>
    <n v="0"/>
    <n v="0"/>
    <n v="0"/>
    <n v="0"/>
    <n v="0"/>
    <n v="0"/>
    <n v="0"/>
  </r>
  <r>
    <x v="13"/>
    <x v="18"/>
    <x v="5"/>
    <x v="6"/>
    <s v="b"/>
    <n v="544124.18016210524"/>
    <n v="548123.46941169596"/>
    <n v="466784.01431684213"/>
    <n v="453588.90023886942"/>
    <n v="472567.50074226118"/>
    <n v="348943.97031582845"/>
    <n v="492340.55451808969"/>
    <n v="368714.08149048733"/>
    <n v="492340.55451808969"/>
    <n v="467732.21086249064"/>
    <n v="423882.87552"/>
    <n v="384709.93884000002"/>
    <n v="5463852.2509367596"/>
  </r>
  <r>
    <x v="13"/>
    <x v="18"/>
    <x v="6"/>
    <x v="7"/>
    <s v="b"/>
    <n v="0"/>
    <n v="0"/>
    <n v="0"/>
    <n v="8070.3304003057228"/>
    <n v="0"/>
    <n v="160055.71547574626"/>
    <n v="35278.682696460426"/>
    <n v="134973.14558257442"/>
    <n v="0"/>
    <n v="133524.78768986472"/>
    <n v="135539.15528889981"/>
    <n v="145776.14889884286"/>
    <n v="753217.96603269421"/>
  </r>
  <r>
    <x v="13"/>
    <x v="18"/>
    <x v="6"/>
    <x v="8"/>
    <s v="b"/>
    <n v="86745.227458708425"/>
    <n v="100765.74672918714"/>
    <n v="11027.905818463927"/>
    <n v="99015.768188807328"/>
    <n v="101476.07227189218"/>
    <n v="85714.887973283345"/>
    <n v="134427.9080176178"/>
    <n v="82116.291155313782"/>
    <n v="134427.9080176178"/>
    <n v="85955.158332853258"/>
    <n v="51781.226511627909"/>
    <n v="91884.860038759682"/>
    <n v="1065338.9605141324"/>
  </r>
  <r>
    <x v="13"/>
    <x v="18"/>
    <x v="6"/>
    <x v="9"/>
    <s v="b"/>
    <n v="129313.6083106796"/>
    <n v="131182.23147572816"/>
    <n v="112996.74198058253"/>
    <n v="47155.25516504854"/>
    <n v="141551.25805825242"/>
    <n v="66403.295087378632"/>
    <n v="152005.77720388351"/>
    <n v="149465.42675728153"/>
    <n v="152005.77720388351"/>
    <n v="152936.62768777309"/>
    <n v="15107.757223300971"/>
    <n v="113937.16017475727"/>
    <n v="1364060.9163285496"/>
  </r>
  <r>
    <x v="13"/>
    <x v="18"/>
    <x v="6"/>
    <x v="10"/>
    <s v="b"/>
    <n v="410847.35806389211"/>
    <n v="288125.42954942159"/>
    <n v="373609.83710306475"/>
    <n v="418403.33098520513"/>
    <n v="211015.73793438167"/>
    <n v="212965.53084089415"/>
    <n v="206616.99991358104"/>
    <n v="217565.98862668147"/>
    <n v="115380.34302077268"/>
    <n v="276158.70408699982"/>
    <n v="216715.68776609743"/>
    <n v="248330.95642299848"/>
    <n v="3195735.9043139904"/>
  </r>
  <r>
    <x v="13"/>
    <x v="18"/>
    <x v="7"/>
    <x v="11"/>
    <s v="b"/>
    <n v="158310.83866204787"/>
    <n v="212540.36767507289"/>
    <n v="145899.16555339808"/>
    <n v="137815.64331074542"/>
    <n v="112493.8642182379"/>
    <n v="118147.57770283292"/>
    <n v="254632.92663496305"/>
    <n v="130643.42247634759"/>
    <n v="117688.52583815028"/>
    <n v="235368.26943363086"/>
    <n v="29637.59441340782"/>
    <n v="82729.300676589992"/>
    <n v="1735907.4965954246"/>
  </r>
  <r>
    <x v="13"/>
    <x v="18"/>
    <x v="8"/>
    <x v="12"/>
    <s v="b"/>
    <n v="0"/>
    <n v="0"/>
    <n v="0"/>
    <n v="0"/>
    <n v="0"/>
    <n v="0"/>
    <n v="0"/>
    <n v="0"/>
    <n v="0"/>
    <n v="0"/>
    <n v="0"/>
    <n v="0"/>
    <n v="0"/>
  </r>
  <r>
    <x v="13"/>
    <x v="18"/>
    <x v="9"/>
    <x v="13"/>
    <s v="b"/>
    <n v="0"/>
    <n v="0"/>
    <n v="0"/>
    <n v="0"/>
    <n v="0"/>
    <n v="0"/>
    <n v="0"/>
    <n v="0"/>
    <n v="0"/>
    <n v="0"/>
    <n v="0"/>
    <n v="0"/>
    <n v="0"/>
  </r>
  <r>
    <x v="13"/>
    <x v="18"/>
    <x v="9"/>
    <x v="14"/>
    <s v="b"/>
    <n v="37407.817368421056"/>
    <n v="104768.86247563353"/>
    <n v="68403.216354775825"/>
    <n v="75698.415087719302"/>
    <n v="105063.1225925926"/>
    <n v="104830.16666666667"/>
    <n v="120585.34376218324"/>
    <n v="137468.51797270955"/>
    <n v="120585.34376218324"/>
    <n v="65815.212566432747"/>
    <n v="32773.220526315788"/>
    <n v="119935.51933723198"/>
    <n v="1093334.7584728654"/>
  </r>
  <r>
    <x v="13"/>
    <x v="18"/>
    <x v="6"/>
    <x v="15"/>
    <s v="b"/>
    <n v="0"/>
    <n v="0"/>
    <n v="0"/>
    <n v="0"/>
    <n v="0"/>
    <n v="0"/>
    <n v="0"/>
    <n v="0"/>
    <n v="0"/>
    <n v="0"/>
    <n v="0"/>
    <n v="0"/>
    <n v="0"/>
  </r>
  <r>
    <x v="13"/>
    <x v="18"/>
    <x v="3"/>
    <x v="16"/>
    <s v="b"/>
    <n v="0"/>
    <n v="0"/>
    <n v="0"/>
    <n v="0"/>
    <n v="0"/>
    <n v="0"/>
    <n v="0"/>
    <n v="0"/>
    <n v="0"/>
    <n v="0"/>
    <n v="0"/>
    <n v="0"/>
    <n v="0"/>
  </r>
  <r>
    <x v="13"/>
    <x v="18"/>
    <x v="6"/>
    <x v="17"/>
    <s v="b"/>
    <n v="0"/>
    <n v="0"/>
    <n v="0"/>
    <n v="0"/>
    <n v="0"/>
    <n v="0"/>
    <n v="0"/>
    <n v="0"/>
    <n v="0"/>
    <n v="0"/>
    <n v="0"/>
    <n v="0"/>
    <n v="0"/>
  </r>
  <r>
    <x v="14"/>
    <x v="18"/>
    <x v="0"/>
    <x v="0"/>
    <s v="b"/>
    <n v="0"/>
    <n v="0"/>
    <n v="0"/>
    <n v="0"/>
    <n v="0"/>
    <n v="0"/>
    <n v="0"/>
    <n v="0"/>
    <n v="0"/>
    <n v="0"/>
    <n v="0"/>
    <n v="0"/>
    <n v="0"/>
  </r>
  <r>
    <x v="14"/>
    <x v="18"/>
    <x v="1"/>
    <x v="1"/>
    <s v="b"/>
    <n v="0"/>
    <n v="0"/>
    <n v="0"/>
    <n v="0"/>
    <n v="0"/>
    <n v="0"/>
    <n v="0"/>
    <n v="0"/>
    <n v="0"/>
    <n v="0"/>
    <n v="0"/>
    <n v="0"/>
    <n v="0"/>
  </r>
  <r>
    <x v="14"/>
    <x v="18"/>
    <x v="2"/>
    <x v="2"/>
    <s v="b"/>
    <n v="0"/>
    <n v="0"/>
    <n v="0"/>
    <n v="0"/>
    <n v="0"/>
    <n v="0"/>
    <n v="0"/>
    <n v="0"/>
    <n v="0"/>
    <n v="0"/>
    <n v="0"/>
    <n v="0"/>
    <n v="0"/>
  </r>
  <r>
    <x v="14"/>
    <x v="18"/>
    <x v="3"/>
    <x v="3"/>
    <s v="b"/>
    <n v="0"/>
    <n v="0"/>
    <n v="0"/>
    <n v="0"/>
    <n v="0"/>
    <n v="0"/>
    <n v="0"/>
    <n v="0"/>
    <n v="0"/>
    <n v="0"/>
    <n v="0"/>
    <n v="0"/>
    <n v="0"/>
  </r>
  <r>
    <x v="14"/>
    <x v="18"/>
    <x v="4"/>
    <x v="4"/>
    <s v="b"/>
    <n v="0"/>
    <n v="0"/>
    <n v="0"/>
    <n v="0"/>
    <n v="0"/>
    <n v="0"/>
    <n v="0"/>
    <n v="0"/>
    <n v="0"/>
    <n v="0"/>
    <n v="0"/>
    <n v="0"/>
    <n v="0"/>
  </r>
  <r>
    <x v="14"/>
    <x v="18"/>
    <x v="5"/>
    <x v="5"/>
    <s v="b"/>
    <n v="0"/>
    <n v="0"/>
    <n v="0"/>
    <n v="0"/>
    <n v="0"/>
    <n v="0"/>
    <n v="0"/>
    <n v="0"/>
    <n v="0"/>
    <n v="0"/>
    <n v="0"/>
    <n v="0"/>
    <n v="0"/>
  </r>
  <r>
    <x v="14"/>
    <x v="18"/>
    <x v="5"/>
    <x v="6"/>
    <s v="b"/>
    <n v="0"/>
    <n v="0"/>
    <n v="0"/>
    <n v="0"/>
    <n v="0"/>
    <n v="0"/>
    <n v="0"/>
    <n v="0"/>
    <n v="0"/>
    <n v="0"/>
    <n v="0"/>
    <n v="0"/>
    <n v="0"/>
  </r>
  <r>
    <x v="14"/>
    <x v="18"/>
    <x v="6"/>
    <x v="7"/>
    <s v="b"/>
    <n v="0"/>
    <n v="0"/>
    <n v="0"/>
    <n v="0"/>
    <n v="0"/>
    <n v="0"/>
    <n v="0"/>
    <n v="0"/>
    <n v="0"/>
    <n v="0"/>
    <n v="0"/>
    <n v="0"/>
    <n v="0"/>
  </r>
  <r>
    <x v="14"/>
    <x v="18"/>
    <x v="6"/>
    <x v="8"/>
    <s v="b"/>
    <n v="0"/>
    <n v="0"/>
    <n v="0"/>
    <n v="0"/>
    <n v="0"/>
    <n v="0"/>
    <n v="0"/>
    <n v="0"/>
    <n v="0"/>
    <n v="0"/>
    <n v="0"/>
    <n v="0"/>
    <n v="0"/>
  </r>
  <r>
    <x v="14"/>
    <x v="18"/>
    <x v="6"/>
    <x v="9"/>
    <s v="b"/>
    <n v="0"/>
    <n v="0"/>
    <n v="0"/>
    <n v="0"/>
    <n v="0"/>
    <n v="0"/>
    <n v="0"/>
    <n v="0"/>
    <n v="0"/>
    <n v="0"/>
    <n v="0"/>
    <n v="0"/>
    <n v="0"/>
  </r>
  <r>
    <x v="14"/>
    <x v="18"/>
    <x v="6"/>
    <x v="10"/>
    <s v="b"/>
    <n v="0"/>
    <n v="0"/>
    <n v="0"/>
    <n v="0"/>
    <n v="0"/>
    <n v="0"/>
    <n v="0"/>
    <n v="0"/>
    <n v="0"/>
    <n v="0"/>
    <n v="0"/>
    <n v="0"/>
    <n v="0"/>
  </r>
  <r>
    <x v="14"/>
    <x v="18"/>
    <x v="7"/>
    <x v="11"/>
    <s v="b"/>
    <n v="0"/>
    <n v="0"/>
    <n v="0"/>
    <n v="0"/>
    <n v="0"/>
    <n v="0"/>
    <n v="0"/>
    <n v="0"/>
    <n v="0"/>
    <n v="0"/>
    <n v="0"/>
    <n v="0"/>
    <n v="0"/>
  </r>
  <r>
    <x v="14"/>
    <x v="18"/>
    <x v="8"/>
    <x v="12"/>
    <s v="b"/>
    <n v="0"/>
    <n v="0"/>
    <n v="0"/>
    <n v="0"/>
    <n v="0"/>
    <n v="0"/>
    <n v="0"/>
    <n v="0"/>
    <n v="0"/>
    <n v="0"/>
    <n v="0"/>
    <n v="0"/>
    <n v="0"/>
  </r>
  <r>
    <x v="14"/>
    <x v="18"/>
    <x v="9"/>
    <x v="13"/>
    <s v="b"/>
    <n v="0"/>
    <n v="0"/>
    <n v="0"/>
    <n v="0"/>
    <n v="0"/>
    <n v="0"/>
    <n v="0"/>
    <n v="0"/>
    <n v="0"/>
    <n v="0"/>
    <n v="0"/>
    <n v="0"/>
    <n v="0"/>
  </r>
  <r>
    <x v="14"/>
    <x v="18"/>
    <x v="9"/>
    <x v="14"/>
    <s v="b"/>
    <n v="0"/>
    <n v="0"/>
    <n v="0"/>
    <n v="0"/>
    <n v="0"/>
    <n v="0"/>
    <n v="0"/>
    <n v="0"/>
    <n v="0"/>
    <n v="0"/>
    <n v="0"/>
    <n v="0"/>
    <n v="0"/>
  </r>
  <r>
    <x v="14"/>
    <x v="18"/>
    <x v="6"/>
    <x v="15"/>
    <s v="b"/>
    <n v="0"/>
    <n v="0"/>
    <n v="0"/>
    <n v="0"/>
    <n v="0"/>
    <n v="0"/>
    <n v="0"/>
    <n v="0"/>
    <n v="0"/>
    <n v="0"/>
    <n v="0"/>
    <n v="0"/>
    <n v="0"/>
  </r>
  <r>
    <x v="14"/>
    <x v="18"/>
    <x v="3"/>
    <x v="16"/>
    <s v="b"/>
    <n v="0"/>
    <n v="0"/>
    <n v="0"/>
    <n v="0"/>
    <n v="0"/>
    <n v="0"/>
    <n v="0"/>
    <n v="0"/>
    <n v="0"/>
    <n v="0"/>
    <n v="0"/>
    <n v="0"/>
    <n v="0"/>
  </r>
  <r>
    <x v="14"/>
    <x v="18"/>
    <x v="6"/>
    <x v="17"/>
    <s v="b"/>
    <n v="0"/>
    <n v="0"/>
    <n v="0"/>
    <n v="0"/>
    <n v="0"/>
    <n v="0"/>
    <n v="0"/>
    <n v="0"/>
    <n v="0"/>
    <n v="0"/>
    <n v="0"/>
    <n v="0"/>
    <n v="0"/>
  </r>
  <r>
    <x v="0"/>
    <x v="19"/>
    <x v="0"/>
    <x v="0"/>
    <s v="b"/>
    <n v="346210.31134476193"/>
    <n v="264687.78441999998"/>
    <n v="289186.3873445362"/>
    <n v="294891.45204"/>
    <n v="254202.67115000001"/>
    <n v="234569.13044171635"/>
    <n v="266738.26248000003"/>
    <n v="263719.15367999999"/>
    <n v="269373.69287000003"/>
    <n v="274191.98577887309"/>
    <n v="235981.09158000001"/>
    <n v="227849.91020267867"/>
    <n v="3221601.8333325661"/>
  </r>
  <r>
    <x v="0"/>
    <x v="19"/>
    <x v="1"/>
    <x v="1"/>
    <s v="b"/>
    <n v="26952.287604309393"/>
    <n v="31355.291263370134"/>
    <n v="0"/>
    <n v="22573.723750265926"/>
    <n v="16215.243034566003"/>
    <n v="17722.403995962031"/>
    <n v="28616.462894190718"/>
    <n v="24612.789719631164"/>
    <n v="31706.932209999999"/>
    <n v="16383.170542904856"/>
    <n v="25678.150046143088"/>
    <n v="12568.605281276012"/>
    <n v="254385.06034261931"/>
  </r>
  <r>
    <x v="0"/>
    <x v="19"/>
    <x v="2"/>
    <x v="2"/>
    <s v="b"/>
    <n v="2037942.4686700001"/>
    <n v="1302418.37708"/>
    <n v="1773644.6524700001"/>
    <n v="1720715.9013199999"/>
    <n v="1707526.1697500001"/>
    <n v="1785444.3360300001"/>
    <n v="1454493.4032600001"/>
    <n v="1471218.0080500001"/>
    <n v="1669818.7588"/>
    <n v="1863110.9099099999"/>
    <n v="1914806.8583"/>
    <n v="1593309.5099599999"/>
    <n v="20294449.353600003"/>
  </r>
  <r>
    <x v="0"/>
    <x v="19"/>
    <x v="3"/>
    <x v="3"/>
    <s v="b"/>
    <n v="1573622.40466"/>
    <n v="1897396.6642200002"/>
    <n v="1867042.04116"/>
    <n v="2300611.2240800001"/>
    <n v="2382963.7064100001"/>
    <n v="1892591.2493799999"/>
    <n v="2448635.6126200003"/>
    <n v="2589407.85023"/>
    <n v="2588156.1780400001"/>
    <n v="2687887.4054"/>
    <n v="2668326.0962999999"/>
    <n v="2353055.65986"/>
    <n v="27249696.092360001"/>
  </r>
  <r>
    <x v="0"/>
    <x v="19"/>
    <x v="4"/>
    <x v="4"/>
    <s v="b"/>
    <n v="1845625.23811"/>
    <n v="1853971.81598"/>
    <n v="2056893.6662000001"/>
    <n v="2007952.6545899999"/>
    <n v="2121684.9990099999"/>
    <n v="2124458.80522"/>
    <n v="2122867.4832899999"/>
    <n v="2236077.77348"/>
    <n v="2023696.04902"/>
    <n v="1323394.8934299999"/>
    <n v="1515554.8787400001"/>
    <n v="2013984.58238"/>
    <n v="23246162.839450002"/>
  </r>
  <r>
    <x v="0"/>
    <x v="19"/>
    <x v="5"/>
    <x v="5"/>
    <s v="b"/>
    <n v="0"/>
    <n v="0"/>
    <n v="0"/>
    <n v="0"/>
    <n v="0"/>
    <n v="0"/>
    <n v="0"/>
    <n v="0"/>
    <n v="0"/>
    <n v="0"/>
    <n v="0"/>
    <n v="1621.02241282"/>
    <n v="1621.02241282"/>
  </r>
  <r>
    <x v="0"/>
    <x v="19"/>
    <x v="5"/>
    <x v="6"/>
    <s v="b"/>
    <n v="1682083.8883"/>
    <n v="1237224.4964300001"/>
    <n v="1551790.4741500001"/>
    <n v="876139.08395"/>
    <n v="1542846.36433"/>
    <n v="1720640.4236000001"/>
    <n v="1725225.6950900001"/>
    <n v="1659761.3526099999"/>
    <n v="1560759.74321"/>
    <n v="1726005.6315300001"/>
    <n v="1815597.68517"/>
    <n v="1656446.62274"/>
    <n v="18754521.46111"/>
  </r>
  <r>
    <x v="0"/>
    <x v="19"/>
    <x v="6"/>
    <x v="7"/>
    <s v="b"/>
    <n v="2168917.6999754263"/>
    <n v="2055855.8475500001"/>
    <n v="2253544.5758500001"/>
    <n v="2042307.59681"/>
    <n v="1931864.82302"/>
    <n v="1362523.8014400001"/>
    <n v="1181119.39123"/>
    <n v="1563602.7373299999"/>
    <n v="2120150.2853700002"/>
    <n v="2099286.9856000002"/>
    <n v="2096035.15383"/>
    <n v="1669560.87659"/>
    <n v="22544769.774595425"/>
  </r>
  <r>
    <x v="0"/>
    <x v="19"/>
    <x v="6"/>
    <x v="8"/>
    <s v="b"/>
    <n v="1829856.68444"/>
    <n v="1924763.6275299999"/>
    <n v="1901120.23174"/>
    <n v="2159769.79856"/>
    <n v="2092814.7711100001"/>
    <n v="2133157.6124499999"/>
    <n v="2082958.6388400001"/>
    <n v="2059101.3895100001"/>
    <n v="1341270.53345"/>
    <n v="24184.319449999999"/>
    <n v="899996.33328000002"/>
    <n v="1757328.88533"/>
    <n v="20206322.825689998"/>
  </r>
  <r>
    <x v="0"/>
    <x v="19"/>
    <x v="6"/>
    <x v="9"/>
    <s v="b"/>
    <n v="551125.73181999999"/>
    <n v="745411.67290999996"/>
    <n v="776904.75158000004"/>
    <n v="745814.22074999998"/>
    <n v="758752.35991999996"/>
    <n v="716711.26988000004"/>
    <n v="688432.28411999997"/>
    <n v="788685.56571"/>
    <n v="868459.22594000003"/>
    <n v="812435.88827"/>
    <n v="737719.23528000002"/>
    <n v="682714.84683000005"/>
    <n v="8873167.0530099981"/>
  </r>
  <r>
    <x v="0"/>
    <x v="19"/>
    <x v="6"/>
    <x v="10"/>
    <s v="b"/>
    <n v="3266222.8552800003"/>
    <n v="4059386.7657099999"/>
    <n v="4934808.8113200003"/>
    <n v="4737352.8059900003"/>
    <n v="4740170.6408700002"/>
    <n v="4470702.60085"/>
    <n v="4788331.7160400003"/>
    <n v="4674567.9225700004"/>
    <n v="3396748.9923999999"/>
    <n v="4843638.0153700002"/>
    <n v="4881515.2511900002"/>
    <n v="4942224.4973100005"/>
    <n v="53735670.874899991"/>
  </r>
  <r>
    <x v="0"/>
    <x v="19"/>
    <x v="7"/>
    <x v="11"/>
    <s v="b"/>
    <n v="2309926.4326900002"/>
    <n v="1753070.6839600001"/>
    <n v="2502029.8097100002"/>
    <n v="2241921.00697"/>
    <n v="2382982.5758400001"/>
    <n v="2753137.8943400001"/>
    <n v="2579849.6295388439"/>
    <n v="2737061.13998"/>
    <n v="2718701.1845900002"/>
    <n v="2743766.0774400001"/>
    <n v="1880514.81418"/>
    <n v="2689447.2782800002"/>
    <n v="29292408.52751885"/>
  </r>
  <r>
    <x v="0"/>
    <x v="19"/>
    <x v="8"/>
    <x v="12"/>
    <s v="b"/>
    <n v="156220.01097"/>
    <n v="149521.36332"/>
    <n v="185505.36632999999"/>
    <n v="178240.63578000001"/>
    <n v="174510.77845000001"/>
    <n v="134828.36715999999"/>
    <n v="150225.82204"/>
    <n v="169812.29037999999"/>
    <n v="151565.55157000001"/>
    <n v="167157.99056000001"/>
    <n v="147496.04449999999"/>
    <n v="151131.55468"/>
    <n v="1916215.77574"/>
  </r>
  <r>
    <x v="0"/>
    <x v="19"/>
    <x v="9"/>
    <x v="13"/>
    <s v="b"/>
    <n v="214594.64315306002"/>
    <n v="194272.83312596002"/>
    <n v="247743.30674183005"/>
    <n v="275461.66286709998"/>
    <n v="257570.56878392998"/>
    <n v="215608.18313645999"/>
    <n v="214721.25702836001"/>
    <n v="237804.87230798005"/>
    <n v="231250.69530386999"/>
    <n v="275495.50833471003"/>
    <n v="306710.08050772001"/>
    <n v="287124.87641953002"/>
    <n v="2958358.4877105094"/>
  </r>
  <r>
    <x v="0"/>
    <x v="19"/>
    <x v="9"/>
    <x v="14"/>
    <s v="b"/>
    <n v="1999115.4715400001"/>
    <n v="1911611.63482"/>
    <n v="2091544.2294900001"/>
    <n v="2425256.3888500002"/>
    <n v="1961590.46508"/>
    <n v="2312712.8185200002"/>
    <n v="2347004.8626399999"/>
    <n v="2210861.9251899999"/>
    <n v="2228045.6861100001"/>
    <n v="1859896.817"/>
    <n v="1809792.1905400001"/>
    <n v="2040307.43723"/>
    <n v="25197739.927010003"/>
  </r>
  <r>
    <x v="0"/>
    <x v="19"/>
    <x v="6"/>
    <x v="15"/>
    <s v="b"/>
    <n v="0"/>
    <n v="0"/>
    <n v="0"/>
    <n v="0"/>
    <n v="0"/>
    <n v="0"/>
    <n v="0"/>
    <n v="0"/>
    <n v="0"/>
    <n v="0"/>
    <n v="0"/>
    <n v="0"/>
    <n v="0"/>
  </r>
  <r>
    <x v="0"/>
    <x v="19"/>
    <x v="3"/>
    <x v="16"/>
    <s v="b"/>
    <n v="6981.6891000000005"/>
    <n v="8805.7340000000004"/>
    <n v="9434.7150000000001"/>
    <n v="10063.696"/>
    <n v="9434.7150000000001"/>
    <n v="8176.7530000000006"/>
    <n v="7874.8421200000003"/>
    <n v="13208.601000000001"/>
    <n v="18240.449000000001"/>
    <n v="17707.544847749999"/>
    <n v="8565.8217771700001"/>
    <n v="7233.2815000000001"/>
    <n v="125727.84234492001"/>
  </r>
  <r>
    <x v="0"/>
    <x v="19"/>
    <x v="6"/>
    <x v="17"/>
    <s v="b"/>
    <n v="0"/>
    <n v="0"/>
    <n v="0"/>
    <n v="0"/>
    <n v="0"/>
    <n v="0"/>
    <n v="0"/>
    <n v="0"/>
    <n v="0"/>
    <n v="0"/>
    <n v="0"/>
    <n v="0"/>
    <n v="0"/>
  </r>
  <r>
    <x v="1"/>
    <x v="19"/>
    <x v="0"/>
    <x v="0"/>
    <s v="b"/>
    <n v="68242.829657208378"/>
    <n v="96452.476546235528"/>
    <n v="84714.555561946356"/>
    <n v="73299.314961028664"/>
    <n v="79984.37882520417"/>
    <n v="82103.636230463249"/>
    <n v="68782.055918628699"/>
    <n v="79126.006216608177"/>
    <n v="72251.192564926721"/>
    <n v="80747.758111986492"/>
    <n v="94310.544508657869"/>
    <n v="79248.020182455715"/>
    <n v="959262.76928534987"/>
  </r>
  <r>
    <x v="1"/>
    <x v="19"/>
    <x v="1"/>
    <x v="1"/>
    <s v="b"/>
    <n v="58640.337324546039"/>
    <n v="61844.858735148278"/>
    <n v="105872.19911714792"/>
    <n v="39379.071730236443"/>
    <n v="67556.784668819455"/>
    <n v="50236.86809685902"/>
    <n v="40086.170524295201"/>
    <n v="52063.384276795441"/>
    <n v="55097.036136908217"/>
    <n v="69390.9521148606"/>
    <n v="64678.766080761408"/>
    <n v="59469.974908626515"/>
    <n v="724316.40371500456"/>
  </r>
  <r>
    <x v="1"/>
    <x v="19"/>
    <x v="2"/>
    <x v="2"/>
    <s v="b"/>
    <n v="106771.43758985368"/>
    <n v="21151.992520394109"/>
    <n v="47528.515300255538"/>
    <n v="71754.729563555273"/>
    <n v="0"/>
    <n v="0"/>
    <n v="2699.9913003860293"/>
    <n v="0"/>
    <n v="89478.05"/>
    <n v="502039.77490167634"/>
    <n v="650645.46713669144"/>
    <n v="709187.0344664579"/>
    <n v="2201256.9927792703"/>
  </r>
  <r>
    <x v="1"/>
    <x v="19"/>
    <x v="3"/>
    <x v="3"/>
    <s v="b"/>
    <n v="1706781.5203451256"/>
    <n v="1331692.7574116918"/>
    <n v="1702842.3218943002"/>
    <n v="1601743.5717984692"/>
    <n v="1661025.0652581481"/>
    <n v="708628.37995998142"/>
    <n v="1231007.4030130331"/>
    <n v="1758824.3361304235"/>
    <n v="1928584.3875736769"/>
    <n v="2411303.597598427"/>
    <n v="2206596.1247827425"/>
    <n v="2802182.4118735883"/>
    <n v="21051211.877639607"/>
  </r>
  <r>
    <x v="1"/>
    <x v="19"/>
    <x v="4"/>
    <x v="4"/>
    <s v="b"/>
    <n v="285847.80824270839"/>
    <n v="272569.070803701"/>
    <n v="205756.5998009131"/>
    <n v="162574.8089599229"/>
    <n v="183317.27504770187"/>
    <n v="173574.91759460373"/>
    <n v="145973.39051853635"/>
    <n v="153161.77289746745"/>
    <n v="133140.83003524126"/>
    <n v="136933.70581421957"/>
    <n v="230392.91970598456"/>
    <n v="111271.46919358915"/>
    <n v="2194514.5686145895"/>
  </r>
  <r>
    <x v="1"/>
    <x v="19"/>
    <x v="5"/>
    <x v="5"/>
    <s v="b"/>
    <n v="0"/>
    <n v="0"/>
    <n v="0"/>
    <n v="0"/>
    <n v="0"/>
    <n v="0"/>
    <n v="0"/>
    <n v="0"/>
    <n v="0"/>
    <n v="0"/>
    <n v="0"/>
    <n v="0"/>
    <n v="0"/>
  </r>
  <r>
    <x v="1"/>
    <x v="19"/>
    <x v="5"/>
    <x v="6"/>
    <s v="b"/>
    <n v="795744.18568001478"/>
    <n v="1208969.1168384894"/>
    <n v="1017838.7727362403"/>
    <n v="964815.71871526388"/>
    <n v="1071711.5414271564"/>
    <n v="896920.39664654701"/>
    <n v="898994.3219844359"/>
    <n v="956965.10636248905"/>
    <n v="981392.79819254356"/>
    <n v="1177650.4872407238"/>
    <n v="1278211.4779892389"/>
    <n v="1134065.9770068047"/>
    <n v="12383279.900819948"/>
  </r>
  <r>
    <x v="1"/>
    <x v="19"/>
    <x v="6"/>
    <x v="7"/>
    <s v="b"/>
    <n v="445515.9627875702"/>
    <n v="309918.51937885105"/>
    <n v="259974.688645046"/>
    <n v="201156.90968460593"/>
    <n v="330753.1043362089"/>
    <n v="219361.57784067499"/>
    <n v="342676.39605506469"/>
    <n v="298486.8665726211"/>
    <n v="389989.89838691661"/>
    <n v="651885.12180422165"/>
    <n v="269566.65318443149"/>
    <n v="348010.81073406688"/>
    <n v="4067296.5094102798"/>
  </r>
  <r>
    <x v="1"/>
    <x v="19"/>
    <x v="6"/>
    <x v="8"/>
    <s v="b"/>
    <n v="1124189.1456584777"/>
    <n v="976431.01087531354"/>
    <n v="864323.34735557053"/>
    <n v="433806.95162230922"/>
    <n v="871418.95149156114"/>
    <n v="1088129.6322479285"/>
    <n v="568634.09918812115"/>
    <n v="850181.95391722629"/>
    <n v="694874.59939606371"/>
    <n v="166198.11408900146"/>
    <n v="862508.22620437201"/>
    <n v="950328.93209934572"/>
    <n v="9451024.9641452916"/>
  </r>
  <r>
    <x v="1"/>
    <x v="19"/>
    <x v="6"/>
    <x v="9"/>
    <s v="b"/>
    <n v="119393.8384277773"/>
    <n v="74712.067610001934"/>
    <n v="93276.75108296267"/>
    <n v="88876.153561004088"/>
    <n v="72455.786507936529"/>
    <n v="76222.383296555694"/>
    <n v="69010.851005361925"/>
    <n v="63356.417890699908"/>
    <n v="71390.160044235017"/>
    <n v="122487.07100029393"/>
    <n v="86447.566633702532"/>
    <n v="66617.683730158737"/>
    <n v="1004246.7307906903"/>
  </r>
  <r>
    <x v="1"/>
    <x v="19"/>
    <x v="6"/>
    <x v="10"/>
    <s v="b"/>
    <n v="0"/>
    <n v="669616.34614503512"/>
    <n v="463530.00100216724"/>
    <n v="287315.97769969777"/>
    <n v="408565.48609069583"/>
    <n v="566489.58546019951"/>
    <n v="430391.59222469135"/>
    <n v="688593.00204943249"/>
    <n v="641418.48068544222"/>
    <n v="577441.98441151413"/>
    <n v="709276.47592353402"/>
    <n v="730193.44904080965"/>
    <n v="6172832.3807332199"/>
  </r>
  <r>
    <x v="1"/>
    <x v="19"/>
    <x v="7"/>
    <x v="11"/>
    <s v="b"/>
    <n v="253139.77643912873"/>
    <n v="286620.92228786723"/>
    <n v="213899.24564531149"/>
    <n v="189242.83804746834"/>
    <n v="220654.99278976046"/>
    <n v="162094.7565535852"/>
    <n v="223247.39623812295"/>
    <n v="347994.94883759919"/>
    <n v="344029.49874256889"/>
    <n v="393088.18297154858"/>
    <n v="280686.43092398869"/>
    <n v="307270.63799466856"/>
    <n v="3221969.6274716184"/>
  </r>
  <r>
    <x v="1"/>
    <x v="19"/>
    <x v="8"/>
    <x v="12"/>
    <s v="b"/>
    <n v="671833.54841075803"/>
    <n v="598520.91383647802"/>
    <n v="643695.14062765962"/>
    <n v="624833.28440757282"/>
    <n v="662498.00631938514"/>
    <n v="659153.81772746681"/>
    <n v="671788.053611557"/>
    <n v="660296.22425531922"/>
    <n v="644595.09526494995"/>
    <n v="668419.44695744687"/>
    <n v="648303.86428495368"/>
    <n v="663441.46097570693"/>
    <n v="7817378.8566792533"/>
  </r>
  <r>
    <x v="1"/>
    <x v="19"/>
    <x v="9"/>
    <x v="13"/>
    <s v="b"/>
    <n v="105630.25859747424"/>
    <n v="105315.98856504125"/>
    <n v="92867.715360257745"/>
    <n v="42312.699598216495"/>
    <n v="24105.126203061856"/>
    <n v="45515.652411742267"/>
    <n v="49661.136495938146"/>
    <n v="50658.642002876288"/>
    <n v="79977.651088546409"/>
    <n v="85510.952569711342"/>
    <n v="88888.632414432999"/>
    <n v="125777.71963041238"/>
    <n v="896222.17493771145"/>
  </r>
  <r>
    <x v="1"/>
    <x v="19"/>
    <x v="9"/>
    <x v="14"/>
    <s v="b"/>
    <n v="293936.65149851062"/>
    <n v="296640.86048425722"/>
    <n v="195244.97397287202"/>
    <n v="10981.315803853198"/>
    <n v="127047.29552224999"/>
    <n v="149328.66374416434"/>
    <n v="163082.88932718895"/>
    <n v="174152.74243497718"/>
    <n v="166859.451401789"/>
    <n v="174886.25204377514"/>
    <n v="171885.52930482288"/>
    <n v="163864.40021505379"/>
    <n v="2087911.0257535141"/>
  </r>
  <r>
    <x v="1"/>
    <x v="19"/>
    <x v="6"/>
    <x v="15"/>
    <s v="b"/>
    <n v="0"/>
    <n v="0"/>
    <n v="0"/>
    <n v="0"/>
    <n v="0"/>
    <n v="0"/>
    <n v="0"/>
    <n v="0"/>
    <n v="0"/>
    <n v="0"/>
    <n v="0"/>
    <n v="0"/>
    <n v="0"/>
  </r>
  <r>
    <x v="1"/>
    <x v="19"/>
    <x v="3"/>
    <x v="16"/>
    <s v="b"/>
    <n v="25397.46026394"/>
    <n v="32001.465142870002"/>
    <n v="39175.138113500005"/>
    <n v="38787.226661369998"/>
    <n v="43220.366516900001"/>
    <n v="39583.063741049998"/>
    <n v="34228.605096339998"/>
    <n v="42213.770483740002"/>
    <n v="38423.008923510002"/>
    <n v="35445.09837901"/>
    <n v="18148.120879009999"/>
    <n v="21693.79370278"/>
    <n v="408317.11790402001"/>
  </r>
  <r>
    <x v="1"/>
    <x v="19"/>
    <x v="6"/>
    <x v="17"/>
    <s v="b"/>
    <n v="0"/>
    <n v="0"/>
    <n v="0"/>
    <n v="0"/>
    <n v="0"/>
    <n v="0"/>
    <n v="0"/>
    <n v="0"/>
    <n v="0"/>
    <n v="0"/>
    <n v="0"/>
    <n v="0"/>
    <n v="0"/>
  </r>
  <r>
    <x v="2"/>
    <x v="19"/>
    <x v="0"/>
    <x v="0"/>
    <s v="b"/>
    <n v="299633.96878"/>
    <n v="307011.91590999998"/>
    <n v="418731.52113000001"/>
    <n v="333328.48095"/>
    <n v="363966.14546000003"/>
    <n v="320679.67304000002"/>
    <n v="383640.67113999999"/>
    <n v="444978.89825999999"/>
    <n v="322654.67337999999"/>
    <n v="356556.74927999999"/>
    <n v="280437.46866000001"/>
    <n v="295432.37570000003"/>
    <n v="4127052.5416900008"/>
  </r>
  <r>
    <x v="2"/>
    <x v="19"/>
    <x v="1"/>
    <x v="1"/>
    <s v="b"/>
    <n v="0"/>
    <n v="0"/>
    <n v="0"/>
    <n v="0"/>
    <n v="0"/>
    <n v="0"/>
    <n v="0"/>
    <n v="0"/>
    <n v="0"/>
    <n v="0"/>
    <n v="0"/>
    <n v="0"/>
    <n v="0"/>
  </r>
  <r>
    <x v="2"/>
    <x v="19"/>
    <x v="2"/>
    <x v="2"/>
    <s v="b"/>
    <n v="0"/>
    <n v="0"/>
    <n v="0"/>
    <n v="0"/>
    <n v="0"/>
    <n v="0"/>
    <n v="0"/>
    <n v="0"/>
    <n v="0"/>
    <n v="0"/>
    <n v="0"/>
    <n v="0"/>
    <n v="0"/>
  </r>
  <r>
    <x v="2"/>
    <x v="19"/>
    <x v="3"/>
    <x v="3"/>
    <s v="b"/>
    <n v="1591573.5224000001"/>
    <n v="1482917.0546500001"/>
    <n v="966479.62497999996"/>
    <n v="1479118.0094099999"/>
    <n v="1349799.51581"/>
    <n v="1158935.2313600001"/>
    <n v="1709299.8961700001"/>
    <n v="1792249.9104500001"/>
    <n v="1583736.4191400001"/>
    <n v="1421704.6237300001"/>
    <n v="1167847.8921300001"/>
    <n v="1307682.94805"/>
    <n v="17011344.648280002"/>
  </r>
  <r>
    <x v="2"/>
    <x v="19"/>
    <x v="4"/>
    <x v="4"/>
    <s v="b"/>
    <n v="1083985.8554"/>
    <n v="985562.90852000006"/>
    <n v="1145468.7481500001"/>
    <n v="1119818.9029699999"/>
    <n v="1145380.6908100001"/>
    <n v="1179666.44512"/>
    <n v="1257892.8120900001"/>
    <n v="1112698.8380500001"/>
    <n v="794283.49661000003"/>
    <n v="1037170.79957"/>
    <n v="970297.53965000005"/>
    <n v="1136939.7657900001"/>
    <n v="12969166.802730002"/>
  </r>
  <r>
    <x v="2"/>
    <x v="19"/>
    <x v="5"/>
    <x v="5"/>
    <s v="b"/>
    <n v="369561.51640733"/>
    <n v="281961.41414528002"/>
    <n v="353647.57377918001"/>
    <n v="275740.33289914997"/>
    <n v="243366.56132276004"/>
    <n v="297285.03294568998"/>
    <n v="306316.94851328997"/>
    <n v="351732.66628392"/>
    <n v="322656.34646946006"/>
    <n v="331071.53358694003"/>
    <n v="399527.91981450998"/>
    <n v="422028.62066257"/>
    <n v="3954896.4668300799"/>
  </r>
  <r>
    <x v="2"/>
    <x v="19"/>
    <x v="5"/>
    <x v="6"/>
    <s v="b"/>
    <n v="910519.18541000003"/>
    <n v="571819.20672000002"/>
    <n v="1134103.0614799999"/>
    <n v="686677.42712999997"/>
    <n v="972511.55277000007"/>
    <n v="930665.44683999999"/>
    <n v="1241583.33476"/>
    <n v="954283.68339000002"/>
    <n v="1107427.9772699999"/>
    <n v="1190227.03611"/>
    <n v="1319683.9055300001"/>
    <n v="1051901.5345900001"/>
    <n v="12071403.352000002"/>
  </r>
  <r>
    <x v="2"/>
    <x v="19"/>
    <x v="6"/>
    <x v="7"/>
    <s v="b"/>
    <n v="1276240.1878599999"/>
    <n v="1150462.85729"/>
    <n v="1254760.4867100001"/>
    <n v="1261446.5547400001"/>
    <n v="1216593.9196300001"/>
    <n v="914576.11285999999"/>
    <n v="1187459.5197100001"/>
    <n v="1104201.3047400001"/>
    <n v="1212524.4125600001"/>
    <n v="1282303.5647"/>
    <n v="1188371.54216"/>
    <n v="976423.81458999997"/>
    <n v="14025364.277550001"/>
  </r>
  <r>
    <x v="2"/>
    <x v="19"/>
    <x v="6"/>
    <x v="8"/>
    <s v="b"/>
    <n v="1449109.3259000001"/>
    <n v="1600945.3393000001"/>
    <n v="1140468.3492000001"/>
    <n v="1196378.4702900001"/>
    <n v="1298845.7650000001"/>
    <n v="1696890.1010400001"/>
    <n v="1576893.10586"/>
    <n v="1389029.0607799999"/>
    <n v="1070978.52832"/>
    <n v="596607.34793000005"/>
    <n v="1193082.6098500001"/>
    <n v="1350868.78351"/>
    <n v="15560096.786979999"/>
  </r>
  <r>
    <x v="2"/>
    <x v="19"/>
    <x v="6"/>
    <x v="9"/>
    <s v="b"/>
    <n v="384917.50257000001"/>
    <n v="575165.38563999999"/>
    <n v="599720.80388000002"/>
    <n v="589424.38491000002"/>
    <n v="584008.85849999997"/>
    <n v="523809.08698999998"/>
    <n v="562409.65096"/>
    <n v="615898.19519999996"/>
    <n v="685916.36011999997"/>
    <n v="602771.36173"/>
    <n v="530834.80475999997"/>
    <n v="547433.61335"/>
    <n v="6802310.0086100008"/>
  </r>
  <r>
    <x v="2"/>
    <x v="19"/>
    <x v="6"/>
    <x v="10"/>
    <s v="b"/>
    <n v="2125779.6653200001"/>
    <n v="2410991.0997700002"/>
    <n v="2753993.3085000003"/>
    <n v="2656834.6134299999"/>
    <n v="2326072.3749600002"/>
    <n v="2326707.6457699998"/>
    <n v="2614938.1890199999"/>
    <n v="2882009.8114300002"/>
    <n v="2350055.4204899999"/>
    <n v="2791952.3118500002"/>
    <n v="2553172.2548199999"/>
    <n v="2455258.7825500001"/>
    <n v="30247765.477910001"/>
  </r>
  <r>
    <x v="2"/>
    <x v="19"/>
    <x v="7"/>
    <x v="11"/>
    <s v="b"/>
    <n v="1464695.47508"/>
    <n v="1225078.87332"/>
    <n v="1481042.6912700001"/>
    <n v="1197869.1552599999"/>
    <n v="1508101.45389"/>
    <n v="1679706.3401200001"/>
    <n v="1601838.49232"/>
    <n v="1619972.01455"/>
    <n v="1424717.4427199999"/>
    <n v="1400426.1965000001"/>
    <n v="890976.74574000004"/>
    <n v="1698261.2796199999"/>
    <n v="17192686.160390001"/>
  </r>
  <r>
    <x v="2"/>
    <x v="19"/>
    <x v="8"/>
    <x v="12"/>
    <s v="b"/>
    <n v="33902.075900000003"/>
    <n v="58432.334900000002"/>
    <n v="94755.987649999995"/>
    <n v="69691.094800000006"/>
    <n v="77874.137610000005"/>
    <n v="67168.880990000005"/>
    <n v="80289.424650000001"/>
    <n v="56369.277220000004"/>
    <n v="53438.225760000001"/>
    <n v="64954.867870000002"/>
    <n v="40833.446519999998"/>
    <n v="17712.104960000001"/>
    <n v="715421.85882999992"/>
  </r>
  <r>
    <x v="2"/>
    <x v="19"/>
    <x v="9"/>
    <x v="13"/>
    <s v="b"/>
    <n v="242654.85674164002"/>
    <n v="212962.97209190999"/>
    <n v="238461.08818528001"/>
    <n v="241586.01045890999"/>
    <n v="203254.47424223"/>
    <n v="290725.05673676002"/>
    <n v="223996.52534486001"/>
    <n v="268909.73761497001"/>
    <n v="199289.47236538"/>
    <n v="286028.12224982999"/>
    <n v="232285.53258393001"/>
    <n v="291896.86720918998"/>
    <n v="2932050.71582489"/>
  </r>
  <r>
    <x v="2"/>
    <x v="19"/>
    <x v="9"/>
    <x v="14"/>
    <s v="b"/>
    <n v="1083010.9348500001"/>
    <n v="1095993.1026900001"/>
    <n v="1006331.8611400001"/>
    <n v="1020163.15333"/>
    <n v="899612.65486999997"/>
    <n v="1120234.03043"/>
    <n v="1275611.20686"/>
    <n v="1226487.79076"/>
    <n v="986487.51058999996"/>
    <n v="898870.45729000005"/>
    <n v="1058084.4178200001"/>
    <n v="1278661.76471"/>
    <n v="12949548.88534"/>
  </r>
  <r>
    <x v="2"/>
    <x v="19"/>
    <x v="6"/>
    <x v="15"/>
    <s v="b"/>
    <n v="0"/>
    <n v="0"/>
    <n v="0"/>
    <n v="0"/>
    <n v="0"/>
    <n v="0"/>
    <n v="0"/>
    <n v="0"/>
    <n v="0"/>
    <n v="0"/>
    <n v="0"/>
    <n v="0"/>
    <n v="0"/>
  </r>
  <r>
    <x v="2"/>
    <x v="19"/>
    <x v="3"/>
    <x v="16"/>
    <s v="b"/>
    <n v="6918.7910000000002"/>
    <n v="8805.7340000000004"/>
    <n v="12265.129500000001"/>
    <n v="9067.7108763100005"/>
    <n v="10102.013522520001"/>
    <n v="5977.5712519799999"/>
    <n v="6289.2313374800005"/>
    <n v="6513.0919651900003"/>
    <n v="7547.7719999999999"/>
    <n v="12456.72340241"/>
    <n v="10724.79276986"/>
    <n v="9929.1947029599996"/>
    <n v="106597.75632870999"/>
  </r>
  <r>
    <x v="2"/>
    <x v="19"/>
    <x v="6"/>
    <x v="17"/>
    <s v="b"/>
    <n v="0"/>
    <n v="0"/>
    <n v="0"/>
    <n v="0"/>
    <n v="0"/>
    <n v="0"/>
    <n v="0"/>
    <n v="0"/>
    <n v="0"/>
    <n v="0"/>
    <n v="0"/>
    <n v="0"/>
    <n v="0"/>
  </r>
  <r>
    <x v="3"/>
    <x v="19"/>
    <x v="0"/>
    <x v="0"/>
    <s v="b"/>
    <n v="0"/>
    <n v="0"/>
    <n v="0"/>
    <n v="0"/>
    <n v="0"/>
    <n v="0"/>
    <n v="0"/>
    <n v="0"/>
    <n v="0"/>
    <n v="0"/>
    <n v="0"/>
    <n v="0"/>
    <n v="0"/>
  </r>
  <r>
    <x v="3"/>
    <x v="19"/>
    <x v="1"/>
    <x v="1"/>
    <s v="b"/>
    <n v="0"/>
    <n v="0"/>
    <n v="0"/>
    <n v="0"/>
    <n v="0"/>
    <n v="0"/>
    <n v="0"/>
    <n v="0"/>
    <n v="0"/>
    <n v="0"/>
    <n v="0"/>
    <n v="0"/>
    <n v="0"/>
  </r>
  <r>
    <x v="3"/>
    <x v="19"/>
    <x v="2"/>
    <x v="2"/>
    <s v="b"/>
    <n v="0"/>
    <n v="0"/>
    <n v="0"/>
    <n v="0"/>
    <n v="0"/>
    <n v="0"/>
    <n v="0"/>
    <n v="0"/>
    <n v="0"/>
    <n v="0"/>
    <n v="0"/>
    <n v="0"/>
    <n v="0"/>
  </r>
  <r>
    <x v="3"/>
    <x v="19"/>
    <x v="3"/>
    <x v="3"/>
    <s v="b"/>
    <n v="0"/>
    <n v="0"/>
    <n v="0"/>
    <n v="0"/>
    <n v="0"/>
    <n v="0"/>
    <n v="0"/>
    <n v="0"/>
    <n v="0"/>
    <n v="0"/>
    <n v="0"/>
    <n v="0"/>
    <n v="0"/>
  </r>
  <r>
    <x v="3"/>
    <x v="19"/>
    <x v="4"/>
    <x v="4"/>
    <s v="b"/>
    <n v="0"/>
    <n v="0"/>
    <n v="0"/>
    <n v="0"/>
    <n v="0"/>
    <n v="0"/>
    <n v="0"/>
    <n v="0"/>
    <n v="0"/>
    <n v="0"/>
    <n v="0"/>
    <n v="0"/>
    <n v="0"/>
  </r>
  <r>
    <x v="3"/>
    <x v="19"/>
    <x v="5"/>
    <x v="5"/>
    <s v="b"/>
    <n v="0"/>
    <n v="0"/>
    <n v="0"/>
    <n v="0"/>
    <n v="0"/>
    <n v="0"/>
    <n v="0"/>
    <n v="0"/>
    <n v="0"/>
    <n v="0"/>
    <n v="0"/>
    <n v="0"/>
    <n v="0"/>
  </r>
  <r>
    <x v="3"/>
    <x v="19"/>
    <x v="5"/>
    <x v="6"/>
    <s v="b"/>
    <n v="0"/>
    <n v="0"/>
    <n v="0"/>
    <n v="0"/>
    <n v="0"/>
    <n v="0"/>
    <n v="0"/>
    <n v="0"/>
    <n v="0"/>
    <n v="0"/>
    <n v="0"/>
    <n v="0"/>
    <n v="0"/>
  </r>
  <r>
    <x v="3"/>
    <x v="19"/>
    <x v="6"/>
    <x v="7"/>
    <s v="b"/>
    <n v="0"/>
    <n v="0"/>
    <n v="0"/>
    <n v="0"/>
    <n v="0"/>
    <n v="0"/>
    <n v="0"/>
    <n v="0"/>
    <n v="0"/>
    <n v="0"/>
    <n v="0"/>
    <n v="0"/>
    <n v="0"/>
  </r>
  <r>
    <x v="3"/>
    <x v="19"/>
    <x v="6"/>
    <x v="8"/>
    <s v="b"/>
    <n v="0"/>
    <n v="0"/>
    <n v="0"/>
    <n v="0"/>
    <n v="0"/>
    <n v="0"/>
    <n v="0"/>
    <n v="0"/>
    <n v="0"/>
    <n v="0"/>
    <n v="0"/>
    <n v="0"/>
    <n v="0"/>
  </r>
  <r>
    <x v="3"/>
    <x v="19"/>
    <x v="6"/>
    <x v="9"/>
    <s v="b"/>
    <n v="0"/>
    <n v="0"/>
    <n v="0"/>
    <n v="0"/>
    <n v="0"/>
    <n v="0"/>
    <n v="0"/>
    <n v="0"/>
    <n v="0"/>
    <n v="0"/>
    <n v="0"/>
    <n v="0"/>
    <n v="0"/>
  </r>
  <r>
    <x v="3"/>
    <x v="19"/>
    <x v="6"/>
    <x v="10"/>
    <s v="b"/>
    <n v="0"/>
    <n v="0"/>
    <n v="0"/>
    <n v="0"/>
    <n v="0"/>
    <n v="0"/>
    <n v="0"/>
    <n v="0"/>
    <n v="0"/>
    <n v="0"/>
    <n v="0"/>
    <n v="0"/>
    <n v="0"/>
  </r>
  <r>
    <x v="3"/>
    <x v="19"/>
    <x v="7"/>
    <x v="11"/>
    <s v="b"/>
    <n v="0"/>
    <n v="0"/>
    <n v="0"/>
    <n v="0"/>
    <n v="0"/>
    <n v="0"/>
    <n v="0"/>
    <n v="0"/>
    <n v="0"/>
    <n v="0"/>
    <n v="0"/>
    <n v="0"/>
    <n v="0"/>
  </r>
  <r>
    <x v="3"/>
    <x v="19"/>
    <x v="8"/>
    <x v="12"/>
    <s v="b"/>
    <n v="0"/>
    <n v="0"/>
    <n v="0"/>
    <n v="0"/>
    <n v="0"/>
    <n v="0"/>
    <n v="0"/>
    <n v="0"/>
    <n v="0"/>
    <n v="0"/>
    <n v="0"/>
    <n v="0"/>
    <n v="0"/>
  </r>
  <r>
    <x v="3"/>
    <x v="19"/>
    <x v="9"/>
    <x v="13"/>
    <s v="b"/>
    <n v="0"/>
    <n v="0"/>
    <n v="0"/>
    <n v="0"/>
    <n v="0"/>
    <n v="0"/>
    <n v="0"/>
    <n v="0"/>
    <n v="0"/>
    <n v="0"/>
    <n v="0"/>
    <n v="0"/>
    <n v="0"/>
  </r>
  <r>
    <x v="3"/>
    <x v="19"/>
    <x v="9"/>
    <x v="14"/>
    <s v="b"/>
    <n v="0"/>
    <n v="0"/>
    <n v="0"/>
    <n v="0"/>
    <n v="0"/>
    <n v="0"/>
    <n v="0"/>
    <n v="0"/>
    <n v="0"/>
    <n v="0"/>
    <n v="0"/>
    <n v="0"/>
    <n v="0"/>
  </r>
  <r>
    <x v="3"/>
    <x v="19"/>
    <x v="6"/>
    <x v="15"/>
    <s v="b"/>
    <n v="0"/>
    <n v="0"/>
    <n v="0"/>
    <n v="0"/>
    <n v="0"/>
    <n v="0"/>
    <n v="0"/>
    <n v="0"/>
    <n v="0"/>
    <n v="0"/>
    <n v="0"/>
    <n v="0"/>
    <n v="0"/>
  </r>
  <r>
    <x v="3"/>
    <x v="19"/>
    <x v="3"/>
    <x v="16"/>
    <s v="b"/>
    <n v="0"/>
    <n v="0"/>
    <n v="0"/>
    <n v="0"/>
    <n v="0"/>
    <n v="0"/>
    <n v="0"/>
    <n v="0"/>
    <n v="0"/>
    <n v="0"/>
    <n v="0"/>
    <n v="0"/>
    <n v="0"/>
  </r>
  <r>
    <x v="3"/>
    <x v="19"/>
    <x v="6"/>
    <x v="17"/>
    <s v="b"/>
    <n v="0"/>
    <n v="0"/>
    <n v="0"/>
    <n v="0"/>
    <n v="0"/>
    <n v="0"/>
    <n v="0"/>
    <n v="0"/>
    <n v="0"/>
    <n v="0"/>
    <n v="0"/>
    <n v="0"/>
    <n v="0"/>
  </r>
  <r>
    <x v="4"/>
    <x v="19"/>
    <x v="0"/>
    <x v="0"/>
    <s v="b"/>
    <n v="43997.220950000003"/>
    <n v="62262.829190000004"/>
    <n v="92277.802510000009"/>
    <n v="73571.907569999996"/>
    <n v="111606.38864"/>
    <n v="107662.67777000001"/>
    <n v="88434.728600000002"/>
    <n v="102523.90300000001"/>
    <n v="92435.047760000001"/>
    <n v="83000.332760000005"/>
    <n v="108587.27984"/>
    <n v="109933.29918"/>
    <n v="1076293.4177700002"/>
  </r>
  <r>
    <x v="4"/>
    <x v="19"/>
    <x v="1"/>
    <x v="1"/>
    <s v="b"/>
    <n v="0"/>
    <n v="0"/>
    <n v="0"/>
    <n v="0"/>
    <n v="0"/>
    <n v="0"/>
    <n v="0"/>
    <n v="0"/>
    <n v="0"/>
    <n v="0"/>
    <n v="0"/>
    <n v="0"/>
    <n v="0"/>
  </r>
  <r>
    <x v="4"/>
    <x v="19"/>
    <x v="2"/>
    <x v="2"/>
    <s v="b"/>
    <n v="0"/>
    <n v="0"/>
    <n v="0"/>
    <n v="0"/>
    <n v="0"/>
    <n v="0"/>
    <n v="0"/>
    <n v="0"/>
    <n v="0"/>
    <n v="0"/>
    <n v="0"/>
    <n v="0"/>
    <n v="0"/>
  </r>
  <r>
    <x v="4"/>
    <x v="19"/>
    <x v="3"/>
    <x v="3"/>
    <s v="b"/>
    <n v="290803.07553999999"/>
    <n v="159320.8873"/>
    <n v="118317.61591000001"/>
    <n v="106335.52786"/>
    <n v="147483.46488000001"/>
    <n v="91692.850180000009"/>
    <n v="142262.92258000001"/>
    <n v="143470.5661"/>
    <n v="151207.0324"/>
    <n v="166717.70386000001"/>
    <n v="149735.21686000002"/>
    <n v="208148.68233000001"/>
    <n v="1875495.5458"/>
  </r>
  <r>
    <x v="4"/>
    <x v="19"/>
    <x v="4"/>
    <x v="4"/>
    <s v="b"/>
    <n v="391232.47181000002"/>
    <n v="360783.50160000002"/>
    <n v="368262.08569000004"/>
    <n v="385860.97407"/>
    <n v="387062.32777999999"/>
    <n v="369652.13370000001"/>
    <n v="413655.64445999998"/>
    <n v="396314.63829000003"/>
    <n v="325780.70895"/>
    <n v="246170.58378000002"/>
    <n v="304741.29450000002"/>
    <n v="399409.22480999999"/>
    <n v="4348925.5894400002"/>
  </r>
  <r>
    <x v="4"/>
    <x v="19"/>
    <x v="5"/>
    <x v="5"/>
    <s v="b"/>
    <n v="0"/>
    <n v="0"/>
    <n v="0"/>
    <n v="0"/>
    <n v="0"/>
    <n v="0"/>
    <n v="0"/>
    <n v="0"/>
    <n v="0"/>
    <n v="0"/>
    <n v="0"/>
    <n v="0"/>
    <n v="0"/>
  </r>
  <r>
    <x v="4"/>
    <x v="19"/>
    <x v="5"/>
    <x v="6"/>
    <s v="b"/>
    <n v="675777.18640000001"/>
    <n v="704332.92379999999"/>
    <n v="641283.86835999996"/>
    <n v="566881.70587000006"/>
    <n v="822707.14800000004"/>
    <n v="572196.59531999996"/>
    <n v="819474.18565999996"/>
    <n v="645919.45833000005"/>
    <n v="671493.82579000003"/>
    <n v="739235.07949000003"/>
    <n v="702414.53174999997"/>
    <n v="630880.52262000006"/>
    <n v="8192597.0313900001"/>
  </r>
  <r>
    <x v="4"/>
    <x v="19"/>
    <x v="6"/>
    <x v="7"/>
    <s v="b"/>
    <n v="0"/>
    <n v="0"/>
    <n v="0"/>
    <n v="0"/>
    <n v="0"/>
    <n v="0"/>
    <n v="0"/>
    <n v="0"/>
    <n v="0"/>
    <n v="0"/>
    <n v="0"/>
    <n v="0"/>
    <n v="0"/>
  </r>
  <r>
    <x v="4"/>
    <x v="19"/>
    <x v="6"/>
    <x v="8"/>
    <s v="b"/>
    <n v="1062757.7466500001"/>
    <n v="934351.27549999999"/>
    <n v="965429.22671000008"/>
    <n v="965410.35728"/>
    <n v="1049171.7570500001"/>
    <n v="951434.39945999999"/>
    <n v="983638.22666000004"/>
    <n v="926344.34736999997"/>
    <n v="680846.77326000005"/>
    <n v="0"/>
    <n v="376772.19861999998"/>
    <n v="1128932.83766"/>
    <n v="10025089.14622"/>
  </r>
  <r>
    <x v="4"/>
    <x v="19"/>
    <x v="6"/>
    <x v="9"/>
    <s v="b"/>
    <n v="0"/>
    <n v="0"/>
    <n v="0"/>
    <n v="0"/>
    <n v="0"/>
    <n v="0"/>
    <n v="0"/>
    <n v="0"/>
    <n v="0"/>
    <n v="0"/>
    <n v="0"/>
    <n v="0"/>
    <n v="0"/>
  </r>
  <r>
    <x v="4"/>
    <x v="19"/>
    <x v="6"/>
    <x v="10"/>
    <s v="b"/>
    <n v="881837.65181000007"/>
    <n v="673072.56810000003"/>
    <n v="553534.72904999997"/>
    <n v="539999.05793000001"/>
    <n v="724611.27124000003"/>
    <n v="679268.03095000004"/>
    <n v="605224.38763000001"/>
    <n v="589738.87540999998"/>
    <n v="565711.80121000006"/>
    <n v="1002174.2967300001"/>
    <n v="878938.04940000002"/>
    <n v="1066688.8779"/>
    <n v="8760799.59736"/>
  </r>
  <r>
    <x v="4"/>
    <x v="19"/>
    <x v="7"/>
    <x v="11"/>
    <s v="b"/>
    <n v="213664.84570000001"/>
    <n v="179089.76013000001"/>
    <n v="145565.07282999999"/>
    <n v="115053.20452"/>
    <n v="146030.51877"/>
    <n v="117474.78137"/>
    <n v="130004.08289000001"/>
    <n v="126645.32435"/>
    <n v="109725.73545000001"/>
    <n v="94800.016319999995"/>
    <n v="97359.968990000008"/>
    <n v="115141.26186"/>
    <n v="1590554.5731799998"/>
  </r>
  <r>
    <x v="4"/>
    <x v="19"/>
    <x v="8"/>
    <x v="12"/>
    <s v="b"/>
    <n v="105731.7061"/>
    <n v="96844.204570000002"/>
    <n v="88157.97696"/>
    <n v="82685.842260000005"/>
    <n v="73540.45852"/>
    <n v="85899.935169999997"/>
    <n v="87528.99596"/>
    <n v="100177.80387"/>
    <n v="96001.370030000005"/>
    <n v="95127.086439999999"/>
    <n v="93617.532040000006"/>
    <n v="100341.33893"/>
    <n v="1105654.25085"/>
  </r>
  <r>
    <x v="4"/>
    <x v="19"/>
    <x v="9"/>
    <x v="13"/>
    <s v="b"/>
    <n v="0"/>
    <n v="0"/>
    <n v="0"/>
    <n v="0"/>
    <n v="0"/>
    <n v="0"/>
    <n v="0"/>
    <n v="0"/>
    <n v="0"/>
    <n v="0"/>
    <n v="0"/>
    <n v="0"/>
    <n v="0"/>
  </r>
  <r>
    <x v="4"/>
    <x v="19"/>
    <x v="9"/>
    <x v="14"/>
    <s v="b"/>
    <n v="108788.55376"/>
    <n v="78421.351080000008"/>
    <n v="134438.39894000001"/>
    <n v="108090.38485"/>
    <n v="90994.681270000001"/>
    <n v="83151.288199999995"/>
    <n v="80830.348310000001"/>
    <n v="115072.07395000001"/>
    <n v="109134.49331000001"/>
    <n v="55715.136980000003"/>
    <n v="95674.299910000002"/>
    <n v="122506.62937000001"/>
    <n v="1182817.6399300001"/>
  </r>
  <r>
    <x v="4"/>
    <x v="19"/>
    <x v="6"/>
    <x v="15"/>
    <s v="b"/>
    <n v="0"/>
    <n v="0"/>
    <n v="0"/>
    <n v="0"/>
    <n v="0"/>
    <n v="0"/>
    <n v="0"/>
    <n v="0"/>
    <n v="0"/>
    <n v="0"/>
    <n v="0"/>
    <n v="0"/>
    <n v="0"/>
  </r>
  <r>
    <x v="4"/>
    <x v="19"/>
    <x v="3"/>
    <x v="16"/>
    <s v="b"/>
    <n v="0"/>
    <n v="0"/>
    <n v="0"/>
    <n v="0"/>
    <n v="0"/>
    <n v="0"/>
    <n v="0"/>
    <n v="0"/>
    <n v="0"/>
    <n v="0"/>
    <n v="0"/>
    <n v="0"/>
    <n v="0"/>
  </r>
  <r>
    <x v="4"/>
    <x v="19"/>
    <x v="6"/>
    <x v="17"/>
    <s v="b"/>
    <n v="0"/>
    <n v="0"/>
    <n v="0"/>
    <n v="0"/>
    <n v="0"/>
    <n v="0"/>
    <n v="0"/>
    <n v="0"/>
    <n v="0"/>
    <n v="0"/>
    <n v="0"/>
    <n v="0"/>
    <n v="0"/>
  </r>
  <r>
    <x v="5"/>
    <x v="19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19"/>
    <x v="1"/>
    <x v="1"/>
    <s v="b"/>
    <n v="0"/>
    <n v="0"/>
    <n v="0"/>
    <n v="0"/>
    <n v="0"/>
    <n v="0"/>
    <n v="0"/>
    <n v="0"/>
    <n v="0"/>
    <n v="0"/>
    <n v="0"/>
    <n v="0"/>
    <n v="0"/>
  </r>
  <r>
    <x v="5"/>
    <x v="19"/>
    <x v="2"/>
    <x v="2"/>
    <s v="b"/>
    <n v="0"/>
    <n v="0"/>
    <n v="0"/>
    <n v="0"/>
    <n v="0"/>
    <n v="0"/>
    <n v="0"/>
    <n v="0"/>
    <n v="0"/>
    <n v="0"/>
    <n v="0"/>
    <n v="0"/>
    <n v="0"/>
  </r>
  <r>
    <x v="5"/>
    <x v="19"/>
    <x v="3"/>
    <x v="3"/>
    <s v="b"/>
    <n v="0"/>
    <n v="0"/>
    <n v="0"/>
    <n v="0"/>
    <n v="0"/>
    <n v="0"/>
    <n v="0"/>
    <n v="0"/>
    <n v="0"/>
    <n v="0"/>
    <n v="0"/>
    <n v="0"/>
    <n v="0"/>
  </r>
  <r>
    <x v="5"/>
    <x v="19"/>
    <x v="4"/>
    <x v="4"/>
    <s v="b"/>
    <n v="1572.4525000000001"/>
    <n v="943.47149999999999"/>
    <n v="1069.2677000000001"/>
    <n v="1195.0639000000001"/>
    <n v="880.57339999999999"/>
    <n v="1509.5544"/>
    <n v="691.87909999999999"/>
    <n v="1383.7582"/>
    <n v="1006.3696"/>
    <n v="1006.3696"/>
    <n v="1320.8601000000001"/>
    <n v="943.47149999999999"/>
    <n v="13523.0915"/>
  </r>
  <r>
    <x v="5"/>
    <x v="19"/>
    <x v="5"/>
    <x v="5"/>
    <s v="b"/>
    <n v="0"/>
    <n v="0"/>
    <n v="0"/>
    <n v="0"/>
    <n v="0"/>
    <n v="0"/>
    <n v="0"/>
    <n v="0"/>
    <n v="0"/>
    <n v="0"/>
    <n v="0"/>
    <n v="0"/>
    <n v="0"/>
  </r>
  <r>
    <x v="5"/>
    <x v="19"/>
    <x v="5"/>
    <x v="6"/>
    <s v="b"/>
    <n v="0"/>
    <n v="0"/>
    <n v="0"/>
    <n v="0"/>
    <n v="0"/>
    <n v="0"/>
    <n v="0"/>
    <n v="0"/>
    <n v="0"/>
    <n v="0"/>
    <n v="0"/>
    <n v="0"/>
    <n v="0"/>
  </r>
  <r>
    <x v="5"/>
    <x v="19"/>
    <x v="6"/>
    <x v="7"/>
    <s v="b"/>
    <n v="0"/>
    <n v="0"/>
    <n v="0"/>
    <n v="0"/>
    <n v="0"/>
    <n v="0"/>
    <n v="0"/>
    <n v="0"/>
    <n v="0"/>
    <n v="0"/>
    <n v="0"/>
    <n v="0"/>
    <n v="0"/>
  </r>
  <r>
    <x v="5"/>
    <x v="19"/>
    <x v="6"/>
    <x v="8"/>
    <s v="b"/>
    <n v="402.54784000000001"/>
    <n v="654.14024000000006"/>
    <n v="465.44594000000001"/>
    <n v="748.48739"/>
    <n v="660.43005000000005"/>
    <n v="251.5924"/>
    <n v="440.2867"/>
    <n v="345.93955"/>
    <n v="471.73575"/>
    <n v="496.89499000000001"/>
    <n v="377.3886"/>
    <n v="314.4905"/>
    <n v="5629.3799500000005"/>
  </r>
  <r>
    <x v="5"/>
    <x v="19"/>
    <x v="6"/>
    <x v="9"/>
    <s v="b"/>
    <n v="0"/>
    <n v="0"/>
    <n v="0"/>
    <n v="0"/>
    <n v="0"/>
    <n v="0"/>
    <n v="0"/>
    <n v="0"/>
    <n v="0"/>
    <n v="0"/>
    <n v="0"/>
    <n v="0"/>
    <n v="0"/>
  </r>
  <r>
    <x v="5"/>
    <x v="19"/>
    <x v="6"/>
    <x v="10"/>
    <s v="b"/>
    <n v="0"/>
    <n v="0"/>
    <n v="0"/>
    <n v="0"/>
    <n v="0"/>
    <n v="0"/>
    <n v="0"/>
    <n v="0"/>
    <n v="0"/>
    <n v="0"/>
    <n v="0"/>
    <n v="0"/>
    <n v="0"/>
  </r>
  <r>
    <x v="5"/>
    <x v="19"/>
    <x v="7"/>
    <x v="11"/>
    <s v="b"/>
    <n v="943.47149999999999"/>
    <n v="0"/>
    <n v="1062.9778900000001"/>
    <n v="937.18169"/>
    <n v="943.47149999999999"/>
    <n v="949.76130999999998"/>
    <n v="0"/>
    <n v="1132.1658"/>
    <n v="0"/>
    <n v="937.18169"/>
    <n v="956.05111999999997"/>
    <n v="0"/>
    <n v="7862.2625000000007"/>
  </r>
  <r>
    <x v="5"/>
    <x v="19"/>
    <x v="8"/>
    <x v="12"/>
    <s v="b"/>
    <n v="0"/>
    <n v="0"/>
    <n v="0"/>
    <n v="0"/>
    <n v="0"/>
    <n v="0"/>
    <n v="0"/>
    <n v="0"/>
    <n v="0"/>
    <n v="0"/>
    <n v="0"/>
    <n v="0"/>
    <n v="0"/>
  </r>
  <r>
    <x v="5"/>
    <x v="19"/>
    <x v="9"/>
    <x v="13"/>
    <s v="b"/>
    <n v="7.032007580000001"/>
    <n v="242.15768500000001"/>
    <n v="437.60095112999994"/>
    <n v="449.32515696999997"/>
    <n v="462.79792998999994"/>
    <n v="294.13667484000001"/>
    <n v="213.48873102000002"/>
    <n v="446.65198772000002"/>
    <n v="214.96054656000001"/>
    <n v="227.38292131000003"/>
    <n v="100.63696"/>
    <n v="294.72791697999997"/>
    <n v="3390.8994690999994"/>
  </r>
  <r>
    <x v="5"/>
    <x v="19"/>
    <x v="9"/>
    <x v="14"/>
    <s v="b"/>
    <n v="0"/>
    <n v="0"/>
    <n v="0"/>
    <n v="0"/>
    <n v="0"/>
    <n v="0"/>
    <n v="0"/>
    <n v="0"/>
    <n v="0"/>
    <n v="0"/>
    <n v="0"/>
    <n v="0"/>
    <n v="0"/>
  </r>
  <r>
    <x v="5"/>
    <x v="19"/>
    <x v="6"/>
    <x v="15"/>
    <s v="b"/>
    <n v="0"/>
    <n v="0"/>
    <n v="0"/>
    <n v="0"/>
    <n v="0"/>
    <n v="0"/>
    <n v="0"/>
    <n v="0"/>
    <n v="0"/>
    <n v="0"/>
    <n v="0"/>
    <n v="0"/>
    <n v="0"/>
  </r>
  <r>
    <x v="5"/>
    <x v="19"/>
    <x v="3"/>
    <x v="16"/>
    <s v="b"/>
    <n v="0"/>
    <n v="0"/>
    <n v="0"/>
    <n v="0"/>
    <n v="0"/>
    <n v="0"/>
    <n v="0"/>
    <n v="0"/>
    <n v="0"/>
    <n v="0"/>
    <n v="0"/>
    <n v="0"/>
    <n v="0"/>
  </r>
  <r>
    <x v="5"/>
    <x v="19"/>
    <x v="6"/>
    <x v="17"/>
    <s v="b"/>
    <n v="0"/>
    <n v="0"/>
    <n v="0"/>
    <n v="0"/>
    <n v="0"/>
    <n v="0"/>
    <n v="0"/>
    <n v="0"/>
    <n v="0"/>
    <n v="0"/>
    <n v="0"/>
    <n v="0"/>
    <n v="0"/>
  </r>
  <r>
    <x v="6"/>
    <x v="19"/>
    <x v="0"/>
    <x v="0"/>
    <s v="b"/>
    <n v="38439.024378478665"/>
    <n v="33806.997376744192"/>
    <n v="38300.883838940979"/>
    <n v="42460.84917157585"/>
    <n v="44652.585999267932"/>
    <n v="38303.183672357431"/>
    <n v="40414.838224571642"/>
    <n v="42321.683845446183"/>
    <n v="45448.109523809529"/>
    <n v="37852.917755950133"/>
    <n v="33011.164974433894"/>
    <n v="35219.171759865349"/>
    <n v="470231.41052144178"/>
  </r>
  <r>
    <x v="6"/>
    <x v="19"/>
    <x v="1"/>
    <x v="1"/>
    <s v="b"/>
    <n v="0"/>
    <n v="0"/>
    <n v="0"/>
    <n v="0"/>
    <n v="0"/>
    <n v="0"/>
    <n v="0"/>
    <n v="0"/>
    <n v="0"/>
    <n v="0"/>
    <n v="0"/>
    <n v="0"/>
    <n v="0"/>
  </r>
  <r>
    <x v="6"/>
    <x v="19"/>
    <x v="2"/>
    <x v="2"/>
    <s v="b"/>
    <n v="65485.607919536073"/>
    <n v="37435.2690981673"/>
    <n v="65741.470178636533"/>
    <n v="59370.457294721411"/>
    <n v="72629.853068724726"/>
    <n v="52901.733478973241"/>
    <n v="47460.212447063153"/>
    <n v="61689.638444485499"/>
    <n v="58488.653459350338"/>
    <n v="67650.349624060153"/>
    <n v="63413.376624795201"/>
    <n v="61955.082966040463"/>
    <n v="714221.70460455411"/>
  </r>
  <r>
    <x v="6"/>
    <x v="19"/>
    <x v="3"/>
    <x v="3"/>
    <s v="b"/>
    <n v="477834.1019413296"/>
    <n v="427475.42309628689"/>
    <n v="366408.36257142818"/>
    <n v="447366.12458164059"/>
    <n v="476952.68935692206"/>
    <n v="332032.3356374267"/>
    <n v="480500.80436527357"/>
    <n v="519269.98471587955"/>
    <n v="486527.25098615856"/>
    <n v="411655.59283897531"/>
    <n v="378938.24354248081"/>
    <n v="375545.86364675366"/>
    <n v="5180506.777280556"/>
  </r>
  <r>
    <x v="6"/>
    <x v="19"/>
    <x v="4"/>
    <x v="4"/>
    <s v="b"/>
    <n v="288184.77445965417"/>
    <n v="267586.13204180938"/>
    <n v="325562.10994764406"/>
    <n v="307361.82163869339"/>
    <n v="320529.89601873537"/>
    <n v="323498.57621446566"/>
    <n v="348107.0839481735"/>
    <n v="338676.85571942443"/>
    <n v="212911.14455249414"/>
    <n v="258980.14213950126"/>
    <n v="310018.90931620845"/>
    <n v="346491.48737108742"/>
    <n v="3647908.9333678917"/>
  </r>
  <r>
    <x v="6"/>
    <x v="19"/>
    <x v="5"/>
    <x v="5"/>
    <s v="b"/>
    <n v="0"/>
    <n v="0"/>
    <n v="0"/>
    <n v="0"/>
    <n v="0"/>
    <n v="0"/>
    <n v="0"/>
    <n v="0"/>
    <n v="0"/>
    <n v="0"/>
    <n v="0"/>
    <n v="0"/>
    <n v="0"/>
  </r>
  <r>
    <x v="6"/>
    <x v="19"/>
    <x v="5"/>
    <x v="6"/>
    <s v="b"/>
    <n v="613086.81439265364"/>
    <n v="515050.51199436688"/>
    <n v="589206.63953687274"/>
    <n v="646826.24950091785"/>
    <n v="745665.65967887023"/>
    <n v="621720.13710266142"/>
    <n v="838364.36485964525"/>
    <n v="801344.36894549092"/>
    <n v="709544.70819840254"/>
    <n v="809063.06863160187"/>
    <n v="860614.52454917296"/>
    <n v="712713.93956875429"/>
    <n v="8463200.986959409"/>
  </r>
  <r>
    <x v="6"/>
    <x v="19"/>
    <x v="6"/>
    <x v="7"/>
    <s v="b"/>
    <n v="254070.4395546093"/>
    <n v="167429.62743254367"/>
    <n v="248385.09427852411"/>
    <n v="253525.19105780247"/>
    <n v="206291.96777064298"/>
    <n v="175127.00351526946"/>
    <n v="230584.58788666278"/>
    <n v="249602.36073423404"/>
    <n v="293170.6345170858"/>
    <n v="261382.94076537242"/>
    <n v="229117.50926873609"/>
    <n v="218585.57221823401"/>
    <n v="2787272.9289997169"/>
  </r>
  <r>
    <x v="6"/>
    <x v="19"/>
    <x v="6"/>
    <x v="8"/>
    <s v="b"/>
    <n v="532311.3953981743"/>
    <n v="452556.89540094993"/>
    <n v="278146.96351648186"/>
    <n v="521348.65694248595"/>
    <n v="538412.48707090924"/>
    <n v="488611.91109434183"/>
    <n v="520310.22578012221"/>
    <n v="503663.42179331213"/>
    <n v="381830.33328662935"/>
    <n v="95583.027088213785"/>
    <n v="401413.21844352235"/>
    <n v="464528.21076890331"/>
    <n v="5178716.7465840466"/>
  </r>
  <r>
    <x v="6"/>
    <x v="19"/>
    <x v="6"/>
    <x v="9"/>
    <s v="b"/>
    <n v="101969.08133187774"/>
    <n v="150133.07700054933"/>
    <n v="156961.92522522522"/>
    <n v="137137.70563486102"/>
    <n v="154216.28340088786"/>
    <n v="101294.43966911072"/>
    <n v="136860.53709144329"/>
    <n v="139280.17634448345"/>
    <n v="135599.87033519553"/>
    <n v="116754.22337464253"/>
    <n v="134100.12922262153"/>
    <n v="130622.7433277185"/>
    <n v="1594930.1919586165"/>
  </r>
  <r>
    <x v="6"/>
    <x v="19"/>
    <x v="6"/>
    <x v="10"/>
    <s v="b"/>
    <n v="559324.03858041333"/>
    <n v="600510.97734122712"/>
    <n v="727824.09490582952"/>
    <n v="626949.09963905427"/>
    <n v="526452.86644246499"/>
    <n v="693647.82378447021"/>
    <n v="819555.560147668"/>
    <n v="834336.4486773439"/>
    <n v="826998.16335078538"/>
    <n v="741741.0890052357"/>
    <n v="751453.68429187639"/>
    <n v="682388.65820655099"/>
    <n v="8391182.504372919"/>
  </r>
  <r>
    <x v="6"/>
    <x v="19"/>
    <x v="7"/>
    <x v="11"/>
    <s v="b"/>
    <n v="465409.3111928766"/>
    <n v="396913.86688656773"/>
    <n v="439597.31398891105"/>
    <n v="281152.94153999019"/>
    <n v="479865.38057249319"/>
    <n v="419921.82986642921"/>
    <n v="507918.70372748352"/>
    <n v="398623.86008560727"/>
    <n v="435936.71186629654"/>
    <n v="365837.28681198915"/>
    <n v="172933.5071053601"/>
    <n v="489686.3006765793"/>
    <n v="4853797.014320584"/>
  </r>
  <r>
    <x v="6"/>
    <x v="19"/>
    <x v="8"/>
    <x v="12"/>
    <s v="b"/>
    <n v="57434.598372549022"/>
    <n v="52018.761645445651"/>
    <n v="56015.558683800627"/>
    <n v="50909.33722471253"/>
    <n v="56753.876029815619"/>
    <n v="57645.262016113178"/>
    <n v="60035.152000000002"/>
    <n v="55108.708006310386"/>
    <n v="42322.91697409733"/>
    <n v="51835.434176470597"/>
    <n v="48443.869960784315"/>
    <n v="53108.99460204885"/>
    <n v="641632.46969214815"/>
  </r>
  <r>
    <x v="6"/>
    <x v="19"/>
    <x v="9"/>
    <x v="13"/>
    <s v="b"/>
    <n v="17620.788769166666"/>
    <n v="17027.951387499998"/>
    <n v="20352.366653333334"/>
    <n v="15584.212100833332"/>
    <n v="11561.206325416668"/>
    <n v="21059.936094583332"/>
    <n v="18812.844499166669"/>
    <n v="20507.139278749997"/>
    <n v="18724.570662083333"/>
    <n v="18350.634620833334"/>
    <n v="16307.642802083332"/>
    <n v="15467.075784166665"/>
    <n v="211376.36897791666"/>
  </r>
  <r>
    <x v="6"/>
    <x v="19"/>
    <x v="9"/>
    <x v="14"/>
    <s v="b"/>
    <n v="284345.99489051098"/>
    <n v="264372.75861702132"/>
    <n v="307000.24247740558"/>
    <n v="332478.82394142554"/>
    <n v="259055.64051282051"/>
    <n v="324342.28125448024"/>
    <n v="415181.74099244876"/>
    <n v="327511.66826647561"/>
    <n v="322490.99388231069"/>
    <n v="283661.85808823531"/>
    <n v="238647.73138686136"/>
    <n v="264395.54948979593"/>
    <n v="3623485.2837997917"/>
  </r>
  <r>
    <x v="6"/>
    <x v="19"/>
    <x v="6"/>
    <x v="15"/>
    <s v="b"/>
    <n v="0"/>
    <n v="0"/>
    <n v="0"/>
    <n v="0"/>
    <n v="0"/>
    <n v="0"/>
    <n v="0"/>
    <n v="0"/>
    <n v="0"/>
    <n v="0"/>
    <n v="0"/>
    <n v="0"/>
    <n v="0"/>
  </r>
  <r>
    <x v="6"/>
    <x v="19"/>
    <x v="3"/>
    <x v="16"/>
    <s v="b"/>
    <n v="0"/>
    <n v="0"/>
    <n v="0"/>
    <n v="0"/>
    <n v="0"/>
    <n v="0"/>
    <n v="0"/>
    <n v="0"/>
    <n v="0"/>
    <n v="0"/>
    <n v="0"/>
    <n v="0"/>
    <n v="0"/>
  </r>
  <r>
    <x v="6"/>
    <x v="19"/>
    <x v="6"/>
    <x v="17"/>
    <s v="b"/>
    <n v="0"/>
    <n v="0"/>
    <n v="0"/>
    <n v="0"/>
    <n v="0"/>
    <n v="0"/>
    <n v="0"/>
    <n v="0"/>
    <n v="0"/>
    <n v="0"/>
    <n v="0"/>
    <n v="0"/>
    <n v="0"/>
  </r>
  <r>
    <x v="7"/>
    <x v="19"/>
    <x v="0"/>
    <x v="0"/>
    <s v="b"/>
    <n v="174797.27407407408"/>
    <n v="126331.12360028349"/>
    <n v="36425.980150068215"/>
    <n v="85628.685211078249"/>
    <n v="72644.794342942216"/>
    <n v="99441.963805166844"/>
    <n v="60547.396849973309"/>
    <n v="21185.468506184588"/>
    <n v="117844.75234385677"/>
    <n v="72990.053469715203"/>
    <n v="126366.24808743171"/>
    <n v="111583.56476863397"/>
    <n v="1105787.3052094087"/>
  </r>
  <r>
    <x v="7"/>
    <x v="19"/>
    <x v="1"/>
    <x v="1"/>
    <s v="b"/>
    <n v="0"/>
    <n v="0"/>
    <n v="0"/>
    <n v="0"/>
    <n v="0"/>
    <n v="0"/>
    <n v="0"/>
    <n v="0"/>
    <n v="0"/>
    <n v="0"/>
    <n v="0"/>
    <n v="0"/>
    <n v="0"/>
  </r>
  <r>
    <x v="7"/>
    <x v="19"/>
    <x v="2"/>
    <x v="2"/>
    <s v="b"/>
    <n v="442564.44699173083"/>
    <n v="282020.0278632479"/>
    <n v="419066.00635895971"/>
    <n v="332148.66728538281"/>
    <n v="320528.42661558482"/>
    <n v="304329.89862029318"/>
    <n v="357797.83252475958"/>
    <n v="404747.26183368871"/>
    <n v="370196.41669034096"/>
    <n v="364751.37441327993"/>
    <n v="389343.02261529642"/>
    <n v="507039.70124557678"/>
    <n v="4494533.0830581412"/>
  </r>
  <r>
    <x v="7"/>
    <x v="19"/>
    <x v="3"/>
    <x v="3"/>
    <s v="b"/>
    <n v="111236.20816758359"/>
    <n v="0"/>
    <n v="139771.58995921814"/>
    <n v="329754.69736953755"/>
    <n v="218237.2129517649"/>
    <n v="20057.672344914896"/>
    <n v="0"/>
    <n v="0"/>
    <n v="242063.18034223709"/>
    <n v="360579.62500000006"/>
    <n v="281086.84070512815"/>
    <n v="382911.95684312907"/>
    <n v="2085698.9836835135"/>
  </r>
  <r>
    <x v="7"/>
    <x v="19"/>
    <x v="4"/>
    <x v="4"/>
    <s v="b"/>
    <n v="0"/>
    <n v="0"/>
    <n v="0"/>
    <n v="0"/>
    <n v="0"/>
    <n v="0"/>
    <n v="0"/>
    <n v="0"/>
    <n v="0"/>
    <n v="0"/>
    <n v="0"/>
    <n v="0"/>
    <n v="0"/>
  </r>
  <r>
    <x v="7"/>
    <x v="19"/>
    <x v="5"/>
    <x v="5"/>
    <s v="b"/>
    <n v="0"/>
    <n v="0"/>
    <n v="0"/>
    <n v="0"/>
    <n v="0"/>
    <n v="0"/>
    <n v="0"/>
    <n v="0"/>
    <n v="0"/>
    <n v="0"/>
    <n v="0"/>
    <n v="0"/>
    <n v="0"/>
  </r>
  <r>
    <x v="7"/>
    <x v="19"/>
    <x v="5"/>
    <x v="6"/>
    <s v="b"/>
    <n v="712696.35364745953"/>
    <n v="683394.46847749397"/>
    <n v="653784.5135481148"/>
    <n v="601535.53673381917"/>
    <n v="808964.10331125837"/>
    <n v="715603.82192982454"/>
    <n v="645227.94198187836"/>
    <n v="626034.47075323935"/>
    <n v="702499.06294423377"/>
    <n v="883787.95366269164"/>
    <n v="671797.17650602409"/>
    <n v="631129.04818481847"/>
    <n v="8336454.4516808558"/>
  </r>
  <r>
    <x v="7"/>
    <x v="19"/>
    <x v="6"/>
    <x v="7"/>
    <s v="b"/>
    <n v="0"/>
    <n v="0"/>
    <n v="0"/>
    <n v="289.33125999999999"/>
    <n v="50.318480000000001"/>
    <n v="0"/>
    <n v="0"/>
    <n v="0"/>
    <n v="0"/>
    <n v="264.17202000000003"/>
    <n v="75.477720000000005"/>
    <n v="0"/>
    <n v="679.29948000000002"/>
  </r>
  <r>
    <x v="7"/>
    <x v="19"/>
    <x v="6"/>
    <x v="8"/>
    <s v="b"/>
    <n v="505575.50517785427"/>
    <n v="459211.95138849132"/>
    <n v="628372.10349660448"/>
    <n v="588290.22398444253"/>
    <n v="690953.73158120271"/>
    <n v="495993.36367014435"/>
    <n v="546562.17178855906"/>
    <n v="567101.89430824365"/>
    <n v="432464.61942078359"/>
    <n v="114378.50877039628"/>
    <n v="307019.00145751348"/>
    <n v="629044.42360991065"/>
    <n v="5964967.4986541457"/>
  </r>
  <r>
    <x v="7"/>
    <x v="19"/>
    <x v="6"/>
    <x v="9"/>
    <s v="b"/>
    <n v="0"/>
    <n v="0"/>
    <n v="0"/>
    <n v="0"/>
    <n v="0"/>
    <n v="0"/>
    <n v="0"/>
    <n v="0"/>
    <n v="0"/>
    <n v="0"/>
    <n v="0"/>
    <n v="0"/>
    <n v="0"/>
  </r>
  <r>
    <x v="7"/>
    <x v="19"/>
    <x v="6"/>
    <x v="10"/>
    <s v="b"/>
    <n v="0"/>
    <n v="0"/>
    <n v="349016.039522807"/>
    <n v="384233.55175664095"/>
    <n v="288085.16556603776"/>
    <n v="467912.18425952055"/>
    <n v="333589.47217134002"/>
    <n v="96241.457285935961"/>
    <n v="547543.3953452399"/>
    <n v="530088.22115519422"/>
    <n v="452601.6716129033"/>
    <n v="619924.24410430843"/>
    <n v="4069235.4027799284"/>
  </r>
  <r>
    <x v="7"/>
    <x v="19"/>
    <x v="7"/>
    <x v="11"/>
    <s v="b"/>
    <n v="0"/>
    <n v="0"/>
    <n v="0"/>
    <n v="0"/>
    <n v="0"/>
    <n v="0"/>
    <n v="0"/>
    <n v="0"/>
    <n v="0"/>
    <n v="0"/>
    <n v="0"/>
    <n v="0"/>
    <n v="0"/>
  </r>
  <r>
    <x v="7"/>
    <x v="19"/>
    <x v="8"/>
    <x v="12"/>
    <s v="b"/>
    <n v="0"/>
    <n v="0"/>
    <n v="0"/>
    <n v="0"/>
    <n v="0"/>
    <n v="0"/>
    <n v="0"/>
    <n v="0"/>
    <n v="0"/>
    <n v="0"/>
    <n v="0"/>
    <n v="0"/>
    <n v="0"/>
  </r>
  <r>
    <x v="7"/>
    <x v="19"/>
    <x v="9"/>
    <x v="13"/>
    <s v="b"/>
    <n v="0"/>
    <n v="0"/>
    <n v="0"/>
    <n v="0"/>
    <n v="0"/>
    <n v="0"/>
    <n v="0"/>
    <n v="0"/>
    <n v="0"/>
    <n v="0"/>
    <n v="0"/>
    <n v="0"/>
    <n v="0"/>
  </r>
  <r>
    <x v="7"/>
    <x v="19"/>
    <x v="9"/>
    <x v="14"/>
    <s v="b"/>
    <n v="215360.48309067322"/>
    <n v="189924.20201332562"/>
    <n v="118750.38587205965"/>
    <n v="265365.64115970937"/>
    <n v="179885.85292595255"/>
    <n v="151874.12519161243"/>
    <n v="159360.78015433898"/>
    <n v="175113.92483698012"/>
    <n v="283104.8918876081"/>
    <n v="173409.79723068001"/>
    <n v="172338.0573168963"/>
    <n v="37343.206290392067"/>
    <n v="2121831.3479702282"/>
  </r>
  <r>
    <x v="7"/>
    <x v="19"/>
    <x v="6"/>
    <x v="15"/>
    <s v="b"/>
    <n v="0"/>
    <n v="0"/>
    <n v="0"/>
    <n v="0"/>
    <n v="0"/>
    <n v="0"/>
    <n v="0"/>
    <n v="0"/>
    <n v="0"/>
    <n v="0"/>
    <n v="0"/>
    <n v="0"/>
    <n v="0"/>
  </r>
  <r>
    <x v="7"/>
    <x v="19"/>
    <x v="3"/>
    <x v="16"/>
    <s v="b"/>
    <n v="0"/>
    <n v="0"/>
    <n v="0"/>
    <n v="0"/>
    <n v="0"/>
    <n v="0"/>
    <n v="0"/>
    <n v="0"/>
    <n v="0"/>
    <n v="0"/>
    <n v="0"/>
    <n v="0"/>
    <n v="0"/>
  </r>
  <r>
    <x v="7"/>
    <x v="19"/>
    <x v="6"/>
    <x v="17"/>
    <s v="b"/>
    <n v="0"/>
    <n v="0"/>
    <n v="0"/>
    <n v="0"/>
    <n v="0"/>
    <n v="0"/>
    <n v="0"/>
    <n v="0"/>
    <n v="0"/>
    <n v="0"/>
    <n v="0"/>
    <n v="0"/>
    <n v="0"/>
  </r>
  <r>
    <x v="8"/>
    <x v="19"/>
    <x v="0"/>
    <x v="0"/>
    <s v="b"/>
    <n v="42038.811969651586"/>
    <n v="27821.520385152664"/>
    <n v="40177.894539078159"/>
    <n v="43620.845617370425"/>
    <n v="43113.044578130161"/>
    <n v="50573.897369473896"/>
    <n v="57314.467579681434"/>
    <n v="59271.047106780672"/>
    <n v="67729.684149855908"/>
    <n v="76335.136885572152"/>
    <n v="51444.78151504822"/>
    <n v="57490.202856005584"/>
    <n v="616931.33455180097"/>
  </r>
  <r>
    <x v="8"/>
    <x v="19"/>
    <x v="1"/>
    <x v="1"/>
    <s v="b"/>
    <n v="72367.236845771142"/>
    <n v="68768.638222839159"/>
    <n v="43629.515372374932"/>
    <n v="37745.118517412935"/>
    <n v="76992.281213930357"/>
    <n v="86217.33588059702"/>
    <n v="100362.42372468321"/>
    <n v="118298.50893119416"/>
    <n v="125391.16655832509"/>
    <n v="90487.513293356169"/>
    <n v="109188.90362504384"/>
    <n v="121409.83809290853"/>
    <n v="1050858.4802784366"/>
  </r>
  <r>
    <x v="8"/>
    <x v="19"/>
    <x v="2"/>
    <x v="2"/>
    <s v="b"/>
    <n v="0"/>
    <n v="0"/>
    <n v="0"/>
    <n v="0"/>
    <n v="0"/>
    <n v="0"/>
    <n v="0"/>
    <n v="0"/>
    <n v="0"/>
    <n v="0"/>
    <n v="0"/>
    <n v="0"/>
    <n v="0"/>
  </r>
  <r>
    <x v="8"/>
    <x v="19"/>
    <x v="3"/>
    <x v="3"/>
    <s v="b"/>
    <n v="37153.090477614918"/>
    <n v="57046.821316394919"/>
    <n v="28480.128009259261"/>
    <n v="57897.622623441399"/>
    <n v="37115.857308654326"/>
    <n v="0"/>
    <n v="39327.157446594116"/>
    <n v="125460.388647124"/>
    <n v="105816.28184107161"/>
    <n v="14111.063014802134"/>
    <n v="54201.313363544818"/>
    <n v="52459.422376636459"/>
    <n v="609069.14642513799"/>
  </r>
  <r>
    <x v="8"/>
    <x v="19"/>
    <x v="4"/>
    <x v="4"/>
    <s v="b"/>
    <n v="196753.0763282009"/>
    <n v="141996.1615947939"/>
    <n v="155491.41863930909"/>
    <n v="112983.52221017591"/>
    <n v="161494.71536310119"/>
    <n v="227706.88287013854"/>
    <n v="253511.89759839131"/>
    <n v="300968.43065569905"/>
    <n v="250103.95422072956"/>
    <n v="177045.02249622645"/>
    <n v="215808.06654166398"/>
    <n v="187485.10248075082"/>
    <n v="2381348.2509991811"/>
  </r>
  <r>
    <x v="8"/>
    <x v="19"/>
    <x v="5"/>
    <x v="5"/>
    <s v="b"/>
    <n v="0"/>
    <n v="0"/>
    <n v="0"/>
    <n v="0"/>
    <n v="0"/>
    <n v="0"/>
    <n v="0"/>
    <n v="0"/>
    <n v="0"/>
    <n v="0"/>
    <n v="0"/>
    <n v="0"/>
    <n v="0"/>
  </r>
  <r>
    <x v="8"/>
    <x v="19"/>
    <x v="5"/>
    <x v="6"/>
    <s v="b"/>
    <n v="6450.5797500697236"/>
    <n v="41930.552345909731"/>
    <n v="39375.836476247343"/>
    <n v="52053.413091121212"/>
    <n v="37755.736617903247"/>
    <n v="60067.93255211116"/>
    <n v="44027.907479244539"/>
    <n v="36614.960032159164"/>
    <n v="84477.646375664044"/>
    <n v="59704.04008514218"/>
    <n v="81556.893883033379"/>
    <n v="43745.758082180793"/>
    <n v="587761.25677078648"/>
  </r>
  <r>
    <x v="8"/>
    <x v="19"/>
    <x v="6"/>
    <x v="7"/>
    <s v="b"/>
    <n v="0"/>
    <n v="0"/>
    <n v="0"/>
    <n v="0"/>
    <n v="0"/>
    <n v="0"/>
    <n v="0"/>
    <n v="0"/>
    <n v="0"/>
    <n v="0"/>
    <n v="0"/>
    <n v="0"/>
    <n v="0"/>
  </r>
  <r>
    <x v="8"/>
    <x v="19"/>
    <x v="6"/>
    <x v="8"/>
    <s v="b"/>
    <n v="118699.33191426018"/>
    <n v="152005.30024779463"/>
    <n v="68618.941751709091"/>
    <n v="138194.26360221431"/>
    <n v="135104.96916137988"/>
    <n v="156563.6141976536"/>
    <n v="144024.19393069306"/>
    <n v="193386.40344188252"/>
    <n v="132308.23254283212"/>
    <n v="0"/>
    <n v="52933.98277948617"/>
    <n v="117257.48800238167"/>
    <n v="1409096.7215722874"/>
  </r>
  <r>
    <x v="8"/>
    <x v="19"/>
    <x v="6"/>
    <x v="9"/>
    <s v="b"/>
    <n v="0"/>
    <n v="0"/>
    <n v="0"/>
    <n v="0"/>
    <n v="0"/>
    <n v="0"/>
    <n v="0"/>
    <n v="0"/>
    <n v="0"/>
    <n v="0"/>
    <n v="0"/>
    <n v="0"/>
    <n v="0"/>
  </r>
  <r>
    <x v="8"/>
    <x v="19"/>
    <x v="6"/>
    <x v="10"/>
    <s v="b"/>
    <n v="46138.044267586927"/>
    <n v="112259.58437779323"/>
    <n v="51525.035498908954"/>
    <n v="33049.42324174189"/>
    <n v="102067.08787547244"/>
    <n v="52972.424123855046"/>
    <n v="144785.13201034514"/>
    <n v="124701.39519594191"/>
    <n v="183796.3176727996"/>
    <n v="194551.53709998014"/>
    <n v="181618.18568166019"/>
    <n v="140726.99897655009"/>
    <n v="1368191.1660226355"/>
  </r>
  <r>
    <x v="8"/>
    <x v="19"/>
    <x v="7"/>
    <x v="11"/>
    <s v="b"/>
    <n v="107465.98971860194"/>
    <n v="135887.86971790899"/>
    <n v="152567.66767253907"/>
    <n v="79074.856012679826"/>
    <n v="140387.78993607115"/>
    <n v="155577.27965312195"/>
    <n v="210926.80959627929"/>
    <n v="234524.74914795061"/>
    <n v="149674.65255523068"/>
    <n v="156396.64526900995"/>
    <n v="181674.84273579984"/>
    <n v="198098.976837111"/>
    <n v="1902258.1288523043"/>
  </r>
  <r>
    <x v="8"/>
    <x v="19"/>
    <x v="8"/>
    <x v="12"/>
    <s v="b"/>
    <n v="0"/>
    <n v="0"/>
    <n v="0"/>
    <n v="0"/>
    <n v="0"/>
    <n v="0"/>
    <n v="0"/>
    <n v="0"/>
    <n v="0"/>
    <n v="0"/>
    <n v="0"/>
    <n v="0"/>
    <n v="0"/>
  </r>
  <r>
    <x v="8"/>
    <x v="19"/>
    <x v="9"/>
    <x v="13"/>
    <s v="b"/>
    <n v="0"/>
    <n v="0"/>
    <n v="0"/>
    <n v="0"/>
    <n v="0"/>
    <n v="0"/>
    <n v="0"/>
    <n v="0"/>
    <n v="0"/>
    <n v="0"/>
    <n v="0"/>
    <n v="0"/>
    <n v="0"/>
  </r>
  <r>
    <x v="8"/>
    <x v="19"/>
    <x v="9"/>
    <x v="14"/>
    <s v="b"/>
    <n v="37804.110300548142"/>
    <n v="80033.572756735244"/>
    <n v="63518.28238415267"/>
    <n v="90818.362229915932"/>
    <n v="46351.582671588192"/>
    <n v="122194.77037722671"/>
    <n v="22085.805773487373"/>
    <n v="132483.76503027536"/>
    <n v="92408.399099695103"/>
    <n v="90305.639778177763"/>
    <n v="38833.769223973723"/>
    <n v="85785.936883635688"/>
    <n v="902623.99650941184"/>
  </r>
  <r>
    <x v="8"/>
    <x v="19"/>
    <x v="6"/>
    <x v="15"/>
    <s v="b"/>
    <n v="0"/>
    <n v="0"/>
    <n v="0"/>
    <n v="0"/>
    <n v="0"/>
    <n v="0"/>
    <n v="0"/>
    <n v="0"/>
    <n v="0"/>
    <n v="0"/>
    <n v="0"/>
    <n v="0"/>
    <n v="0"/>
  </r>
  <r>
    <x v="8"/>
    <x v="19"/>
    <x v="3"/>
    <x v="16"/>
    <s v="b"/>
    <n v="0"/>
    <n v="0"/>
    <n v="0"/>
    <n v="0"/>
    <n v="0"/>
    <n v="0"/>
    <n v="0"/>
    <n v="0"/>
    <n v="0"/>
    <n v="0"/>
    <n v="0"/>
    <n v="0"/>
    <n v="0"/>
  </r>
  <r>
    <x v="8"/>
    <x v="19"/>
    <x v="6"/>
    <x v="17"/>
    <s v="b"/>
    <n v="0"/>
    <n v="0"/>
    <n v="0"/>
    <n v="0"/>
    <n v="0"/>
    <n v="0"/>
    <n v="0"/>
    <n v="0"/>
    <n v="0"/>
    <n v="0"/>
    <n v="0"/>
    <n v="0"/>
    <n v="0"/>
  </r>
  <r>
    <x v="9"/>
    <x v="19"/>
    <x v="0"/>
    <x v="0"/>
    <s v="b"/>
    <n v="0"/>
    <n v="0"/>
    <n v="0"/>
    <n v="0"/>
    <n v="0"/>
    <n v="0"/>
    <n v="0"/>
    <n v="0"/>
    <n v="0"/>
    <n v="0"/>
    <n v="0"/>
    <n v="0"/>
    <n v="0"/>
  </r>
  <r>
    <x v="9"/>
    <x v="19"/>
    <x v="1"/>
    <x v="1"/>
    <s v="b"/>
    <n v="0"/>
    <n v="0"/>
    <n v="0"/>
    <n v="0"/>
    <n v="0"/>
    <n v="0"/>
    <n v="0"/>
    <n v="0"/>
    <n v="0"/>
    <n v="0"/>
    <n v="0"/>
    <n v="0"/>
    <n v="0"/>
  </r>
  <r>
    <x v="9"/>
    <x v="19"/>
    <x v="2"/>
    <x v="2"/>
    <s v="b"/>
    <n v="0"/>
    <n v="0"/>
    <n v="0"/>
    <n v="0"/>
    <n v="0"/>
    <n v="0"/>
    <n v="0"/>
    <n v="0"/>
    <n v="0"/>
    <n v="0"/>
    <n v="0"/>
    <n v="0"/>
    <n v="0"/>
  </r>
  <r>
    <x v="9"/>
    <x v="19"/>
    <x v="3"/>
    <x v="3"/>
    <s v="b"/>
    <n v="4671.2595439739416"/>
    <n v="6592.3702776691434"/>
    <n v="3307.4027009394572"/>
    <n v="3963.4419178082194"/>
    <n v="4570.0810983563797"/>
    <n v="4155.5038702111024"/>
    <n v="5282.4576171875005"/>
    <n v="4974.6679090909092"/>
    <n v="4379.2924908901623"/>
    <n v="5279.0207547169812"/>
    <n v="4887.4353377586876"/>
    <n v="4542.4132075471707"/>
    <n v="56605.346726149663"/>
  </r>
  <r>
    <x v="9"/>
    <x v="19"/>
    <x v="4"/>
    <x v="4"/>
    <s v="b"/>
    <n v="0"/>
    <n v="0"/>
    <n v="0"/>
    <n v="0"/>
    <n v="0"/>
    <n v="0"/>
    <n v="0"/>
    <n v="0"/>
    <n v="0"/>
    <n v="0"/>
    <n v="0"/>
    <n v="0"/>
    <n v="0"/>
  </r>
  <r>
    <x v="9"/>
    <x v="19"/>
    <x v="5"/>
    <x v="5"/>
    <s v="b"/>
    <n v="0"/>
    <n v="0"/>
    <n v="0"/>
    <n v="0"/>
    <n v="0"/>
    <n v="0"/>
    <n v="0"/>
    <n v="0"/>
    <n v="0"/>
    <n v="0"/>
    <n v="0"/>
    <n v="0"/>
    <n v="0"/>
  </r>
  <r>
    <x v="9"/>
    <x v="19"/>
    <x v="5"/>
    <x v="6"/>
    <s v="b"/>
    <n v="0"/>
    <n v="0"/>
    <n v="0"/>
    <n v="0"/>
    <n v="0"/>
    <n v="0"/>
    <n v="0"/>
    <n v="0"/>
    <n v="0"/>
    <n v="0"/>
    <n v="0"/>
    <n v="0"/>
    <n v="0"/>
  </r>
  <r>
    <x v="9"/>
    <x v="19"/>
    <x v="6"/>
    <x v="7"/>
    <s v="b"/>
    <n v="59992.207780000004"/>
    <n v="92982.261230000004"/>
    <n v="62413.784630000002"/>
    <n v="80283.134839999999"/>
    <n v="35027.951890000004"/>
    <n v="62306.857860000004"/>
    <n v="69055.823990000004"/>
    <n v="66231.699300000007"/>
    <n v="75748.181830000001"/>
    <n v="77138.22984"/>
    <n v="59746.905189999998"/>
    <n v="57878.831620000004"/>
    <n v="798805.87"/>
  </r>
  <r>
    <x v="9"/>
    <x v="19"/>
    <x v="6"/>
    <x v="8"/>
    <s v="b"/>
    <n v="1213.9333300000001"/>
    <n v="1685.6690800000001"/>
    <n v="1685.6690800000001"/>
    <n v="1685.6690800000001"/>
    <n v="1220.2231400000001"/>
    <n v="1132.1658"/>
    <n v="1408.9174399999999"/>
    <n v="1786.3060399999999"/>
    <n v="1408.9174399999999"/>
    <n v="1308.2804800000001"/>
    <n v="1314.5702900000001"/>
    <n v="1308.2804800000001"/>
    <n v="17158.60168"/>
  </r>
  <r>
    <x v="9"/>
    <x v="19"/>
    <x v="6"/>
    <x v="9"/>
    <s v="b"/>
    <n v="20064.493900000001"/>
    <n v="34851.837209999998"/>
    <n v="42902.794009999998"/>
    <n v="35367.601629999997"/>
    <n v="21020.545020000001"/>
    <n v="31625.164680000002"/>
    <n v="43443.717669999998"/>
    <n v="33619.034449999999"/>
    <n v="28650.08455"/>
    <n v="48098.177069999998"/>
    <n v="50431.696580000003"/>
    <n v="38801.837890000003"/>
    <n v="428876.9846599999"/>
  </r>
  <r>
    <x v="9"/>
    <x v="19"/>
    <x v="6"/>
    <x v="10"/>
    <s v="b"/>
    <n v="0"/>
    <n v="0"/>
    <n v="0"/>
    <n v="0"/>
    <n v="0"/>
    <n v="0"/>
    <n v="0"/>
    <n v="0"/>
    <n v="0"/>
    <n v="0"/>
    <n v="0"/>
    <n v="0"/>
    <n v="0"/>
  </r>
  <r>
    <x v="9"/>
    <x v="19"/>
    <x v="7"/>
    <x v="11"/>
    <s v="b"/>
    <n v="31329.543610000001"/>
    <n v="10585.75023"/>
    <n v="34983.923220000004"/>
    <n v="19246.818599999999"/>
    <n v="26568.157439999999"/>
    <n v="28801.039990000001"/>
    <n v="26681.374019999999"/>
    <n v="28731.852080000001"/>
    <n v="22655.895619999999"/>
    <n v="24058.523250000002"/>
    <n v="23448.411680000001"/>
    <n v="24448.491470000001"/>
    <n v="301539.78120999999"/>
  </r>
  <r>
    <x v="9"/>
    <x v="19"/>
    <x v="8"/>
    <x v="12"/>
    <s v="b"/>
    <n v="0"/>
    <n v="0"/>
    <n v="0"/>
    <n v="0"/>
    <n v="0"/>
    <n v="0"/>
    <n v="0"/>
    <n v="0"/>
    <n v="0"/>
    <n v="0"/>
    <n v="0"/>
    <n v="0"/>
    <n v="0"/>
  </r>
  <r>
    <x v="9"/>
    <x v="19"/>
    <x v="9"/>
    <x v="13"/>
    <s v="b"/>
    <n v="17169.71577427"/>
    <n v="16333.14588503"/>
    <n v="18933.05142815"/>
    <n v="17046.410339030001"/>
    <n v="9931.3835568399991"/>
    <n v="12428.50102494"/>
    <n v="11662.452485420001"/>
    <n v="18138.094921870001"/>
    <n v="13827.27300141"/>
    <n v="20767.631759899999"/>
    <n v="22049.400690750001"/>
    <n v="8546.2730476899997"/>
    <n v="186833.33391529997"/>
  </r>
  <r>
    <x v="9"/>
    <x v="19"/>
    <x v="9"/>
    <x v="14"/>
    <s v="b"/>
    <n v="0"/>
    <n v="0"/>
    <n v="0"/>
    <n v="0"/>
    <n v="0"/>
    <n v="0"/>
    <n v="0"/>
    <n v="0"/>
    <n v="0"/>
    <n v="0"/>
    <n v="0"/>
    <n v="0"/>
    <n v="0"/>
  </r>
  <r>
    <x v="9"/>
    <x v="19"/>
    <x v="6"/>
    <x v="15"/>
    <s v="b"/>
    <n v="0"/>
    <n v="0"/>
    <n v="0"/>
    <n v="0"/>
    <n v="0"/>
    <n v="0"/>
    <n v="0"/>
    <n v="0"/>
    <n v="0"/>
    <n v="0"/>
    <n v="0"/>
    <n v="0"/>
    <n v="0"/>
  </r>
  <r>
    <x v="9"/>
    <x v="19"/>
    <x v="3"/>
    <x v="16"/>
    <s v="b"/>
    <n v="11950.639000000001"/>
    <n v="11070.0656"/>
    <n v="9749.2055"/>
    <n v="12265.129500000001"/>
    <n v="14466.563"/>
    <n v="12831.2124"/>
    <n v="9434.7150000000001"/>
    <n v="15724.525"/>
    <n v="19183.9205"/>
    <n v="12453.886698100001"/>
    <n v="10654.78089475"/>
    <n v="5472.1347000000005"/>
    <n v="145256.77779284999"/>
  </r>
  <r>
    <x v="9"/>
    <x v="19"/>
    <x v="6"/>
    <x v="17"/>
    <s v="b"/>
    <n v="0"/>
    <n v="0"/>
    <n v="0"/>
    <n v="0"/>
    <n v="0"/>
    <n v="0"/>
    <n v="0"/>
    <n v="0"/>
    <n v="0"/>
    <n v="0"/>
    <n v="0"/>
    <n v="0"/>
    <n v="0"/>
  </r>
  <r>
    <x v="10"/>
    <x v="19"/>
    <x v="0"/>
    <x v="0"/>
    <s v="b"/>
    <n v="0"/>
    <n v="0"/>
    <n v="0"/>
    <n v="0"/>
    <n v="0"/>
    <n v="0"/>
    <n v="0"/>
    <n v="0"/>
    <n v="0"/>
    <n v="0"/>
    <n v="0"/>
    <n v="0"/>
    <n v="0"/>
  </r>
  <r>
    <x v="10"/>
    <x v="19"/>
    <x v="1"/>
    <x v="1"/>
    <s v="b"/>
    <n v="17089.413769999999"/>
    <n v="21561.468680000002"/>
    <n v="24423.33223"/>
    <n v="28763.30113"/>
    <n v="17447.932939999999"/>
    <n v="28870.227900000002"/>
    <n v="36644.433060000003"/>
    <n v="30845.22824"/>
    <n v="33474.368820000003"/>
    <n v="9994.5080899999994"/>
    <n v="2176.2742600000001"/>
    <n v="37374.051019999999"/>
    <n v="288664.54014"/>
  </r>
  <r>
    <x v="10"/>
    <x v="19"/>
    <x v="2"/>
    <x v="2"/>
    <s v="b"/>
    <n v="0"/>
    <n v="0"/>
    <n v="0"/>
    <n v="0"/>
    <n v="0"/>
    <n v="0"/>
    <n v="0"/>
    <n v="0"/>
    <n v="0"/>
    <n v="0"/>
    <n v="0"/>
    <n v="0"/>
    <n v="0"/>
  </r>
  <r>
    <x v="10"/>
    <x v="19"/>
    <x v="3"/>
    <x v="3"/>
    <s v="b"/>
    <n v="23976.755720000001"/>
    <n v="37002.952230000003"/>
    <n v="12648.80791"/>
    <n v="26945.546040000001"/>
    <n v="7415.6859899999999"/>
    <n v="46928.272409999998"/>
    <n v="33417.76053"/>
    <n v="25844.829290000001"/>
    <n v="44380.899360000003"/>
    <n v="11114.09427"/>
    <n v="36097.219590000001"/>
    <n v="20064.493900000001"/>
    <n v="325837.31724"/>
  </r>
  <r>
    <x v="10"/>
    <x v="19"/>
    <x v="4"/>
    <x v="4"/>
    <s v="b"/>
    <n v="0"/>
    <n v="0"/>
    <n v="0"/>
    <n v="0"/>
    <n v="0"/>
    <n v="0"/>
    <n v="0"/>
    <n v="0"/>
    <n v="0"/>
    <n v="0"/>
    <n v="0"/>
    <n v="0"/>
    <n v="0"/>
  </r>
  <r>
    <x v="10"/>
    <x v="19"/>
    <x v="5"/>
    <x v="5"/>
    <s v="b"/>
    <n v="0"/>
    <n v="0"/>
    <n v="0"/>
    <n v="0"/>
    <n v="0"/>
    <n v="0"/>
    <n v="0"/>
    <n v="0"/>
    <n v="0"/>
    <n v="0"/>
    <n v="0"/>
    <n v="0"/>
    <n v="0"/>
  </r>
  <r>
    <x v="10"/>
    <x v="19"/>
    <x v="5"/>
    <x v="6"/>
    <s v="b"/>
    <n v="115405.43388"/>
    <n v="197902.58184"/>
    <n v="243969.15028"/>
    <n v="322447.10965"/>
    <n v="314496.78980999999"/>
    <n v="260806.97164999999"/>
    <n v="272090.89079000003"/>
    <n v="263077.59305999998"/>
    <n v="124469.05009"/>
    <n v="225458.23944999999"/>
    <n v="301363.66652999999"/>
    <n v="304439.38361999998"/>
    <n v="2945926.8606499997"/>
  </r>
  <r>
    <x v="10"/>
    <x v="19"/>
    <x v="6"/>
    <x v="7"/>
    <s v="b"/>
    <n v="0"/>
    <n v="0"/>
    <n v="0"/>
    <n v="0"/>
    <n v="0"/>
    <n v="0"/>
    <n v="0"/>
    <n v="0"/>
    <n v="0"/>
    <n v="0"/>
    <n v="0"/>
    <n v="0"/>
    <n v="0"/>
  </r>
  <r>
    <x v="10"/>
    <x v="19"/>
    <x v="6"/>
    <x v="8"/>
    <s v="b"/>
    <n v="0"/>
    <n v="0"/>
    <n v="0"/>
    <n v="0"/>
    <n v="0"/>
    <n v="0"/>
    <n v="0"/>
    <n v="0"/>
    <n v="0"/>
    <n v="0"/>
    <n v="0"/>
    <n v="0"/>
    <n v="0"/>
  </r>
  <r>
    <x v="10"/>
    <x v="19"/>
    <x v="6"/>
    <x v="9"/>
    <s v="b"/>
    <n v="0"/>
    <n v="0"/>
    <n v="0"/>
    <n v="0"/>
    <n v="0"/>
    <n v="0"/>
    <n v="0"/>
    <n v="0"/>
    <n v="0"/>
    <n v="0"/>
    <n v="0"/>
    <n v="0"/>
    <n v="0"/>
  </r>
  <r>
    <x v="10"/>
    <x v="19"/>
    <x v="6"/>
    <x v="10"/>
    <s v="b"/>
    <n v="0"/>
    <n v="0"/>
    <n v="0"/>
    <n v="0"/>
    <n v="0"/>
    <n v="0"/>
    <n v="0"/>
    <n v="0"/>
    <n v="0"/>
    <n v="0"/>
    <n v="0"/>
    <n v="0"/>
    <n v="0"/>
  </r>
  <r>
    <x v="10"/>
    <x v="19"/>
    <x v="7"/>
    <x v="11"/>
    <s v="b"/>
    <n v="0"/>
    <n v="0"/>
    <n v="0"/>
    <n v="0"/>
    <n v="0"/>
    <n v="0"/>
    <n v="0"/>
    <n v="0"/>
    <n v="0"/>
    <n v="0"/>
    <n v="0"/>
    <n v="0"/>
    <n v="0"/>
  </r>
  <r>
    <x v="10"/>
    <x v="19"/>
    <x v="8"/>
    <x v="12"/>
    <s v="b"/>
    <n v="0"/>
    <n v="0"/>
    <n v="0"/>
    <n v="0"/>
    <n v="0"/>
    <n v="0"/>
    <n v="0"/>
    <n v="0"/>
    <n v="0"/>
    <n v="0"/>
    <n v="0"/>
    <n v="0"/>
    <n v="0"/>
  </r>
  <r>
    <x v="10"/>
    <x v="19"/>
    <x v="9"/>
    <x v="13"/>
    <s v="b"/>
    <n v="0"/>
    <n v="0"/>
    <n v="0"/>
    <n v="0"/>
    <n v="0"/>
    <n v="0"/>
    <n v="0"/>
    <n v="0"/>
    <n v="0"/>
    <n v="0"/>
    <n v="0"/>
    <n v="0"/>
    <n v="0"/>
  </r>
  <r>
    <x v="10"/>
    <x v="19"/>
    <x v="9"/>
    <x v="14"/>
    <s v="b"/>
    <n v="0"/>
    <n v="0"/>
    <n v="0"/>
    <n v="0"/>
    <n v="0"/>
    <n v="0"/>
    <n v="0"/>
    <n v="0"/>
    <n v="0"/>
    <n v="0"/>
    <n v="0"/>
    <n v="0"/>
    <n v="0"/>
  </r>
  <r>
    <x v="10"/>
    <x v="19"/>
    <x v="6"/>
    <x v="15"/>
    <s v="b"/>
    <n v="0"/>
    <n v="0"/>
    <n v="0"/>
    <n v="0"/>
    <n v="0"/>
    <n v="0"/>
    <n v="0"/>
    <n v="0"/>
    <n v="0"/>
    <n v="0"/>
    <n v="0"/>
    <n v="0"/>
    <n v="0"/>
  </r>
  <r>
    <x v="10"/>
    <x v="19"/>
    <x v="3"/>
    <x v="16"/>
    <s v="b"/>
    <n v="0"/>
    <n v="0"/>
    <n v="0"/>
    <n v="0"/>
    <n v="0"/>
    <n v="0"/>
    <n v="0"/>
    <n v="0"/>
    <n v="0"/>
    <n v="0"/>
    <n v="0"/>
    <n v="0"/>
    <n v="0"/>
  </r>
  <r>
    <x v="10"/>
    <x v="19"/>
    <x v="6"/>
    <x v="17"/>
    <s v="b"/>
    <n v="0"/>
    <n v="0"/>
    <n v="0"/>
    <n v="0"/>
    <n v="0"/>
    <n v="0"/>
    <n v="0"/>
    <n v="0"/>
    <n v="0"/>
    <n v="0"/>
    <n v="0"/>
    <n v="0"/>
    <n v="0"/>
  </r>
  <r>
    <x v="11"/>
    <x v="19"/>
    <x v="0"/>
    <x v="0"/>
    <s v="b"/>
    <n v="0"/>
    <n v="0"/>
    <n v="0"/>
    <n v="0"/>
    <n v="0"/>
    <n v="0"/>
    <n v="0"/>
    <n v="0"/>
    <n v="0"/>
    <n v="0"/>
    <n v="0"/>
    <n v="0"/>
    <n v="0"/>
  </r>
  <r>
    <x v="11"/>
    <x v="19"/>
    <x v="1"/>
    <x v="1"/>
    <s v="b"/>
    <n v="0"/>
    <n v="0"/>
    <n v="0"/>
    <n v="0"/>
    <n v="0"/>
    <n v="0"/>
    <n v="0"/>
    <n v="0"/>
    <n v="0"/>
    <n v="0"/>
    <n v="0"/>
    <n v="0"/>
    <n v="0"/>
  </r>
  <r>
    <x v="11"/>
    <x v="19"/>
    <x v="2"/>
    <x v="2"/>
    <s v="b"/>
    <n v="0"/>
    <n v="0"/>
    <n v="0"/>
    <n v="0"/>
    <n v="0"/>
    <n v="0"/>
    <n v="0"/>
    <n v="0"/>
    <n v="0"/>
    <n v="0"/>
    <n v="0"/>
    <n v="0"/>
    <n v="0"/>
  </r>
  <r>
    <x v="11"/>
    <x v="19"/>
    <x v="3"/>
    <x v="3"/>
    <s v="b"/>
    <n v="42056.91891805757"/>
    <n v="46192.472476262679"/>
    <n v="32232.367840758077"/>
    <n v="85133.556289676795"/>
    <n v="55669.97642042685"/>
    <n v="56574.523596611885"/>
    <n v="51320.241927205956"/>
    <n v="57670.396565739909"/>
    <n v="72493.092498121405"/>
    <n v="60993.635901710448"/>
    <n v="41626.627937357051"/>
    <n v="24568.616001181173"/>
    <n v="626532.4263731098"/>
  </r>
  <r>
    <x v="11"/>
    <x v="19"/>
    <x v="4"/>
    <x v="4"/>
    <s v="b"/>
    <n v="0"/>
    <n v="0"/>
    <n v="0"/>
    <n v="0"/>
    <n v="0"/>
    <n v="0"/>
    <n v="0"/>
    <n v="0"/>
    <n v="0"/>
    <n v="0"/>
    <n v="0"/>
    <n v="0"/>
    <n v="0"/>
  </r>
  <r>
    <x v="11"/>
    <x v="19"/>
    <x v="5"/>
    <x v="5"/>
    <s v="b"/>
    <n v="0"/>
    <n v="0"/>
    <n v="0"/>
    <n v="0"/>
    <n v="0"/>
    <n v="0"/>
    <n v="0"/>
    <n v="0"/>
    <n v="0"/>
    <n v="0"/>
    <n v="0"/>
    <n v="0"/>
    <n v="0"/>
  </r>
  <r>
    <x v="11"/>
    <x v="19"/>
    <x v="5"/>
    <x v="6"/>
    <s v="b"/>
    <n v="18167.589720629971"/>
    <n v="8521.4772582980313"/>
    <n v="16594.129987416258"/>
    <n v="15859.320827178763"/>
    <n v="12935.855802378572"/>
    <n v="6972.0675877687445"/>
    <n v="12800.640524621625"/>
    <n v="9111.5461132988257"/>
    <n v="0"/>
    <n v="14501.729097924719"/>
    <n v="15296.621380029106"/>
    <n v="23469.988056211434"/>
    <n v="154230.96635575604"/>
  </r>
  <r>
    <x v="11"/>
    <x v="19"/>
    <x v="6"/>
    <x v="7"/>
    <s v="b"/>
    <n v="0"/>
    <n v="0"/>
    <n v="0"/>
    <n v="0"/>
    <n v="0"/>
    <n v="0"/>
    <n v="0"/>
    <n v="0"/>
    <n v="0"/>
    <n v="0"/>
    <n v="0"/>
    <n v="0"/>
    <n v="0"/>
  </r>
  <r>
    <x v="11"/>
    <x v="19"/>
    <x v="6"/>
    <x v="8"/>
    <s v="b"/>
    <n v="0"/>
    <n v="0"/>
    <n v="0"/>
    <n v="0"/>
    <n v="0"/>
    <n v="0"/>
    <n v="0"/>
    <n v="0"/>
    <n v="0"/>
    <n v="0"/>
    <n v="0"/>
    <n v="0"/>
    <n v="0"/>
  </r>
  <r>
    <x v="11"/>
    <x v="19"/>
    <x v="6"/>
    <x v="9"/>
    <s v="b"/>
    <n v="0"/>
    <n v="0"/>
    <n v="0"/>
    <n v="0"/>
    <n v="0"/>
    <n v="0"/>
    <n v="0"/>
    <n v="0"/>
    <n v="0"/>
    <n v="0"/>
    <n v="0"/>
    <n v="0"/>
    <n v="0"/>
  </r>
  <r>
    <x v="11"/>
    <x v="19"/>
    <x v="6"/>
    <x v="10"/>
    <s v="b"/>
    <n v="0"/>
    <n v="0"/>
    <n v="0"/>
    <n v="0"/>
    <n v="0"/>
    <n v="0"/>
    <n v="0"/>
    <n v="0"/>
    <n v="0"/>
    <n v="0"/>
    <n v="0"/>
    <n v="0"/>
    <n v="0"/>
  </r>
  <r>
    <x v="11"/>
    <x v="19"/>
    <x v="7"/>
    <x v="11"/>
    <s v="b"/>
    <n v="0"/>
    <n v="0"/>
    <n v="0"/>
    <n v="0"/>
    <n v="0"/>
    <n v="0"/>
    <n v="0"/>
    <n v="0"/>
    <n v="0"/>
    <n v="0"/>
    <n v="0"/>
    <n v="0"/>
    <n v="0"/>
  </r>
  <r>
    <x v="11"/>
    <x v="19"/>
    <x v="8"/>
    <x v="12"/>
    <s v="b"/>
    <n v="0"/>
    <n v="0"/>
    <n v="0"/>
    <n v="0"/>
    <n v="0"/>
    <n v="0"/>
    <n v="0"/>
    <n v="0"/>
    <n v="0"/>
    <n v="0"/>
    <n v="0"/>
    <n v="0"/>
    <n v="0"/>
  </r>
  <r>
    <x v="11"/>
    <x v="19"/>
    <x v="9"/>
    <x v="13"/>
    <s v="b"/>
    <n v="0"/>
    <n v="0"/>
    <n v="0"/>
    <n v="0"/>
    <n v="0"/>
    <n v="0"/>
    <n v="0"/>
    <n v="0"/>
    <n v="0"/>
    <n v="0"/>
    <n v="0"/>
    <n v="0"/>
    <n v="0"/>
  </r>
  <r>
    <x v="11"/>
    <x v="19"/>
    <x v="9"/>
    <x v="14"/>
    <s v="b"/>
    <n v="0"/>
    <n v="0"/>
    <n v="0"/>
    <n v="0"/>
    <n v="0"/>
    <n v="0"/>
    <n v="0"/>
    <n v="0"/>
    <n v="0"/>
    <n v="0"/>
    <n v="0"/>
    <n v="0"/>
    <n v="0"/>
  </r>
  <r>
    <x v="11"/>
    <x v="19"/>
    <x v="6"/>
    <x v="15"/>
    <s v="b"/>
    <n v="0"/>
    <n v="0"/>
    <n v="0"/>
    <n v="0"/>
    <n v="0"/>
    <n v="0"/>
    <n v="0"/>
    <n v="0"/>
    <n v="0"/>
    <n v="0"/>
    <n v="0"/>
    <n v="0"/>
    <n v="0"/>
  </r>
  <r>
    <x v="11"/>
    <x v="19"/>
    <x v="3"/>
    <x v="16"/>
    <s v="b"/>
    <n v="0"/>
    <n v="0"/>
    <n v="0"/>
    <n v="0"/>
    <n v="0"/>
    <n v="0"/>
    <n v="0"/>
    <n v="0"/>
    <n v="0"/>
    <n v="0"/>
    <n v="0"/>
    <n v="0"/>
    <n v="0"/>
  </r>
  <r>
    <x v="11"/>
    <x v="19"/>
    <x v="6"/>
    <x v="17"/>
    <s v="b"/>
    <n v="0"/>
    <n v="0"/>
    <n v="0"/>
    <n v="0"/>
    <n v="0"/>
    <n v="0"/>
    <n v="0"/>
    <n v="0"/>
    <n v="0"/>
    <n v="0"/>
    <n v="0"/>
    <n v="0"/>
    <n v="0"/>
  </r>
  <r>
    <x v="12"/>
    <x v="19"/>
    <x v="0"/>
    <x v="0"/>
    <s v="b"/>
    <n v="0"/>
    <n v="0"/>
    <n v="0"/>
    <n v="0"/>
    <n v="0"/>
    <n v="0"/>
    <n v="0"/>
    <n v="0"/>
    <n v="0"/>
    <n v="0"/>
    <n v="0"/>
    <n v="0"/>
    <n v="0"/>
  </r>
  <r>
    <x v="12"/>
    <x v="19"/>
    <x v="1"/>
    <x v="1"/>
    <s v="b"/>
    <n v="0"/>
    <n v="0"/>
    <n v="0"/>
    <n v="0"/>
    <n v="0"/>
    <n v="0"/>
    <n v="0"/>
    <n v="0"/>
    <n v="0"/>
    <n v="0"/>
    <n v="0"/>
    <n v="0"/>
    <n v="0"/>
  </r>
  <r>
    <x v="12"/>
    <x v="19"/>
    <x v="2"/>
    <x v="2"/>
    <s v="b"/>
    <n v="290400.52769999998"/>
    <n v="247837.38343000002"/>
    <n v="262901.47837999999"/>
    <n v="251045.18653000001"/>
    <n v="265549.48839000001"/>
    <n v="227760.30991000001"/>
    <n v="226684.7524"/>
    <n v="275965.41375000001"/>
    <n v="232087.69919000001"/>
    <n v="243717.55788000001"/>
    <n v="264247.49771999998"/>
    <n v="311855.06961000001"/>
    <n v="3100052.3648900003"/>
  </r>
  <r>
    <x v="12"/>
    <x v="19"/>
    <x v="3"/>
    <x v="3"/>
    <s v="b"/>
    <n v="0"/>
    <n v="0"/>
    <n v="0"/>
    <n v="0"/>
    <n v="0"/>
    <n v="0"/>
    <n v="0"/>
    <n v="0"/>
    <n v="0"/>
    <n v="0"/>
    <n v="0"/>
    <n v="0"/>
    <n v="0"/>
  </r>
  <r>
    <x v="12"/>
    <x v="19"/>
    <x v="4"/>
    <x v="4"/>
    <s v="b"/>
    <n v="220803.92365296805"/>
    <n v="250838.48441780821"/>
    <n v="229082.63476027397"/>
    <n v="203916.21461187213"/>
    <n v="218226.25037671233"/>
    <n v="240470.35012557075"/>
    <n v="232392.68317351598"/>
    <n v="254256.23505707766"/>
    <n v="229326.75980593602"/>
    <n v="179539.61078767123"/>
    <n v="216955.36410958902"/>
    <n v="216840.48173515982"/>
    <n v="2692648.9926141547"/>
  </r>
  <r>
    <x v="12"/>
    <x v="19"/>
    <x v="5"/>
    <x v="5"/>
    <s v="b"/>
    <n v="0"/>
    <n v="0"/>
    <n v="0"/>
    <n v="0"/>
    <n v="0"/>
    <n v="0"/>
    <n v="0"/>
    <n v="0"/>
    <n v="0"/>
    <n v="0"/>
    <n v="0"/>
    <n v="0"/>
    <n v="0"/>
  </r>
  <r>
    <x v="12"/>
    <x v="19"/>
    <x v="5"/>
    <x v="6"/>
    <s v="b"/>
    <n v="269303.0303839164"/>
    <n v="140113.30499772832"/>
    <n v="281748.33822126308"/>
    <n v="146400.25729213996"/>
    <n v="268831.50896183553"/>
    <n v="235417.78636983191"/>
    <n v="100055.41691276693"/>
    <n v="79015.55951840074"/>
    <n v="29727.282383007729"/>
    <n v="170097.78088368924"/>
    <n v="112743.62972512496"/>
    <n v="132647.54914811449"/>
    <n v="1966101.444797819"/>
  </r>
  <r>
    <x v="12"/>
    <x v="19"/>
    <x v="6"/>
    <x v="7"/>
    <s v="b"/>
    <n v="309329.99679545459"/>
    <n v="295120.74420454545"/>
    <n v="351764.77176136361"/>
    <n v="335682.87119318184"/>
    <n v="271276.64629545459"/>
    <n v="202453.25937499999"/>
    <n v="116697.41803409089"/>
    <n v="160225.76223863635"/>
    <n v="308157.80493181816"/>
    <n v="247940.02169318183"/>
    <n v="302661.36869318178"/>
    <n v="309680.22485227272"/>
    <n v="3210990.8900681818"/>
  </r>
  <r>
    <x v="12"/>
    <x v="19"/>
    <x v="6"/>
    <x v="8"/>
    <s v="b"/>
    <n v="255235.77484431912"/>
    <n v="249407.55787788975"/>
    <n v="297697.56791018596"/>
    <n v="285375.90329131653"/>
    <n v="312649.00509427331"/>
    <n v="299927.01831330924"/>
    <n v="313380.49057239061"/>
    <n v="339043.56347735436"/>
    <n v="225608.00445395653"/>
    <n v="0"/>
    <n v="97700.279303652977"/>
    <n v="349809.64998858451"/>
    <n v="3025834.815127233"/>
  </r>
  <r>
    <x v="12"/>
    <x v="19"/>
    <x v="6"/>
    <x v="9"/>
    <s v="b"/>
    <n v="0"/>
    <n v="0"/>
    <n v="0"/>
    <n v="0"/>
    <n v="0"/>
    <n v="0"/>
    <n v="0"/>
    <n v="0"/>
    <n v="0"/>
    <n v="0"/>
    <n v="0"/>
    <n v="0"/>
    <n v="0"/>
  </r>
  <r>
    <x v="12"/>
    <x v="19"/>
    <x v="6"/>
    <x v="10"/>
    <s v="b"/>
    <n v="617413.78092465759"/>
    <n v="628313.24619863019"/>
    <n v="801211.21971461189"/>
    <n v="762689.72353881283"/>
    <n v="811758.85771689494"/>
    <n v="663215.94757990865"/>
    <n v="724139.50676940638"/>
    <n v="776935.13796803658"/>
    <n v="677676.76646118728"/>
    <n v="893993.09736301377"/>
    <n v="878713.74156392692"/>
    <n v="890575.3467237443"/>
    <n v="9126636.372522831"/>
  </r>
  <r>
    <x v="12"/>
    <x v="19"/>
    <x v="7"/>
    <x v="11"/>
    <s v="b"/>
    <n v="250983.82865201056"/>
    <n v="190437.74161238931"/>
    <n v="270973.69683829311"/>
    <n v="265109.98662523815"/>
    <n v="264968.28052410646"/>
    <n v="357606.49915265443"/>
    <n v="278071.36385884573"/>
    <n v="244999.03403934982"/>
    <n v="253914.0549477649"/>
    <n v="280329.14224183426"/>
    <n v="219893.61659226113"/>
    <n v="277624.46821206046"/>
    <n v="3154911.7132968088"/>
  </r>
  <r>
    <x v="12"/>
    <x v="19"/>
    <x v="8"/>
    <x v="12"/>
    <s v="b"/>
    <n v="0"/>
    <n v="0"/>
    <n v="0"/>
    <n v="0"/>
    <n v="0"/>
    <n v="0"/>
    <n v="0"/>
    <n v="0"/>
    <n v="0"/>
    <n v="0"/>
    <n v="0"/>
    <n v="0"/>
    <n v="0"/>
  </r>
  <r>
    <x v="12"/>
    <x v="19"/>
    <x v="9"/>
    <x v="13"/>
    <s v="b"/>
    <n v="0"/>
    <n v="0"/>
    <n v="0"/>
    <n v="0"/>
    <n v="0"/>
    <n v="0"/>
    <n v="0"/>
    <n v="0"/>
    <n v="0"/>
    <n v="0"/>
    <n v="0"/>
    <n v="0"/>
    <n v="0"/>
  </r>
  <r>
    <x v="12"/>
    <x v="19"/>
    <x v="9"/>
    <x v="14"/>
    <s v="b"/>
    <n v="127187.25012047289"/>
    <n v="81146.082816682145"/>
    <n v="140437.25070707256"/>
    <n v="128881.28351992973"/>
    <n v="151727.52497266891"/>
    <n v="119920.93046477147"/>
    <n v="127397.02761942972"/>
    <n v="110176.41380467096"/>
    <n v="118531.79354213859"/>
    <n v="121524.2043269658"/>
    <n v="110354.304533944"/>
    <n v="135480.25204853623"/>
    <n v="1472764.318477283"/>
  </r>
  <r>
    <x v="12"/>
    <x v="19"/>
    <x v="6"/>
    <x v="15"/>
    <s v="b"/>
    <n v="0"/>
    <n v="0"/>
    <n v="0"/>
    <n v="0"/>
    <n v="0"/>
    <n v="0"/>
    <n v="0"/>
    <n v="0"/>
    <n v="0"/>
    <n v="0"/>
    <n v="0"/>
    <n v="0"/>
    <n v="0"/>
  </r>
  <r>
    <x v="12"/>
    <x v="19"/>
    <x v="3"/>
    <x v="16"/>
    <s v="b"/>
    <n v="0"/>
    <n v="0"/>
    <n v="0"/>
    <n v="0"/>
    <n v="0"/>
    <n v="0"/>
    <n v="0"/>
    <n v="0"/>
    <n v="0"/>
    <n v="0"/>
    <n v="0"/>
    <n v="0"/>
    <n v="0"/>
  </r>
  <r>
    <x v="12"/>
    <x v="19"/>
    <x v="6"/>
    <x v="17"/>
    <s v="b"/>
    <n v="0"/>
    <n v="0"/>
    <n v="0"/>
    <n v="0"/>
    <n v="0"/>
    <n v="0"/>
    <n v="0"/>
    <n v="0"/>
    <n v="0"/>
    <n v="0"/>
    <n v="0"/>
    <n v="0"/>
    <n v="0"/>
  </r>
  <r>
    <x v="13"/>
    <x v="19"/>
    <x v="0"/>
    <x v="0"/>
    <s v="b"/>
    <n v="0"/>
    <n v="0"/>
    <n v="0"/>
    <n v="0"/>
    <n v="0"/>
    <n v="0"/>
    <n v="0"/>
    <n v="0"/>
    <n v="0"/>
    <n v="0"/>
    <n v="0"/>
    <n v="0"/>
    <n v="0"/>
  </r>
  <r>
    <x v="13"/>
    <x v="19"/>
    <x v="1"/>
    <x v="1"/>
    <s v="b"/>
    <n v="0"/>
    <n v="0"/>
    <n v="0"/>
    <n v="0"/>
    <n v="0"/>
    <n v="0"/>
    <n v="0"/>
    <n v="0"/>
    <n v="0"/>
    <n v="0"/>
    <n v="0"/>
    <n v="0"/>
    <n v="0"/>
  </r>
  <r>
    <x v="13"/>
    <x v="19"/>
    <x v="2"/>
    <x v="2"/>
    <s v="b"/>
    <n v="0"/>
    <n v="0"/>
    <n v="0"/>
    <n v="0"/>
    <n v="0"/>
    <n v="0"/>
    <n v="0"/>
    <n v="0"/>
    <n v="0"/>
    <n v="0"/>
    <n v="0"/>
    <n v="0"/>
    <n v="0"/>
  </r>
  <r>
    <x v="13"/>
    <x v="19"/>
    <x v="3"/>
    <x v="3"/>
    <s v="b"/>
    <n v="105944.53858750217"/>
    <n v="82884.533771814633"/>
    <n v="41376.855402434383"/>
    <n v="110194.86445230524"/>
    <n v="100891.21167929313"/>
    <n v="162769.67566174452"/>
    <n v="125755.83252044793"/>
    <n v="82980.254291881196"/>
    <n v="14058.649028391608"/>
    <n v="110528.24504506684"/>
    <n v="98914.988631457221"/>
    <n v="121991.31246209925"/>
    <n v="1158290.9615344382"/>
  </r>
  <r>
    <x v="13"/>
    <x v="19"/>
    <x v="4"/>
    <x v="4"/>
    <s v="b"/>
    <n v="4998.8324554107749"/>
    <n v="2290.6743550834599"/>
    <n v="3339.2530617977527"/>
    <n v="6667.1287261618218"/>
    <n v="6706.090416434281"/>
    <n v="0"/>
    <n v="0"/>
    <n v="6914.8263440860219"/>
    <n v="0"/>
    <n v="5227.9992912371135"/>
    <n v="13563.980778813322"/>
    <n v="6968.6917066420656"/>
    <n v="56677.47713566661"/>
  </r>
  <r>
    <x v="13"/>
    <x v="19"/>
    <x v="5"/>
    <x v="5"/>
    <s v="b"/>
    <n v="0"/>
    <n v="0"/>
    <n v="0"/>
    <n v="0"/>
    <n v="0"/>
    <n v="0"/>
    <n v="0"/>
    <n v="0"/>
    <n v="0"/>
    <n v="0"/>
    <n v="0"/>
    <n v="0"/>
    <n v="0"/>
  </r>
  <r>
    <x v="13"/>
    <x v="19"/>
    <x v="5"/>
    <x v="6"/>
    <s v="b"/>
    <n v="518843.85212397663"/>
    <n v="533354.28440307989"/>
    <n v="485399.39974920073"/>
    <n v="479757.32983165688"/>
    <n v="616653.31570346979"/>
    <n v="549726.54948553606"/>
    <n v="475523.29457376216"/>
    <n v="565476.08659547765"/>
    <n v="560739.50410116953"/>
    <n v="537616.96097902535"/>
    <n v="142752.93923976607"/>
    <n v="480215.5909204678"/>
    <n v="5946059.1077065887"/>
  </r>
  <r>
    <x v="13"/>
    <x v="19"/>
    <x v="6"/>
    <x v="7"/>
    <s v="b"/>
    <n v="72549.411111111112"/>
    <n v="61727.98483687015"/>
    <n v="115723.59226323639"/>
    <n v="32816.144348882866"/>
    <n v="42911.34678296755"/>
    <n v="64544.493194353548"/>
    <n v="99428.488888888882"/>
    <n v="101602.80876535109"/>
    <n v="69065.045918656222"/>
    <n v="20238.841979264846"/>
    <n v="116777.16042250888"/>
    <n v="95383.672996254681"/>
    <n v="892768.99150834617"/>
  </r>
  <r>
    <x v="13"/>
    <x v="19"/>
    <x v="6"/>
    <x v="8"/>
    <s v="b"/>
    <n v="125510.37279146776"/>
    <n v="120751.14274945772"/>
    <n v="60356.886397716356"/>
    <n v="58087.204157771557"/>
    <n v="83844.48344081534"/>
    <n v="122127.05907379222"/>
    <n v="124983.8484826174"/>
    <n v="131140.32979444112"/>
    <n v="1445.2349573252654"/>
    <n v="0"/>
    <n v="45325.824576160419"/>
    <n v="83664.690269241415"/>
    <n v="957237.07669080666"/>
  </r>
  <r>
    <x v="13"/>
    <x v="19"/>
    <x v="6"/>
    <x v="9"/>
    <s v="b"/>
    <n v="100392.69553398059"/>
    <n v="141893.22831067961"/>
    <n v="132757.73728155339"/>
    <n v="141099.3687961165"/>
    <n v="139413.94398058252"/>
    <n v="87483.318504854367"/>
    <n v="148928.04493203884"/>
    <n v="136702.60840776699"/>
    <n v="138595.65801941746"/>
    <n v="123683.31236893203"/>
    <n v="121497.14539805824"/>
    <n v="130131.89427184466"/>
    <n v="1542578.9558058253"/>
  </r>
  <r>
    <x v="13"/>
    <x v="19"/>
    <x v="6"/>
    <x v="10"/>
    <s v="b"/>
    <n v="277453.66487970343"/>
    <n v="401695.12221275416"/>
    <n v="258909.35097800285"/>
    <n v="215382.7830481602"/>
    <n v="160159.21010548962"/>
    <n v="300922.13964132103"/>
    <n v="382036.73427850625"/>
    <n v="354356.46333515539"/>
    <n v="384625.71315513627"/>
    <n v="380261.39790117217"/>
    <n v="337049.21436578204"/>
    <n v="299495.58905666863"/>
    <n v="3752347.3829578529"/>
  </r>
  <r>
    <x v="13"/>
    <x v="19"/>
    <x v="7"/>
    <x v="11"/>
    <s v="b"/>
    <n v="113097.99699721778"/>
    <n v="212462.12662355261"/>
    <n v="257671.58926080921"/>
    <n v="44368.004643545275"/>
    <n v="185888.7575646113"/>
    <n v="182538.14696560879"/>
    <n v="216488.42294186281"/>
    <n v="215358.79763261371"/>
    <n v="124078.40052025588"/>
    <n v="126136.30244143795"/>
    <n v="31333.58488888889"/>
    <n v="149088.36406913033"/>
    <n v="1858510.4945495345"/>
  </r>
  <r>
    <x v="13"/>
    <x v="19"/>
    <x v="8"/>
    <x v="12"/>
    <s v="b"/>
    <n v="0"/>
    <n v="0"/>
    <n v="0"/>
    <n v="0"/>
    <n v="0"/>
    <n v="0"/>
    <n v="0"/>
    <n v="0"/>
    <n v="0"/>
    <n v="0"/>
    <n v="0"/>
    <n v="0"/>
    <n v="0"/>
  </r>
  <r>
    <x v="13"/>
    <x v="19"/>
    <x v="9"/>
    <x v="13"/>
    <s v="b"/>
    <n v="0"/>
    <n v="0"/>
    <n v="0"/>
    <n v="0"/>
    <n v="0"/>
    <n v="0"/>
    <n v="0"/>
    <n v="0"/>
    <n v="0"/>
    <n v="0"/>
    <n v="0"/>
    <n v="0"/>
    <n v="0"/>
  </r>
  <r>
    <x v="13"/>
    <x v="19"/>
    <x v="9"/>
    <x v="14"/>
    <s v="b"/>
    <n v="97902.793079922019"/>
    <n v="96627.66590643274"/>
    <n v="107171.98676413255"/>
    <n v="100477.56910331384"/>
    <n v="68783.302339181289"/>
    <n v="59072.718479532159"/>
    <n v="4916.5961208576991"/>
    <n v="60838.279181286547"/>
    <n v="65558.701890838202"/>
    <n v="33092.002319688108"/>
    <n v="75600.328382066276"/>
    <n v="106485.3798245614"/>
    <n v="876527.32339181297"/>
  </r>
  <r>
    <x v="13"/>
    <x v="19"/>
    <x v="6"/>
    <x v="15"/>
    <s v="b"/>
    <n v="0"/>
    <n v="0"/>
    <n v="0"/>
    <n v="0"/>
    <n v="0"/>
    <n v="0"/>
    <n v="0"/>
    <n v="0"/>
    <n v="0"/>
    <n v="0"/>
    <n v="0"/>
    <n v="0"/>
    <n v="0"/>
  </r>
  <r>
    <x v="13"/>
    <x v="19"/>
    <x v="3"/>
    <x v="16"/>
    <s v="b"/>
    <n v="0"/>
    <n v="0"/>
    <n v="0"/>
    <n v="0"/>
    <n v="0"/>
    <n v="0"/>
    <n v="0"/>
    <n v="0"/>
    <n v="0"/>
    <n v="0"/>
    <n v="0"/>
    <n v="0"/>
    <n v="0"/>
  </r>
  <r>
    <x v="13"/>
    <x v="19"/>
    <x v="6"/>
    <x v="17"/>
    <s v="b"/>
    <n v="0"/>
    <n v="0"/>
    <n v="0"/>
    <n v="0"/>
    <n v="0"/>
    <n v="0"/>
    <n v="0"/>
    <n v="0"/>
    <n v="0"/>
    <n v="0"/>
    <n v="0"/>
    <n v="0"/>
    <n v="0"/>
  </r>
  <r>
    <x v="14"/>
    <x v="19"/>
    <x v="0"/>
    <x v="0"/>
    <s v="b"/>
    <n v="0"/>
    <n v="0"/>
    <n v="0"/>
    <n v="0"/>
    <n v="0"/>
    <n v="0"/>
    <n v="0"/>
    <n v="0"/>
    <n v="0"/>
    <n v="0"/>
    <n v="0"/>
    <n v="0"/>
    <n v="0"/>
  </r>
  <r>
    <x v="14"/>
    <x v="19"/>
    <x v="1"/>
    <x v="1"/>
    <s v="b"/>
    <n v="0"/>
    <n v="0"/>
    <n v="0"/>
    <n v="0"/>
    <n v="0"/>
    <n v="0"/>
    <n v="0"/>
    <n v="0"/>
    <n v="0"/>
    <n v="0"/>
    <n v="0"/>
    <n v="0"/>
    <n v="0"/>
  </r>
  <r>
    <x v="14"/>
    <x v="19"/>
    <x v="2"/>
    <x v="2"/>
    <s v="b"/>
    <n v="0"/>
    <n v="0"/>
    <n v="0"/>
    <n v="0"/>
    <n v="0"/>
    <n v="0"/>
    <n v="0"/>
    <n v="0"/>
    <n v="0"/>
    <n v="0"/>
    <n v="0"/>
    <n v="0"/>
    <n v="0"/>
  </r>
  <r>
    <x v="14"/>
    <x v="19"/>
    <x v="3"/>
    <x v="3"/>
    <s v="b"/>
    <n v="0"/>
    <n v="0"/>
    <n v="0"/>
    <n v="0"/>
    <n v="0"/>
    <n v="0"/>
    <n v="0"/>
    <n v="0"/>
    <n v="0"/>
    <n v="0"/>
    <n v="0"/>
    <n v="0"/>
    <n v="0"/>
  </r>
  <r>
    <x v="14"/>
    <x v="19"/>
    <x v="4"/>
    <x v="4"/>
    <s v="b"/>
    <n v="0"/>
    <n v="0"/>
    <n v="0"/>
    <n v="0"/>
    <n v="0"/>
    <n v="0"/>
    <n v="0"/>
    <n v="0"/>
    <n v="0"/>
    <n v="0"/>
    <n v="0"/>
    <n v="0"/>
    <n v="0"/>
  </r>
  <r>
    <x v="14"/>
    <x v="19"/>
    <x v="5"/>
    <x v="5"/>
    <s v="b"/>
    <n v="0"/>
    <n v="0"/>
    <n v="0"/>
    <n v="0"/>
    <n v="0"/>
    <n v="0"/>
    <n v="0"/>
    <n v="0"/>
    <n v="0"/>
    <n v="0"/>
    <n v="0"/>
    <n v="0"/>
    <n v="0"/>
  </r>
  <r>
    <x v="14"/>
    <x v="19"/>
    <x v="5"/>
    <x v="6"/>
    <s v="b"/>
    <n v="0"/>
    <n v="0"/>
    <n v="0"/>
    <n v="0"/>
    <n v="0"/>
    <n v="0"/>
    <n v="0"/>
    <n v="0"/>
    <n v="0"/>
    <n v="0"/>
    <n v="0"/>
    <n v="0"/>
    <n v="0"/>
  </r>
  <r>
    <x v="14"/>
    <x v="19"/>
    <x v="6"/>
    <x v="7"/>
    <s v="b"/>
    <n v="0"/>
    <n v="0"/>
    <n v="0"/>
    <n v="0"/>
    <n v="0"/>
    <n v="0"/>
    <n v="0"/>
    <n v="0"/>
    <n v="0"/>
    <n v="0"/>
    <n v="0"/>
    <n v="0"/>
    <n v="0"/>
  </r>
  <r>
    <x v="14"/>
    <x v="19"/>
    <x v="6"/>
    <x v="8"/>
    <s v="b"/>
    <n v="0"/>
    <n v="0"/>
    <n v="0"/>
    <n v="0"/>
    <n v="0"/>
    <n v="0"/>
    <n v="0"/>
    <n v="0"/>
    <n v="0"/>
    <n v="0"/>
    <n v="0"/>
    <n v="0"/>
    <n v="0"/>
  </r>
  <r>
    <x v="14"/>
    <x v="19"/>
    <x v="6"/>
    <x v="9"/>
    <s v="b"/>
    <n v="0"/>
    <n v="0"/>
    <n v="0"/>
    <n v="0"/>
    <n v="0"/>
    <n v="0"/>
    <n v="0"/>
    <n v="0"/>
    <n v="0"/>
    <n v="0"/>
    <n v="0"/>
    <n v="0"/>
    <n v="0"/>
  </r>
  <r>
    <x v="14"/>
    <x v="19"/>
    <x v="6"/>
    <x v="10"/>
    <s v="b"/>
    <n v="0"/>
    <n v="0"/>
    <n v="0"/>
    <n v="0"/>
    <n v="0"/>
    <n v="0"/>
    <n v="0"/>
    <n v="0"/>
    <n v="0"/>
    <n v="0"/>
    <n v="0"/>
    <n v="0"/>
    <n v="0"/>
  </r>
  <r>
    <x v="14"/>
    <x v="19"/>
    <x v="7"/>
    <x v="11"/>
    <s v="b"/>
    <n v="0"/>
    <n v="0"/>
    <n v="0"/>
    <n v="0"/>
    <n v="0"/>
    <n v="0"/>
    <n v="0"/>
    <n v="0"/>
    <n v="0"/>
    <n v="0"/>
    <n v="0"/>
    <n v="0"/>
    <n v="0"/>
  </r>
  <r>
    <x v="14"/>
    <x v="19"/>
    <x v="8"/>
    <x v="12"/>
    <s v="b"/>
    <n v="0"/>
    <n v="0"/>
    <n v="0"/>
    <n v="0"/>
    <n v="0"/>
    <n v="0"/>
    <n v="0"/>
    <n v="0"/>
    <n v="0"/>
    <n v="0"/>
    <n v="0"/>
    <n v="0"/>
    <n v="0"/>
  </r>
  <r>
    <x v="14"/>
    <x v="19"/>
    <x v="9"/>
    <x v="13"/>
    <s v="b"/>
    <n v="0"/>
    <n v="0"/>
    <n v="0"/>
    <n v="0"/>
    <n v="0"/>
    <n v="0"/>
    <n v="0"/>
    <n v="0"/>
    <n v="0"/>
    <n v="0"/>
    <n v="0"/>
    <n v="0"/>
    <n v="0"/>
  </r>
  <r>
    <x v="14"/>
    <x v="19"/>
    <x v="9"/>
    <x v="14"/>
    <s v="b"/>
    <n v="0"/>
    <n v="0"/>
    <n v="0"/>
    <n v="0"/>
    <n v="0"/>
    <n v="0"/>
    <n v="0"/>
    <n v="0"/>
    <n v="0"/>
    <n v="0"/>
    <n v="0"/>
    <n v="0"/>
    <n v="0"/>
  </r>
  <r>
    <x v="14"/>
    <x v="19"/>
    <x v="6"/>
    <x v="15"/>
    <s v="b"/>
    <n v="0"/>
    <n v="0"/>
    <n v="0"/>
    <n v="0"/>
    <n v="0"/>
    <n v="0"/>
    <n v="0"/>
    <n v="0"/>
    <n v="0"/>
    <n v="0"/>
    <n v="0"/>
    <n v="0"/>
    <n v="0"/>
  </r>
  <r>
    <x v="14"/>
    <x v="19"/>
    <x v="3"/>
    <x v="16"/>
    <s v="b"/>
    <n v="0"/>
    <n v="0"/>
    <n v="0"/>
    <n v="0"/>
    <n v="0"/>
    <n v="0"/>
    <n v="0"/>
    <n v="0"/>
    <n v="0"/>
    <n v="0"/>
    <n v="0"/>
    <n v="0"/>
    <n v="0"/>
  </r>
  <r>
    <x v="14"/>
    <x v="19"/>
    <x v="6"/>
    <x v="17"/>
    <s v="b"/>
    <n v="0"/>
    <n v="0"/>
    <n v="0"/>
    <n v="0"/>
    <n v="0"/>
    <n v="0"/>
    <n v="0"/>
    <n v="0"/>
    <n v="0"/>
    <n v="0"/>
    <n v="0"/>
    <n v="0"/>
    <n v="0"/>
  </r>
  <r>
    <x v="0"/>
    <x v="20"/>
    <x v="0"/>
    <x v="0"/>
    <s v="b"/>
    <n v="443023.18247746007"/>
    <n v="318300.88576743001"/>
    <n v="275662.76696222997"/>
    <n v="79612.861237350007"/>
    <n v="210394.00612418001"/>
    <n v="203865.40348752998"/>
    <n v="235807.73812659"/>
    <n v="288847.07042620005"/>
    <n v="286752.34355285001"/>
    <n v="250194.37651091997"/>
    <n v="234568.21155970002"/>
    <n v="257508.50093884999"/>
    <n v="3084537.3471712898"/>
  </r>
  <r>
    <x v="0"/>
    <x v="20"/>
    <x v="1"/>
    <x v="1"/>
    <s v="b"/>
    <n v="22818.056242696653"/>
    <n v="20260.991239796851"/>
    <n v="3925.4422126771656"/>
    <n v="12785.032803078417"/>
    <n v="16318.473438071218"/>
    <n v="19079.219753292182"/>
    <n v="28154.052655711836"/>
    <n v="1921.7687150536162"/>
    <n v="20144.238039107611"/>
    <n v="17089.413769999999"/>
    <n v="21087.085722913907"/>
    <n v="9535.0507335295461"/>
    <n v="193118.82532592904"/>
  </r>
  <r>
    <x v="0"/>
    <x v="20"/>
    <x v="2"/>
    <x v="2"/>
    <s v="b"/>
    <n v="1684344.7290554501"/>
    <n v="1717001.7244863301"/>
    <n v="1725715.9606202601"/>
    <n v="1591481.6597249501"/>
    <n v="1288051.78432014"/>
    <n v="1592903.8675334801"/>
    <n v="2009301.7119082301"/>
    <n v="1862710.5068952101"/>
    <n v="1772429.24732446"/>
    <n v="2231535.8136216602"/>
    <n v="1720201.6967728802"/>
    <n v="1832839.5261955401"/>
    <n v="21028518.228458591"/>
  </r>
  <r>
    <x v="0"/>
    <x v="20"/>
    <x v="3"/>
    <x v="3"/>
    <s v="b"/>
    <n v="2418803.04379"/>
    <n v="2262237.0932700001"/>
    <n v="2309026.9898600001"/>
    <n v="1962596.8346800001"/>
    <n v="2646814.9460999998"/>
    <n v="1882426.9164200001"/>
    <n v="2497922.56378"/>
    <n v="2345457.5693800002"/>
    <n v="2269420.0562900002"/>
    <n v="2447836.80675"/>
    <n v="2292704.93291"/>
    <n v="2013707.8307400001"/>
    <n v="27348955.583970003"/>
  </r>
  <r>
    <x v="0"/>
    <x v="20"/>
    <x v="4"/>
    <x v="4"/>
    <s v="b"/>
    <n v="1806528.0559016401"/>
    <n v="1744482.577386"/>
    <n v="1734954.8989941997"/>
    <n v="1232972.2515100699"/>
    <n v="1670476.8364610604"/>
    <n v="1964493.72815942"/>
    <n v="2059601.2721597499"/>
    <n v="2091553.1169915299"/>
    <n v="2053830.0255451999"/>
    <n v="2196234.8084999402"/>
    <n v="2031956.38101528"/>
    <n v="2087475.7979775099"/>
    <n v="22674559.750601601"/>
  </r>
  <r>
    <x v="0"/>
    <x v="20"/>
    <x v="5"/>
    <x v="5"/>
    <s v="b"/>
    <n v="28984.954034399998"/>
    <n v="0"/>
    <n v="12980.67715503"/>
    <n v="0"/>
    <n v="34682.182164869999"/>
    <n v="10451.9659713"/>
    <n v="17323.250036370002"/>
    <n v="27158.191936480001"/>
    <n v="8121.1384999799993"/>
    <n v="24383.700137190001"/>
    <n v="29693.337595839999"/>
    <n v="34402.820253719998"/>
    <n v="228182.21778517996"/>
  </r>
  <r>
    <x v="0"/>
    <x v="20"/>
    <x v="5"/>
    <x v="6"/>
    <s v="b"/>
    <n v="1714813.9587434598"/>
    <n v="1395531.4726478101"/>
    <n v="1323748.9028062299"/>
    <n v="1292902.0958239201"/>
    <n v="1593303.01258627"/>
    <n v="1762607.57063364"/>
    <n v="1630758.6424419698"/>
    <n v="1816579.2477593599"/>
    <n v="1875972.5901496403"/>
    <n v="1483166.0116196102"/>
    <n v="1481938.6747045"/>
    <n v="1280467.9025209299"/>
    <n v="18651790.08243734"/>
  </r>
  <r>
    <x v="0"/>
    <x v="20"/>
    <x v="6"/>
    <x v="7"/>
    <s v="b"/>
    <n v="1627008.4375766199"/>
    <n v="1516089.99061556"/>
    <n v="1471340.2001888701"/>
    <n v="1208539.59778165"/>
    <n v="1990916.3897145002"/>
    <n v="2230019.4850962902"/>
    <n v="2286047.9238022002"/>
    <n v="2425143.5307891704"/>
    <n v="2315044.74041826"/>
    <n v="2396965.0561929699"/>
    <n v="2232596.4391227202"/>
    <n v="2067179.3799133801"/>
    <n v="23766891.171212193"/>
  </r>
  <r>
    <x v="0"/>
    <x v="20"/>
    <x v="6"/>
    <x v="8"/>
    <s v="b"/>
    <n v="1725725.72869519"/>
    <n v="2268642.44078989"/>
    <n v="2385011.5490396102"/>
    <n v="1870162.4159009999"/>
    <n v="2610865.4867265197"/>
    <n v="2753594.6163135301"/>
    <n v="2167714.2625868903"/>
    <n v="2668574.31736184"/>
    <n v="2593645.9996857201"/>
    <n v="2198294.24324938"/>
    <n v="2195402.3647260601"/>
    <n v="2282141.2787825298"/>
    <n v="27719774.703858159"/>
  </r>
  <r>
    <x v="0"/>
    <x v="20"/>
    <x v="6"/>
    <x v="9"/>
    <s v="b"/>
    <n v="694592.24728235998"/>
    <n v="615275.50401000003"/>
    <n v="751298.93507000001"/>
    <n v="405390.83412000001"/>
    <n v="571026.69065999996"/>
    <n v="639799.47320000001"/>
    <n v="697892.15836"/>
    <n v="747147.66047"/>
    <n v="666367.63063999999"/>
    <n v="33260.51528"/>
    <n v="183329.09207000001"/>
    <n v="606010.61387999996"/>
    <n v="6611391.3550423607"/>
  </r>
  <r>
    <x v="0"/>
    <x v="20"/>
    <x v="6"/>
    <x v="10"/>
    <s v="b"/>
    <n v="4176227.5908402894"/>
    <n v="3283302.6582203195"/>
    <n v="2908539.0726849604"/>
    <n v="2895178.8432352901"/>
    <n v="3622741.7021649396"/>
    <n v="4171267.0189672098"/>
    <n v="5487422.3599566398"/>
    <n v="5800798.9408954494"/>
    <n v="5636248.4413894303"/>
    <n v="6358400.7051201193"/>
    <n v="6008366.2623769604"/>
    <n v="5402937.5376894902"/>
    <n v="55751431.133541107"/>
  </r>
  <r>
    <x v="0"/>
    <x v="20"/>
    <x v="7"/>
    <x v="11"/>
    <s v="b"/>
    <n v="2629126.9122428698"/>
    <n v="2667759.2020145101"/>
    <n v="2746407.7410317105"/>
    <n v="1987709.2407547401"/>
    <n v="2794337.6593944002"/>
    <n v="3009357.5943404199"/>
    <n v="2855300.4414656903"/>
    <n v="2783878.2966065402"/>
    <n v="2840591.1672774102"/>
    <n v="3215924.1441528299"/>
    <n v="2247329.5957195698"/>
    <n v="3088558.8315419401"/>
    <n v="32866280.826542631"/>
  </r>
  <r>
    <x v="0"/>
    <x v="20"/>
    <x v="8"/>
    <x v="12"/>
    <s v="b"/>
    <n v="112436.64356"/>
    <n v="71100.012239999996"/>
    <n v="120625.97618"/>
    <n v="70986.795660000003"/>
    <n v="52576.521789999999"/>
    <n v="134998.19203000001"/>
    <n v="125651.53437000001"/>
    <n v="63143.402589999998"/>
    <n v="25976.915300000001"/>
    <n v="38499.927009999999"/>
    <n v="44607.332520000004"/>
    <n v="47513.224739999998"/>
    <n v="908116.47799000004"/>
  </r>
  <r>
    <x v="0"/>
    <x v="20"/>
    <x v="9"/>
    <x v="13"/>
    <s v="b"/>
    <n v="283800.03882486001"/>
    <n v="212258.39386551999"/>
    <n v="274941.95473623002"/>
    <n v="202418.54591361"/>
    <n v="215227.13386703999"/>
    <n v="186253.24989824003"/>
    <n v="216204.02312756999"/>
    <n v="131533.52566921999"/>
    <n v="122344.41517009999"/>
    <n v="157985.69272301"/>
    <n v="150223.35643448"/>
    <n v="160778.22369738002"/>
    <n v="2313968.55392726"/>
  </r>
  <r>
    <x v="0"/>
    <x v="20"/>
    <x v="9"/>
    <x v="14"/>
    <s v="b"/>
    <n v="2041650.2487669"/>
    <n v="2040768.77592407"/>
    <n v="1989936.8650235799"/>
    <n v="1549286.0793717299"/>
    <n v="1974236.3104894899"/>
    <n v="1977630.9272363"/>
    <n v="1894249.1112099902"/>
    <n v="2181456.3904303298"/>
    <n v="1784459.1316406499"/>
    <n v="2009897.6085076299"/>
    <n v="1541558.4628343999"/>
    <n v="1238524.7888513"/>
    <n v="22223654.700286366"/>
  </r>
  <r>
    <x v="0"/>
    <x v="20"/>
    <x v="6"/>
    <x v="15"/>
    <s v="b"/>
    <n v="0"/>
    <n v="0"/>
    <n v="0"/>
    <n v="0"/>
    <n v="0"/>
    <n v="0"/>
    <n v="0"/>
    <n v="0"/>
    <n v="0"/>
    <n v="0"/>
    <n v="0"/>
    <n v="0"/>
    <n v="0"/>
  </r>
  <r>
    <x v="0"/>
    <x v="20"/>
    <x v="3"/>
    <x v="16"/>
    <s v="b"/>
    <n v="13889.99498673"/>
    <n v="14008.853526300001"/>
    <n v="20466.054239829999"/>
    <n v="22712.830980120001"/>
    <n v="25861.358910679999"/>
    <n v="24010.569738560003"/>
    <n v="27552.493835570003"/>
    <n v="20183.302121090001"/>
    <n v="23918.92720686"/>
    <n v="24754.522175550002"/>
    <n v="18053.943553879999"/>
    <n v="23781.991753350001"/>
    <n v="259194.84302852003"/>
  </r>
  <r>
    <x v="0"/>
    <x v="20"/>
    <x v="6"/>
    <x v="17"/>
    <s v="b"/>
    <n v="0"/>
    <n v="0"/>
    <n v="0"/>
    <n v="0"/>
    <n v="0"/>
    <n v="0"/>
    <n v="0"/>
    <n v="0"/>
    <n v="0"/>
    <n v="0"/>
    <n v="0"/>
    <n v="0"/>
    <n v="0"/>
  </r>
  <r>
    <x v="1"/>
    <x v="20"/>
    <x v="0"/>
    <x v="0"/>
    <s v="b"/>
    <n v="127326.59506942269"/>
    <n v="127442.78796157733"/>
    <n v="116904.33450904123"/>
    <n v="92628.495081371133"/>
    <n v="73530.725525350514"/>
    <n v="65595.001935154636"/>
    <n v="125701.23683768041"/>
    <n v="132889.73748421652"/>
    <n v="143998.92310868041"/>
    <n v="158011.56932556699"/>
    <n v="147854.42101451548"/>
    <n v="162602.00235037113"/>
    <n v="1474485.8302029485"/>
  </r>
  <r>
    <x v="1"/>
    <x v="20"/>
    <x v="1"/>
    <x v="1"/>
    <s v="b"/>
    <n v="98546.045594474228"/>
    <n v="73190.595944175264"/>
    <n v="106996.38587645361"/>
    <n v="80573.808358422684"/>
    <n v="78578.700079443297"/>
    <n v="94327.833150525781"/>
    <n v="91727.554368783502"/>
    <n v="92354.084288185564"/>
    <n v="86387.920676556707"/>
    <n v="94080.701976587632"/>
    <n v="66678.120185835054"/>
    <n v="94298.510964113404"/>
    <n v="1057740.2614635567"/>
  </r>
  <r>
    <x v="1"/>
    <x v="20"/>
    <x v="2"/>
    <x v="2"/>
    <s v="b"/>
    <n v="817576.42678053619"/>
    <n v="857101.28805654647"/>
    <n v="929939.23964294861"/>
    <n v="791315.49089516501"/>
    <n v="1034054.7563682579"/>
    <n v="875734.70752606192"/>
    <n v="908271.85575002071"/>
    <n v="983713.63305225782"/>
    <n v="1063247.9692539279"/>
    <n v="958718.98505971138"/>
    <n v="870297.92544886598"/>
    <n v="761313.83640994853"/>
    <n v="10851286.114244251"/>
  </r>
  <r>
    <x v="1"/>
    <x v="20"/>
    <x v="3"/>
    <x v="3"/>
    <s v="b"/>
    <n v="3030012.004073475"/>
    <n v="3032960.4854399487"/>
    <n v="3186234.2651095265"/>
    <n v="2672685.6608761032"/>
    <n v="3069220.7278270721"/>
    <n v="1939807.8479772683"/>
    <n v="2771289.8969395878"/>
    <n v="3311688.1956960824"/>
    <n v="2908696.8527633403"/>
    <n v="2519120.6824565465"/>
    <n v="2858315.124508969"/>
    <n v="2497367.458867969"/>
    <n v="33797399.202535883"/>
  </r>
  <r>
    <x v="1"/>
    <x v="20"/>
    <x v="4"/>
    <x v="4"/>
    <s v="b"/>
    <n v="392082.03709513409"/>
    <n v="184298.760304433"/>
    <n v="203530.32773626805"/>
    <n v="54459.963246288658"/>
    <n v="136712.60619013404"/>
    <n v="216994.00322695877"/>
    <n v="40162.660978690721"/>
    <n v="91058.714129536078"/>
    <n v="106533.81898350516"/>
    <n v="176263.64474755671"/>
    <n v="168193.16359919586"/>
    <n v="197615.39689660826"/>
    <n v="1967905.0971343096"/>
  </r>
  <r>
    <x v="1"/>
    <x v="20"/>
    <x v="5"/>
    <x v="5"/>
    <s v="b"/>
    <n v="0"/>
    <n v="0"/>
    <n v="0"/>
    <n v="0"/>
    <n v="0"/>
    <n v="0"/>
    <n v="0"/>
    <n v="0"/>
    <n v="0"/>
    <n v="0"/>
    <n v="0"/>
    <n v="0"/>
    <n v="0"/>
  </r>
  <r>
    <x v="1"/>
    <x v="20"/>
    <x v="5"/>
    <x v="6"/>
    <s v="b"/>
    <n v="1094020.1449171649"/>
    <n v="1179383.1313277113"/>
    <n v="1342167.6937922474"/>
    <n v="1224089.5315973815"/>
    <n v="1764759.906784588"/>
    <n v="746757.70521868044"/>
    <n v="995556.06138289697"/>
    <n v="1082955.4353821753"/>
    <n v="997696.50317891745"/>
    <n v="851837.88426778349"/>
    <n v="1343221.3536853711"/>
    <n v="1649573.585244495"/>
    <n v="14272018.936779412"/>
  </r>
  <r>
    <x v="1"/>
    <x v="20"/>
    <x v="6"/>
    <x v="7"/>
    <s v="b"/>
    <n v="450156.81899182475"/>
    <n v="635270.99156152573"/>
    <n v="891768.91164562886"/>
    <n v="461735.40600381448"/>
    <n v="706024.23425597942"/>
    <n v="534886.2140364846"/>
    <n v="328815.78867992788"/>
    <n v="473758.332428433"/>
    <n v="640903.62665030919"/>
    <n v="526711.01727813401"/>
    <n v="581221.38978518546"/>
    <n v="475085.66389995872"/>
    <n v="6706338.3952172063"/>
  </r>
  <r>
    <x v="1"/>
    <x v="20"/>
    <x v="6"/>
    <x v="8"/>
    <s v="b"/>
    <n v="824126.0059335361"/>
    <n v="888398.35809079383"/>
    <n v="1340457.5203906083"/>
    <n v="972314.79843512375"/>
    <n v="1323811.4928352267"/>
    <n v="1034010.1894980206"/>
    <n v="1080898.946338804"/>
    <n v="895037.12934332993"/>
    <n v="807211.46833455691"/>
    <n v="1328882.5646091341"/>
    <n v="884275.75724318565"/>
    <n v="1025613.182914237"/>
    <n v="12405037.413966557"/>
  </r>
  <r>
    <x v="1"/>
    <x v="20"/>
    <x v="6"/>
    <x v="9"/>
    <s v="b"/>
    <n v="74377.035671701029"/>
    <n v="79323.789675175271"/>
    <n v="70754.040268298966"/>
    <n v="46649.731092103095"/>
    <n v="88994.878328711347"/>
    <n v="111170.80308664948"/>
    <n v="98415.801137092785"/>
    <n v="100857.79717440206"/>
    <n v="91826.213605020617"/>
    <n v="3428.3419947525772"/>
    <n v="69637.916725969073"/>
    <n v="109108.0696236598"/>
    <n v="944544.41838353605"/>
  </r>
  <r>
    <x v="1"/>
    <x v="20"/>
    <x v="6"/>
    <x v="10"/>
    <s v="b"/>
    <n v="533713.1644714846"/>
    <n v="245430.49361056703"/>
    <n v="272180.16718595871"/>
    <n v="583946.77094252582"/>
    <n v="758215.35280148452"/>
    <n v="905597.1756487526"/>
    <n v="799726.7306057011"/>
    <n v="830746.11525495863"/>
    <n v="821015.04645451554"/>
    <n v="826334.86400307214"/>
    <n v="822908.68777794857"/>
    <n v="813301.53471884539"/>
    <n v="8213116.1034758147"/>
  </r>
  <r>
    <x v="1"/>
    <x v="20"/>
    <x v="7"/>
    <x v="11"/>
    <s v="b"/>
    <n v="415762.93182454642"/>
    <n v="370707.58975536085"/>
    <n v="383061.67791864945"/>
    <n v="178535.3944327526"/>
    <n v="417915.20754144329"/>
    <n v="376881.89420326811"/>
    <n v="501965.15396627842"/>
    <n v="447164.77582784538"/>
    <n v="379016.81134143297"/>
    <n v="460218.77718864952"/>
    <n v="284021.33107025776"/>
    <n v="440060.07879413402"/>
    <n v="4655311.6238646181"/>
  </r>
  <r>
    <x v="1"/>
    <x v="20"/>
    <x v="8"/>
    <x v="12"/>
    <s v="b"/>
    <n v="637612.7072775464"/>
    <n v="593559.57186194835"/>
    <n v="600427.37001056701"/>
    <n v="333654.87669861858"/>
    <n v="686411.32926095882"/>
    <n v="611949.10232762876"/>
    <n v="630595.6007113402"/>
    <n v="705442.59542382474"/>
    <n v="706465.96047950524"/>
    <n v="700497.10586669075"/>
    <n v="669101.46737696917"/>
    <n v="674575.13886559813"/>
    <n v="7550292.8261611974"/>
  </r>
  <r>
    <x v="1"/>
    <x v="20"/>
    <x v="9"/>
    <x v="13"/>
    <s v="b"/>
    <n v="57264.589525288669"/>
    <n v="31305.940611649487"/>
    <n v="115835.83844552578"/>
    <n v="359487.7034748969"/>
    <n v="211823.03370783504"/>
    <n v="157733.73480075257"/>
    <n v="56020.225186701035"/>
    <n v="37867.204545701032"/>
    <n v="126162.74678317524"/>
    <n v="138838.66571957732"/>
    <n v="120385.84160914434"/>
    <n v="178392.49902762889"/>
    <n v="1591118.0234378763"/>
  </r>
  <r>
    <x v="1"/>
    <x v="20"/>
    <x v="9"/>
    <x v="14"/>
    <s v="b"/>
    <n v="152602.44944369071"/>
    <n v="175575.80539150516"/>
    <n v="274205.23311669071"/>
    <n v="124001.13361638144"/>
    <n v="201813.98772709278"/>
    <n v="134838.08718596905"/>
    <n v="147553.25583363918"/>
    <n v="167357.0533199897"/>
    <n v="116382.72121417528"/>
    <n v="252630.33536812375"/>
    <n v="419367.87482481444"/>
    <n v="366709.72167595878"/>
    <n v="2533037.6587180314"/>
  </r>
  <r>
    <x v="1"/>
    <x v="20"/>
    <x v="6"/>
    <x v="15"/>
    <s v="b"/>
    <n v="0"/>
    <n v="0"/>
    <n v="0"/>
    <n v="0"/>
    <n v="0"/>
    <n v="0"/>
    <n v="0"/>
    <n v="0"/>
    <n v="0"/>
    <n v="0"/>
    <n v="0"/>
    <n v="0"/>
    <n v="0"/>
  </r>
  <r>
    <x v="1"/>
    <x v="20"/>
    <x v="3"/>
    <x v="16"/>
    <s v="b"/>
    <n v="34117.913648103095"/>
    <n v="42598.529314505155"/>
    <n v="36494.943080886602"/>
    <n v="41994.195291628872"/>
    <n v="47444.769560443303"/>
    <n v="43109.514775773205"/>
    <n v="46343.637812670102"/>
    <n v="41692.407614092779"/>
    <n v="45187.590187690723"/>
    <n v="41851.760274659791"/>
    <n v="32922.272641824748"/>
    <n v="47602.267699711345"/>
    <n v="501359.80190198962"/>
  </r>
  <r>
    <x v="1"/>
    <x v="20"/>
    <x v="6"/>
    <x v="17"/>
    <s v="b"/>
    <n v="0"/>
    <n v="0"/>
    <n v="0"/>
    <n v="0"/>
    <n v="0"/>
    <n v="0"/>
    <n v="0"/>
    <n v="0"/>
    <n v="0"/>
    <n v="0"/>
    <n v="0"/>
    <n v="0"/>
    <n v="0"/>
  </r>
  <r>
    <x v="2"/>
    <x v="20"/>
    <x v="0"/>
    <x v="0"/>
    <s v="b"/>
    <n v="404493.53611521004"/>
    <n v="297352.35907193"/>
    <n v="394972.90860041999"/>
    <n v="220920.74535675999"/>
    <n v="170707.79578894001"/>
    <n v="216032.20438779998"/>
    <n v="439619.37002843007"/>
    <n v="560855.38230071007"/>
    <n v="335921.60607793997"/>
    <n v="318374.47654443001"/>
    <n v="304092.75219089998"/>
    <n v="410718.86927289999"/>
    <n v="4074062.0057363701"/>
  </r>
  <r>
    <x v="2"/>
    <x v="20"/>
    <x v="1"/>
    <x v="1"/>
    <s v="b"/>
    <n v="0"/>
    <n v="0"/>
    <n v="0"/>
    <n v="0"/>
    <n v="0"/>
    <n v="0"/>
    <n v="0"/>
    <n v="0"/>
    <n v="0"/>
    <n v="0"/>
    <n v="0"/>
    <n v="0"/>
    <n v="0"/>
  </r>
  <r>
    <x v="2"/>
    <x v="20"/>
    <x v="2"/>
    <x v="2"/>
    <s v="b"/>
    <n v="0"/>
    <n v="0"/>
    <n v="0"/>
    <n v="0"/>
    <n v="0"/>
    <n v="0"/>
    <n v="0"/>
    <n v="0"/>
    <n v="0"/>
    <n v="0"/>
    <n v="0"/>
    <n v="157842.78195"/>
    <n v="157842.78195"/>
  </r>
  <r>
    <x v="2"/>
    <x v="20"/>
    <x v="3"/>
    <x v="3"/>
    <s v="b"/>
    <n v="1165193.18347235"/>
    <n v="1352126.7643794301"/>
    <n v="1198327.41194717"/>
    <n v="956549.15344561008"/>
    <n v="1175037.0569026601"/>
    <n v="1222965.59779696"/>
    <n v="1683613.6455697201"/>
    <n v="1480498.6541540502"/>
    <n v="1223281.0066092201"/>
    <n v="1487366.7178364"/>
    <n v="1524361.9902083902"/>
    <n v="1152623.9102097999"/>
    <n v="15621945.092531757"/>
  </r>
  <r>
    <x v="2"/>
    <x v="20"/>
    <x v="4"/>
    <x v="4"/>
    <s v="b"/>
    <n v="1000836.39753471"/>
    <n v="1094333.8067833299"/>
    <n v="1065969.8897189"/>
    <n v="491696.82055417"/>
    <n v="740661.30019731005"/>
    <n v="929247.56642075011"/>
    <n v="1089472.4377935699"/>
    <n v="882953.54587153008"/>
    <n v="933641.62768674991"/>
    <n v="1421421.6451781001"/>
    <n v="1123476.4023257601"/>
    <n v="1191601.84391037"/>
    <n v="11965313.283975251"/>
  </r>
  <r>
    <x v="2"/>
    <x v="20"/>
    <x v="5"/>
    <x v="5"/>
    <s v="b"/>
    <n v="339937.64976294001"/>
    <n v="327334.17251360998"/>
    <n v="321022.45510537998"/>
    <n v="312575.6302436"/>
    <n v="327130.60910276999"/>
    <n v="339928.91321685002"/>
    <n v="377492.41331405001"/>
    <n v="435262.64507458999"/>
    <n v="420807.93836644001"/>
    <n v="416063.71708793001"/>
    <n v="373284.12787621003"/>
    <n v="390786.07141467999"/>
    <n v="4381626.3430790501"/>
  </r>
  <r>
    <x v="2"/>
    <x v="20"/>
    <x v="5"/>
    <x v="6"/>
    <s v="b"/>
    <n v="1131582.4264123102"/>
    <n v="948485.51638865005"/>
    <n v="1016639.0985832"/>
    <n v="730133.23381482007"/>
    <n v="627732.91300170007"/>
    <n v="558677.17077922996"/>
    <n v="744440.33126189001"/>
    <n v="992920.14959548006"/>
    <n v="1161376.2311432799"/>
    <n v="713356.54939802003"/>
    <n v="1226322.9537093299"/>
    <n v="873349.25759393012"/>
    <n v="10725015.831681842"/>
  </r>
  <r>
    <x v="2"/>
    <x v="20"/>
    <x v="6"/>
    <x v="7"/>
    <s v="b"/>
    <n v="1243779.34644378"/>
    <n v="1086065.0841815099"/>
    <n v="994978.93020467996"/>
    <n v="794711.47415183007"/>
    <n v="1025898.6297950799"/>
    <n v="1134568.6080569599"/>
    <n v="1135701.20156404"/>
    <n v="1267930.3487702098"/>
    <n v="1252034.4641865701"/>
    <n v="805311.94253722997"/>
    <n v="1179398.6187203901"/>
    <n v="1187713.50852761"/>
    <n v="13108092.15713989"/>
  </r>
  <r>
    <x v="2"/>
    <x v="20"/>
    <x v="6"/>
    <x v="8"/>
    <s v="b"/>
    <n v="1353514.16437942"/>
    <n v="1281116.4574096501"/>
    <n v="1290930.0328251901"/>
    <n v="1040753.4124479"/>
    <n v="1383464.7048857799"/>
    <n v="1300147.7556700001"/>
    <n v="1241679.5499835699"/>
    <n v="1376095.87798028"/>
    <n v="1314255.15793938"/>
    <n v="1569054.2162939599"/>
    <n v="1454049.36154343"/>
    <n v="2100565.34545383"/>
    <n v="16705626.036812391"/>
  </r>
  <r>
    <x v="2"/>
    <x v="20"/>
    <x v="6"/>
    <x v="9"/>
    <s v="b"/>
    <n v="517829.11932041001"/>
    <n v="468623.75328592001"/>
    <n v="560198.28585001"/>
    <n v="329464.87081035"/>
    <n v="474329.69909304997"/>
    <n v="499055.02397058002"/>
    <n v="528263.57446067"/>
    <n v="597063.00692564005"/>
    <n v="570681.56878530001"/>
    <n v="58366.329633859998"/>
    <n v="101513.71548533"/>
    <n v="446184.32147706999"/>
    <n v="5151573.2690981887"/>
  </r>
  <r>
    <x v="2"/>
    <x v="20"/>
    <x v="6"/>
    <x v="10"/>
    <s v="b"/>
    <n v="2198525.5887509901"/>
    <n v="1921091.0263404301"/>
    <n v="1654984.5375360702"/>
    <n v="815837.00868035003"/>
    <n v="1540411.41534394"/>
    <n v="1952731.8023288501"/>
    <n v="2243526.4998419303"/>
    <n v="2263903.1381428"/>
    <n v="2910916.0799412997"/>
    <n v="2826517.7362718401"/>
    <n v="2826022.9420783799"/>
    <n v="2834902.67569303"/>
    <n v="25989370.450949911"/>
  </r>
  <r>
    <x v="2"/>
    <x v="20"/>
    <x v="7"/>
    <x v="11"/>
    <s v="b"/>
    <n v="1621367.9561119701"/>
    <n v="1502419.8622271901"/>
    <n v="1484715.65726855"/>
    <n v="1186420.2229546502"/>
    <n v="1371660.25993961"/>
    <n v="1567231.7627158901"/>
    <n v="1690174.2696290798"/>
    <n v="1670321.70458722"/>
    <n v="1755301.9500288302"/>
    <n v="1630537.61851857"/>
    <n v="1539293.2066323301"/>
    <n v="1858808.8245356299"/>
    <n v="18878253.29514952"/>
  </r>
  <r>
    <x v="2"/>
    <x v="20"/>
    <x v="8"/>
    <x v="12"/>
    <s v="b"/>
    <n v="70489.900670000003"/>
    <n v="27876.43792"/>
    <n v="27775.80096"/>
    <n v="13887.90048"/>
    <n v="47022.619559999999"/>
    <n v="79673.023270000005"/>
    <n v="71301.286160000003"/>
    <n v="98712.278139999995"/>
    <n v="32298.174350000001"/>
    <n v="66074.45405"/>
    <n v="33090.690410000003"/>
    <n v="65168.721409999998"/>
    <n v="633371.28738000011"/>
  </r>
  <r>
    <x v="2"/>
    <x v="20"/>
    <x v="9"/>
    <x v="13"/>
    <s v="b"/>
    <n v="199253.42546427"/>
    <n v="274647.86837987002"/>
    <n v="156077.70401875"/>
    <n v="133717.91378412"/>
    <n v="113850.13369187"/>
    <n v="163884.13816519"/>
    <n v="115829.49287019999"/>
    <n v="97006.097989589995"/>
    <n v="106161.02337136"/>
    <n v="137380.11791776001"/>
    <n v="101293.68535191"/>
    <n v="109500.84329345"/>
    <n v="1708602.4442983402"/>
  </r>
  <r>
    <x v="2"/>
    <x v="20"/>
    <x v="9"/>
    <x v="14"/>
    <s v="b"/>
    <n v="1085436.3170350501"/>
    <n v="1090644.48098897"/>
    <n v="768274.92469627003"/>
    <n v="495735.91639281996"/>
    <n v="982745.10508905002"/>
    <n v="781596.74227627006"/>
    <n v="753060.58505480003"/>
    <n v="850541.21147003002"/>
    <n v="938636.71174729988"/>
    <n v="861270.72159739002"/>
    <n v="945072.25664500007"/>
    <n v="814855.85492864007"/>
    <n v="10367870.82792159"/>
  </r>
  <r>
    <x v="2"/>
    <x v="20"/>
    <x v="6"/>
    <x v="15"/>
    <s v="b"/>
    <n v="0"/>
    <n v="0"/>
    <n v="0"/>
    <n v="0"/>
    <n v="0"/>
    <n v="0"/>
    <n v="0"/>
    <n v="0"/>
    <n v="0"/>
    <n v="0"/>
    <n v="0"/>
    <n v="0"/>
    <n v="0"/>
  </r>
  <r>
    <x v="2"/>
    <x v="20"/>
    <x v="3"/>
    <x v="16"/>
    <s v="b"/>
    <n v="8648.2245779800014"/>
    <n v="4843.4681904999998"/>
    <n v="0"/>
    <n v="3096.9766478000001"/>
    <n v="1190.2836444000002"/>
    <n v="408.83765"/>
    <n v="0"/>
    <n v="0"/>
    <n v="2279.3327968499998"/>
    <n v="3679.4507926599999"/>
    <n v="4607.9273856199998"/>
    <n v="6792.9948000000004"/>
    <n v="35547.496485809999"/>
  </r>
  <r>
    <x v="2"/>
    <x v="20"/>
    <x v="6"/>
    <x v="17"/>
    <s v="b"/>
    <n v="0"/>
    <n v="0"/>
    <n v="0"/>
    <n v="0"/>
    <n v="0"/>
    <n v="0"/>
    <n v="0"/>
    <n v="0"/>
    <n v="0"/>
    <n v="0"/>
    <n v="0"/>
    <n v="0"/>
    <n v="0"/>
  </r>
  <r>
    <x v="3"/>
    <x v="20"/>
    <x v="0"/>
    <x v="0"/>
    <s v="b"/>
    <n v="0"/>
    <n v="0"/>
    <n v="0"/>
    <n v="0"/>
    <n v="0"/>
    <n v="0"/>
    <n v="0"/>
    <n v="0"/>
    <n v="0"/>
    <n v="0"/>
    <n v="0"/>
    <n v="0"/>
    <n v="0"/>
  </r>
  <r>
    <x v="3"/>
    <x v="20"/>
    <x v="1"/>
    <x v="1"/>
    <s v="b"/>
    <n v="0"/>
    <n v="0"/>
    <n v="0"/>
    <n v="0"/>
    <n v="0"/>
    <n v="0"/>
    <n v="0"/>
    <n v="0"/>
    <n v="0"/>
    <n v="0"/>
    <n v="0"/>
    <n v="0"/>
    <n v="0"/>
  </r>
  <r>
    <x v="3"/>
    <x v="20"/>
    <x v="2"/>
    <x v="2"/>
    <s v="b"/>
    <n v="0"/>
    <n v="0"/>
    <n v="0"/>
    <n v="0"/>
    <n v="0"/>
    <n v="0"/>
    <n v="0"/>
    <n v="0"/>
    <n v="0"/>
    <n v="0"/>
    <n v="0"/>
    <n v="0"/>
    <n v="0"/>
  </r>
  <r>
    <x v="3"/>
    <x v="20"/>
    <x v="3"/>
    <x v="3"/>
    <s v="b"/>
    <n v="0"/>
    <n v="0"/>
    <n v="0"/>
    <n v="0"/>
    <n v="0"/>
    <n v="0"/>
    <n v="0"/>
    <n v="0"/>
    <n v="0"/>
    <n v="0"/>
    <n v="0"/>
    <n v="0"/>
    <n v="0"/>
  </r>
  <r>
    <x v="3"/>
    <x v="20"/>
    <x v="4"/>
    <x v="4"/>
    <s v="b"/>
    <n v="0"/>
    <n v="0"/>
    <n v="0"/>
    <n v="0"/>
    <n v="0"/>
    <n v="0"/>
    <n v="0"/>
    <n v="0"/>
    <n v="0"/>
    <n v="0"/>
    <n v="0"/>
    <n v="0"/>
    <n v="0"/>
  </r>
  <r>
    <x v="3"/>
    <x v="20"/>
    <x v="5"/>
    <x v="5"/>
    <s v="b"/>
    <n v="0"/>
    <n v="0"/>
    <n v="0"/>
    <n v="0"/>
    <n v="0"/>
    <n v="0"/>
    <n v="0"/>
    <n v="0"/>
    <n v="0"/>
    <n v="0"/>
    <n v="0"/>
    <n v="0"/>
    <n v="0"/>
  </r>
  <r>
    <x v="3"/>
    <x v="20"/>
    <x v="5"/>
    <x v="6"/>
    <s v="b"/>
    <n v="0"/>
    <n v="0"/>
    <n v="0"/>
    <n v="0"/>
    <n v="0"/>
    <n v="0"/>
    <n v="0"/>
    <n v="0"/>
    <n v="0"/>
    <n v="0"/>
    <n v="0"/>
    <n v="0"/>
    <n v="0"/>
  </r>
  <r>
    <x v="3"/>
    <x v="20"/>
    <x v="6"/>
    <x v="7"/>
    <s v="b"/>
    <n v="0"/>
    <n v="0"/>
    <n v="0"/>
    <n v="0"/>
    <n v="0"/>
    <n v="0"/>
    <n v="0"/>
    <n v="0"/>
    <n v="0"/>
    <n v="0"/>
    <n v="0"/>
    <n v="13938.21896"/>
    <n v="13938.21896"/>
  </r>
  <r>
    <x v="3"/>
    <x v="20"/>
    <x v="6"/>
    <x v="8"/>
    <s v="b"/>
    <n v="0"/>
    <n v="0"/>
    <n v="0"/>
    <n v="0"/>
    <n v="0"/>
    <n v="0"/>
    <n v="0"/>
    <n v="0"/>
    <n v="0"/>
    <n v="0"/>
    <n v="0"/>
    <n v="0"/>
    <n v="0"/>
  </r>
  <r>
    <x v="3"/>
    <x v="20"/>
    <x v="6"/>
    <x v="9"/>
    <s v="b"/>
    <n v="0"/>
    <n v="0"/>
    <n v="0"/>
    <n v="0"/>
    <n v="0"/>
    <n v="0"/>
    <n v="0"/>
    <n v="0"/>
    <n v="0"/>
    <n v="0"/>
    <n v="0"/>
    <n v="0"/>
    <n v="0"/>
  </r>
  <r>
    <x v="3"/>
    <x v="20"/>
    <x v="6"/>
    <x v="10"/>
    <s v="b"/>
    <n v="0"/>
    <n v="0"/>
    <n v="0"/>
    <n v="0"/>
    <n v="0"/>
    <n v="0"/>
    <n v="0"/>
    <n v="0"/>
    <n v="0"/>
    <n v="0"/>
    <n v="0"/>
    <n v="0"/>
    <n v="0"/>
  </r>
  <r>
    <x v="3"/>
    <x v="20"/>
    <x v="7"/>
    <x v="11"/>
    <s v="b"/>
    <n v="0"/>
    <n v="0"/>
    <n v="0"/>
    <n v="0"/>
    <n v="0"/>
    <n v="0"/>
    <n v="0"/>
    <n v="0"/>
    <n v="0"/>
    <n v="0"/>
    <n v="0"/>
    <n v="0"/>
    <n v="0"/>
  </r>
  <r>
    <x v="3"/>
    <x v="20"/>
    <x v="8"/>
    <x v="12"/>
    <s v="b"/>
    <n v="0"/>
    <n v="0"/>
    <n v="0"/>
    <n v="0"/>
    <n v="0"/>
    <n v="0"/>
    <n v="0"/>
    <n v="0"/>
    <n v="0"/>
    <n v="0"/>
    <n v="0"/>
    <n v="0"/>
    <n v="0"/>
  </r>
  <r>
    <x v="3"/>
    <x v="20"/>
    <x v="9"/>
    <x v="13"/>
    <s v="b"/>
    <n v="0"/>
    <n v="0"/>
    <n v="0"/>
    <n v="0"/>
    <n v="0"/>
    <n v="0"/>
    <n v="0"/>
    <n v="0"/>
    <n v="0"/>
    <n v="0"/>
    <n v="0"/>
    <n v="0"/>
    <n v="0"/>
  </r>
  <r>
    <x v="3"/>
    <x v="20"/>
    <x v="9"/>
    <x v="14"/>
    <s v="b"/>
    <n v="0"/>
    <n v="0"/>
    <n v="0"/>
    <n v="0"/>
    <n v="0"/>
    <n v="0"/>
    <n v="0"/>
    <n v="0"/>
    <n v="0"/>
    <n v="0"/>
    <n v="0"/>
    <n v="0"/>
    <n v="0"/>
  </r>
  <r>
    <x v="3"/>
    <x v="20"/>
    <x v="6"/>
    <x v="15"/>
    <s v="b"/>
    <n v="0"/>
    <n v="0"/>
    <n v="0"/>
    <n v="0"/>
    <n v="0"/>
    <n v="0"/>
    <n v="0"/>
    <n v="0"/>
    <n v="0"/>
    <n v="0"/>
    <n v="0"/>
    <n v="0"/>
    <n v="0"/>
  </r>
  <r>
    <x v="3"/>
    <x v="20"/>
    <x v="3"/>
    <x v="16"/>
    <s v="b"/>
    <n v="0"/>
    <n v="0"/>
    <n v="0"/>
    <n v="0"/>
    <n v="0"/>
    <n v="0"/>
    <n v="0"/>
    <n v="0"/>
    <n v="0"/>
    <n v="0"/>
    <n v="0"/>
    <n v="0"/>
    <n v="0"/>
  </r>
  <r>
    <x v="3"/>
    <x v="20"/>
    <x v="6"/>
    <x v="17"/>
    <s v="b"/>
    <n v="0"/>
    <n v="0"/>
    <n v="0"/>
    <n v="0"/>
    <n v="0"/>
    <n v="0"/>
    <n v="0"/>
    <n v="0"/>
    <n v="0"/>
    <n v="0"/>
    <n v="0"/>
    <n v="0"/>
    <n v="0"/>
  </r>
  <r>
    <x v="4"/>
    <x v="20"/>
    <x v="0"/>
    <x v="0"/>
    <s v="b"/>
    <n v="96096.717259790006"/>
    <n v="93361.127935349999"/>
    <n v="106368.87643262"/>
    <n v="11408.13659769"/>
    <n v="0"/>
    <n v="0"/>
    <n v="83103.655468869998"/>
    <n v="42752.618506439998"/>
    <n v="70594.192009610008"/>
    <n v="77129.770045550002"/>
    <n v="67697.765953659997"/>
    <n v="73449.822357900004"/>
    <n v="721962.68256748002"/>
  </r>
  <r>
    <x v="4"/>
    <x v="20"/>
    <x v="1"/>
    <x v="1"/>
    <s v="b"/>
    <n v="0"/>
    <n v="0"/>
    <n v="0"/>
    <n v="0"/>
    <n v="0"/>
    <n v="0"/>
    <n v="0"/>
    <n v="0"/>
    <n v="0"/>
    <n v="0"/>
    <n v="0"/>
    <n v="0"/>
    <n v="0"/>
  </r>
  <r>
    <x v="4"/>
    <x v="20"/>
    <x v="2"/>
    <x v="2"/>
    <s v="b"/>
    <n v="0"/>
    <n v="0"/>
    <n v="0"/>
    <n v="0"/>
    <n v="0"/>
    <n v="0"/>
    <n v="0"/>
    <n v="0"/>
    <n v="0"/>
    <n v="0"/>
    <n v="0"/>
    <n v="0"/>
    <n v="0"/>
  </r>
  <r>
    <x v="4"/>
    <x v="20"/>
    <x v="3"/>
    <x v="3"/>
    <s v="b"/>
    <n v="204253.91247161001"/>
    <n v="156915.37462474001"/>
    <n v="145578.09902651"/>
    <n v="79281.866275909997"/>
    <n v="60695.672710020008"/>
    <n v="90346.466031019998"/>
    <n v="124722.25897117001"/>
    <n v="108820.3173005"/>
    <n v="90832.901066990002"/>
    <n v="184690.94286176999"/>
    <n v="144455.88999574"/>
    <n v="93824.548556530004"/>
    <n v="1484418.2498925102"/>
  </r>
  <r>
    <x v="4"/>
    <x v="20"/>
    <x v="4"/>
    <x v="4"/>
    <s v="b"/>
    <n v="379835.10965683998"/>
    <n v="362075.76193393004"/>
    <n v="304589.26350249001"/>
    <n v="0"/>
    <n v="0"/>
    <n v="52155.19886715"/>
    <n v="86000.081524820009"/>
    <n v="98492.279455629992"/>
    <n v="180570.50720019999"/>
    <n v="167880.76520672001"/>
    <n v="220338.25863227999"/>
    <n v="216693.19423088999"/>
    <n v="2068630.4202109503"/>
  </r>
  <r>
    <x v="4"/>
    <x v="20"/>
    <x v="5"/>
    <x v="5"/>
    <s v="b"/>
    <n v="0"/>
    <n v="0"/>
    <n v="0"/>
    <n v="0"/>
    <n v="0"/>
    <n v="0"/>
    <n v="0"/>
    <n v="0"/>
    <n v="0"/>
    <n v="0"/>
    <n v="0"/>
    <n v="0"/>
    <n v="0"/>
  </r>
  <r>
    <x v="4"/>
    <x v="20"/>
    <x v="5"/>
    <x v="6"/>
    <s v="b"/>
    <n v="539255.03001529002"/>
    <n v="758786.14877932006"/>
    <n v="607840.34476824"/>
    <n v="121156.50278407001"/>
    <n v="0"/>
    <n v="0"/>
    <n v="200409.79445315001"/>
    <n v="230145.34925371001"/>
    <n v="0"/>
    <n v="186956.48210528999"/>
    <n v="338073.70859811001"/>
    <n v="336506.77855128999"/>
    <n v="3319130.1393084698"/>
  </r>
  <r>
    <x v="4"/>
    <x v="20"/>
    <x v="6"/>
    <x v="7"/>
    <s v="b"/>
    <n v="0"/>
    <n v="0"/>
    <n v="0"/>
    <n v="0"/>
    <n v="0"/>
    <n v="0"/>
    <n v="0"/>
    <n v="0"/>
    <n v="0"/>
    <n v="0"/>
    <n v="0"/>
    <n v="0"/>
    <n v="0"/>
  </r>
  <r>
    <x v="4"/>
    <x v="20"/>
    <x v="6"/>
    <x v="8"/>
    <s v="b"/>
    <n v="1118944.80178449"/>
    <n v="1042853.00763419"/>
    <n v="967121.50638031005"/>
    <n v="64357.67556974"/>
    <n v="92349.160404449998"/>
    <n v="332330.00506155001"/>
    <n v="539513.58523496008"/>
    <n v="549944.04634587001"/>
    <n v="546411.63244157995"/>
    <n v="677604.87309998996"/>
    <n v="721462.42252913001"/>
    <n v="1093514.62821874"/>
    <n v="7746407.3447050015"/>
  </r>
  <r>
    <x v="4"/>
    <x v="20"/>
    <x v="6"/>
    <x v="9"/>
    <s v="b"/>
    <n v="0"/>
    <n v="0"/>
    <n v="0"/>
    <n v="0"/>
    <n v="0"/>
    <n v="0"/>
    <n v="0"/>
    <n v="0"/>
    <n v="0"/>
    <n v="0"/>
    <n v="0"/>
    <n v="0"/>
    <n v="0"/>
  </r>
  <r>
    <x v="4"/>
    <x v="20"/>
    <x v="6"/>
    <x v="10"/>
    <s v="b"/>
    <n v="914441.60527314991"/>
    <n v="533963.27448647004"/>
    <n v="466720.48193915997"/>
    <n v="130519.05479394"/>
    <n v="54623.150486280007"/>
    <n v="280815.93281751004"/>
    <n v="141809.47130767"/>
    <n v="205920.96371400999"/>
    <n v="116822.14439459001"/>
    <n v="180263.24369189001"/>
    <n v="192319.45715274001"/>
    <n v="283264.10298418999"/>
    <n v="3501482.8830415998"/>
  </r>
  <r>
    <x v="4"/>
    <x v="20"/>
    <x v="7"/>
    <x v="11"/>
    <s v="b"/>
    <n v="154655.96794597001"/>
    <n v="82712.152535230009"/>
    <n v="116701.50583879001"/>
    <n v="26028.573509530001"/>
    <n v="12893.77714007"/>
    <n v="0"/>
    <n v="0"/>
    <n v="67733.536103129998"/>
    <n v="0"/>
    <n v="0"/>
    <n v="57444.696354179992"/>
    <n v="70706.735579939996"/>
    <n v="588876.94500684005"/>
  </r>
  <r>
    <x v="4"/>
    <x v="20"/>
    <x v="8"/>
    <x v="12"/>
    <s v="b"/>
    <n v="108859.74182958"/>
    <n v="106581.60409663001"/>
    <n v="103368.32257212"/>
    <n v="29790.0497144"/>
    <n v="17479.117817980001"/>
    <n v="36228.437606220003"/>
    <n v="42185.409730449996"/>
    <n v="34585.658740610001"/>
    <n v="36022.509226820002"/>
    <n v="23026.522674250002"/>
    <n v="55913.033272029999"/>
    <n v="76316.868711340008"/>
    <n v="670357.27599243005"/>
  </r>
  <r>
    <x v="4"/>
    <x v="20"/>
    <x v="9"/>
    <x v="13"/>
    <s v="b"/>
    <n v="0"/>
    <n v="0"/>
    <n v="0"/>
    <n v="0"/>
    <n v="0"/>
    <n v="0"/>
    <n v="0"/>
    <n v="0"/>
    <n v="0"/>
    <n v="0"/>
    <n v="0"/>
    <n v="0"/>
    <n v="0"/>
  </r>
  <r>
    <x v="4"/>
    <x v="20"/>
    <x v="9"/>
    <x v="14"/>
    <s v="b"/>
    <n v="153400.69169484"/>
    <n v="96950.63444501"/>
    <n v="95943.025752440008"/>
    <n v="16973.851090870001"/>
    <n v="0"/>
    <n v="10622.36321401"/>
    <n v="0"/>
    <n v="0"/>
    <n v="0"/>
    <n v="7909.79459417"/>
    <n v="66310.447721200006"/>
    <n v="12672.35066883"/>
    <n v="460783.15918137005"/>
  </r>
  <r>
    <x v="4"/>
    <x v="20"/>
    <x v="6"/>
    <x v="15"/>
    <s v="b"/>
    <n v="0"/>
    <n v="0"/>
    <n v="0"/>
    <n v="0"/>
    <n v="0"/>
    <n v="0"/>
    <n v="0"/>
    <n v="0"/>
    <n v="0"/>
    <n v="0"/>
    <n v="0"/>
    <n v="0"/>
    <n v="0"/>
  </r>
  <r>
    <x v="4"/>
    <x v="20"/>
    <x v="3"/>
    <x v="16"/>
    <s v="b"/>
    <n v="0"/>
    <n v="0"/>
    <n v="0"/>
    <n v="0"/>
    <n v="0"/>
    <n v="0"/>
    <n v="0"/>
    <n v="0"/>
    <n v="0"/>
    <n v="0"/>
    <n v="0"/>
    <n v="0"/>
    <n v="0"/>
  </r>
  <r>
    <x v="4"/>
    <x v="20"/>
    <x v="6"/>
    <x v="17"/>
    <s v="b"/>
    <n v="0"/>
    <n v="0"/>
    <n v="0"/>
    <n v="0"/>
    <n v="0"/>
    <n v="0"/>
    <n v="0"/>
    <n v="0"/>
    <n v="0"/>
    <n v="0"/>
    <n v="0"/>
    <n v="0"/>
    <n v="0"/>
  </r>
  <r>
    <x v="5"/>
    <x v="20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20"/>
    <x v="1"/>
    <x v="1"/>
    <s v="b"/>
    <n v="0"/>
    <n v="0"/>
    <n v="0"/>
    <n v="0"/>
    <n v="0"/>
    <n v="0"/>
    <n v="0"/>
    <n v="0"/>
    <n v="0"/>
    <n v="0"/>
    <n v="0"/>
    <n v="0"/>
    <n v="0"/>
  </r>
  <r>
    <x v="5"/>
    <x v="20"/>
    <x v="2"/>
    <x v="2"/>
    <s v="b"/>
    <n v="0"/>
    <n v="0"/>
    <n v="0"/>
    <n v="0"/>
    <n v="0"/>
    <n v="0"/>
    <n v="0"/>
    <n v="0"/>
    <n v="0"/>
    <n v="0"/>
    <n v="0"/>
    <n v="0"/>
    <n v="0"/>
  </r>
  <r>
    <x v="5"/>
    <x v="20"/>
    <x v="3"/>
    <x v="3"/>
    <s v="b"/>
    <n v="0"/>
    <n v="0"/>
    <n v="0"/>
    <n v="0"/>
    <n v="0"/>
    <n v="0"/>
    <n v="0"/>
    <n v="0"/>
    <n v="0"/>
    <n v="0"/>
    <n v="0"/>
    <n v="0"/>
    <n v="0"/>
  </r>
  <r>
    <x v="5"/>
    <x v="20"/>
    <x v="4"/>
    <x v="4"/>
    <s v="b"/>
    <n v="691.87909999999999"/>
    <n v="779.93644000000006"/>
    <n v="440.2867"/>
    <n v="704.45871999999997"/>
    <n v="1465.5257300000001"/>
    <n v="937.80438118999996"/>
    <n v="1226.51295"/>
    <n v="1620.08523113"/>
    <n v="943.47149999999999"/>
    <n v="849.12435000000005"/>
    <n v="1352.30915"/>
    <n v="817.67529999999999"/>
    <n v="11829.069552319999"/>
  </r>
  <r>
    <x v="5"/>
    <x v="20"/>
    <x v="5"/>
    <x v="5"/>
    <s v="b"/>
    <n v="0"/>
    <n v="0"/>
    <n v="0"/>
    <n v="0"/>
    <n v="0"/>
    <n v="0"/>
    <n v="0"/>
    <n v="0"/>
    <n v="0"/>
    <n v="0"/>
    <n v="0"/>
    <n v="0"/>
    <n v="0"/>
  </r>
  <r>
    <x v="5"/>
    <x v="20"/>
    <x v="5"/>
    <x v="6"/>
    <s v="b"/>
    <n v="0"/>
    <n v="0"/>
    <n v="0"/>
    <n v="0"/>
    <n v="0"/>
    <n v="0"/>
    <n v="0"/>
    <n v="0"/>
    <n v="0"/>
    <n v="0"/>
    <n v="0"/>
    <n v="0"/>
    <n v="0"/>
  </r>
  <r>
    <x v="5"/>
    <x v="20"/>
    <x v="6"/>
    <x v="7"/>
    <s v="b"/>
    <n v="0"/>
    <n v="0"/>
    <n v="0"/>
    <n v="0"/>
    <n v="0"/>
    <n v="0"/>
    <n v="0"/>
    <n v="0"/>
    <n v="0"/>
    <n v="0"/>
    <n v="0"/>
    <n v="0"/>
    <n v="0"/>
  </r>
  <r>
    <x v="5"/>
    <x v="20"/>
    <x v="6"/>
    <x v="8"/>
    <s v="b"/>
    <n v="467.04984155"/>
    <n v="561.93791521000003"/>
    <n v="500.27261797000006"/>
    <n v="468.39586088999999"/>
    <n v="375.55197548000001"/>
    <n v="501.73185389000002"/>
    <n v="658.78211978000002"/>
    <n v="250.68037754999997"/>
    <n v="812.89504440000007"/>
    <n v="124.68919344000001"/>
    <n v="529.22461340000007"/>
    <n v="187.06523921000002"/>
    <n v="5438.2766527699996"/>
  </r>
  <r>
    <x v="5"/>
    <x v="20"/>
    <x v="6"/>
    <x v="9"/>
    <s v="b"/>
    <n v="0"/>
    <n v="0"/>
    <n v="0"/>
    <n v="0"/>
    <n v="0"/>
    <n v="0"/>
    <n v="0"/>
    <n v="0"/>
    <n v="0"/>
    <n v="0"/>
    <n v="0"/>
    <n v="0"/>
    <n v="0"/>
  </r>
  <r>
    <x v="5"/>
    <x v="20"/>
    <x v="6"/>
    <x v="10"/>
    <s v="b"/>
    <n v="0"/>
    <n v="0"/>
    <n v="0"/>
    <n v="0"/>
    <n v="0"/>
    <n v="0"/>
    <n v="0"/>
    <n v="0"/>
    <n v="0"/>
    <n v="0"/>
    <n v="0"/>
    <n v="0"/>
    <n v="0"/>
  </r>
  <r>
    <x v="5"/>
    <x v="20"/>
    <x v="7"/>
    <x v="11"/>
    <s v="b"/>
    <n v="941.6914837700001"/>
    <n v="0"/>
    <n v="1219.55013033"/>
    <n v="0"/>
    <n v="970.19690269"/>
    <n v="0"/>
    <n v="948.60398496000005"/>
    <n v="948.33981294"/>
    <n v="1067.77701503"/>
    <n v="946.42142089000004"/>
    <n v="0"/>
    <n v="925.29394910000008"/>
    <n v="7967.8746997100006"/>
  </r>
  <r>
    <x v="5"/>
    <x v="20"/>
    <x v="8"/>
    <x v="12"/>
    <s v="b"/>
    <n v="0"/>
    <n v="0"/>
    <n v="0"/>
    <n v="0"/>
    <n v="0"/>
    <n v="0"/>
    <n v="0"/>
    <n v="0"/>
    <n v="0"/>
    <n v="0"/>
    <n v="0"/>
    <n v="0"/>
    <n v="0"/>
  </r>
  <r>
    <x v="5"/>
    <x v="20"/>
    <x v="9"/>
    <x v="13"/>
    <s v="b"/>
    <n v="445.99784748000002"/>
    <n v="377.78485803000001"/>
    <n v="763.82194678000008"/>
    <n v="238.98762076000003"/>
    <n v="457.75979218000003"/>
    <n v="710.83658733999994"/>
    <n v="466.56552618000001"/>
    <n v="230.59701422000001"/>
    <n v="778.62815952000005"/>
    <n v="2709.6375683800002"/>
    <n v="542.12501371000008"/>
    <n v="398.66702723000003"/>
    <n v="8121.4089618100006"/>
  </r>
  <r>
    <x v="5"/>
    <x v="20"/>
    <x v="9"/>
    <x v="14"/>
    <s v="b"/>
    <n v="188.6943"/>
    <n v="188.6943"/>
    <n v="471.73575"/>
    <n v="0"/>
    <n v="0"/>
    <n v="377.3886"/>
    <n v="314.4905"/>
    <n v="628.98099999999999"/>
    <n v="628.98099999999999"/>
    <n v="503.1848"/>
    <n v="628.98099999999999"/>
    <n v="188.6943"/>
    <n v="4119.8255499999996"/>
  </r>
  <r>
    <x v="5"/>
    <x v="20"/>
    <x v="6"/>
    <x v="15"/>
    <s v="b"/>
    <n v="0"/>
    <n v="0"/>
    <n v="0"/>
    <n v="0"/>
    <n v="0"/>
    <n v="0"/>
    <n v="0"/>
    <n v="0"/>
    <n v="0"/>
    <n v="0"/>
    <n v="0"/>
    <n v="0"/>
    <n v="0"/>
  </r>
  <r>
    <x v="5"/>
    <x v="20"/>
    <x v="3"/>
    <x v="16"/>
    <s v="b"/>
    <n v="0"/>
    <n v="0"/>
    <n v="0"/>
    <n v="0"/>
    <n v="0"/>
    <n v="0"/>
    <n v="0"/>
    <n v="0"/>
    <n v="0"/>
    <n v="0"/>
    <n v="0"/>
    <n v="0"/>
    <n v="0"/>
  </r>
  <r>
    <x v="5"/>
    <x v="20"/>
    <x v="6"/>
    <x v="17"/>
    <s v="b"/>
    <n v="0"/>
    <n v="0"/>
    <n v="0"/>
    <n v="0"/>
    <n v="0"/>
    <n v="0"/>
    <n v="0"/>
    <n v="0"/>
    <n v="0"/>
    <n v="0"/>
    <n v="0"/>
    <n v="0"/>
    <n v="0"/>
  </r>
  <r>
    <x v="6"/>
    <x v="20"/>
    <x v="0"/>
    <x v="0"/>
    <s v="b"/>
    <n v="28918.677668333337"/>
    <n v="33505.134194999991"/>
    <n v="29066.30589"/>
    <n v="3223.8580679166662"/>
    <n v="0"/>
    <n v="2737.1156516666665"/>
    <n v="9338.5333220833327"/>
    <n v="6815.886517916666"/>
    <n v="6662.9142366666656"/>
    <n v="5893.5747591666668"/>
    <n v="7024.1111337499988"/>
    <n v="8466.5400433333325"/>
    <n v="141652.65148583331"/>
  </r>
  <r>
    <x v="6"/>
    <x v="20"/>
    <x v="1"/>
    <x v="1"/>
    <s v="b"/>
    <n v="0"/>
    <n v="0"/>
    <n v="0"/>
    <n v="0"/>
    <n v="0"/>
    <n v="0"/>
    <n v="0"/>
    <n v="0"/>
    <n v="0"/>
    <n v="0"/>
    <n v="0"/>
    <n v="0"/>
    <n v="0"/>
  </r>
  <r>
    <x v="6"/>
    <x v="20"/>
    <x v="2"/>
    <x v="2"/>
    <s v="b"/>
    <n v="56210.106285416652"/>
    <n v="47514.557906249996"/>
    <n v="57447.512457083329"/>
    <n v="50926.973539166662"/>
    <n v="51864.485672083334"/>
    <n v="49845.946629166669"/>
    <n v="48467.019732499997"/>
    <n v="35057.178996250004"/>
    <n v="49295.155259999992"/>
    <n v="52017.514926249991"/>
    <n v="40281.367562916661"/>
    <n v="42553.99441958333"/>
    <n v="581481.81338666659"/>
  </r>
  <r>
    <x v="6"/>
    <x v="20"/>
    <x v="3"/>
    <x v="3"/>
    <s v="b"/>
    <n v="398666.21821458329"/>
    <n v="415233.53217624995"/>
    <n v="340868.53881708329"/>
    <n v="386224.74614291661"/>
    <n v="428337.80437124992"/>
    <n v="328458.76647624996"/>
    <n v="390674.95763666666"/>
    <n v="238894.10541458332"/>
    <n v="213778.4041175"/>
    <n v="290012.4965591667"/>
    <n v="305962.34944458329"/>
    <n v="355410.27188333333"/>
    <n v="4092522.191254166"/>
  </r>
  <r>
    <x v="6"/>
    <x v="20"/>
    <x v="4"/>
    <x v="4"/>
    <s v="b"/>
    <n v="285328.05801041663"/>
    <n v="318228.00309541664"/>
    <n v="330759.1391433333"/>
    <n v="188533.96681791666"/>
    <n v="194637.99953124998"/>
    <n v="223842.62426833331"/>
    <n v="331293.07792374998"/>
    <n v="331100.62341125001"/>
    <n v="306215.08130291663"/>
    <n v="307779.10181124997"/>
    <n v="296447.62168041663"/>
    <n v="300640.48650958331"/>
    <n v="3414805.7835058328"/>
  </r>
  <r>
    <x v="6"/>
    <x v="20"/>
    <x v="5"/>
    <x v="5"/>
    <s v="b"/>
    <n v="0"/>
    <n v="0"/>
    <n v="0"/>
    <n v="0"/>
    <n v="0"/>
    <n v="0"/>
    <n v="0"/>
    <n v="0"/>
    <n v="0"/>
    <n v="0"/>
    <n v="0"/>
    <n v="0"/>
    <n v="0"/>
  </r>
  <r>
    <x v="6"/>
    <x v="20"/>
    <x v="5"/>
    <x v="6"/>
    <s v="b"/>
    <n v="752757.02013708337"/>
    <n v="762707.23748166661"/>
    <n v="812247.80927749991"/>
    <n v="826601.67984833336"/>
    <n v="740635.54214916658"/>
    <n v="769005.10345208331"/>
    <n v="853281.4928104165"/>
    <n v="863535.68345458317"/>
    <n v="699269.55838249996"/>
    <n v="565799.84715541662"/>
    <n v="680393.50812958332"/>
    <n v="608794.23082624993"/>
    <n v="8935028.7131045833"/>
  </r>
  <r>
    <x v="6"/>
    <x v="20"/>
    <x v="6"/>
    <x v="7"/>
    <s v="b"/>
    <n v="221438.27602833332"/>
    <n v="226694.1187475"/>
    <n v="272166.79010958329"/>
    <n v="338305.80586874997"/>
    <n v="355840.05277749995"/>
    <n v="289867.26120000001"/>
    <n v="286102.09205624997"/>
    <n v="329003.96310499997"/>
    <n v="312083.86144874996"/>
    <n v="390932.13338249997"/>
    <n v="286936.96178249997"/>
    <n v="245127.59198916666"/>
    <n v="3554498.9084958332"/>
  </r>
  <r>
    <x v="6"/>
    <x v="20"/>
    <x v="6"/>
    <x v="8"/>
    <s v="b"/>
    <n v="456790.3524245834"/>
    <n v="463270.349415"/>
    <n v="475709.72488333331"/>
    <n v="494371.38605083327"/>
    <n v="624980.63526166661"/>
    <n v="659756.49338999996"/>
    <n v="580756.79883833334"/>
    <n v="640153.98147666664"/>
    <n v="550687.94053374988"/>
    <n v="438556.43252083327"/>
    <n v="477974.47808291664"/>
    <n v="432986.60066333337"/>
    <n v="6295995.1735412488"/>
  </r>
  <r>
    <x v="6"/>
    <x v="20"/>
    <x v="6"/>
    <x v="9"/>
    <s v="b"/>
    <n v="111387.52148333333"/>
    <n v="105807.08126874999"/>
    <n v="136466.21317374997"/>
    <n v="131919.79721291666"/>
    <n v="121352.33528916666"/>
    <n v="124714.48941499999"/>
    <n v="146866.53934916665"/>
    <n v="158349.52185999998"/>
    <n v="145019.23810458332"/>
    <n v="6367.20201"/>
    <n v="84833.994688333332"/>
    <n v="139609.19248916666"/>
    <n v="1412693.1263441665"/>
  </r>
  <r>
    <x v="6"/>
    <x v="20"/>
    <x v="6"/>
    <x v="10"/>
    <s v="b"/>
    <n v="744457.60444749997"/>
    <n v="587771.28154916666"/>
    <n v="492051.3121491666"/>
    <n v="446823.24830750003"/>
    <n v="487278.71370916656"/>
    <n v="501472.68409208325"/>
    <n v="730001.4219129167"/>
    <n v="756890.69010583323"/>
    <n v="773934.81040708337"/>
    <n v="828591.51593583322"/>
    <n v="814309.88702333334"/>
    <n v="826798.46430250001"/>
    <n v="7990381.6339420835"/>
  </r>
  <r>
    <x v="6"/>
    <x v="20"/>
    <x v="7"/>
    <x v="11"/>
    <s v="b"/>
    <n v="486132.58954458323"/>
    <n v="417867.93705374998"/>
    <n v="424997.99502333323"/>
    <n v="392718.16595250001"/>
    <n v="596580.26300541661"/>
    <n v="475359.64909958327"/>
    <n v="459839.04156291671"/>
    <n v="460607.78852208325"/>
    <n v="444848.39609708334"/>
    <n v="499451.01153875003"/>
    <n v="434070.15717083326"/>
    <n v="446969.896595"/>
    <n v="5539442.8911658321"/>
  </r>
  <r>
    <x v="6"/>
    <x v="20"/>
    <x v="8"/>
    <x v="12"/>
    <s v="b"/>
    <n v="46119.38233375"/>
    <n v="40293.912999166663"/>
    <n v="41700.688257499998"/>
    <n v="28395.370034166663"/>
    <n v="30228.382471249999"/>
    <n v="28728.126051249994"/>
    <n v="31116.453507083334"/>
    <n v="33551.156917083332"/>
    <n v="30015.645600416668"/>
    <n v="31737.105066666667"/>
    <n v="31742.038921249998"/>
    <n v="27346.487243749998"/>
    <n v="400974.74940333329"/>
  </r>
  <r>
    <x v="6"/>
    <x v="20"/>
    <x v="9"/>
    <x v="13"/>
    <s v="b"/>
    <n v="12699.764486666665"/>
    <n v="16667.973710833328"/>
    <n v="3899.5568595833333"/>
    <n v="1420.1980774999997"/>
    <n v="251.50124333333329"/>
    <n v="4361.5388462499996"/>
    <n v="14680.79256125"/>
    <n v="14535.534412916664"/>
    <n v="10447.180702083333"/>
    <n v="6616.7092012499998"/>
    <n v="8811.6022104166659"/>
    <n v="6658.3336141666659"/>
    <n v="101050.68592624999"/>
  </r>
  <r>
    <x v="6"/>
    <x v="20"/>
    <x v="9"/>
    <x v="14"/>
    <s v="b"/>
    <n v="321577.50923375"/>
    <n v="292568.66622750001"/>
    <n v="323350.71150291665"/>
    <n v="264327.76116499997"/>
    <n v="283143.12386708334"/>
    <n v="353677.23552041664"/>
    <n v="310628.56805458327"/>
    <n v="307855.98106499994"/>
    <n v="296265.8894708333"/>
    <n v="294546.21895416663"/>
    <n v="254662.67047916664"/>
    <n v="141507.78075333333"/>
    <n v="3444112.1162937493"/>
  </r>
  <r>
    <x v="6"/>
    <x v="20"/>
    <x v="6"/>
    <x v="15"/>
    <s v="b"/>
    <n v="0"/>
    <n v="0"/>
    <n v="0"/>
    <n v="0"/>
    <n v="0"/>
    <n v="0"/>
    <n v="0"/>
    <n v="0"/>
    <n v="0"/>
    <n v="0"/>
    <n v="0"/>
    <n v="0"/>
    <n v="0"/>
  </r>
  <r>
    <x v="6"/>
    <x v="20"/>
    <x v="3"/>
    <x v="16"/>
    <s v="b"/>
    <n v="0"/>
    <n v="0"/>
    <n v="0"/>
    <n v="0"/>
    <n v="0"/>
    <n v="0"/>
    <n v="0"/>
    <n v="0"/>
    <n v="0"/>
    <n v="0"/>
    <n v="0"/>
    <n v="0"/>
    <n v="0"/>
  </r>
  <r>
    <x v="6"/>
    <x v="20"/>
    <x v="6"/>
    <x v="17"/>
    <s v="b"/>
    <n v="0"/>
    <n v="0"/>
    <n v="0"/>
    <n v="0"/>
    <n v="0"/>
    <n v="0"/>
    <n v="0"/>
    <n v="0"/>
    <n v="0"/>
    <n v="0"/>
    <n v="0"/>
    <n v="0"/>
    <n v="0"/>
  </r>
  <r>
    <x v="7"/>
    <x v="20"/>
    <x v="0"/>
    <x v="0"/>
    <s v="b"/>
    <n v="223433.79386317907"/>
    <n v="211945.94497407836"/>
    <n v="158623.96193409743"/>
    <n v="0"/>
    <n v="0"/>
    <n v="64530.884795321639"/>
    <n v="77062.073111523641"/>
    <n v="56432.617218543048"/>
    <n v="63956.72976190476"/>
    <n v="41975.047464807983"/>
    <n v="11525.647121653488"/>
    <n v="0"/>
    <n v="909486.7002451095"/>
  </r>
  <r>
    <x v="7"/>
    <x v="20"/>
    <x v="1"/>
    <x v="1"/>
    <s v="b"/>
    <n v="0"/>
    <n v="0"/>
    <n v="0"/>
    <n v="0"/>
    <n v="0"/>
    <n v="0"/>
    <n v="0"/>
    <n v="0"/>
    <n v="0"/>
    <n v="0"/>
    <n v="0"/>
    <n v="0"/>
    <n v="0"/>
  </r>
  <r>
    <x v="7"/>
    <x v="20"/>
    <x v="2"/>
    <x v="2"/>
    <s v="b"/>
    <n v="526823.80550261994"/>
    <n v="505828.80969084002"/>
    <n v="445521.80321015004"/>
    <n v="495095.16715830995"/>
    <n v="419328.66940159001"/>
    <n v="512439.10437977"/>
    <n v="505492.22308830998"/>
    <n v="380933.58094467002"/>
    <n v="402223.07824026997"/>
    <n v="420297.85993468005"/>
    <n v="373921.80139362998"/>
    <n v="350975.81344662001"/>
    <n v="5338881.7163914591"/>
  </r>
  <r>
    <x v="7"/>
    <x v="20"/>
    <x v="3"/>
    <x v="3"/>
    <s v="b"/>
    <n v="526978.25807698001"/>
    <n v="367893.16317426"/>
    <n v="379441.15998711"/>
    <n v="615593.41616664"/>
    <n v="514440.81125302997"/>
    <n v="332482.70277892001"/>
    <n v="259672.18928904002"/>
    <n v="143247.36590234001"/>
    <n v="245721.82470592999"/>
    <n v="257416.00928279999"/>
    <n v="108934.31381693999"/>
    <n v="625624.88318020001"/>
    <n v="4377446.0976141896"/>
  </r>
  <r>
    <x v="7"/>
    <x v="20"/>
    <x v="4"/>
    <x v="4"/>
    <s v="b"/>
    <n v="0"/>
    <n v="0"/>
    <n v="0"/>
    <n v="0"/>
    <n v="0"/>
    <n v="0"/>
    <n v="0"/>
    <n v="0"/>
    <n v="0"/>
    <n v="0"/>
    <n v="0"/>
    <n v="0"/>
    <n v="0"/>
  </r>
  <r>
    <x v="7"/>
    <x v="20"/>
    <x v="5"/>
    <x v="5"/>
    <s v="b"/>
    <n v="2381.1396615100002"/>
    <n v="2461.6932581800002"/>
    <n v="1354.99489887"/>
    <n v="9961.4236894000005"/>
    <n v="2212.0758585200001"/>
    <n v="3684.0046151000001"/>
    <n v="2016.5193758099999"/>
    <n v="116712.94700318"/>
    <n v="1275.9948852699999"/>
    <n v="1735.4780853899999"/>
    <n v="28749.658532110003"/>
    <n v="0"/>
    <n v="172545.92986333999"/>
  </r>
  <r>
    <x v="7"/>
    <x v="20"/>
    <x v="5"/>
    <x v="6"/>
    <s v="b"/>
    <n v="689431.08078875998"/>
    <n v="716226.51422329992"/>
    <n v="914699.70762649993"/>
    <n v="794815.88499783003"/>
    <n v="1041841.5558677099"/>
    <n v="574615.88267915999"/>
    <n v="688138.6757892"/>
    <n v="640512.42316350003"/>
    <n v="592215.02894136996"/>
    <n v="829302.00749519013"/>
    <n v="632087.15977040003"/>
    <n v="810025.27455883007"/>
    <n v="8923911.1959017478"/>
  </r>
  <r>
    <x v="7"/>
    <x v="20"/>
    <x v="6"/>
    <x v="7"/>
    <s v="b"/>
    <n v="264.17202000000003"/>
    <n v="0"/>
    <n v="0"/>
    <n v="0"/>
    <n v="0"/>
    <n v="0"/>
    <n v="0"/>
    <n v="0"/>
    <n v="283.04145"/>
    <n v="0"/>
    <n v="0"/>
    <n v="0"/>
    <n v="547.21347000000003"/>
  </r>
  <r>
    <x v="7"/>
    <x v="20"/>
    <x v="6"/>
    <x v="8"/>
    <s v="b"/>
    <n v="603647.71466748999"/>
    <n v="777680.54932502005"/>
    <n v="620814.05281378992"/>
    <n v="574860.0782626"/>
    <n v="712533.93030736002"/>
    <n v="670490.25515545008"/>
    <n v="744674.2492957901"/>
    <n v="833300.56550839008"/>
    <n v="596907.01963763998"/>
    <n v="775358.82949857996"/>
    <n v="794063.29665170994"/>
    <n v="180103.94796383"/>
    <n v="7884434.4890876496"/>
  </r>
  <r>
    <x v="7"/>
    <x v="20"/>
    <x v="6"/>
    <x v="9"/>
    <s v="b"/>
    <n v="0"/>
    <n v="0"/>
    <n v="0"/>
    <n v="0"/>
    <n v="0"/>
    <n v="0"/>
    <n v="0"/>
    <n v="0"/>
    <n v="0"/>
    <n v="0"/>
    <n v="0"/>
    <n v="0"/>
    <n v="0"/>
  </r>
  <r>
    <x v="7"/>
    <x v="20"/>
    <x v="6"/>
    <x v="10"/>
    <s v="b"/>
    <n v="473342.70210785"/>
    <n v="104697.11412252999"/>
    <n v="495559.00290695002"/>
    <n v="741262.87020532996"/>
    <n v="125231.31845371"/>
    <n v="337970.16574589"/>
    <n v="483437.20559723"/>
    <n v="664506.06073353998"/>
    <n v="293645.90612494003"/>
    <n v="440630.99790959002"/>
    <n v="422392.90758833999"/>
    <n v="383107.99342091003"/>
    <n v="4965784.2449168107"/>
  </r>
  <r>
    <x v="7"/>
    <x v="20"/>
    <x v="7"/>
    <x v="11"/>
    <s v="b"/>
    <n v="0"/>
    <n v="0"/>
    <n v="0"/>
    <n v="0"/>
    <n v="0"/>
    <n v="0"/>
    <n v="0"/>
    <n v="0"/>
    <n v="0"/>
    <n v="0"/>
    <n v="0"/>
    <n v="0"/>
    <n v="0"/>
  </r>
  <r>
    <x v="7"/>
    <x v="20"/>
    <x v="8"/>
    <x v="12"/>
    <s v="b"/>
    <n v="0"/>
    <n v="0"/>
    <n v="0"/>
    <n v="0"/>
    <n v="0"/>
    <n v="0"/>
    <n v="0"/>
    <n v="0"/>
    <n v="0"/>
    <n v="0"/>
    <n v="0"/>
    <n v="0"/>
    <n v="0"/>
  </r>
  <r>
    <x v="7"/>
    <x v="20"/>
    <x v="9"/>
    <x v="13"/>
    <s v="b"/>
    <n v="39637.627842800001"/>
    <n v="1381.85867738"/>
    <n v="8834.3966641700008"/>
    <n v="991.24889676000009"/>
    <n v="0"/>
    <n v="9.4095557599999999"/>
    <n v="40420.998519060005"/>
    <n v="32911.216971460002"/>
    <n v="109.42382456999999"/>
    <n v="36915.76288378"/>
    <n v="30126.931938000002"/>
    <n v="397.38390599000002"/>
    <n v="191736.25967972999"/>
  </r>
  <r>
    <x v="7"/>
    <x v="20"/>
    <x v="9"/>
    <x v="14"/>
    <s v="b"/>
    <n v="595575.65555493999"/>
    <n v="541531.58271612006"/>
    <n v="647627.96571011003"/>
    <n v="764654.93776735"/>
    <n v="993066.8342544901"/>
    <n v="798733.73216910998"/>
    <n v="529348.12010915997"/>
    <n v="477127.22417656006"/>
    <n v="330005.64980472001"/>
    <n v="335683.63111659"/>
    <n v="196340.31254238999"/>
    <n v="184660.04596425482"/>
    <n v="6394355.6918857945"/>
  </r>
  <r>
    <x v="7"/>
    <x v="20"/>
    <x v="6"/>
    <x v="15"/>
    <s v="b"/>
    <n v="0"/>
    <n v="0"/>
    <n v="0"/>
    <n v="0"/>
    <n v="0"/>
    <n v="0"/>
    <n v="0"/>
    <n v="0"/>
    <n v="0"/>
    <n v="0"/>
    <n v="0"/>
    <n v="0"/>
    <n v="0"/>
  </r>
  <r>
    <x v="7"/>
    <x v="20"/>
    <x v="3"/>
    <x v="16"/>
    <s v="b"/>
    <n v="8277.0943389299991"/>
    <n v="5344.9610316099997"/>
    <n v="3029.1976552400001"/>
    <n v="3096.9766478000001"/>
    <n v="2206.2703638900002"/>
    <n v="6145.2827458200009"/>
    <n v="3930.2003581200001"/>
    <n v="4526.0969575199997"/>
    <n v="5655.3002570099998"/>
    <n v="4702.7399815600002"/>
    <n v="4449.1600016000002"/>
    <n v="4473.4072191499999"/>
    <n v="55836.68755825"/>
  </r>
  <r>
    <x v="7"/>
    <x v="20"/>
    <x v="6"/>
    <x v="17"/>
    <s v="b"/>
    <n v="0"/>
    <n v="0"/>
    <n v="0"/>
    <n v="0"/>
    <n v="0"/>
    <n v="0"/>
    <n v="0"/>
    <n v="0"/>
    <n v="0"/>
    <n v="0"/>
    <n v="0"/>
    <n v="0"/>
    <n v="0"/>
  </r>
  <r>
    <x v="8"/>
    <x v="20"/>
    <x v="0"/>
    <x v="0"/>
    <s v="b"/>
    <n v="40402.3602087451"/>
    <n v="56305.88580156862"/>
    <n v="70014.785688745091"/>
    <n v="42114.508155549018"/>
    <n v="47149.044740999998"/>
    <n v="57335.799023705891"/>
    <n v="84416.36015189215"/>
    <n v="111269.69264410784"/>
    <n v="119467.72616794116"/>
    <n v="110506.6215279804"/>
    <n v="99885.660694941165"/>
    <n v="84265.010057147068"/>
    <n v="923133.4548633236"/>
  </r>
  <r>
    <x v="8"/>
    <x v="20"/>
    <x v="1"/>
    <x v="1"/>
    <s v="b"/>
    <n v="120532.07918306864"/>
    <n v="95385.899788539202"/>
    <n v="108058.47948045097"/>
    <n v="78968.848208098047"/>
    <n v="82886.209707382353"/>
    <n v="105335.04724877451"/>
    <n v="108554.75782241176"/>
    <n v="118019.78724001959"/>
    <n v="125321.83732935294"/>
    <n v="113023.78499053921"/>
    <n v="128063.87999885294"/>
    <n v="122541.63031270588"/>
    <n v="1306692.2413101962"/>
  </r>
  <r>
    <x v="8"/>
    <x v="20"/>
    <x v="2"/>
    <x v="2"/>
    <s v="b"/>
    <n v="0"/>
    <n v="0"/>
    <n v="0"/>
    <n v="0"/>
    <n v="0"/>
    <n v="0"/>
    <n v="0"/>
    <n v="0"/>
    <n v="0"/>
    <n v="0"/>
    <n v="0"/>
    <n v="0"/>
    <n v="0"/>
  </r>
  <r>
    <x v="8"/>
    <x v="20"/>
    <x v="3"/>
    <x v="3"/>
    <s v="b"/>
    <n v="60356.92426279412"/>
    <n v="58809.316512294114"/>
    <n v="65365.968618303923"/>
    <n v="30626.238021833335"/>
    <n v="64397.689367686275"/>
    <n v="46873.884052941175"/>
    <n v="43892.865602323531"/>
    <n v="68549.944438068633"/>
    <n v="184844.72045318628"/>
    <n v="156277.59356390193"/>
    <n v="146654.27059462745"/>
    <n v="43287.767380882353"/>
    <n v="969937.1828688432"/>
  </r>
  <r>
    <x v="8"/>
    <x v="20"/>
    <x v="4"/>
    <x v="4"/>
    <s v="b"/>
    <n v="166696.6329965"/>
    <n v="110061.32764590197"/>
    <n v="115265.1772834804"/>
    <n v="160823.91139726469"/>
    <n v="248948.10837767643"/>
    <n v="278773.27743120585"/>
    <n v="322893.88348737254"/>
    <n v="352490.3747820392"/>
    <n v="346683.69002132356"/>
    <n v="364517.83579476475"/>
    <n v="281973.37859719602"/>
    <n v="213209.41412415681"/>
    <n v="2962337.0119388825"/>
  </r>
  <r>
    <x v="8"/>
    <x v="20"/>
    <x v="5"/>
    <x v="5"/>
    <s v="b"/>
    <n v="0"/>
    <n v="0"/>
    <n v="0"/>
    <n v="0"/>
    <n v="0"/>
    <n v="0"/>
    <n v="0"/>
    <n v="0"/>
    <n v="0"/>
    <n v="0"/>
    <n v="0"/>
    <n v="0"/>
    <n v="0"/>
  </r>
  <r>
    <x v="8"/>
    <x v="20"/>
    <x v="5"/>
    <x v="6"/>
    <s v="b"/>
    <n v="42513.972755352945"/>
    <n v="83293.197413264701"/>
    <n v="66378.455366852941"/>
    <n v="72937.204076196067"/>
    <n v="71041.856163421558"/>
    <n v="82814.308546009808"/>
    <n v="115858.81818435293"/>
    <n v="38104.797445911769"/>
    <n v="138546.32318284313"/>
    <n v="123754.19468405885"/>
    <n v="86747.635063029404"/>
    <n v="67614.699022911765"/>
    <n v="989605.46190420596"/>
  </r>
  <r>
    <x v="8"/>
    <x v="20"/>
    <x v="6"/>
    <x v="7"/>
    <s v="b"/>
    <n v="0"/>
    <n v="0"/>
    <n v="0"/>
    <n v="0"/>
    <n v="0"/>
    <n v="0"/>
    <n v="0"/>
    <n v="0"/>
    <n v="0"/>
    <n v="0"/>
    <n v="0"/>
    <n v="0"/>
    <n v="0"/>
  </r>
  <r>
    <x v="8"/>
    <x v="20"/>
    <x v="6"/>
    <x v="8"/>
    <s v="b"/>
    <n v="110999.23081410784"/>
    <n v="98147.521033284313"/>
    <n v="149387.49519716666"/>
    <n v="100481.26870305883"/>
    <n v="102118.96256560784"/>
    <n v="117616.77691399021"/>
    <n v="149086.75594844119"/>
    <n v="157906.81468239214"/>
    <n v="151453.91360898039"/>
    <n v="170705.25223910785"/>
    <n v="155293.13963521566"/>
    <n v="133414.50420272551"/>
    <n v="1596611.6355440787"/>
  </r>
  <r>
    <x v="8"/>
    <x v="20"/>
    <x v="6"/>
    <x v="9"/>
    <s v="b"/>
    <n v="0"/>
    <n v="0"/>
    <n v="0"/>
    <n v="0"/>
    <n v="0"/>
    <n v="0"/>
    <n v="0"/>
    <n v="0"/>
    <n v="0"/>
    <n v="0"/>
    <n v="0"/>
    <n v="0"/>
    <n v="0"/>
  </r>
  <r>
    <x v="8"/>
    <x v="20"/>
    <x v="6"/>
    <x v="10"/>
    <s v="b"/>
    <n v="85343.817302313735"/>
    <n v="110884.84876931373"/>
    <n v="195375.30534959803"/>
    <n v="129456.06777754902"/>
    <n v="176419.79128332352"/>
    <n v="223067.90815614705"/>
    <n v="212258.94366891176"/>
    <n v="195040.86011904903"/>
    <n v="206929.13750284311"/>
    <n v="272408.2055380196"/>
    <n v="144108.2665032745"/>
    <n v="157980.41162587254"/>
    <n v="2109273.5635962151"/>
  </r>
  <r>
    <x v="8"/>
    <x v="20"/>
    <x v="7"/>
    <x v="11"/>
    <s v="b"/>
    <n v="178366.09899005885"/>
    <n v="152851.87937980393"/>
    <n v="165161.2287106961"/>
    <n v="218351.88878239217"/>
    <n v="161370.19989520588"/>
    <n v="194312.36445848041"/>
    <n v="243852.1783134412"/>
    <n v="208522.11821606863"/>
    <n v="253558.92142946081"/>
    <n v="286131.04167088232"/>
    <n v="239475.05020259801"/>
    <n v="229917.48658022549"/>
    <n v="2531870.456629314"/>
  </r>
  <r>
    <x v="8"/>
    <x v="20"/>
    <x v="8"/>
    <x v="12"/>
    <s v="b"/>
    <n v="0"/>
    <n v="0"/>
    <n v="0"/>
    <n v="0"/>
    <n v="0"/>
    <n v="0"/>
    <n v="0"/>
    <n v="0"/>
    <n v="0"/>
    <n v="0"/>
    <n v="0"/>
    <n v="0"/>
    <n v="0"/>
  </r>
  <r>
    <x v="8"/>
    <x v="20"/>
    <x v="9"/>
    <x v="13"/>
    <s v="b"/>
    <n v="0"/>
    <n v="0"/>
    <n v="0"/>
    <n v="0"/>
    <n v="0"/>
    <n v="0"/>
    <n v="0"/>
    <n v="0"/>
    <n v="0"/>
    <n v="0"/>
    <n v="0"/>
    <n v="0"/>
    <n v="0"/>
  </r>
  <r>
    <x v="8"/>
    <x v="20"/>
    <x v="9"/>
    <x v="14"/>
    <s v="b"/>
    <n v="52873.955805235288"/>
    <n v="97735.371983313729"/>
    <n v="103531.26540334313"/>
    <n v="26839.667571666669"/>
    <n v="128736.18052360785"/>
    <n v="64095.457830705876"/>
    <n v="65824.6684287549"/>
    <n v="109013.42680046076"/>
    <n v="30545.80245159804"/>
    <n v="109428.01161018628"/>
    <n v="99469.441767911761"/>
    <n v="131358.9942947255"/>
    <n v="1019452.2444715098"/>
  </r>
  <r>
    <x v="8"/>
    <x v="20"/>
    <x v="6"/>
    <x v="15"/>
    <s v="b"/>
    <n v="0"/>
    <n v="0"/>
    <n v="0"/>
    <n v="0"/>
    <n v="0"/>
    <n v="0"/>
    <n v="0"/>
    <n v="0"/>
    <n v="0"/>
    <n v="0"/>
    <n v="0"/>
    <n v="0"/>
    <n v="0"/>
  </r>
  <r>
    <x v="8"/>
    <x v="20"/>
    <x v="3"/>
    <x v="16"/>
    <s v="b"/>
    <n v="0"/>
    <n v="0"/>
    <n v="0"/>
    <n v="0"/>
    <n v="0"/>
    <n v="0"/>
    <n v="0"/>
    <n v="0"/>
    <n v="0"/>
    <n v="0"/>
    <n v="0"/>
    <n v="0"/>
    <n v="0"/>
  </r>
  <r>
    <x v="8"/>
    <x v="20"/>
    <x v="6"/>
    <x v="17"/>
    <s v="b"/>
    <n v="0"/>
    <n v="0"/>
    <n v="0"/>
    <n v="0"/>
    <n v="0"/>
    <n v="0"/>
    <n v="0"/>
    <n v="0"/>
    <n v="0"/>
    <n v="0"/>
    <n v="0"/>
    <n v="0"/>
    <n v="0"/>
  </r>
  <r>
    <x v="9"/>
    <x v="20"/>
    <x v="0"/>
    <x v="0"/>
    <s v="b"/>
    <n v="0"/>
    <n v="0"/>
    <n v="0"/>
    <n v="0"/>
    <n v="0"/>
    <n v="0"/>
    <n v="0"/>
    <n v="0"/>
    <n v="0"/>
    <n v="0"/>
    <n v="0"/>
    <n v="0"/>
    <n v="0"/>
  </r>
  <r>
    <x v="9"/>
    <x v="20"/>
    <x v="1"/>
    <x v="1"/>
    <s v="b"/>
    <n v="0"/>
    <n v="0"/>
    <n v="0"/>
    <n v="0"/>
    <n v="0"/>
    <n v="0"/>
    <n v="0"/>
    <n v="0"/>
    <n v="0"/>
    <n v="0"/>
    <n v="0"/>
    <n v="0"/>
    <n v="0"/>
  </r>
  <r>
    <x v="9"/>
    <x v="20"/>
    <x v="2"/>
    <x v="2"/>
    <s v="b"/>
    <n v="0"/>
    <n v="0"/>
    <n v="0"/>
    <n v="0"/>
    <n v="0"/>
    <n v="0"/>
    <n v="0"/>
    <n v="0"/>
    <n v="0"/>
    <n v="0"/>
    <n v="0"/>
    <n v="0"/>
    <n v="0"/>
  </r>
  <r>
    <x v="9"/>
    <x v="20"/>
    <x v="3"/>
    <x v="3"/>
    <s v="b"/>
    <n v="4530.25452193"/>
    <n v="3423.3800479400002"/>
    <n v="5346.4705860100003"/>
    <n v="5259.9353800300005"/>
    <n v="2706.0397970600002"/>
    <n v="3839.1930972300001"/>
    <n v="7144.2177904"/>
    <n v="6152.4153903599999"/>
    <n v="3029.9209833899999"/>
    <n v="4241.5962716000004"/>
    <n v="5001.1411475800005"/>
    <n v="4016.2764079700005"/>
    <n v="54690.841421500001"/>
  </r>
  <r>
    <x v="9"/>
    <x v="20"/>
    <x v="4"/>
    <x v="4"/>
    <s v="b"/>
    <n v="0"/>
    <n v="0"/>
    <n v="0"/>
    <n v="0"/>
    <n v="0"/>
    <n v="0"/>
    <n v="0"/>
    <n v="0"/>
    <n v="0"/>
    <n v="0"/>
    <n v="0"/>
    <n v="0"/>
    <n v="0"/>
  </r>
  <r>
    <x v="9"/>
    <x v="20"/>
    <x v="5"/>
    <x v="5"/>
    <s v="b"/>
    <n v="0"/>
    <n v="0"/>
    <n v="0"/>
    <n v="0"/>
    <n v="0"/>
    <n v="0"/>
    <n v="0"/>
    <n v="0"/>
    <n v="0"/>
    <n v="0"/>
    <n v="0"/>
    <n v="0"/>
    <n v="0"/>
  </r>
  <r>
    <x v="9"/>
    <x v="20"/>
    <x v="5"/>
    <x v="6"/>
    <s v="b"/>
    <n v="0"/>
    <n v="0"/>
    <n v="0"/>
    <n v="0"/>
    <n v="0"/>
    <n v="0"/>
    <n v="0"/>
    <n v="0"/>
    <n v="0"/>
    <n v="0"/>
    <n v="0"/>
    <n v="0"/>
    <n v="0"/>
  </r>
  <r>
    <x v="9"/>
    <x v="20"/>
    <x v="6"/>
    <x v="7"/>
    <s v="b"/>
    <n v="32105.06460338"/>
    <n v="77264.862584729999"/>
    <n v="79906.582784729995"/>
    <n v="65828.138800590008"/>
    <n v="50705.13977994"/>
    <n v="80036.071103199996"/>
    <n v="50825.948160610002"/>
    <n v="89671.336695050006"/>
    <n v="30274.390243639999"/>
    <n v="89724.101911140009"/>
    <n v="76425.342774599994"/>
    <n v="56855.636778250009"/>
    <n v="779622.61621986015"/>
  </r>
  <r>
    <x v="9"/>
    <x v="20"/>
    <x v="6"/>
    <x v="8"/>
    <s v="b"/>
    <n v="1585.0321200000001"/>
    <n v="1031.5288399999999"/>
    <n v="1496.97478"/>
    <n v="1314.5702900000001"/>
    <n v="1314.5702900000001"/>
    <n v="1220.2231400000001"/>
    <n v="2509.6341900000002"/>
    <n v="1597.6117400000001"/>
    <n v="1868.07357"/>
    <n v="1685.6690800000001"/>
    <n v="3648.0898000000002"/>
    <n v="2339.8093199999998"/>
    <n v="21611.78716"/>
  </r>
  <r>
    <x v="9"/>
    <x v="20"/>
    <x v="6"/>
    <x v="9"/>
    <s v="b"/>
    <n v="16491.881819999999"/>
    <n v="47054.068610000002"/>
    <n v="6881.0521399999998"/>
    <n v="38034.481070000002"/>
    <n v="42380.739780000004"/>
    <n v="40776.838230000001"/>
    <n v="45865.294520000003"/>
    <n v="70747.782879999999"/>
    <n v="94605.032210000005"/>
    <n v="2044.1882500000002"/>
    <n v="9692.5972099999999"/>
    <n v="61690.456480000001"/>
    <n v="476264.41319999995"/>
  </r>
  <r>
    <x v="9"/>
    <x v="20"/>
    <x v="6"/>
    <x v="10"/>
    <s v="b"/>
    <n v="0"/>
    <n v="0"/>
    <n v="0"/>
    <n v="0"/>
    <n v="0"/>
    <n v="0"/>
    <n v="0"/>
    <n v="0"/>
    <n v="0"/>
    <n v="0"/>
    <n v="0"/>
    <n v="0"/>
    <n v="0"/>
  </r>
  <r>
    <x v="9"/>
    <x v="20"/>
    <x v="7"/>
    <x v="11"/>
    <s v="b"/>
    <n v="23357.788097520002"/>
    <n v="11788.519147249999"/>
    <n v="0"/>
    <n v="24080.499846140003"/>
    <n v="31736.821387120002"/>
    <n v="27863.487201209999"/>
    <n v="26109.460466130004"/>
    <n v="24977.904777700001"/>
    <n v="22987.758575220003"/>
    <n v="31972.374771620001"/>
    <n v="1646.2885795899999"/>
    <n v="28882.02758356"/>
    <n v="255402.93043306001"/>
  </r>
  <r>
    <x v="9"/>
    <x v="20"/>
    <x v="8"/>
    <x v="12"/>
    <s v="b"/>
    <n v="0"/>
    <n v="0"/>
    <n v="0"/>
    <n v="0"/>
    <n v="0"/>
    <n v="0"/>
    <n v="0"/>
    <n v="0"/>
    <n v="0"/>
    <n v="0"/>
    <n v="0"/>
    <n v="0"/>
    <n v="0"/>
  </r>
  <r>
    <x v="9"/>
    <x v="20"/>
    <x v="9"/>
    <x v="13"/>
    <s v="b"/>
    <n v="28288.18775203"/>
    <n v="25650.480450809999"/>
    <n v="11356.314853099999"/>
    <n v="7012.8802677900003"/>
    <n v="8666.2197243899991"/>
    <n v="14181.10626296"/>
    <n v="15950.22854204"/>
    <n v="17613.88328704"/>
    <n v="13603.028695289999"/>
    <n v="8579.6530693599998"/>
    <n v="17284.655762210001"/>
    <n v="11953.928570630002"/>
    <n v="180140.56723765002"/>
  </r>
  <r>
    <x v="9"/>
    <x v="20"/>
    <x v="9"/>
    <x v="14"/>
    <s v="b"/>
    <n v="0"/>
    <n v="0"/>
    <n v="0"/>
    <n v="0"/>
    <n v="0"/>
    <n v="0"/>
    <n v="0"/>
    <n v="0"/>
    <n v="0"/>
    <n v="0"/>
    <n v="0"/>
    <n v="0"/>
    <n v="0"/>
  </r>
  <r>
    <x v="9"/>
    <x v="20"/>
    <x v="6"/>
    <x v="15"/>
    <s v="b"/>
    <n v="0"/>
    <n v="0"/>
    <n v="0"/>
    <n v="0"/>
    <n v="0"/>
    <n v="0"/>
    <n v="0"/>
    <n v="0"/>
    <n v="0"/>
    <n v="0"/>
    <n v="0"/>
    <n v="0"/>
    <n v="0"/>
  </r>
  <r>
    <x v="9"/>
    <x v="20"/>
    <x v="3"/>
    <x v="16"/>
    <s v="b"/>
    <n v="23834.970822980002"/>
    <n v="24614.592772479999"/>
    <n v="34901.828619880005"/>
    <n v="37620.712208960002"/>
    <n v="37565.298982860004"/>
    <n v="37765.000450359999"/>
    <n v="40909.131803730001"/>
    <n v="35253.485607169998"/>
    <n v="50506.928997410003"/>
    <n v="53790.656393919999"/>
    <n v="50962.103677680003"/>
    <n v="70374.451207450009"/>
    <n v="498099.16154488007"/>
  </r>
  <r>
    <x v="9"/>
    <x v="20"/>
    <x v="6"/>
    <x v="17"/>
    <s v="b"/>
    <n v="0"/>
    <n v="0"/>
    <n v="0"/>
    <n v="0"/>
    <n v="0"/>
    <n v="0"/>
    <n v="0"/>
    <n v="0"/>
    <n v="0"/>
    <n v="0"/>
    <n v="0"/>
    <n v="0"/>
    <n v="0"/>
  </r>
  <r>
    <x v="10"/>
    <x v="20"/>
    <x v="0"/>
    <x v="0"/>
    <s v="b"/>
    <n v="0"/>
    <n v="0"/>
    <n v="0"/>
    <n v="0"/>
    <n v="0"/>
    <n v="0"/>
    <n v="0"/>
    <n v="0"/>
    <n v="0"/>
    <n v="0"/>
    <n v="0"/>
    <n v="0"/>
    <n v="0"/>
  </r>
  <r>
    <x v="10"/>
    <x v="20"/>
    <x v="1"/>
    <x v="1"/>
    <s v="b"/>
    <n v="35159.075559069999"/>
    <n v="32757.456276200002"/>
    <n v="31519.797782879999"/>
    <n v="26171.540890830001"/>
    <n v="25200.111185379999"/>
    <n v="27244.67682398"/>
    <n v="36483.722124690001"/>
    <n v="40542.737791610001"/>
    <n v="25491.524372490003"/>
    <n v="29130.242355589999"/>
    <n v="39411.219842040002"/>
    <n v="29097.89386276"/>
    <n v="378209.99886751996"/>
  </r>
  <r>
    <x v="10"/>
    <x v="20"/>
    <x v="2"/>
    <x v="2"/>
    <s v="b"/>
    <n v="0"/>
    <n v="0"/>
    <n v="0"/>
    <n v="0"/>
    <n v="0"/>
    <n v="0"/>
    <n v="0"/>
    <n v="0"/>
    <n v="0"/>
    <n v="0"/>
    <n v="0"/>
    <n v="0"/>
    <n v="0"/>
  </r>
  <r>
    <x v="10"/>
    <x v="20"/>
    <x v="3"/>
    <x v="3"/>
    <s v="b"/>
    <n v="16820.090395610001"/>
    <n v="0"/>
    <n v="0"/>
    <n v="0"/>
    <n v="0"/>
    <n v="0"/>
    <n v="0"/>
    <n v="0"/>
    <n v="0"/>
    <n v="0"/>
    <n v="0"/>
    <n v="0"/>
    <n v="16820.090395610001"/>
  </r>
  <r>
    <x v="10"/>
    <x v="20"/>
    <x v="4"/>
    <x v="4"/>
    <s v="b"/>
    <n v="0"/>
    <n v="0"/>
    <n v="0"/>
    <n v="0"/>
    <n v="0"/>
    <n v="0"/>
    <n v="0"/>
    <n v="0"/>
    <n v="0"/>
    <n v="0"/>
    <n v="0"/>
    <n v="0"/>
    <n v="0"/>
  </r>
  <r>
    <x v="10"/>
    <x v="20"/>
    <x v="5"/>
    <x v="5"/>
    <s v="b"/>
    <n v="0"/>
    <n v="0"/>
    <n v="0"/>
    <n v="0"/>
    <n v="0"/>
    <n v="0"/>
    <n v="0"/>
    <n v="0"/>
    <n v="0"/>
    <n v="0"/>
    <n v="0"/>
    <n v="0"/>
    <n v="0"/>
  </r>
  <r>
    <x v="10"/>
    <x v="20"/>
    <x v="5"/>
    <x v="6"/>
    <s v="b"/>
    <n v="337885.58038101002"/>
    <n v="276747.73402799002"/>
    <n v="263548.58032261004"/>
    <n v="152380.01906690001"/>
    <n v="161849.41607924001"/>
    <n v="154785.24241090001"/>
    <n v="169312.23790538"/>
    <n v="203218.68522332999"/>
    <n v="174644.07839333001"/>
    <n v="207858.55226413"/>
    <n v="295602.35152544"/>
    <n v="322487.45249133999"/>
    <n v="2720319.9300915999"/>
  </r>
  <r>
    <x v="10"/>
    <x v="20"/>
    <x v="6"/>
    <x v="7"/>
    <s v="b"/>
    <n v="0"/>
    <n v="0"/>
    <n v="0"/>
    <n v="0"/>
    <n v="0"/>
    <n v="0"/>
    <n v="0"/>
    <n v="0"/>
    <n v="0"/>
    <n v="0"/>
    <n v="0"/>
    <n v="0"/>
    <n v="0"/>
  </r>
  <r>
    <x v="10"/>
    <x v="20"/>
    <x v="6"/>
    <x v="8"/>
    <s v="b"/>
    <n v="0"/>
    <n v="0"/>
    <n v="0"/>
    <n v="0"/>
    <n v="0"/>
    <n v="0"/>
    <n v="0"/>
    <n v="0"/>
    <n v="0"/>
    <n v="0"/>
    <n v="0"/>
    <n v="0"/>
    <n v="0"/>
  </r>
  <r>
    <x v="10"/>
    <x v="20"/>
    <x v="6"/>
    <x v="9"/>
    <s v="b"/>
    <n v="0"/>
    <n v="0"/>
    <n v="0"/>
    <n v="0"/>
    <n v="0"/>
    <n v="0"/>
    <n v="0"/>
    <n v="0"/>
    <n v="0"/>
    <n v="0"/>
    <n v="0"/>
    <n v="0"/>
    <n v="0"/>
  </r>
  <r>
    <x v="10"/>
    <x v="20"/>
    <x v="6"/>
    <x v="10"/>
    <s v="b"/>
    <n v="0"/>
    <n v="0"/>
    <n v="0"/>
    <n v="0"/>
    <n v="0"/>
    <n v="0"/>
    <n v="0"/>
    <n v="0"/>
    <n v="0"/>
    <n v="0"/>
    <n v="0"/>
    <n v="0"/>
    <n v="0"/>
  </r>
  <r>
    <x v="10"/>
    <x v="20"/>
    <x v="7"/>
    <x v="11"/>
    <s v="b"/>
    <n v="0"/>
    <n v="0"/>
    <n v="0"/>
    <n v="0"/>
    <n v="0"/>
    <n v="0"/>
    <n v="0"/>
    <n v="0"/>
    <n v="0"/>
    <n v="0"/>
    <n v="0"/>
    <n v="0"/>
    <n v="0"/>
  </r>
  <r>
    <x v="10"/>
    <x v="20"/>
    <x v="8"/>
    <x v="12"/>
    <s v="b"/>
    <n v="0"/>
    <n v="0"/>
    <n v="0"/>
    <n v="0"/>
    <n v="0"/>
    <n v="0"/>
    <n v="0"/>
    <n v="0"/>
    <n v="0"/>
    <n v="0"/>
    <n v="0"/>
    <n v="0"/>
    <n v="0"/>
  </r>
  <r>
    <x v="10"/>
    <x v="20"/>
    <x v="9"/>
    <x v="13"/>
    <s v="b"/>
    <n v="0"/>
    <n v="0"/>
    <n v="0"/>
    <n v="0"/>
    <n v="0"/>
    <n v="0"/>
    <n v="0"/>
    <n v="0"/>
    <n v="0"/>
    <n v="0"/>
    <n v="0"/>
    <n v="0"/>
    <n v="0"/>
  </r>
  <r>
    <x v="10"/>
    <x v="20"/>
    <x v="9"/>
    <x v="14"/>
    <s v="b"/>
    <n v="0"/>
    <n v="0"/>
    <n v="0"/>
    <n v="0"/>
    <n v="0"/>
    <n v="0"/>
    <n v="0"/>
    <n v="0"/>
    <n v="0"/>
    <n v="0"/>
    <n v="0"/>
    <n v="0"/>
    <n v="0"/>
  </r>
  <r>
    <x v="10"/>
    <x v="20"/>
    <x v="6"/>
    <x v="15"/>
    <s v="b"/>
    <n v="0"/>
    <n v="0"/>
    <n v="0"/>
    <n v="0"/>
    <n v="0"/>
    <n v="0"/>
    <n v="0"/>
    <n v="0"/>
    <n v="0"/>
    <n v="0"/>
    <n v="0"/>
    <n v="0"/>
    <n v="0"/>
  </r>
  <r>
    <x v="10"/>
    <x v="20"/>
    <x v="3"/>
    <x v="16"/>
    <s v="b"/>
    <n v="0"/>
    <n v="0"/>
    <n v="0"/>
    <n v="0"/>
    <n v="0"/>
    <n v="0"/>
    <n v="0"/>
    <n v="0"/>
    <n v="0"/>
    <n v="0"/>
    <n v="0"/>
    <n v="0"/>
    <n v="0"/>
  </r>
  <r>
    <x v="10"/>
    <x v="20"/>
    <x v="6"/>
    <x v="17"/>
    <s v="b"/>
    <n v="0"/>
    <n v="0"/>
    <n v="0"/>
    <n v="0"/>
    <n v="0"/>
    <n v="0"/>
    <n v="0"/>
    <n v="0"/>
    <n v="0"/>
    <n v="0"/>
    <n v="0"/>
    <n v="0"/>
    <n v="0"/>
  </r>
  <r>
    <x v="11"/>
    <x v="20"/>
    <x v="0"/>
    <x v="0"/>
    <s v="b"/>
    <n v="0"/>
    <n v="0"/>
    <n v="0"/>
    <n v="0"/>
    <n v="0"/>
    <n v="0"/>
    <n v="0"/>
    <n v="0"/>
    <n v="0"/>
    <n v="0"/>
    <n v="0"/>
    <n v="0"/>
    <n v="0"/>
  </r>
  <r>
    <x v="11"/>
    <x v="20"/>
    <x v="1"/>
    <x v="1"/>
    <s v="b"/>
    <n v="0"/>
    <n v="0"/>
    <n v="0"/>
    <n v="0"/>
    <n v="0"/>
    <n v="0"/>
    <n v="0"/>
    <n v="0"/>
    <n v="0"/>
    <n v="0"/>
    <n v="0"/>
    <n v="0"/>
    <n v="0"/>
  </r>
  <r>
    <x v="11"/>
    <x v="20"/>
    <x v="2"/>
    <x v="2"/>
    <s v="b"/>
    <n v="0"/>
    <n v="0"/>
    <n v="0"/>
    <n v="0"/>
    <n v="0"/>
    <n v="0"/>
    <n v="0"/>
    <n v="0"/>
    <n v="0"/>
    <n v="0"/>
    <n v="0"/>
    <n v="0"/>
    <n v="0"/>
  </r>
  <r>
    <x v="11"/>
    <x v="20"/>
    <x v="3"/>
    <x v="3"/>
    <s v="b"/>
    <n v="47641.559462119767"/>
    <n v="5875.3228200598805"/>
    <n v="28339.104291269465"/>
    <n v="23767.549859964074"/>
    <n v="39749.776285005988"/>
    <n v="35899.614098107784"/>
    <n v="11424.449314083833"/>
    <n v="46515.480089041921"/>
    <n v="19946.064687041919"/>
    <n v="6777.0706582754492"/>
    <n v="3.2390638323353298"/>
    <n v="2117.8581204191619"/>
    <n v="268057.08874922158"/>
  </r>
  <r>
    <x v="11"/>
    <x v="20"/>
    <x v="4"/>
    <x v="4"/>
    <s v="b"/>
    <n v="0"/>
    <n v="0"/>
    <n v="0"/>
    <n v="0"/>
    <n v="0"/>
    <n v="0"/>
    <n v="0"/>
    <n v="0"/>
    <n v="0"/>
    <n v="0"/>
    <n v="0"/>
    <n v="0"/>
    <n v="0"/>
  </r>
  <r>
    <x v="11"/>
    <x v="20"/>
    <x v="5"/>
    <x v="5"/>
    <s v="b"/>
    <n v="0"/>
    <n v="0"/>
    <n v="0"/>
    <n v="0"/>
    <n v="0"/>
    <n v="0"/>
    <n v="0"/>
    <n v="0"/>
    <n v="0"/>
    <n v="0"/>
    <n v="0"/>
    <n v="0"/>
    <n v="0"/>
  </r>
  <r>
    <x v="11"/>
    <x v="20"/>
    <x v="5"/>
    <x v="6"/>
    <s v="b"/>
    <n v="11985.40997360479"/>
    <n v="20338.398176910181"/>
    <n v="14910.359941269464"/>
    <n v="18165.114401425151"/>
    <n v="9922.3070973652702"/>
    <n v="15472.548431964071"/>
    <n v="15433.348226886226"/>
    <n v="16821.671247077844"/>
    <n v="4671.0388871976047"/>
    <n v="13041.472838958083"/>
    <n v="17986.815236514969"/>
    <n v="22138.330883125753"/>
    <n v="180886.81534229938"/>
  </r>
  <r>
    <x v="11"/>
    <x v="20"/>
    <x v="6"/>
    <x v="7"/>
    <s v="b"/>
    <n v="0"/>
    <n v="0"/>
    <n v="0"/>
    <n v="0"/>
    <n v="0"/>
    <n v="0"/>
    <n v="0"/>
    <n v="0"/>
    <n v="0"/>
    <n v="0"/>
    <n v="0"/>
    <n v="0"/>
    <n v="0"/>
  </r>
  <r>
    <x v="11"/>
    <x v="20"/>
    <x v="6"/>
    <x v="8"/>
    <s v="b"/>
    <n v="0"/>
    <n v="0"/>
    <n v="0"/>
    <n v="0"/>
    <n v="0"/>
    <n v="0"/>
    <n v="0"/>
    <n v="0"/>
    <n v="0"/>
    <n v="0"/>
    <n v="0"/>
    <n v="0"/>
    <n v="0"/>
  </r>
  <r>
    <x v="11"/>
    <x v="20"/>
    <x v="6"/>
    <x v="9"/>
    <s v="b"/>
    <n v="0"/>
    <n v="0"/>
    <n v="0"/>
    <n v="0"/>
    <n v="0"/>
    <n v="0"/>
    <n v="0"/>
    <n v="0"/>
    <n v="0"/>
    <n v="0"/>
    <n v="0"/>
    <n v="0"/>
    <n v="0"/>
  </r>
  <r>
    <x v="11"/>
    <x v="20"/>
    <x v="6"/>
    <x v="10"/>
    <s v="b"/>
    <n v="0"/>
    <n v="0"/>
    <n v="0"/>
    <n v="0"/>
    <n v="0"/>
    <n v="0"/>
    <n v="0"/>
    <n v="0"/>
    <n v="0"/>
    <n v="0"/>
    <n v="0"/>
    <n v="0"/>
    <n v="0"/>
  </r>
  <r>
    <x v="11"/>
    <x v="20"/>
    <x v="7"/>
    <x v="11"/>
    <s v="b"/>
    <n v="0"/>
    <n v="0"/>
    <n v="0"/>
    <n v="0"/>
    <n v="0"/>
    <n v="0"/>
    <n v="0"/>
    <n v="0"/>
    <n v="0"/>
    <n v="0"/>
    <n v="0"/>
    <n v="0"/>
    <n v="0"/>
  </r>
  <r>
    <x v="11"/>
    <x v="20"/>
    <x v="8"/>
    <x v="12"/>
    <s v="b"/>
    <n v="0"/>
    <n v="0"/>
    <n v="0"/>
    <n v="0"/>
    <n v="0"/>
    <n v="0"/>
    <n v="0"/>
    <n v="0"/>
    <n v="0"/>
    <n v="0"/>
    <n v="0"/>
    <n v="0"/>
    <n v="0"/>
  </r>
  <r>
    <x v="11"/>
    <x v="20"/>
    <x v="9"/>
    <x v="13"/>
    <s v="b"/>
    <n v="0"/>
    <n v="0"/>
    <n v="0"/>
    <n v="0"/>
    <n v="0"/>
    <n v="0"/>
    <n v="0"/>
    <n v="0"/>
    <n v="0"/>
    <n v="0"/>
    <n v="0"/>
    <n v="0"/>
    <n v="0"/>
  </r>
  <r>
    <x v="11"/>
    <x v="20"/>
    <x v="9"/>
    <x v="14"/>
    <s v="b"/>
    <n v="0"/>
    <n v="0"/>
    <n v="0"/>
    <n v="0"/>
    <n v="0"/>
    <n v="0"/>
    <n v="0"/>
    <n v="0"/>
    <n v="0"/>
    <n v="0"/>
    <n v="0"/>
    <n v="0"/>
    <n v="0"/>
  </r>
  <r>
    <x v="11"/>
    <x v="20"/>
    <x v="6"/>
    <x v="15"/>
    <s v="b"/>
    <n v="0"/>
    <n v="0"/>
    <n v="0"/>
    <n v="0"/>
    <n v="0"/>
    <n v="0"/>
    <n v="0"/>
    <n v="0"/>
    <n v="0"/>
    <n v="0"/>
    <n v="0"/>
    <n v="0"/>
    <n v="0"/>
  </r>
  <r>
    <x v="11"/>
    <x v="20"/>
    <x v="3"/>
    <x v="16"/>
    <s v="b"/>
    <n v="0"/>
    <n v="0"/>
    <n v="0"/>
    <n v="0"/>
    <n v="0"/>
    <n v="0"/>
    <n v="0"/>
    <n v="0"/>
    <n v="0"/>
    <n v="0"/>
    <n v="0"/>
    <n v="0"/>
    <n v="0"/>
  </r>
  <r>
    <x v="11"/>
    <x v="20"/>
    <x v="6"/>
    <x v="17"/>
    <s v="b"/>
    <n v="0"/>
    <n v="0"/>
    <n v="0"/>
    <n v="0"/>
    <n v="0"/>
    <n v="0"/>
    <n v="0"/>
    <n v="0"/>
    <n v="0"/>
    <n v="0"/>
    <n v="0"/>
    <n v="0"/>
    <n v="0"/>
  </r>
  <r>
    <x v="12"/>
    <x v="20"/>
    <x v="0"/>
    <x v="0"/>
    <s v="b"/>
    <n v="0"/>
    <n v="0"/>
    <n v="0"/>
    <n v="0"/>
    <n v="0"/>
    <n v="0"/>
    <n v="0"/>
    <n v="0"/>
    <n v="0"/>
    <n v="0"/>
    <n v="0"/>
    <n v="0"/>
    <n v="0"/>
  </r>
  <r>
    <x v="12"/>
    <x v="20"/>
    <x v="1"/>
    <x v="1"/>
    <s v="b"/>
    <n v="0"/>
    <n v="0"/>
    <n v="0"/>
    <n v="0"/>
    <n v="0"/>
    <n v="0"/>
    <n v="0"/>
    <n v="0"/>
    <n v="0"/>
    <n v="0"/>
    <n v="0"/>
    <n v="0"/>
    <n v="0"/>
  </r>
  <r>
    <x v="12"/>
    <x v="20"/>
    <x v="2"/>
    <x v="2"/>
    <s v="b"/>
    <n v="373544.8864483051"/>
    <n v="328303.1857238079"/>
    <n v="287667.17527363839"/>
    <n v="264996.361787887"/>
    <n v="301188.10620613559"/>
    <n v="315563.79033554805"/>
    <n v="438181.3477897062"/>
    <n v="237741.51345274577"/>
    <n v="257415.92541866665"/>
    <n v="339965.32499801129"/>
    <n v="238702.29792128815"/>
    <n v="282839.01761781925"/>
    <n v="3666108.9329735599"/>
  </r>
  <r>
    <x v="12"/>
    <x v="20"/>
    <x v="3"/>
    <x v="3"/>
    <s v="b"/>
    <n v="0"/>
    <n v="0"/>
    <n v="0"/>
    <n v="0"/>
    <n v="0"/>
    <n v="0"/>
    <n v="0"/>
    <n v="0"/>
    <n v="0"/>
    <n v="0"/>
    <n v="0"/>
    <n v="0"/>
    <n v="0"/>
  </r>
  <r>
    <x v="12"/>
    <x v="20"/>
    <x v="4"/>
    <x v="4"/>
    <s v="b"/>
    <n v="179312.88847457626"/>
    <n v="189760.36949152543"/>
    <n v="246944.33701694917"/>
    <n v="130458.47724293784"/>
    <n v="162866.98978531072"/>
    <n v="183591.380700565"/>
    <n v="161331.84971751412"/>
    <n v="247328.12203389828"/>
    <n v="157778.28474576271"/>
    <n v="189987.79764971751"/>
    <n v="296680.03236158198"/>
    <n v="281392.59585310734"/>
    <n v="2427433.1250734464"/>
  </r>
  <r>
    <x v="12"/>
    <x v="20"/>
    <x v="5"/>
    <x v="5"/>
    <s v="b"/>
    <n v="0"/>
    <n v="0"/>
    <n v="0"/>
    <n v="0"/>
    <n v="0"/>
    <n v="0"/>
    <n v="0"/>
    <n v="0"/>
    <n v="0"/>
    <n v="0"/>
    <n v="0"/>
    <n v="0"/>
    <n v="0"/>
  </r>
  <r>
    <x v="12"/>
    <x v="20"/>
    <x v="5"/>
    <x v="6"/>
    <s v="b"/>
    <n v="243785.13957863281"/>
    <n v="221216.26365766101"/>
    <n v="259370.62779554803"/>
    <n v="150171.69413835029"/>
    <n v="77162.486474497171"/>
    <n v="169110.43997668926"/>
    <n v="147651.90385966102"/>
    <n v="268156.30547484744"/>
    <n v="290823.6364669266"/>
    <n v="168710.06691845198"/>
    <n v="208944.50320542371"/>
    <n v="0"/>
    <n v="2205103.0675466894"/>
  </r>
  <r>
    <x v="12"/>
    <x v="20"/>
    <x v="6"/>
    <x v="7"/>
    <s v="b"/>
    <n v="251157.8629681243"/>
    <n v="306921.40661016945"/>
    <n v="319795.97250282485"/>
    <n v="250775.08005649719"/>
    <n v="325257.80186440679"/>
    <n v="311285.18439548026"/>
    <n v="344091.69621468929"/>
    <n v="356003.24599999998"/>
    <n v="307937.72619209043"/>
    <n v="350935.86235028249"/>
    <n v="328662.11710734462"/>
    <n v="346330.44214689266"/>
    <n v="3799154.3984088022"/>
  </r>
  <r>
    <x v="12"/>
    <x v="20"/>
    <x v="6"/>
    <x v="8"/>
    <s v="b"/>
    <n v="336722.38424757059"/>
    <n v="224610.39438338985"/>
    <n v="301907.39750632766"/>
    <n v="236454.71071943501"/>
    <n v="313633.66441401129"/>
    <n v="336783.43449378526"/>
    <n v="317294.54704790958"/>
    <n v="355773.54356022598"/>
    <n v="241566.72714519777"/>
    <n v="470326.69041740114"/>
    <n v="212146.54953016946"/>
    <n v="347385.42451570625"/>
    <n v="3694605.4679811299"/>
  </r>
  <r>
    <x v="12"/>
    <x v="20"/>
    <x v="6"/>
    <x v="9"/>
    <s v="b"/>
    <n v="0"/>
    <n v="0"/>
    <n v="0"/>
    <n v="0"/>
    <n v="0"/>
    <n v="0"/>
    <n v="0"/>
    <n v="0"/>
    <n v="0"/>
    <n v="0"/>
    <n v="0"/>
    <n v="0"/>
    <n v="0"/>
  </r>
  <r>
    <x v="12"/>
    <x v="20"/>
    <x v="6"/>
    <x v="10"/>
    <s v="b"/>
    <n v="712114.49194662157"/>
    <n v="467743.68221786438"/>
    <n v="638285.20677284745"/>
    <n v="586043.47344596614"/>
    <n v="546249.62235845195"/>
    <n v="758537.35502494918"/>
    <n v="730548.97980833892"/>
    <n v="781447.77828961588"/>
    <n v="754153.26506225998"/>
    <n v="796848.41716383048"/>
    <n v="770614.65018767235"/>
    <n v="749296.0392449717"/>
    <n v="8291882.9615233894"/>
  </r>
  <r>
    <x v="12"/>
    <x v="20"/>
    <x v="7"/>
    <x v="11"/>
    <s v="b"/>
    <n v="261556.59618079098"/>
    <n v="228195.72822598869"/>
    <n v="227726.65764971753"/>
    <n v="235700.85744632766"/>
    <n v="323395.73381920904"/>
    <n v="288876.40368361585"/>
    <n v="281236.23899435025"/>
    <n v="297270.63485988701"/>
    <n v="277178.06779661018"/>
    <n v="281861.66642937856"/>
    <n v="248685.58385310735"/>
    <n v="266567.12279096042"/>
    <n v="3218251.2917299438"/>
  </r>
  <r>
    <x v="12"/>
    <x v="20"/>
    <x v="8"/>
    <x v="12"/>
    <s v="b"/>
    <n v="0"/>
    <n v="0"/>
    <n v="0"/>
    <n v="0"/>
    <n v="0"/>
    <n v="0"/>
    <n v="0"/>
    <n v="0"/>
    <n v="0"/>
    <n v="0"/>
    <n v="0"/>
    <n v="0"/>
    <n v="0"/>
  </r>
  <r>
    <x v="12"/>
    <x v="20"/>
    <x v="9"/>
    <x v="13"/>
    <s v="b"/>
    <n v="0"/>
    <n v="0"/>
    <n v="0"/>
    <n v="0"/>
    <n v="0"/>
    <n v="0"/>
    <n v="0"/>
    <n v="0"/>
    <n v="0"/>
    <n v="0"/>
    <n v="0"/>
    <n v="0"/>
    <n v="0"/>
  </r>
  <r>
    <x v="12"/>
    <x v="20"/>
    <x v="9"/>
    <x v="14"/>
    <s v="b"/>
    <n v="79372.427209039553"/>
    <n v="83814.38342372881"/>
    <n v="106073.91440677967"/>
    <n v="72977.858113672322"/>
    <n v="115235.0049039548"/>
    <n v="99705.925977401144"/>
    <n v="113429.79389830508"/>
    <n v="104751.98823728815"/>
    <n v="73217.652677966107"/>
    <n v="82549.314293785312"/>
    <n v="55343.220870056495"/>
    <n v="46466.415570621473"/>
    <n v="1032937.8995825988"/>
  </r>
  <r>
    <x v="12"/>
    <x v="20"/>
    <x v="6"/>
    <x v="15"/>
    <s v="b"/>
    <n v="0"/>
    <n v="0"/>
    <n v="0"/>
    <n v="0"/>
    <n v="0"/>
    <n v="0"/>
    <n v="0"/>
    <n v="0"/>
    <n v="0"/>
    <n v="0"/>
    <n v="0"/>
    <n v="0"/>
    <n v="0"/>
  </r>
  <r>
    <x v="12"/>
    <x v="20"/>
    <x v="3"/>
    <x v="16"/>
    <s v="b"/>
    <n v="0"/>
    <n v="0"/>
    <n v="0"/>
    <n v="0"/>
    <n v="0"/>
    <n v="0"/>
    <n v="0"/>
    <n v="0"/>
    <n v="0"/>
    <n v="0"/>
    <n v="0"/>
    <n v="0"/>
    <n v="0"/>
  </r>
  <r>
    <x v="12"/>
    <x v="20"/>
    <x v="6"/>
    <x v="17"/>
    <s v="b"/>
    <n v="0"/>
    <n v="0"/>
    <n v="0"/>
    <n v="0"/>
    <n v="0"/>
    <n v="0"/>
    <n v="0"/>
    <n v="0"/>
    <n v="0"/>
    <n v="0"/>
    <n v="0"/>
    <n v="0"/>
    <n v="0"/>
  </r>
  <r>
    <x v="13"/>
    <x v="20"/>
    <x v="0"/>
    <x v="0"/>
    <s v="b"/>
    <n v="0"/>
    <n v="0"/>
    <n v="0"/>
    <n v="0"/>
    <n v="0"/>
    <n v="0"/>
    <n v="0"/>
    <n v="0"/>
    <n v="0"/>
    <n v="0"/>
    <n v="0"/>
    <n v="0"/>
    <n v="0"/>
  </r>
  <r>
    <x v="13"/>
    <x v="20"/>
    <x v="1"/>
    <x v="1"/>
    <s v="b"/>
    <n v="0"/>
    <n v="0"/>
    <n v="0"/>
    <n v="0"/>
    <n v="0"/>
    <n v="0"/>
    <n v="0"/>
    <n v="0"/>
    <n v="0"/>
    <n v="0"/>
    <n v="0"/>
    <n v="0"/>
    <n v="0"/>
  </r>
  <r>
    <x v="13"/>
    <x v="20"/>
    <x v="2"/>
    <x v="2"/>
    <s v="b"/>
    <n v="0"/>
    <n v="0"/>
    <n v="0"/>
    <n v="0"/>
    <n v="0"/>
    <n v="0"/>
    <n v="0"/>
    <n v="0"/>
    <n v="0"/>
    <n v="0"/>
    <n v="0"/>
    <n v="0"/>
    <n v="0"/>
  </r>
  <r>
    <x v="13"/>
    <x v="20"/>
    <x v="3"/>
    <x v="3"/>
    <s v="b"/>
    <n v="119846.03912992546"/>
    <n v="35584.795731605613"/>
    <n v="80257.340481101535"/>
    <n v="113582.73019625596"/>
    <n v="69063.377329300871"/>
    <n v="61584.683764337155"/>
    <n v="92278.979946279083"/>
    <n v="50362.925814166214"/>
    <n v="68195.372034351152"/>
    <n v="74270.200654054788"/>
    <n v="69746.311256400717"/>
    <n v="74812.213125285431"/>
    <n v="909584.96946306387"/>
  </r>
  <r>
    <x v="13"/>
    <x v="20"/>
    <x v="4"/>
    <x v="4"/>
    <s v="b"/>
    <n v="6288.6486613737079"/>
    <n v="123.98949591664321"/>
    <n v="5008.8641044569522"/>
    <n v="0"/>
    <n v="0"/>
    <n v="0"/>
    <n v="5647.2156914893612"/>
    <n v="0"/>
    <n v="0"/>
    <n v="3438.3449958794981"/>
    <n v="0"/>
    <n v="0"/>
    <n v="20507.062949116164"/>
  </r>
  <r>
    <x v="13"/>
    <x v="20"/>
    <x v="5"/>
    <x v="5"/>
    <s v="b"/>
    <n v="0"/>
    <n v="0"/>
    <n v="0"/>
    <n v="0"/>
    <n v="0"/>
    <n v="0"/>
    <n v="0"/>
    <n v="0"/>
    <n v="0"/>
    <n v="0"/>
    <n v="0"/>
    <n v="0"/>
    <n v="0"/>
  </r>
  <r>
    <x v="13"/>
    <x v="20"/>
    <x v="5"/>
    <x v="6"/>
    <s v="b"/>
    <n v="595562.83486233919"/>
    <n v="364645.64898396906"/>
    <n v="377531.26711337233"/>
    <n v="287301.94414674467"/>
    <n v="322035.35392050684"/>
    <n v="359519.06587742688"/>
    <n v="336964.29765095515"/>
    <n v="399515.9063632359"/>
    <n v="402920.20165633527"/>
    <n v="374356.15140803123"/>
    <n v="386538.05433828459"/>
    <n v="474727.61521750491"/>
    <n v="4681618.3415387059"/>
  </r>
  <r>
    <x v="13"/>
    <x v="20"/>
    <x v="6"/>
    <x v="7"/>
    <s v="b"/>
    <n v="94816.361510859308"/>
    <n v="58884.476487981679"/>
    <n v="30490.255712793241"/>
    <n v="21313.450381679391"/>
    <n v="0"/>
    <n v="94388.321376472799"/>
    <n v="135703.59375000003"/>
    <n v="84424.973259390434"/>
    <n v="53391.749747946233"/>
    <n v="91282.578429517511"/>
    <n v="87577.138002089079"/>
    <n v="86880.701035099279"/>
    <n v="839153.59969382896"/>
  </r>
  <r>
    <x v="13"/>
    <x v="20"/>
    <x v="6"/>
    <x v="8"/>
    <s v="b"/>
    <n v="103361.06285549271"/>
    <n v="118540.39328365812"/>
    <n v="107690.75688545519"/>
    <n v="85007.730425965899"/>
    <n v="0"/>
    <n v="0"/>
    <n v="0"/>
    <n v="0"/>
    <n v="53975.346279069774"/>
    <n v="132049.44133720928"/>
    <n v="106705.28899125183"/>
    <n v="114093.50864756368"/>
    <n v="821423.52870566642"/>
  </r>
  <r>
    <x v="13"/>
    <x v="20"/>
    <x v="6"/>
    <x v="9"/>
    <s v="b"/>
    <n v="107171.03446601941"/>
    <n v="95238.715300970871"/>
    <n v="72485.480291262138"/>
    <n v="94396.002893203884"/>
    <n v="107427.51215533981"/>
    <n v="133026.42819417478"/>
    <n v="142467.24980582524"/>
    <n v="133441.67778640776"/>
    <n v="102823.12697087378"/>
    <n v="0"/>
    <n v="65194.185980582522"/>
    <n v="116074.47425242717"/>
    <n v="1169745.8880970874"/>
  </r>
  <r>
    <x v="13"/>
    <x v="20"/>
    <x v="6"/>
    <x v="10"/>
    <s v="b"/>
    <n v="322730.79820245074"/>
    <n v="150328.50791257841"/>
    <n v="264661.93686157162"/>
    <n v="154059.95805087753"/>
    <n v="188903.58726481855"/>
    <n v="176616.95555069341"/>
    <n v="337963.68419397256"/>
    <n v="378950.86522676522"/>
    <n v="367913.45823297219"/>
    <n v="399514.30157787289"/>
    <n v="399780.3988222488"/>
    <n v="371596.82479572389"/>
    <n v="3513021.276692546"/>
  </r>
  <r>
    <x v="13"/>
    <x v="20"/>
    <x v="7"/>
    <x v="11"/>
    <s v="b"/>
    <n v="134633.01441644688"/>
    <n v="120413.95964844503"/>
    <n v="146751.00051651848"/>
    <n v="125972.91648280865"/>
    <n v="0"/>
    <n v="99406.66151620372"/>
    <n v="154455.856"/>
    <n v="154868.1808815001"/>
    <n v="145155.99727904284"/>
    <n v="118920.89590575513"/>
    <n v="116161.73115801704"/>
    <n v="122216.23868415976"/>
    <n v="1438956.4524888976"/>
  </r>
  <r>
    <x v="13"/>
    <x v="20"/>
    <x v="8"/>
    <x v="12"/>
    <s v="b"/>
    <n v="0"/>
    <n v="0"/>
    <n v="0"/>
    <n v="0"/>
    <n v="0"/>
    <n v="0"/>
    <n v="0"/>
    <n v="0"/>
    <n v="0"/>
    <n v="0"/>
    <n v="0"/>
    <n v="0"/>
    <n v="0"/>
  </r>
  <r>
    <x v="13"/>
    <x v="20"/>
    <x v="9"/>
    <x v="13"/>
    <s v="b"/>
    <n v="0"/>
    <n v="0"/>
    <n v="0"/>
    <n v="0"/>
    <n v="0"/>
    <n v="0"/>
    <n v="0"/>
    <n v="0"/>
    <n v="0"/>
    <n v="0"/>
    <n v="0"/>
    <n v="0"/>
    <n v="0"/>
  </r>
  <r>
    <x v="13"/>
    <x v="20"/>
    <x v="9"/>
    <x v="14"/>
    <s v="b"/>
    <n v="101789.47879142301"/>
    <n v="45009.537056530215"/>
    <n v="67422.349298245608"/>
    <n v="79413.449064327491"/>
    <n v="84808.217875243659"/>
    <n v="97216.186140350881"/>
    <n v="125734.89580896686"/>
    <n v="118550.04461988305"/>
    <n v="97939.575594541908"/>
    <n v="112113.10456140351"/>
    <n v="52059.519025341127"/>
    <n v="0"/>
    <n v="982056.35783625732"/>
  </r>
  <r>
    <x v="13"/>
    <x v="20"/>
    <x v="6"/>
    <x v="15"/>
    <s v="b"/>
    <n v="0"/>
    <n v="0"/>
    <n v="0"/>
    <n v="0"/>
    <n v="0"/>
    <n v="0"/>
    <n v="0"/>
    <n v="0"/>
    <n v="0"/>
    <n v="0"/>
    <n v="0"/>
    <n v="0"/>
    <n v="0"/>
  </r>
  <r>
    <x v="13"/>
    <x v="20"/>
    <x v="3"/>
    <x v="16"/>
    <s v="b"/>
    <n v="0"/>
    <n v="0"/>
    <n v="0"/>
    <n v="0"/>
    <n v="0"/>
    <n v="0"/>
    <n v="0"/>
    <n v="0"/>
    <n v="0"/>
    <n v="0"/>
    <n v="0"/>
    <n v="0"/>
    <n v="0"/>
  </r>
  <r>
    <x v="13"/>
    <x v="20"/>
    <x v="6"/>
    <x v="17"/>
    <s v="b"/>
    <n v="0"/>
    <n v="0"/>
    <n v="0"/>
    <n v="0"/>
    <n v="0"/>
    <n v="0"/>
    <n v="0"/>
    <n v="0"/>
    <n v="0"/>
    <n v="0"/>
    <n v="0"/>
    <n v="0"/>
    <n v="0"/>
  </r>
  <r>
    <x v="14"/>
    <x v="20"/>
    <x v="0"/>
    <x v="0"/>
    <s v="b"/>
    <n v="0"/>
    <n v="0"/>
    <n v="0"/>
    <n v="0"/>
    <n v="0"/>
    <n v="0"/>
    <n v="0"/>
    <n v="0"/>
    <n v="0"/>
    <n v="0"/>
    <n v="0"/>
    <n v="0"/>
    <n v="0"/>
  </r>
  <r>
    <x v="14"/>
    <x v="20"/>
    <x v="1"/>
    <x v="1"/>
    <s v="b"/>
    <n v="0"/>
    <n v="0"/>
    <n v="0"/>
    <n v="0"/>
    <n v="0"/>
    <n v="0"/>
    <n v="0"/>
    <n v="0"/>
    <n v="0"/>
    <n v="0"/>
    <n v="0"/>
    <n v="0"/>
    <n v="0"/>
  </r>
  <r>
    <x v="14"/>
    <x v="20"/>
    <x v="2"/>
    <x v="2"/>
    <s v="b"/>
    <n v="0"/>
    <n v="0"/>
    <n v="0"/>
    <n v="0"/>
    <n v="0"/>
    <n v="0"/>
    <n v="0"/>
    <n v="0"/>
    <n v="0"/>
    <n v="0"/>
    <n v="0"/>
    <n v="0"/>
    <n v="0"/>
  </r>
  <r>
    <x v="14"/>
    <x v="20"/>
    <x v="3"/>
    <x v="3"/>
    <s v="b"/>
    <n v="0"/>
    <n v="0"/>
    <n v="0"/>
    <n v="0"/>
    <n v="0"/>
    <n v="0"/>
    <n v="0"/>
    <n v="0"/>
    <n v="0"/>
    <n v="0"/>
    <n v="0"/>
    <n v="0"/>
    <n v="0"/>
  </r>
  <r>
    <x v="14"/>
    <x v="20"/>
    <x v="4"/>
    <x v="4"/>
    <s v="b"/>
    <n v="0"/>
    <n v="0"/>
    <n v="0"/>
    <n v="0"/>
    <n v="0"/>
    <n v="0"/>
    <n v="0"/>
    <n v="0"/>
    <n v="0"/>
    <n v="0"/>
    <n v="0"/>
    <n v="0"/>
    <n v="0"/>
  </r>
  <r>
    <x v="14"/>
    <x v="20"/>
    <x v="5"/>
    <x v="5"/>
    <s v="b"/>
    <n v="0"/>
    <n v="0"/>
    <n v="0"/>
    <n v="0"/>
    <n v="0"/>
    <n v="0"/>
    <n v="0"/>
    <n v="0"/>
    <n v="0"/>
    <n v="0"/>
    <n v="0"/>
    <n v="0"/>
    <n v="0"/>
  </r>
  <r>
    <x v="14"/>
    <x v="20"/>
    <x v="5"/>
    <x v="6"/>
    <s v="b"/>
    <n v="0"/>
    <n v="0"/>
    <n v="0"/>
    <n v="0"/>
    <n v="0"/>
    <n v="0"/>
    <n v="0"/>
    <n v="0"/>
    <n v="0"/>
    <n v="0"/>
    <n v="0"/>
    <n v="0"/>
    <n v="0"/>
  </r>
  <r>
    <x v="14"/>
    <x v="20"/>
    <x v="6"/>
    <x v="7"/>
    <s v="b"/>
    <n v="0"/>
    <n v="0"/>
    <n v="0"/>
    <n v="0"/>
    <n v="0"/>
    <n v="0"/>
    <n v="0"/>
    <n v="0"/>
    <n v="0"/>
    <n v="0"/>
    <n v="0"/>
    <n v="0"/>
    <n v="0"/>
  </r>
  <r>
    <x v="14"/>
    <x v="20"/>
    <x v="6"/>
    <x v="8"/>
    <s v="b"/>
    <n v="0"/>
    <n v="0"/>
    <n v="0"/>
    <n v="0"/>
    <n v="0"/>
    <n v="0"/>
    <n v="0"/>
    <n v="0"/>
    <n v="0"/>
    <n v="0"/>
    <n v="0"/>
    <n v="0"/>
    <n v="0"/>
  </r>
  <r>
    <x v="14"/>
    <x v="20"/>
    <x v="6"/>
    <x v="9"/>
    <s v="b"/>
    <n v="0"/>
    <n v="0"/>
    <n v="0"/>
    <n v="0"/>
    <n v="0"/>
    <n v="0"/>
    <n v="0"/>
    <n v="0"/>
    <n v="0"/>
    <n v="0"/>
    <n v="0"/>
    <n v="0"/>
    <n v="0"/>
  </r>
  <r>
    <x v="14"/>
    <x v="20"/>
    <x v="6"/>
    <x v="10"/>
    <s v="b"/>
    <n v="0"/>
    <n v="0"/>
    <n v="0"/>
    <n v="0"/>
    <n v="0"/>
    <n v="0"/>
    <n v="0"/>
    <n v="0"/>
    <n v="0"/>
    <n v="0"/>
    <n v="0"/>
    <n v="0"/>
    <n v="0"/>
  </r>
  <r>
    <x v="14"/>
    <x v="20"/>
    <x v="7"/>
    <x v="11"/>
    <s v="b"/>
    <n v="0"/>
    <n v="0"/>
    <n v="0"/>
    <n v="0"/>
    <n v="0"/>
    <n v="0"/>
    <n v="0"/>
    <n v="0"/>
    <n v="0"/>
    <n v="0"/>
    <n v="0"/>
    <n v="0"/>
    <n v="0"/>
  </r>
  <r>
    <x v="14"/>
    <x v="20"/>
    <x v="8"/>
    <x v="12"/>
    <s v="b"/>
    <n v="0"/>
    <n v="0"/>
    <n v="0"/>
    <n v="0"/>
    <n v="0"/>
    <n v="0"/>
    <n v="0"/>
    <n v="0"/>
    <n v="0"/>
    <n v="0"/>
    <n v="0"/>
    <n v="0"/>
    <n v="0"/>
  </r>
  <r>
    <x v="14"/>
    <x v="20"/>
    <x v="9"/>
    <x v="13"/>
    <s v="b"/>
    <n v="0"/>
    <n v="0"/>
    <n v="0"/>
    <n v="0"/>
    <n v="0"/>
    <n v="0"/>
    <n v="0"/>
    <n v="0"/>
    <n v="0"/>
    <n v="0"/>
    <n v="0"/>
    <n v="0"/>
    <n v="0"/>
  </r>
  <r>
    <x v="14"/>
    <x v="20"/>
    <x v="9"/>
    <x v="14"/>
    <s v="b"/>
    <n v="0"/>
    <n v="0"/>
    <n v="0"/>
    <n v="0"/>
    <n v="0"/>
    <n v="0"/>
    <n v="0"/>
    <n v="0"/>
    <n v="0"/>
    <n v="0"/>
    <n v="0"/>
    <n v="0"/>
    <n v="0"/>
  </r>
  <r>
    <x v="14"/>
    <x v="20"/>
    <x v="6"/>
    <x v="15"/>
    <s v="b"/>
    <n v="0"/>
    <n v="0"/>
    <n v="0"/>
    <n v="0"/>
    <n v="0"/>
    <n v="0"/>
    <n v="0"/>
    <n v="0"/>
    <n v="0"/>
    <n v="0"/>
    <n v="0"/>
    <n v="0"/>
    <n v="0"/>
  </r>
  <r>
    <x v="14"/>
    <x v="20"/>
    <x v="3"/>
    <x v="16"/>
    <s v="b"/>
    <n v="0"/>
    <n v="0"/>
    <n v="0"/>
    <n v="0"/>
    <n v="0"/>
    <n v="0"/>
    <n v="0"/>
    <n v="0"/>
    <n v="0"/>
    <n v="0"/>
    <n v="0"/>
    <n v="0"/>
    <n v="0"/>
  </r>
  <r>
    <x v="14"/>
    <x v="20"/>
    <x v="6"/>
    <x v="17"/>
    <s v="b"/>
    <n v="0"/>
    <n v="0"/>
    <n v="0"/>
    <n v="0"/>
    <n v="0"/>
    <n v="0"/>
    <n v="0"/>
    <n v="0"/>
    <n v="0"/>
    <n v="0"/>
    <n v="0"/>
    <n v="0"/>
    <n v="0"/>
  </r>
  <r>
    <x v="0"/>
    <x v="21"/>
    <x v="0"/>
    <x v="0"/>
    <s v="b"/>
    <n v="227967.94911772001"/>
    <n v="264380.82282256999"/>
    <n v="215525.0570075"/>
    <n v="294041.4471166"/>
    <n v="309582.27821555"/>
    <n v="224913.64883077002"/>
    <n v="270106.83312359999"/>
    <n v="249247.45190523"/>
    <n v="218819.70980397999"/>
    <n v="248429.41179625"/>
    <n v="267421.51196068001"/>
    <n v="288365.62949937"/>
    <n v="3078801.7511998201"/>
  </r>
  <r>
    <x v="0"/>
    <x v="21"/>
    <x v="1"/>
    <x v="1"/>
    <s v="b"/>
    <n v="24030.124757850001"/>
    <n v="15798.60638218"/>
    <n v="8784.4996014400003"/>
    <n v="11382.681736619999"/>
    <n v="16730.787673230003"/>
    <n v="13453.38153577"/>
    <n v="96306.545321390004"/>
    <n v="56492.463148849994"/>
    <n v="194096.93858931001"/>
    <n v="95296.106214319996"/>
    <n v="13587.65010984"/>
    <n v="90852.022089389997"/>
    <n v="636811.80716018996"/>
  </r>
  <r>
    <x v="0"/>
    <x v="21"/>
    <x v="2"/>
    <x v="2"/>
    <s v="b"/>
    <n v="1620385.37457339"/>
    <n v="1507366.8040820002"/>
    <n v="1645179.00049771"/>
    <n v="1371918.8277389"/>
    <n v="1415726.9770003001"/>
    <n v="1244655.4666583"/>
    <n v="846921.40694560006"/>
    <n v="0"/>
    <n v="0"/>
    <n v="968106.10065809009"/>
    <n v="1058888.1926399001"/>
    <n v="402918.20288222999"/>
    <n v="12082066.35367642"/>
  </r>
  <r>
    <x v="0"/>
    <x v="21"/>
    <x v="3"/>
    <x v="3"/>
    <s v="b"/>
    <n v="2240926.87105045"/>
    <n v="1841066.8366883199"/>
    <n v="1654730.2971260599"/>
    <n v="822386.26076322992"/>
    <n v="705973.80314298999"/>
    <n v="1233172.22972921"/>
    <n v="2474962.4552095402"/>
    <n v="1959054.5143249601"/>
    <n v="2422153.3236661199"/>
    <n v="2599946.3451174702"/>
    <n v="2650835.4932889603"/>
    <n v="2695260.0061915"/>
    <n v="23300468.43629881"/>
  </r>
  <r>
    <x v="0"/>
    <x v="21"/>
    <x v="4"/>
    <x v="4"/>
    <s v="b"/>
    <n v="1945744.1441991599"/>
    <n v="1831648.75823577"/>
    <n v="1330922.4814297101"/>
    <n v="1880576.2215950298"/>
    <n v="1963804.6731841101"/>
    <n v="2001842.0538565202"/>
    <n v="2240572.5975021999"/>
    <n v="2440161.71012617"/>
    <n v="2248429.6771987597"/>
    <n v="2361328.8796759699"/>
    <n v="2255422.1030044304"/>
    <n v="2050968.6777596199"/>
    <n v="24551421.977767449"/>
  </r>
  <r>
    <x v="0"/>
    <x v="21"/>
    <x v="5"/>
    <x v="5"/>
    <s v="b"/>
    <n v="0"/>
    <n v="49675.560781039996"/>
    <n v="10432.66883422"/>
    <n v="35103.429609999999"/>
    <n v="8862.3422900000005"/>
    <n v="19572.473512750003"/>
    <n v="5542.0081992900004"/>
    <n v="9663.4753896999991"/>
    <n v="4022.5913772100002"/>
    <n v="16359.87757753"/>
    <n v="0"/>
    <n v="1176.1944699999999"/>
    <n v="160410.62204173996"/>
  </r>
  <r>
    <x v="0"/>
    <x v="21"/>
    <x v="5"/>
    <x v="6"/>
    <s v="b"/>
    <n v="1489028.1019599901"/>
    <n v="1055097.6386434"/>
    <n v="1127994.40429781"/>
    <n v="1154905.4129911"/>
    <n v="1496669.7367946201"/>
    <n v="1617640.74679198"/>
    <n v="1192908.4827499599"/>
    <n v="1317221.9732590402"/>
    <n v="1791862.26316989"/>
    <n v="2037540.5623906201"/>
    <n v="1805568.3315326001"/>
    <n v="1946998.7725998603"/>
    <n v="18033436.427180868"/>
  </r>
  <r>
    <x v="0"/>
    <x v="21"/>
    <x v="6"/>
    <x v="7"/>
    <s v="b"/>
    <n v="1953826.9777562402"/>
    <n v="1823261.8060753802"/>
    <n v="1580880.5749381699"/>
    <n v="1444187.2350845002"/>
    <n v="1934505.5431402102"/>
    <n v="2360736.14056119"/>
    <n v="2729144.1750024301"/>
    <n v="2559429.0370276901"/>
    <n v="2650547.4325705799"/>
    <n v="2283573.29240485"/>
    <n v="2526548.7973704799"/>
    <n v="2232038.2939629401"/>
    <n v="26078679.305894658"/>
  </r>
  <r>
    <x v="0"/>
    <x v="21"/>
    <x v="6"/>
    <x v="8"/>
    <s v="b"/>
    <n v="2370429.3856216199"/>
    <n v="2175557.1147332299"/>
    <n v="2672262.64936622"/>
    <n v="2904454.4637811501"/>
    <n v="2892137.3112626397"/>
    <n v="1639299.2043421799"/>
    <n v="2264917.0177759402"/>
    <n v="2458551.0703779198"/>
    <n v="2403789.8459825199"/>
    <n v="2228602.3405848099"/>
    <n v="1974285.4087463501"/>
    <n v="2273205.9935659603"/>
    <n v="28257491.806140542"/>
  </r>
  <r>
    <x v="0"/>
    <x v="21"/>
    <x v="6"/>
    <x v="9"/>
    <s v="b"/>
    <n v="709118.92199653003"/>
    <n v="662322.51545317995"/>
    <n v="777982.45391520998"/>
    <n v="651140.98813017004"/>
    <n v="790642.11803727003"/>
    <n v="814001.23957451002"/>
    <n v="759891.47596005001"/>
    <n v="755485.70306782995"/>
    <n v="857857.02156704001"/>
    <n v="851105.28792063997"/>
    <n v="851663.99916332006"/>
    <n v="869280.36063549994"/>
    <n v="9350492.0854212493"/>
  </r>
  <r>
    <x v="0"/>
    <x v="21"/>
    <x v="6"/>
    <x v="10"/>
    <s v="b"/>
    <n v="5163896.35290753"/>
    <n v="4835333.1515199197"/>
    <n v="5881813.9202881902"/>
    <n v="5167040.5660284301"/>
    <n v="5777079.36292673"/>
    <n v="5640708.9419184597"/>
    <n v="5828920.6310869707"/>
    <n v="5379619.5577994594"/>
    <n v="3986001.9736976898"/>
    <n v="5509629.6097191498"/>
    <n v="4111973.5524699199"/>
    <n v="4688414.1530587506"/>
    <n v="61970431.773421198"/>
  </r>
  <r>
    <x v="0"/>
    <x v="21"/>
    <x v="7"/>
    <x v="11"/>
    <s v="b"/>
    <n v="2879432.1466550403"/>
    <n v="2665299.6913204002"/>
    <n v="3039417.47061401"/>
    <n v="2927621.15487125"/>
    <n v="2609660.9252134203"/>
    <n v="2405188.6934367097"/>
    <n v="2797291.62463223"/>
    <n v="3053499.3928630799"/>
    <n v="2948005.0516128601"/>
    <n v="3048003.7154042502"/>
    <n v="2620974.9977025599"/>
    <n v="2791567.57046211"/>
    <n v="33785962.434787922"/>
  </r>
  <r>
    <x v="0"/>
    <x v="21"/>
    <x v="8"/>
    <x v="12"/>
    <s v="b"/>
    <n v="0"/>
    <n v="0"/>
    <n v="0"/>
    <n v="0"/>
    <n v="0"/>
    <n v="0"/>
    <n v="0"/>
    <n v="0"/>
    <n v="0"/>
    <n v="0"/>
    <n v="0"/>
    <n v="0"/>
    <n v="0"/>
  </r>
  <r>
    <x v="0"/>
    <x v="21"/>
    <x v="9"/>
    <x v="13"/>
    <s v="b"/>
    <n v="155502.64555988001"/>
    <n v="148568.53258272001"/>
    <n v="189853.10314535"/>
    <n v="179020.57222"/>
    <n v="183681.32143000001"/>
    <n v="182718.98050000001"/>
    <n v="178152.57844000001"/>
    <n v="209714.84502000001"/>
    <n v="212815.72135000001"/>
    <n v="193568.90275000001"/>
    <n v="121166.89984"/>
    <n v="83195.316869999995"/>
    <n v="2037959.4197079504"/>
  </r>
  <r>
    <x v="0"/>
    <x v="21"/>
    <x v="9"/>
    <x v="14"/>
    <s v="b"/>
    <n v="1228577.75624718"/>
    <n v="1735794.29929794"/>
    <n v="2252905.9840203202"/>
    <n v="2322511.80786615"/>
    <n v="2208245.2384337997"/>
    <n v="2604165.9396336898"/>
    <n v="2325166.6863486702"/>
    <n v="2270590.7094373899"/>
    <n v="2071962.2835233898"/>
    <n v="2143943.5170138199"/>
    <n v="2442011.1469891402"/>
    <n v="2346721.0538331801"/>
    <n v="25952596.422644664"/>
  </r>
  <r>
    <x v="0"/>
    <x v="21"/>
    <x v="6"/>
    <x v="15"/>
    <s v="b"/>
    <n v="0"/>
    <n v="0"/>
    <n v="0"/>
    <n v="0"/>
    <n v="0"/>
    <n v="0"/>
    <n v="0"/>
    <n v="0"/>
    <n v="0"/>
    <n v="0"/>
    <n v="0"/>
    <n v="0"/>
    <n v="0"/>
  </r>
  <r>
    <x v="0"/>
    <x v="21"/>
    <x v="3"/>
    <x v="16"/>
    <s v="b"/>
    <n v="22285.51386834"/>
    <n v="20908.5235039"/>
    <n v="35499.13413672"/>
    <n v="25285.036200000002"/>
    <n v="24247.217550000001"/>
    <n v="24240.927739999999"/>
    <n v="24410.75261"/>
    <n v="20945.425819169999"/>
    <n v="21517.440010000002"/>
    <n v="20812.98129"/>
    <n v="11013.45731"/>
    <n v="8925.2403900000008"/>
    <n v="260091.65042812997"/>
  </r>
  <r>
    <x v="0"/>
    <x v="21"/>
    <x v="6"/>
    <x v="17"/>
    <s v="b"/>
    <n v="0"/>
    <n v="0"/>
    <n v="0"/>
    <n v="0"/>
    <n v="0"/>
    <n v="0"/>
    <n v="0"/>
    <n v="0"/>
    <n v="0"/>
    <n v="0"/>
    <n v="0"/>
    <n v="0"/>
    <n v="0"/>
  </r>
  <r>
    <x v="1"/>
    <x v="21"/>
    <x v="0"/>
    <x v="0"/>
    <s v="b"/>
    <n v="169604.11063768042"/>
    <n v="179848.82347887629"/>
    <n v="163755.1838969794"/>
    <n v="249954.04066614434"/>
    <n v="220487.0070622474"/>
    <n v="183298.93340370103"/>
    <n v="164112.78877501033"/>
    <n v="153077.4922071959"/>
    <n v="156285.9437412165"/>
    <n v="190702.64281734021"/>
    <n v="157715.066385299"/>
    <n v="168275.75464040207"/>
    <n v="2157117.787712093"/>
  </r>
  <r>
    <x v="1"/>
    <x v="21"/>
    <x v="1"/>
    <x v="1"/>
    <s v="b"/>
    <n v="72139.406584670112"/>
    <n v="60951.403805000002"/>
    <n v="70478.494715577326"/>
    <n v="55166.334846649494"/>
    <n v="68043.942700824759"/>
    <n v="44613.862250587634"/>
    <n v="57201.944314556706"/>
    <n v="78128.038435113413"/>
    <n v="73738.892298989696"/>
    <n v="82569.286244793824"/>
    <n v="67882.677159896906"/>
    <n v="49623.196621391748"/>
    <n v="780537.4799780515"/>
  </r>
  <r>
    <x v="1"/>
    <x v="21"/>
    <x v="2"/>
    <x v="2"/>
    <s v="b"/>
    <n v="854003.71874005173"/>
    <n v="720217.87786104123"/>
    <n v="1111314.0164182063"/>
    <n v="1279189.7261739278"/>
    <n v="943270.01858111343"/>
    <n v="994205.72995665995"/>
    <n v="844115.19070638157"/>
    <n v="438023.97651637107"/>
    <n v="472020.77565810317"/>
    <n v="936215.08885848441"/>
    <n v="1040244.5129988765"/>
    <n v="829346.06190802064"/>
    <n v="10462166.69437724"/>
  </r>
  <r>
    <x v="1"/>
    <x v="21"/>
    <x v="3"/>
    <x v="3"/>
    <s v="b"/>
    <n v="2259815.5488417009"/>
    <n v="2150441.7963467734"/>
    <n v="2041256.0962021651"/>
    <n v="524042.1990204124"/>
    <n v="653000.62369310309"/>
    <n v="2060623.9190747526"/>
    <n v="2428099.4542977423"/>
    <n v="2293334.6207030825"/>
    <n v="2524046.9394606291"/>
    <n v="2623909.357991681"/>
    <n v="2643030.2053144951"/>
    <n v="2392953.7856956394"/>
    <n v="24594554.546642173"/>
  </r>
  <r>
    <x v="1"/>
    <x v="21"/>
    <x v="4"/>
    <x v="4"/>
    <s v="b"/>
    <n v="215521.84401692785"/>
    <n v="174218.49033086599"/>
    <n v="633407.32085852581"/>
    <n v="246109.41051449487"/>
    <n v="185673.77112949485"/>
    <n v="211664.29705958764"/>
    <n v="272995.52109216497"/>
    <n v="268539.72890740208"/>
    <n v="262851.51653871138"/>
    <n v="250059.63166206187"/>
    <n v="278952.58717448456"/>
    <n v="393189.03717079386"/>
    <n v="3393183.1564555154"/>
  </r>
  <r>
    <x v="1"/>
    <x v="21"/>
    <x v="5"/>
    <x v="5"/>
    <s v="b"/>
    <n v="0"/>
    <n v="0"/>
    <n v="0"/>
    <n v="0"/>
    <n v="0"/>
    <n v="0"/>
    <n v="0"/>
    <n v="0"/>
    <n v="0"/>
    <n v="0"/>
    <n v="0"/>
    <n v="0"/>
    <n v="0"/>
  </r>
  <r>
    <x v="1"/>
    <x v="21"/>
    <x v="5"/>
    <x v="6"/>
    <s v="b"/>
    <n v="1261004.5107838043"/>
    <n v="1106052.1234807114"/>
    <n v="872914.94679702073"/>
    <n v="582469.0805902991"/>
    <n v="1330280.3938273815"/>
    <n v="1441199.7082634743"/>
    <n v="1412115.1275292784"/>
    <n v="1471209.9869211651"/>
    <n v="1077270.8607283402"/>
    <n v="1146132.861305237"/>
    <n v="1108929.6856183505"/>
    <n v="1455342.8453426701"/>
    <n v="14264922.131187733"/>
  </r>
  <r>
    <x v="1"/>
    <x v="21"/>
    <x v="6"/>
    <x v="7"/>
    <s v="b"/>
    <n v="564007.04871677316"/>
    <n v="588491.20405790722"/>
    <n v="1156268.0277029895"/>
    <n v="881131.77301949484"/>
    <n v="537908.00735332991"/>
    <n v="352818.7735560619"/>
    <n v="382124.06177785568"/>
    <n v="738320.59299072169"/>
    <n v="479150.72919691756"/>
    <n v="797763.23996956705"/>
    <n v="577647.75966377312"/>
    <n v="695610.82481997937"/>
    <n v="7751242.042825371"/>
  </r>
  <r>
    <x v="1"/>
    <x v="21"/>
    <x v="6"/>
    <x v="8"/>
    <s v="b"/>
    <n v="799560.34892035066"/>
    <n v="730093.53447940212"/>
    <n v="1068349.8286751341"/>
    <n v="853475.34227835061"/>
    <n v="986688.37599656708"/>
    <n v="1200811.3597851545"/>
    <n v="1032782.554757165"/>
    <n v="1210264.79507533"/>
    <n v="953736.83952739195"/>
    <n v="1282311.0735659588"/>
    <n v="955837.37020944327"/>
    <n v="1075954.4618544022"/>
    <n v="12149865.885124648"/>
  </r>
  <r>
    <x v="1"/>
    <x v="21"/>
    <x v="6"/>
    <x v="9"/>
    <s v="b"/>
    <n v="93250.784242278358"/>
    <n v="103571.92800148453"/>
    <n v="170730.72584246393"/>
    <n v="84464.743183484534"/>
    <n v="104749.49066726804"/>
    <n v="181697.36621617526"/>
    <n v="89126.050046742283"/>
    <n v="132792.9716753196"/>
    <n v="126358.53495136084"/>
    <n v="222103.92268304128"/>
    <n v="220307.76044592785"/>
    <n v="100564.54937291754"/>
    <n v="1629718.827328464"/>
  </r>
  <r>
    <x v="1"/>
    <x v="21"/>
    <x v="6"/>
    <x v="10"/>
    <s v="b"/>
    <n v="492351.36742714432"/>
    <n v="932466.05085015472"/>
    <n v="1160652.563473227"/>
    <n v="912121.82251365983"/>
    <n v="785063.18631891767"/>
    <n v="897422.99044747429"/>
    <n v="922643.0535586084"/>
    <n v="1071120.2824812476"/>
    <n v="1077916.0007041341"/>
    <n v="1002314.9939437939"/>
    <n v="1369903.5382478971"/>
    <n v="991880.40665268048"/>
    <n v="11615856.256618937"/>
  </r>
  <r>
    <x v="1"/>
    <x v="21"/>
    <x v="7"/>
    <x v="11"/>
    <s v="b"/>
    <n v="418832.22941774229"/>
    <n v="277924.09949004126"/>
    <n v="397740.18157828867"/>
    <n v="321839.33892681444"/>
    <n v="586608.41751997941"/>
    <n v="350922.7654484536"/>
    <n v="354876.09259497945"/>
    <n v="391694.94792218559"/>
    <n v="352962.563800134"/>
    <n v="447538.51374430925"/>
    <n v="379209.40272989694"/>
    <n v="401345.89621504128"/>
    <n v="4681494.4493878661"/>
  </r>
  <r>
    <x v="1"/>
    <x v="21"/>
    <x v="8"/>
    <x v="12"/>
    <s v="b"/>
    <n v="705584.74512982473"/>
    <n v="580145.16438814439"/>
    <n v="662622.85932752572"/>
    <n v="599089.83218755666"/>
    <n v="484740.61951506184"/>
    <n v="645760.65035401029"/>
    <n v="699322.09803094855"/>
    <n v="694171.76816670119"/>
    <n v="0"/>
    <n v="575300.94077201036"/>
    <n v="672276.84877593815"/>
    <n v="677816.00561630924"/>
    <n v="6996831.5322640305"/>
  </r>
  <r>
    <x v="1"/>
    <x v="21"/>
    <x v="9"/>
    <x v="13"/>
    <s v="b"/>
    <n v="201647.26237171137"/>
    <n v="171690.07100728867"/>
    <n v="220101.55194303097"/>
    <n v="179492.47656284535"/>
    <n v="328740.36017607001"/>
    <n v="134560.03128577999"/>
    <n v="86131.38759838001"/>
    <n v="163835.01474908998"/>
    <n v="119757.84402418"/>
    <n v="26745.731355920001"/>
    <n v="28366.829246460002"/>
    <n v="23379.884200050001"/>
    <n v="1684448.4445208062"/>
  </r>
  <r>
    <x v="1"/>
    <x v="21"/>
    <x v="9"/>
    <x v="14"/>
    <s v="b"/>
    <n v="271646.89939191"/>
    <n v="226350.65325521649"/>
    <n v="171794.43646290721"/>
    <n v="320157.68365340208"/>
    <n v="317641.4354363918"/>
    <n v="456291.36146558763"/>
    <n v="379194.66382460826"/>
    <n v="397246.08782325772"/>
    <n v="409891.37473652576"/>
    <n v="474058.17480390728"/>
    <n v="218399.77576195876"/>
    <n v="272769.24355632992"/>
    <n v="3915441.7901720027"/>
  </r>
  <r>
    <x v="1"/>
    <x v="21"/>
    <x v="6"/>
    <x v="15"/>
    <s v="b"/>
    <n v="0"/>
    <n v="0"/>
    <n v="0"/>
    <n v="0"/>
    <n v="0"/>
    <n v="0"/>
    <n v="0"/>
    <n v="0"/>
    <n v="0"/>
    <n v="0"/>
    <n v="0"/>
    <n v="0"/>
    <n v="0"/>
  </r>
  <r>
    <x v="1"/>
    <x v="21"/>
    <x v="3"/>
    <x v="16"/>
    <s v="b"/>
    <n v="50246.315777845361"/>
    <n v="42496.094895400005"/>
    <n v="53582.807093577321"/>
    <n v="46106.92386096"/>
    <n v="43382.303965159997"/>
    <n v="50889.802246886597"/>
    <n v="60151.868317040004"/>
    <n v="55695.35974237114"/>
    <n v="50244.989859959998"/>
    <n v="54316.981404909995"/>
    <n v="51663.845199760006"/>
    <n v="52873.444850670006"/>
    <n v="611650.73721454048"/>
  </r>
  <r>
    <x v="1"/>
    <x v="21"/>
    <x v="6"/>
    <x v="17"/>
    <s v="b"/>
    <n v="0"/>
    <n v="0"/>
    <n v="0"/>
    <n v="0"/>
    <n v="0"/>
    <n v="0"/>
    <n v="0"/>
    <n v="0"/>
    <n v="0"/>
    <n v="0"/>
    <n v="0"/>
    <n v="0"/>
    <n v="0"/>
  </r>
  <r>
    <x v="2"/>
    <x v="21"/>
    <x v="0"/>
    <x v="0"/>
    <s v="b"/>
    <n v="321393.79919796996"/>
    <n v="327672.67121838004"/>
    <n v="316940.72064473998"/>
    <n v="307941.02148395998"/>
    <n v="363615.11745371"/>
    <n v="332980.67332643003"/>
    <n v="313213.30376102001"/>
    <n v="325125.00883712003"/>
    <n v="307240.61969140999"/>
    <n v="343630.6236471"/>
    <n v="342154.22283560998"/>
    <n v="331444.29917658999"/>
    <n v="3933352.08127404"/>
  </r>
  <r>
    <x v="2"/>
    <x v="21"/>
    <x v="1"/>
    <x v="1"/>
    <s v="b"/>
    <n v="0"/>
    <n v="0"/>
    <n v="0"/>
    <n v="0"/>
    <n v="0"/>
    <n v="0"/>
    <n v="0"/>
    <n v="0"/>
    <n v="0"/>
    <n v="0"/>
    <n v="0"/>
    <n v="0"/>
    <n v="0"/>
  </r>
  <r>
    <x v="2"/>
    <x v="21"/>
    <x v="2"/>
    <x v="2"/>
    <s v="b"/>
    <n v="158385.92591292999"/>
    <n v="145089.32418122"/>
    <n v="150091.83650738001"/>
    <n v="0"/>
    <n v="154606.88855854"/>
    <n v="98458.188685429996"/>
    <n v="57329.831843960004"/>
    <n v="488.57357137000002"/>
    <n v="122547.02881963"/>
    <n v="16178.81910687"/>
    <n v="65935.977593040006"/>
    <n v="35193.411631859999"/>
    <n v="1004305.8064122299"/>
  </r>
  <r>
    <x v="2"/>
    <x v="21"/>
    <x v="3"/>
    <x v="3"/>
    <s v="b"/>
    <n v="1556524.0845190401"/>
    <n v="1217205.0312797902"/>
    <n v="1065343.6636556799"/>
    <n v="1078277.6075224101"/>
    <n v="871044.7592672701"/>
    <n v="1364468.3528097901"/>
    <n v="1406537.3884756202"/>
    <n v="1520749.22398135"/>
    <n v="1558312.6045721599"/>
    <n v="1568401.95041734"/>
    <n v="1592346.4519916601"/>
    <n v="1544681.1270662399"/>
    <n v="16343892.245558351"/>
  </r>
  <r>
    <x v="2"/>
    <x v="21"/>
    <x v="4"/>
    <x v="4"/>
    <s v="b"/>
    <n v="1047607.55049091"/>
    <n v="919880.48574768007"/>
    <n v="1063857.4444507801"/>
    <n v="904301.66419632989"/>
    <n v="999312.89233613003"/>
    <n v="1104931.2875089799"/>
    <n v="1172881.57046471"/>
    <n v="1165811.2139131399"/>
    <n v="1113784.7674566901"/>
    <n v="1261548.66980535"/>
    <n v="1173665.5072238699"/>
    <n v="1200624.2555750601"/>
    <n v="13128207.309169631"/>
  </r>
  <r>
    <x v="2"/>
    <x v="21"/>
    <x v="5"/>
    <x v="5"/>
    <s v="b"/>
    <n v="336652.68956367002"/>
    <n v="289902.21121293999"/>
    <n v="213378.64676537999"/>
    <n v="287066.92840000003"/>
    <n v="291733.96742"/>
    <n v="302158.52239932003"/>
    <n v="289693.41468018002"/>
    <n v="289927.98056450998"/>
    <n v="391230.48423003999"/>
    <n v="378007.69970848999"/>
    <n v="365783.90055000002"/>
    <n v="452237.33900000004"/>
    <n v="3887773.7844945304"/>
  </r>
  <r>
    <x v="2"/>
    <x v="21"/>
    <x v="5"/>
    <x v="6"/>
    <s v="b"/>
    <n v="1291340.99643097"/>
    <n v="1484141.88822073"/>
    <n v="672602.4362515501"/>
    <n v="1130372.3613154602"/>
    <n v="1001380.7302717301"/>
    <n v="1234004.56657632"/>
    <n v="1246658.4252037499"/>
    <n v="1012458.6203953699"/>
    <n v="1353320.7527219199"/>
    <n v="1113663.2734867302"/>
    <n v="1065460.75475864"/>
    <n v="1011759.94830057"/>
    <n v="13617164.753933741"/>
  </r>
  <r>
    <x v="2"/>
    <x v="21"/>
    <x v="6"/>
    <x v="7"/>
    <s v="b"/>
    <n v="1460016.5105802401"/>
    <n v="611780.91702305002"/>
    <n v="603499.95445097005"/>
    <n v="509272.09069762001"/>
    <n v="1160441.8421289201"/>
    <n v="1517083.0195285499"/>
    <n v="1362721.91787538"/>
    <n v="1325412.5575512301"/>
    <n v="1378367.95233639"/>
    <n v="1274222.47342029"/>
    <n v="1497171.1604478201"/>
    <n v="1044161.03652179"/>
    <n v="13744151.432562253"/>
  </r>
  <r>
    <x v="2"/>
    <x v="21"/>
    <x v="6"/>
    <x v="8"/>
    <s v="b"/>
    <n v="1559292.6890561702"/>
    <n v="1734316.8480881802"/>
    <n v="1408124.6471883601"/>
    <n v="1929159.6637963399"/>
    <n v="2292691.8815542501"/>
    <n v="1460670.58792214"/>
    <n v="1601805.60290351"/>
    <n v="1554363.7612172"/>
    <n v="2056042.2334897299"/>
    <n v="1899098.6868059998"/>
    <n v="1691514.8357038102"/>
    <n v="1571427.1729126601"/>
    <n v="20758508.610638347"/>
  </r>
  <r>
    <x v="2"/>
    <x v="21"/>
    <x v="6"/>
    <x v="9"/>
    <s v="b"/>
    <n v="505837.70348218002"/>
    <n v="499750.32472722"/>
    <n v="531151.93069038994"/>
    <n v="498275.68506253004"/>
    <n v="595000.2134176601"/>
    <n v="637915.36061450001"/>
    <n v="620123.70842743001"/>
    <n v="654343.41973243002"/>
    <n v="622562.47532815998"/>
    <n v="656114.02011686005"/>
    <n v="649940.37032794009"/>
    <n v="680826.35653673997"/>
    <n v="7151841.5684640408"/>
  </r>
  <r>
    <x v="2"/>
    <x v="21"/>
    <x v="6"/>
    <x v="10"/>
    <s v="b"/>
    <n v="2692735.4840212301"/>
    <n v="2369289.4141674102"/>
    <n v="2328118.61997787"/>
    <n v="2276139.7244850202"/>
    <n v="3160659.9551007799"/>
    <n v="3081692.0384012102"/>
    <n v="2839248.70796987"/>
    <n v="2958206.2805983201"/>
    <n v="2805363.91646775"/>
    <n v="2767236.5474836701"/>
    <n v="2905118.2714591199"/>
    <n v="3098131.1990337903"/>
    <n v="33281940.159166042"/>
  </r>
  <r>
    <x v="2"/>
    <x v="21"/>
    <x v="7"/>
    <x v="11"/>
    <s v="b"/>
    <n v="1658580.9817061601"/>
    <n v="1681183.3887819201"/>
    <n v="1679989.8910446102"/>
    <n v="1292642.4335976902"/>
    <n v="1030901.04148428"/>
    <n v="917193.05749840988"/>
    <n v="1679641.0078635302"/>
    <n v="1872652.7466641101"/>
    <n v="1683966.4347228098"/>
    <n v="1951100.6092932599"/>
    <n v="1581108.8069838299"/>
    <n v="1775109.7190438702"/>
    <n v="18804070.118684482"/>
  </r>
  <r>
    <x v="2"/>
    <x v="21"/>
    <x v="8"/>
    <x v="12"/>
    <s v="b"/>
    <n v="0"/>
    <n v="0"/>
    <n v="0"/>
    <n v="0"/>
    <n v="0"/>
    <n v="0"/>
    <n v="0"/>
    <n v="0"/>
    <n v="0"/>
    <n v="0"/>
    <n v="0"/>
    <n v="0"/>
    <n v="0"/>
  </r>
  <r>
    <x v="2"/>
    <x v="21"/>
    <x v="9"/>
    <x v="13"/>
    <s v="b"/>
    <n v="100724.60850235001"/>
    <n v="68007.973093050008"/>
    <n v="133798.68123433003"/>
    <n v="138036.17026000001"/>
    <n v="134740.30981999999"/>
    <n v="194600.43158999999"/>
    <n v="174856.71799999999"/>
    <n v="218162.05984999999"/>
    <n v="155572.16054000001"/>
    <n v="162108.50515463919"/>
    <n v="66149.931769999996"/>
    <n v="74106.541420000009"/>
    <n v="1620864.0912343692"/>
  </r>
  <r>
    <x v="2"/>
    <x v="21"/>
    <x v="9"/>
    <x v="14"/>
    <s v="b"/>
    <n v="803023.04922918009"/>
    <n v="928017.17265798012"/>
    <n v="1012257.79305188"/>
    <n v="840687.53851574007"/>
    <n v="1140439.45381286"/>
    <n v="1175123.80596218"/>
    <n v="1059720.7307609299"/>
    <n v="1098212.7389001399"/>
    <n v="1060823.09544115"/>
    <n v="1096828.2447923701"/>
    <n v="997617.68790417002"/>
    <n v="1248467.2361839302"/>
    <n v="12461218.547212509"/>
  </r>
  <r>
    <x v="2"/>
    <x v="21"/>
    <x v="6"/>
    <x v="15"/>
    <s v="b"/>
    <n v="0"/>
    <n v="0"/>
    <n v="0"/>
    <n v="0"/>
    <n v="0"/>
    <n v="0"/>
    <n v="0"/>
    <n v="0"/>
    <n v="0"/>
    <n v="0"/>
    <n v="0"/>
    <n v="0"/>
    <n v="0"/>
  </r>
  <r>
    <x v="2"/>
    <x v="21"/>
    <x v="3"/>
    <x v="16"/>
    <s v="b"/>
    <n v="0"/>
    <n v="0"/>
    <n v="3682.0421943800002"/>
    <n v="4755.0963600000005"/>
    <n v="8057.2466100000001"/>
    <n v="4843.1536999999998"/>
    <n v="5585.3512799999999"/>
    <n v="3392.1322718600004"/>
    <n v="4773.9657900000002"/>
    <n v="3037.9782300000002"/>
    <n v="2201.4335000000001"/>
    <n v="1572.4525000000001"/>
    <n v="41900.852436239998"/>
  </r>
  <r>
    <x v="2"/>
    <x v="21"/>
    <x v="6"/>
    <x v="17"/>
    <s v="b"/>
    <n v="0"/>
    <n v="0"/>
    <n v="0"/>
    <n v="0"/>
    <n v="0"/>
    <n v="0"/>
    <n v="0"/>
    <n v="0"/>
    <n v="0"/>
    <n v="0"/>
    <n v="0"/>
    <n v="0"/>
    <n v="0"/>
  </r>
  <r>
    <x v="3"/>
    <x v="21"/>
    <x v="0"/>
    <x v="0"/>
    <s v="b"/>
    <n v="0"/>
    <n v="0"/>
    <n v="0"/>
    <n v="0"/>
    <n v="0"/>
    <n v="0"/>
    <n v="0"/>
    <n v="0"/>
    <n v="0"/>
    <n v="0"/>
    <n v="0"/>
    <n v="0"/>
    <n v="0"/>
  </r>
  <r>
    <x v="3"/>
    <x v="21"/>
    <x v="1"/>
    <x v="1"/>
    <s v="b"/>
    <n v="0"/>
    <n v="0"/>
    <n v="0"/>
    <n v="0"/>
    <n v="0"/>
    <n v="0"/>
    <n v="0"/>
    <n v="0"/>
    <n v="0"/>
    <n v="0"/>
    <n v="0"/>
    <n v="0"/>
    <n v="0"/>
  </r>
  <r>
    <x v="3"/>
    <x v="21"/>
    <x v="2"/>
    <x v="2"/>
    <s v="b"/>
    <n v="0"/>
    <n v="0"/>
    <n v="0"/>
    <n v="0"/>
    <n v="0"/>
    <n v="0"/>
    <n v="0"/>
    <n v="0"/>
    <n v="0"/>
    <n v="0"/>
    <n v="0"/>
    <n v="0"/>
    <n v="0"/>
  </r>
  <r>
    <x v="3"/>
    <x v="21"/>
    <x v="3"/>
    <x v="3"/>
    <s v="b"/>
    <n v="0"/>
    <n v="0"/>
    <n v="0"/>
    <n v="0"/>
    <n v="0"/>
    <n v="0"/>
    <n v="0"/>
    <n v="0"/>
    <n v="0"/>
    <n v="0"/>
    <n v="0"/>
    <n v="0"/>
    <n v="0"/>
  </r>
  <r>
    <x v="3"/>
    <x v="21"/>
    <x v="4"/>
    <x v="4"/>
    <s v="b"/>
    <n v="0"/>
    <n v="0"/>
    <n v="0"/>
    <n v="0"/>
    <n v="0"/>
    <n v="0"/>
    <n v="0"/>
    <n v="0"/>
    <n v="0"/>
    <n v="0"/>
    <n v="0"/>
    <n v="0"/>
    <n v="0"/>
  </r>
  <r>
    <x v="3"/>
    <x v="21"/>
    <x v="5"/>
    <x v="5"/>
    <s v="b"/>
    <n v="0"/>
    <n v="0"/>
    <n v="0"/>
    <n v="0"/>
    <n v="0"/>
    <n v="0"/>
    <n v="0"/>
    <n v="0"/>
    <n v="0"/>
    <n v="0"/>
    <n v="0"/>
    <n v="0"/>
    <n v="0"/>
  </r>
  <r>
    <x v="3"/>
    <x v="21"/>
    <x v="5"/>
    <x v="6"/>
    <s v="b"/>
    <n v="0"/>
    <n v="0"/>
    <n v="0"/>
    <n v="0"/>
    <n v="0"/>
    <n v="0"/>
    <n v="0"/>
    <n v="0"/>
    <n v="0"/>
    <n v="0"/>
    <n v="0"/>
    <n v="0"/>
    <n v="0"/>
  </r>
  <r>
    <x v="3"/>
    <x v="21"/>
    <x v="6"/>
    <x v="7"/>
    <s v="b"/>
    <n v="6187.7075142700005"/>
    <n v="37358.0120045"/>
    <n v="23186.711555329999"/>
    <n v="8708.3300023399988"/>
    <n v="39984.397647719998"/>
    <n v="64605.10411552"/>
    <n v="42638.9364805"/>
    <n v="37973.929069129998"/>
    <n v="19621.439683600001"/>
    <n v="21778.259561270002"/>
    <n v="21312.75072317"/>
    <n v="28240.938699310002"/>
    <n v="351596.51705665997"/>
  </r>
  <r>
    <x v="3"/>
    <x v="21"/>
    <x v="6"/>
    <x v="8"/>
    <s v="b"/>
    <n v="0"/>
    <n v="0"/>
    <n v="0"/>
    <n v="0"/>
    <n v="0"/>
    <n v="0"/>
    <n v="0"/>
    <n v="0"/>
    <n v="0"/>
    <n v="0"/>
    <n v="0"/>
    <n v="0"/>
    <n v="0"/>
  </r>
  <r>
    <x v="3"/>
    <x v="21"/>
    <x v="6"/>
    <x v="9"/>
    <s v="b"/>
    <n v="0"/>
    <n v="0"/>
    <n v="0"/>
    <n v="0"/>
    <n v="0"/>
    <n v="0"/>
    <n v="0"/>
    <n v="0"/>
    <n v="0"/>
    <n v="0"/>
    <n v="0"/>
    <n v="0"/>
    <n v="0"/>
  </r>
  <r>
    <x v="3"/>
    <x v="21"/>
    <x v="6"/>
    <x v="10"/>
    <s v="b"/>
    <n v="0"/>
    <n v="0"/>
    <n v="0"/>
    <n v="0"/>
    <n v="0"/>
    <n v="0"/>
    <n v="0"/>
    <n v="0"/>
    <n v="0"/>
    <n v="0"/>
    <n v="0"/>
    <n v="0"/>
    <n v="0"/>
  </r>
  <r>
    <x v="3"/>
    <x v="21"/>
    <x v="7"/>
    <x v="11"/>
    <s v="b"/>
    <n v="0"/>
    <n v="0"/>
    <n v="0"/>
    <n v="0"/>
    <n v="0"/>
    <n v="0"/>
    <n v="0"/>
    <n v="0"/>
    <n v="0"/>
    <n v="0"/>
    <n v="0"/>
    <n v="0"/>
    <n v="0"/>
  </r>
  <r>
    <x v="3"/>
    <x v="21"/>
    <x v="8"/>
    <x v="12"/>
    <s v="b"/>
    <n v="0"/>
    <n v="0"/>
    <n v="0"/>
    <n v="0"/>
    <n v="0"/>
    <n v="0"/>
    <n v="0"/>
    <n v="0"/>
    <n v="0"/>
    <n v="0"/>
    <n v="0"/>
    <n v="0"/>
    <n v="0"/>
  </r>
  <r>
    <x v="3"/>
    <x v="21"/>
    <x v="9"/>
    <x v="13"/>
    <s v="b"/>
    <n v="0"/>
    <n v="0"/>
    <n v="0"/>
    <n v="0"/>
    <n v="0"/>
    <n v="0"/>
    <n v="0"/>
    <n v="0"/>
    <n v="0"/>
    <n v="0"/>
    <n v="0"/>
    <n v="0"/>
    <n v="0"/>
  </r>
  <r>
    <x v="3"/>
    <x v="21"/>
    <x v="9"/>
    <x v="14"/>
    <s v="b"/>
    <n v="0"/>
    <n v="0"/>
    <n v="0"/>
    <n v="0"/>
    <n v="0"/>
    <n v="0"/>
    <n v="0"/>
    <n v="0"/>
    <n v="0"/>
    <n v="0"/>
    <n v="0"/>
    <n v="0"/>
    <n v="0"/>
  </r>
  <r>
    <x v="3"/>
    <x v="21"/>
    <x v="6"/>
    <x v="15"/>
    <s v="b"/>
    <n v="0"/>
    <n v="0"/>
    <n v="0"/>
    <n v="0"/>
    <n v="0"/>
    <n v="0"/>
    <n v="0"/>
    <n v="0"/>
    <n v="0"/>
    <n v="0"/>
    <n v="0"/>
    <n v="0"/>
    <n v="0"/>
  </r>
  <r>
    <x v="3"/>
    <x v="21"/>
    <x v="3"/>
    <x v="16"/>
    <s v="b"/>
    <n v="0"/>
    <n v="0"/>
    <n v="0"/>
    <n v="0"/>
    <n v="0"/>
    <n v="0"/>
    <n v="0"/>
    <n v="0"/>
    <n v="0"/>
    <n v="0"/>
    <n v="0"/>
    <n v="0"/>
    <n v="0"/>
  </r>
  <r>
    <x v="3"/>
    <x v="21"/>
    <x v="6"/>
    <x v="17"/>
    <s v="b"/>
    <n v="0"/>
    <n v="0"/>
    <n v="0"/>
    <n v="0"/>
    <n v="0"/>
    <n v="0"/>
    <n v="0"/>
    <n v="0"/>
    <n v="0"/>
    <n v="0"/>
    <n v="0"/>
    <n v="0"/>
    <n v="0"/>
  </r>
  <r>
    <x v="4"/>
    <x v="21"/>
    <x v="0"/>
    <x v="0"/>
    <s v="b"/>
    <n v="79398.083095280002"/>
    <n v="11305.26046533"/>
    <n v="46087.299653760005"/>
    <n v="0"/>
    <n v="1983.35320768"/>
    <n v="70128.286913479998"/>
    <n v="68604.001778459991"/>
    <n v="86909.317588990001"/>
    <n v="97985.264161340005"/>
    <n v="107593.28858608"/>
    <n v="104542.16465318001"/>
    <n v="40223.290921330001"/>
    <n v="714759.61102491"/>
  </r>
  <r>
    <x v="4"/>
    <x v="21"/>
    <x v="1"/>
    <x v="1"/>
    <s v="b"/>
    <n v="0"/>
    <n v="0"/>
    <n v="0"/>
    <n v="0"/>
    <n v="0"/>
    <n v="0"/>
    <n v="0"/>
    <n v="0"/>
    <n v="0"/>
    <n v="0"/>
    <n v="0"/>
    <n v="0"/>
    <n v="0"/>
  </r>
  <r>
    <x v="4"/>
    <x v="21"/>
    <x v="2"/>
    <x v="2"/>
    <s v="b"/>
    <n v="0"/>
    <n v="0"/>
    <n v="0"/>
    <n v="0"/>
    <n v="0"/>
    <n v="0"/>
    <n v="0"/>
    <n v="0"/>
    <n v="0"/>
    <n v="0"/>
    <n v="0"/>
    <n v="0"/>
    <n v="0"/>
  </r>
  <r>
    <x v="4"/>
    <x v="21"/>
    <x v="3"/>
    <x v="3"/>
    <s v="b"/>
    <n v="180595.25760255"/>
    <n v="105566.58600788"/>
    <n v="82640.448701229994"/>
    <n v="29279.958703019998"/>
    <n v="71231.387501470002"/>
    <n v="64539.891365439995"/>
    <n v="82704.843776010006"/>
    <n v="134796.83634247002"/>
    <n v="107173.82744698999"/>
    <n v="148121.880595"/>
    <n v="122285.56141793"/>
    <n v="208514.96941535"/>
    <n v="1337451.4488753402"/>
  </r>
  <r>
    <x v="4"/>
    <x v="21"/>
    <x v="4"/>
    <x v="4"/>
    <s v="b"/>
    <n v="270185.10351923999"/>
    <n v="216143.72900890998"/>
    <n v="192929.26052205"/>
    <n v="55269.346696250002"/>
    <n v="133970.24838169999"/>
    <n v="175442.55719321"/>
    <n v="244294.95614818999"/>
    <n v="254659.8145408"/>
    <n v="258172.23942890999"/>
    <n v="269900.91732382"/>
    <n v="264739.61874420999"/>
    <n v="251314.70488849998"/>
    <n v="2587022.4963957896"/>
  </r>
  <r>
    <x v="4"/>
    <x v="21"/>
    <x v="5"/>
    <x v="5"/>
    <s v="b"/>
    <n v="0"/>
    <n v="0"/>
    <n v="0"/>
    <n v="0"/>
    <n v="0"/>
    <n v="0"/>
    <n v="0"/>
    <n v="0"/>
    <n v="0"/>
    <n v="0"/>
    <n v="0"/>
    <n v="0"/>
    <n v="0"/>
  </r>
  <r>
    <x v="4"/>
    <x v="21"/>
    <x v="5"/>
    <x v="6"/>
    <s v="b"/>
    <n v="357627.87247394997"/>
    <n v="388930.85421632003"/>
    <n v="53603.949673880001"/>
    <n v="178792.01939403001"/>
    <n v="246250.69708997002"/>
    <n v="161374.76814721001"/>
    <n v="468369.11661788006"/>
    <n v="404854.40767414996"/>
    <n v="536126.08226326003"/>
    <n v="550183.8327725"/>
    <n v="416614.24528780003"/>
    <n v="481100.02541781007"/>
    <n v="4243827.8710287604"/>
  </r>
  <r>
    <x v="4"/>
    <x v="21"/>
    <x v="6"/>
    <x v="7"/>
    <s v="b"/>
    <n v="0"/>
    <n v="0"/>
    <n v="0"/>
    <n v="0"/>
    <n v="0"/>
    <n v="0"/>
    <n v="0"/>
    <n v="0"/>
    <n v="0"/>
    <n v="0"/>
    <n v="0"/>
    <n v="0"/>
    <n v="0"/>
  </r>
  <r>
    <x v="4"/>
    <x v="21"/>
    <x v="6"/>
    <x v="8"/>
    <s v="b"/>
    <n v="1081214.31981141"/>
    <n v="868417.17856015009"/>
    <n v="759584.64015881997"/>
    <n v="492180.50065336004"/>
    <n v="492005.39863277"/>
    <n v="934826.55241302995"/>
    <n v="987271.35929182009"/>
    <n v="933836.44197187992"/>
    <n v="824003.12561163993"/>
    <n v="1048699.52440501"/>
    <n v="1259625.29622583"/>
    <n v="961380.73389520997"/>
    <n v="10643045.071630931"/>
  </r>
  <r>
    <x v="4"/>
    <x v="21"/>
    <x v="6"/>
    <x v="9"/>
    <s v="b"/>
    <n v="0"/>
    <n v="0"/>
    <n v="0"/>
    <n v="0"/>
    <n v="0"/>
    <n v="0"/>
    <n v="0"/>
    <n v="0"/>
    <n v="0"/>
    <n v="0"/>
    <n v="0"/>
    <n v="0"/>
    <n v="0"/>
  </r>
  <r>
    <x v="4"/>
    <x v="21"/>
    <x v="6"/>
    <x v="10"/>
    <s v="b"/>
    <n v="350489.66774191003"/>
    <n v="252286.19749205001"/>
    <n v="258234.49596828999"/>
    <n v="208651.11235279997"/>
    <n v="185707.36986796002"/>
    <n v="327811.34894926002"/>
    <n v="265405.63414549001"/>
    <n v="411841.48714132002"/>
    <n v="419929.67332670995"/>
    <n v="521867.93840742001"/>
    <n v="436607.67691441998"/>
    <n v="665159.53425368003"/>
    <n v="4303992.1365613099"/>
  </r>
  <r>
    <x v="4"/>
    <x v="21"/>
    <x v="7"/>
    <x v="11"/>
    <s v="b"/>
    <n v="65387.009266050001"/>
    <n v="86027.983121979996"/>
    <n v="66915.590341300005"/>
    <n v="40305.316333539995"/>
    <n v="35000.371073149996"/>
    <n v="48576.586308409998"/>
    <n v="17684.02095835"/>
    <n v="56472.43639381"/>
    <n v="93958.60327706"/>
    <n v="96149.721488659998"/>
    <n v="48311.621772350001"/>
    <n v="104691.11993360001"/>
    <n v="759480.38026825991"/>
  </r>
  <r>
    <x v="4"/>
    <x v="21"/>
    <x v="8"/>
    <x v="12"/>
    <s v="b"/>
    <n v="75520.786329070004"/>
    <n v="59521.893527060005"/>
    <n v="61104.58583774"/>
    <n v="36097.074924369997"/>
    <n v="54582.021418690005"/>
    <n v="67815.498617239995"/>
    <n v="78853.379259470006"/>
    <n v="83852.960534170008"/>
    <n v="0"/>
    <n v="73791.786747980004"/>
    <n v="81191.899168420001"/>
    <n v="80150.533065580006"/>
    <n v="752482.41942979"/>
  </r>
  <r>
    <x v="4"/>
    <x v="21"/>
    <x v="9"/>
    <x v="13"/>
    <s v="b"/>
    <n v="0"/>
    <n v="0"/>
    <n v="0"/>
    <n v="0"/>
    <n v="0"/>
    <n v="0"/>
    <n v="0"/>
    <n v="0"/>
    <n v="0"/>
    <n v="0"/>
    <n v="0"/>
    <n v="0"/>
    <n v="0"/>
  </r>
  <r>
    <x v="4"/>
    <x v="21"/>
    <x v="9"/>
    <x v="14"/>
    <s v="b"/>
    <n v="36415.282702080003"/>
    <n v="59647.802943640003"/>
    <n v="30927.178174490004"/>
    <n v="12132.93656323"/>
    <n v="15745.400879389999"/>
    <n v="23836.66278187"/>
    <n v="17003.941541910001"/>
    <n v="54088.529215899995"/>
    <n v="71275.296665080008"/>
    <n v="75823.97404049999"/>
    <n v="38546.823833360002"/>
    <n v="93148.092070650004"/>
    <n v="528591.92141209997"/>
  </r>
  <r>
    <x v="4"/>
    <x v="21"/>
    <x v="6"/>
    <x v="15"/>
    <s v="b"/>
    <n v="0"/>
    <n v="0"/>
    <n v="0"/>
    <n v="0"/>
    <n v="0"/>
    <n v="0"/>
    <n v="0"/>
    <n v="0"/>
    <n v="0"/>
    <n v="0"/>
    <n v="0"/>
    <n v="0"/>
    <n v="0"/>
  </r>
  <r>
    <x v="4"/>
    <x v="21"/>
    <x v="3"/>
    <x v="16"/>
    <s v="b"/>
    <n v="0"/>
    <n v="0"/>
    <n v="0"/>
    <n v="0"/>
    <n v="0"/>
    <n v="0"/>
    <n v="0"/>
    <n v="0"/>
    <n v="0"/>
    <n v="0"/>
    <n v="0"/>
    <n v="0"/>
    <n v="0"/>
  </r>
  <r>
    <x v="4"/>
    <x v="21"/>
    <x v="6"/>
    <x v="17"/>
    <s v="b"/>
    <n v="0"/>
    <n v="0"/>
    <n v="0"/>
    <n v="0"/>
    <n v="0"/>
    <n v="0"/>
    <n v="0"/>
    <n v="0"/>
    <n v="0"/>
    <n v="0"/>
    <n v="0"/>
    <n v="0"/>
    <n v="0"/>
  </r>
  <r>
    <x v="5"/>
    <x v="21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21"/>
    <x v="1"/>
    <x v="1"/>
    <s v="b"/>
    <n v="0"/>
    <n v="0"/>
    <n v="0"/>
    <n v="0"/>
    <n v="0"/>
    <n v="0"/>
    <n v="0"/>
    <n v="0"/>
    <n v="0"/>
    <n v="0"/>
    <n v="0"/>
    <n v="0"/>
    <n v="0"/>
  </r>
  <r>
    <x v="5"/>
    <x v="21"/>
    <x v="2"/>
    <x v="2"/>
    <s v="b"/>
    <n v="0"/>
    <n v="0"/>
    <n v="0"/>
    <n v="0"/>
    <n v="0"/>
    <n v="0"/>
    <n v="0"/>
    <n v="0"/>
    <n v="0"/>
    <n v="0"/>
    <n v="0"/>
    <n v="0"/>
    <n v="0"/>
  </r>
  <r>
    <x v="5"/>
    <x v="21"/>
    <x v="3"/>
    <x v="3"/>
    <s v="b"/>
    <n v="0"/>
    <n v="0"/>
    <n v="0"/>
    <n v="0"/>
    <n v="0"/>
    <n v="0"/>
    <n v="0"/>
    <n v="0"/>
    <n v="0"/>
    <n v="0"/>
    <n v="0"/>
    <n v="0"/>
    <n v="0"/>
  </r>
  <r>
    <x v="5"/>
    <x v="21"/>
    <x v="4"/>
    <x v="4"/>
    <s v="b"/>
    <n v="1056.6880800000001"/>
    <n v="1088.1371300000001"/>
    <n v="1434.0766800000001"/>
    <n v="1811.4652800000001"/>
    <n v="1182.4842800000001"/>
    <n v="1257.962"/>
    <n v="1057.99636048"/>
    <n v="1339.7295300000001"/>
    <n v="1849.2041400000001"/>
    <n v="1050.3982699999999"/>
    <n v="440.2867"/>
    <n v="547.21347000000003"/>
    <n v="14115.64192048"/>
  </r>
  <r>
    <x v="5"/>
    <x v="21"/>
    <x v="5"/>
    <x v="5"/>
    <s v="b"/>
    <n v="0"/>
    <n v="0"/>
    <n v="0"/>
    <n v="0"/>
    <n v="0"/>
    <n v="0"/>
    <n v="0"/>
    <n v="0"/>
    <n v="0"/>
    <n v="0"/>
    <n v="0"/>
    <n v="0"/>
    <n v="0"/>
  </r>
  <r>
    <x v="5"/>
    <x v="21"/>
    <x v="5"/>
    <x v="6"/>
    <s v="b"/>
    <n v="0"/>
    <n v="0"/>
    <n v="0"/>
    <n v="0"/>
    <n v="0"/>
    <n v="0"/>
    <n v="0"/>
    <n v="0"/>
    <n v="0"/>
    <n v="0"/>
    <n v="0"/>
    <n v="0"/>
    <n v="0"/>
  </r>
  <r>
    <x v="5"/>
    <x v="21"/>
    <x v="6"/>
    <x v="7"/>
    <s v="b"/>
    <n v="0"/>
    <n v="0"/>
    <n v="0"/>
    <n v="0"/>
    <n v="0"/>
    <n v="0"/>
    <n v="0"/>
    <n v="0"/>
    <n v="0"/>
    <n v="0"/>
    <n v="0"/>
    <n v="0"/>
    <n v="0"/>
  </r>
  <r>
    <x v="5"/>
    <x v="21"/>
    <x v="6"/>
    <x v="8"/>
    <s v="b"/>
    <n v="559.63584474999993"/>
    <n v="249.81867358000002"/>
    <n v="436.71408792"/>
    <n v="218.59605673999999"/>
    <n v="312.55323851999998"/>
    <n v="282.90936398999997"/>
    <n v="344.20985225000004"/>
    <n v="333.15865608000001"/>
    <n v="372.13031884000003"/>
    <n v="398.73621514000001"/>
    <n v="62.621348359999999"/>
    <n v="281.39980958999996"/>
    <n v="3852.4834657600004"/>
  </r>
  <r>
    <x v="5"/>
    <x v="21"/>
    <x v="6"/>
    <x v="9"/>
    <s v="b"/>
    <n v="0"/>
    <n v="0"/>
    <n v="0"/>
    <n v="0"/>
    <n v="0"/>
    <n v="0"/>
    <n v="0"/>
    <n v="0"/>
    <n v="0"/>
    <n v="0"/>
    <n v="0"/>
    <n v="0"/>
    <n v="0"/>
  </r>
  <r>
    <x v="5"/>
    <x v="21"/>
    <x v="6"/>
    <x v="10"/>
    <s v="b"/>
    <n v="0"/>
    <n v="0"/>
    <n v="0"/>
    <n v="0"/>
    <n v="0"/>
    <n v="0"/>
    <n v="0"/>
    <n v="0"/>
    <n v="0"/>
    <n v="0"/>
    <n v="0"/>
    <n v="0"/>
    <n v="0"/>
  </r>
  <r>
    <x v="5"/>
    <x v="21"/>
    <x v="7"/>
    <x v="11"/>
    <s v="b"/>
    <n v="940.57818739999993"/>
    <n v="938.26982713000007"/>
    <n v="0"/>
    <n v="943.8300191699999"/>
    <n v="0"/>
    <n v="1266.1702020500002"/>
    <n v="950.87460636999992"/>
    <n v="947.88694662"/>
    <n v="0"/>
    <n v="0"/>
    <n v="945.67922331"/>
    <n v="0"/>
    <n v="6933.2890120499997"/>
  </r>
  <r>
    <x v="5"/>
    <x v="21"/>
    <x v="8"/>
    <x v="12"/>
    <s v="b"/>
    <n v="0"/>
    <n v="0"/>
    <n v="0"/>
    <n v="0"/>
    <n v="0"/>
    <n v="0"/>
    <n v="0"/>
    <n v="0"/>
    <n v="0"/>
    <n v="0"/>
    <n v="0"/>
    <n v="0"/>
    <n v="0"/>
  </r>
  <r>
    <x v="5"/>
    <x v="21"/>
    <x v="9"/>
    <x v="13"/>
    <s v="b"/>
    <n v="394.35850737999999"/>
    <n v="854.29457381999998"/>
    <n v="484.79339555999996"/>
    <n v="201.27392"/>
    <n v="748.48739"/>
    <n v="578.66251999999997"/>
    <n v="660.43005000000005"/>
    <n v="1647.93022"/>
    <n v="188.6943"/>
    <n v="283.04145"/>
    <n v="169.82487"/>
    <n v="710.74852999999996"/>
    <n v="6922.5397267600001"/>
  </r>
  <r>
    <x v="5"/>
    <x v="21"/>
    <x v="9"/>
    <x v="14"/>
    <s v="b"/>
    <n v="188.6943"/>
    <n v="0"/>
    <n v="0"/>
    <n v="314.4905"/>
    <n v="440.2867"/>
    <n v="440.2867"/>
    <n v="597.53195000000005"/>
    <n v="226.43316000000002"/>
    <n v="213.85354000000001"/>
    <n v="220.14335"/>
    <n v="220.14335"/>
    <n v="245.30259000000001"/>
    <n v="3107.1661399999994"/>
  </r>
  <r>
    <x v="5"/>
    <x v="21"/>
    <x v="6"/>
    <x v="15"/>
    <s v="b"/>
    <n v="0"/>
    <n v="0"/>
    <n v="0"/>
    <n v="0"/>
    <n v="0"/>
    <n v="0"/>
    <n v="0"/>
    <n v="0"/>
    <n v="0"/>
    <n v="0"/>
    <n v="0"/>
    <n v="0"/>
    <n v="0"/>
  </r>
  <r>
    <x v="5"/>
    <x v="21"/>
    <x v="3"/>
    <x v="16"/>
    <s v="b"/>
    <n v="0"/>
    <n v="0"/>
    <n v="0"/>
    <n v="0"/>
    <n v="0"/>
    <n v="0"/>
    <n v="0"/>
    <n v="0"/>
    <n v="0"/>
    <n v="0"/>
    <n v="0"/>
    <n v="0"/>
    <n v="0"/>
  </r>
  <r>
    <x v="5"/>
    <x v="21"/>
    <x v="6"/>
    <x v="17"/>
    <s v="b"/>
    <n v="0"/>
    <n v="0"/>
    <n v="0"/>
    <n v="0"/>
    <n v="0"/>
    <n v="0"/>
    <n v="0"/>
    <n v="0"/>
    <n v="0"/>
    <n v="0"/>
    <n v="0"/>
    <n v="0"/>
    <n v="0"/>
  </r>
  <r>
    <x v="6"/>
    <x v="21"/>
    <x v="0"/>
    <x v="0"/>
    <s v="b"/>
    <n v="7546.9174062499997"/>
    <n v="6792.1971791666665"/>
    <n v="15226.707048749999"/>
    <n v="14383.177439166664"/>
    <n v="12829.26392625"/>
    <n v="15512.335069166666"/>
    <n v="18441.677341666666"/>
    <n v="15696.858951666665"/>
    <n v="13949.716094583333"/>
    <n v="13142.170579166665"/>
    <n v="8486.491958749999"/>
    <n v="9420.8705812499993"/>
    <n v="151428.38357583334"/>
  </r>
  <r>
    <x v="6"/>
    <x v="21"/>
    <x v="1"/>
    <x v="1"/>
    <s v="b"/>
    <n v="0"/>
    <n v="0"/>
    <n v="0"/>
    <n v="0"/>
    <n v="0"/>
    <n v="0"/>
    <n v="0"/>
    <n v="0"/>
    <n v="0"/>
    <n v="0"/>
    <n v="0"/>
    <n v="0"/>
    <n v="0"/>
  </r>
  <r>
    <x v="6"/>
    <x v="21"/>
    <x v="2"/>
    <x v="2"/>
    <s v="b"/>
    <n v="42555.92010416666"/>
    <n v="42910.87276958333"/>
    <n v="40819.670468749995"/>
    <n v="30924.648485833335"/>
    <n v="29980.288208333328"/>
    <n v="11239.628394583331"/>
    <n v="9588.1316699999988"/>
    <n v="0"/>
    <n v="0"/>
    <n v="0"/>
    <n v="4439.0220129166664"/>
    <n v="24879.480189999995"/>
    <n v="237337.66230416665"/>
  </r>
  <r>
    <x v="6"/>
    <x v="21"/>
    <x v="3"/>
    <x v="3"/>
    <s v="b"/>
    <n v="374451.56638375"/>
    <n v="287892.46596249996"/>
    <n v="264911.72216624999"/>
    <n v="287143.84183749999"/>
    <n v="299192.33751916664"/>
    <n v="372561.29616541666"/>
    <n v="486543.43264124991"/>
    <n v="392326.52272874996"/>
    <n v="474159.6285558333"/>
    <n v="415195.94144583336"/>
    <n v="447463.19089666667"/>
    <n v="505561.65311041666"/>
    <n v="4607403.5994133335"/>
  </r>
  <r>
    <x v="6"/>
    <x v="21"/>
    <x v="4"/>
    <x v="4"/>
    <s v="b"/>
    <n v="295537.20586666669"/>
    <n v="285831.1402591666"/>
    <n v="272914.82171624998"/>
    <n v="264376.07419833331"/>
    <n v="258678.47487791665"/>
    <n v="296012.15488916665"/>
    <n v="308003.44976249995"/>
    <n v="334652.74803041661"/>
    <n v="326379.11828291661"/>
    <n v="372548.27215666662"/>
    <n v="353658.59398208332"/>
    <n v="332671.53764249996"/>
    <n v="3701263.5916645825"/>
  </r>
  <r>
    <x v="6"/>
    <x v="21"/>
    <x v="5"/>
    <x v="5"/>
    <s v="b"/>
    <n v="0"/>
    <n v="0"/>
    <n v="0"/>
    <n v="0"/>
    <n v="0"/>
    <n v="0"/>
    <n v="0"/>
    <n v="0"/>
    <n v="0"/>
    <n v="0"/>
    <n v="0"/>
    <n v="0"/>
    <n v="0"/>
  </r>
  <r>
    <x v="6"/>
    <x v="21"/>
    <x v="5"/>
    <x v="6"/>
    <s v="b"/>
    <n v="610395.7167245833"/>
    <n v="635509.29862916667"/>
    <n v="630392.92560999992"/>
    <n v="531408.88665749994"/>
    <n v="531548.78935166658"/>
    <n v="477324.77033583331"/>
    <n v="501455.61500625004"/>
    <n v="381746.34444999998"/>
    <n v="557433.43131583335"/>
    <n v="556741.24456208339"/>
    <n v="641327.11080374988"/>
    <n v="606629.67019791668"/>
    <n v="6661913.8036445826"/>
  </r>
  <r>
    <x v="6"/>
    <x v="21"/>
    <x v="6"/>
    <x v="7"/>
    <s v="b"/>
    <n v="160244.42967374998"/>
    <n v="87610.752095416654"/>
    <n v="57025.901479166656"/>
    <n v="42781.692378333326"/>
    <n v="234731.43623124994"/>
    <n v="265236.59313166665"/>
    <n v="342541.33201791666"/>
    <n v="350697.32408708328"/>
    <n v="299965.4599983333"/>
    <n v="286490.44224541663"/>
    <n v="335509.67767"/>
    <n v="239789.24109208331"/>
    <n v="2702624.2821004167"/>
  </r>
  <r>
    <x v="6"/>
    <x v="21"/>
    <x v="6"/>
    <x v="8"/>
    <s v="b"/>
    <n v="425027.83743708325"/>
    <n v="441427.49149958335"/>
    <n v="506761.65086499997"/>
    <n v="467655.24715708336"/>
    <n v="397883.67241499998"/>
    <n v="518461.32416708325"/>
    <n v="496880.74677083327"/>
    <n v="468900.19654291659"/>
    <n v="490563.77208416659"/>
    <n v="480933.53742874996"/>
    <n v="403337.86064624996"/>
    <n v="448786.02225958323"/>
    <n v="5546619.3592733312"/>
  </r>
  <r>
    <x v="6"/>
    <x v="21"/>
    <x v="6"/>
    <x v="9"/>
    <s v="b"/>
    <n v="125660.13728041666"/>
    <n v="109771.41633458331"/>
    <n v="106291.45361166667"/>
    <n v="90794.341705833329"/>
    <n v="144231.39382375"/>
    <n v="166942.57596208333"/>
    <n v="136186.4989420833"/>
    <n v="154829.24510124998"/>
    <n v="154305.08287333333"/>
    <n v="151893.40791624997"/>
    <n v="134105.26690166665"/>
    <n v="126547.49045749997"/>
    <n v="1601558.3109104163"/>
  </r>
  <r>
    <x v="6"/>
    <x v="21"/>
    <x v="6"/>
    <x v="10"/>
    <s v="b"/>
    <n v="838457.55009874981"/>
    <n v="710333.10628083337"/>
    <n v="840853.0903258333"/>
    <n v="775946.05691666668"/>
    <n v="845300.90895708324"/>
    <n v="862278.84951833333"/>
    <n v="1033162.1623641666"/>
    <n v="916928.28530291654"/>
    <n v="911150.83274249989"/>
    <n v="933877.70522208337"/>
    <n v="863173.49522875005"/>
    <n v="965177.25828874984"/>
    <n v="10496639.301246667"/>
  </r>
  <r>
    <x v="6"/>
    <x v="21"/>
    <x v="7"/>
    <x v="11"/>
    <s v="b"/>
    <n v="430953.43097541662"/>
    <n v="443479.8952441666"/>
    <n v="438192.6946316667"/>
    <n v="414062.56781999994"/>
    <n v="92477.83442041665"/>
    <n v="149188.24267624997"/>
    <n v="494490.67594375001"/>
    <n v="469150.8431925"/>
    <n v="485149.24839749996"/>
    <n v="486462.01834333333"/>
    <n v="430170.48636541661"/>
    <n v="433161.10870708327"/>
    <n v="4766939.0467174994"/>
  </r>
  <r>
    <x v="6"/>
    <x v="21"/>
    <x v="8"/>
    <x v="12"/>
    <s v="b"/>
    <n v="30713.643591666663"/>
    <n v="29088.399987083332"/>
    <n v="32505.931787916667"/>
    <n v="33174.46338666667"/>
    <n v="34621.689415833331"/>
    <n v="32048.097429583329"/>
    <n v="35076.538393333329"/>
    <n v="34922.859647916666"/>
    <n v="30957.601620833331"/>
    <n v="17951.231685833332"/>
    <n v="35895.774751249999"/>
    <n v="38077.42725458333"/>
    <n v="385033.65895249997"/>
  </r>
  <r>
    <x v="6"/>
    <x v="21"/>
    <x v="9"/>
    <x v="13"/>
    <s v="b"/>
    <n v="11425.736124166666"/>
    <n v="9623.2520547499989"/>
    <n v="11582.160964166666"/>
    <n v="12780.460925833333"/>
    <n v="11447.4542"/>
    <n v="15592.894773333332"/>
    <n v="17279.051541500001"/>
    <n v="15948.51142391"/>
    <n v="14821.85549747"/>
    <n v="15481.989926400001"/>
    <n v="12669.19318421"/>
    <n v="0"/>
    <n v="148652.56061573996"/>
  </r>
  <r>
    <x v="6"/>
    <x v="21"/>
    <x v="9"/>
    <x v="14"/>
    <s v="b"/>
    <n v="225110.02098333332"/>
    <n v="388020.80594624998"/>
    <n v="418190.46073499991"/>
    <n v="386921.13749791664"/>
    <n v="377341.2327170833"/>
    <n v="398048.66598166665"/>
    <n v="453985.58713166666"/>
    <n v="390905.01427416666"/>
    <n v="350057.14221166668"/>
    <n v="334412.40208416665"/>
    <n v="335020.58796958334"/>
    <n v="398291.68965499999"/>
    <n v="4456304.7471874999"/>
  </r>
  <r>
    <x v="6"/>
    <x v="21"/>
    <x v="6"/>
    <x v="15"/>
    <s v="b"/>
    <n v="0"/>
    <n v="0"/>
    <n v="0"/>
    <n v="0"/>
    <n v="0"/>
    <n v="0"/>
    <n v="0"/>
    <n v="0"/>
    <n v="0"/>
    <n v="0"/>
    <n v="0"/>
    <n v="0"/>
    <n v="0"/>
  </r>
  <r>
    <x v="6"/>
    <x v="21"/>
    <x v="3"/>
    <x v="16"/>
    <s v="b"/>
    <n v="0"/>
    <n v="0"/>
    <n v="0"/>
    <n v="0"/>
    <n v="0"/>
    <n v="0"/>
    <n v="0"/>
    <n v="0"/>
    <n v="0"/>
    <n v="0"/>
    <n v="0"/>
    <n v="0"/>
    <n v="0"/>
  </r>
  <r>
    <x v="6"/>
    <x v="21"/>
    <x v="6"/>
    <x v="17"/>
    <s v="b"/>
    <n v="0"/>
    <n v="0"/>
    <n v="0"/>
    <n v="0"/>
    <n v="0"/>
    <n v="0"/>
    <n v="0"/>
    <n v="0"/>
    <n v="0"/>
    <n v="0"/>
    <n v="0"/>
    <n v="0"/>
    <n v="0"/>
  </r>
  <r>
    <x v="7"/>
    <x v="21"/>
    <x v="0"/>
    <x v="0"/>
    <s v="b"/>
    <n v="51845.331377499999"/>
    <n v="0"/>
    <n v="3768.8289927600003"/>
    <n v="10323.414834519999"/>
    <n v="0"/>
    <n v="0"/>
    <n v="18212.176304050001"/>
    <n v="4785.7214448900004"/>
    <n v="2010.87741624"/>
    <n v="0"/>
    <n v="0"/>
    <n v="3790.00049322"/>
    <n v="94736.350863179992"/>
  </r>
  <r>
    <x v="7"/>
    <x v="21"/>
    <x v="1"/>
    <x v="1"/>
    <s v="b"/>
    <n v="0"/>
    <n v="0"/>
    <n v="0"/>
    <n v="0"/>
    <n v="0"/>
    <n v="0"/>
    <n v="0"/>
    <n v="0"/>
    <n v="0"/>
    <n v="0"/>
    <n v="0"/>
    <n v="0"/>
    <n v="0"/>
  </r>
  <r>
    <x v="7"/>
    <x v="21"/>
    <x v="2"/>
    <x v="2"/>
    <s v="b"/>
    <n v="0"/>
    <n v="37554.008773909998"/>
    <n v="205566.14295229001"/>
    <n v="287544.75897589"/>
    <n v="0"/>
    <n v="8398.4876719299991"/>
    <n v="122875.14304809"/>
    <n v="0"/>
    <n v="0"/>
    <n v="191965.24021278002"/>
    <n v="53034.772187360002"/>
    <n v="149913.85375381002"/>
    <n v="1056852.4075760599"/>
  </r>
  <r>
    <x v="7"/>
    <x v="21"/>
    <x v="3"/>
    <x v="3"/>
    <s v="b"/>
    <n v="324895.44964155002"/>
    <n v="332844.12155133003"/>
    <n v="113580.65936203999"/>
    <n v="0"/>
    <n v="105954.25215742001"/>
    <n v="169951.72917789003"/>
    <n v="378997.09311130003"/>
    <n v="243448.09612979001"/>
    <n v="254381.35836228999"/>
    <n v="251353.82121689004"/>
    <n v="55357.353717770005"/>
    <n v="334290.68979398999"/>
    <n v="2565054.62422226"/>
  </r>
  <r>
    <x v="7"/>
    <x v="21"/>
    <x v="4"/>
    <x v="4"/>
    <s v="b"/>
    <n v="0"/>
    <n v="0"/>
    <n v="24332.28094044"/>
    <n v="0"/>
    <n v="8027.6970826199995"/>
    <n v="0"/>
    <n v="0"/>
    <n v="0"/>
    <n v="10812.12678171"/>
    <n v="0"/>
    <n v="0"/>
    <n v="0"/>
    <n v="43172.104804770002"/>
  </r>
  <r>
    <x v="7"/>
    <x v="21"/>
    <x v="5"/>
    <x v="5"/>
    <s v="b"/>
    <n v="0"/>
    <n v="0"/>
    <n v="76667.670284470005"/>
    <n v="0"/>
    <n v="21229.102539979998"/>
    <n v="0"/>
    <n v="0"/>
    <n v="0"/>
    <n v="0"/>
    <n v="0"/>
    <n v="0"/>
    <n v="0"/>
    <n v="97896.772824450003"/>
  </r>
  <r>
    <x v="7"/>
    <x v="21"/>
    <x v="5"/>
    <x v="6"/>
    <s v="b"/>
    <n v="802587.14023694"/>
    <n v="727116.52772224008"/>
    <n v="749317.20463329996"/>
    <n v="557882.64198003011"/>
    <n v="962410.53303745994"/>
    <n v="923064.41901872994"/>
    <n v="774030.83675403998"/>
    <n v="717413.14977789996"/>
    <n v="713932.21796846006"/>
    <n v="922727.90160410991"/>
    <n v="874205.74102163"/>
    <n v="937257.4004429701"/>
    <n v="9661945.7141978107"/>
  </r>
  <r>
    <x v="7"/>
    <x v="21"/>
    <x v="6"/>
    <x v="7"/>
    <s v="b"/>
    <n v="0"/>
    <n v="190763.79844544001"/>
    <n v="0"/>
    <n v="0"/>
    <n v="82404.090221050006"/>
    <n v="0"/>
    <n v="0"/>
    <n v="0"/>
    <n v="0"/>
    <n v="0"/>
    <n v="0"/>
    <n v="0"/>
    <n v="273167.88866649003"/>
  </r>
  <r>
    <x v="7"/>
    <x v="21"/>
    <x v="6"/>
    <x v="8"/>
    <s v="b"/>
    <n v="331217.40686046"/>
    <n v="228869.05874737003"/>
    <n v="667568.26102184993"/>
    <n v="313027.63485963002"/>
    <n v="111317.20833544001"/>
    <n v="306931.39376238"/>
    <n v="564470.72106003994"/>
    <n v="771201.73682433006"/>
    <n v="589831.15321251005"/>
    <n v="543241.87011246011"/>
    <n v="597192.70909765002"/>
    <n v="593851.46767849999"/>
    <n v="5618720.6215726202"/>
  </r>
  <r>
    <x v="7"/>
    <x v="21"/>
    <x v="6"/>
    <x v="9"/>
    <s v="b"/>
    <n v="0"/>
    <n v="0"/>
    <n v="0"/>
    <n v="0"/>
    <n v="0"/>
    <n v="0"/>
    <n v="0"/>
    <n v="0"/>
    <n v="0"/>
    <n v="0"/>
    <n v="0"/>
    <n v="0"/>
    <n v="0"/>
  </r>
  <r>
    <x v="7"/>
    <x v="21"/>
    <x v="6"/>
    <x v="10"/>
    <s v="b"/>
    <n v="471853.98584837996"/>
    <n v="504226.55607106001"/>
    <n v="958443.57502969995"/>
    <n v="363855.47625304997"/>
    <n v="230022.69166890002"/>
    <n v="150365.07214358999"/>
    <n v="365757.09966959001"/>
    <n v="202812.52703239"/>
    <n v="112178.59152513002"/>
    <n v="476651.52584626002"/>
    <n v="5626.1344080400004"/>
    <n v="116169.72756253"/>
    <n v="3957962.9630586202"/>
  </r>
  <r>
    <x v="7"/>
    <x v="21"/>
    <x v="7"/>
    <x v="11"/>
    <s v="b"/>
    <n v="23194.630426120002"/>
    <n v="19563.667778750001"/>
    <n v="13602.494061439998"/>
    <n v="42549.04251598"/>
    <n v="6297.5213070600003"/>
    <n v="9576.9653429600003"/>
    <n v="27592.44670869"/>
    <n v="3906.0537775300004"/>
    <n v="42462.777771829999"/>
    <n v="117.71379415"/>
    <n v="24743.873527219999"/>
    <n v="0"/>
    <n v="213607.18701173004"/>
  </r>
  <r>
    <x v="7"/>
    <x v="21"/>
    <x v="8"/>
    <x v="12"/>
    <s v="b"/>
    <n v="0"/>
    <n v="0"/>
    <n v="0"/>
    <n v="0"/>
    <n v="0"/>
    <n v="0"/>
    <n v="0"/>
    <n v="0"/>
    <n v="0"/>
    <n v="0"/>
    <n v="0"/>
    <n v="0"/>
    <n v="0"/>
  </r>
  <r>
    <x v="7"/>
    <x v="21"/>
    <x v="9"/>
    <x v="13"/>
    <s v="b"/>
    <n v="46886.633867800003"/>
    <n v="23985.88223431"/>
    <n v="9.7680749299999992"/>
    <n v="43185.835460000002"/>
    <n v="1465.5257300000001"/>
    <n v="345.93955"/>
    <n v="1031.5288399999999"/>
    <n v="2566.2424799999999"/>
    <n v="16844.11118"/>
    <n v="24360.434130000001"/>
    <n v="51997.859270000001"/>
    <n v="16454.142960000001"/>
    <n v="229133.90377703999"/>
  </r>
  <r>
    <x v="7"/>
    <x v="21"/>
    <x v="9"/>
    <x v="14"/>
    <s v="b"/>
    <n v="0"/>
    <n v="586718.65960343997"/>
    <n v="360697.05445136002"/>
    <n v="577876.41954620008"/>
    <n v="620500.15355593001"/>
    <n v="457338.70826993004"/>
    <n v="591523.53351978003"/>
    <n v="573982.26608919003"/>
    <n v="408812.50962943002"/>
    <n v="350986.20421274001"/>
    <n v="505339.17943139002"/>
    <n v="402347.59760883998"/>
    <n v="5436122.2859182302"/>
  </r>
  <r>
    <x v="7"/>
    <x v="21"/>
    <x v="6"/>
    <x v="15"/>
    <s v="b"/>
    <n v="0"/>
    <n v="0"/>
    <n v="0"/>
    <n v="0"/>
    <n v="0"/>
    <n v="0"/>
    <n v="0"/>
    <n v="0"/>
    <n v="0"/>
    <n v="0"/>
    <n v="0"/>
    <n v="0"/>
    <n v="0"/>
  </r>
  <r>
    <x v="7"/>
    <x v="21"/>
    <x v="3"/>
    <x v="16"/>
    <s v="b"/>
    <n v="4491.04384639"/>
    <n v="11143.93941845"/>
    <n v="3853.5653130800001"/>
    <n v="3547.4528399999999"/>
    <n v="2855.5737400000003"/>
    <n v="2635.43039"/>
    <n v="4019.1885900000002"/>
    <n v="635.03179722000004"/>
    <n v="2453.0259000000001"/>
    <n v="3126.03557"/>
    <n v="2754.93678"/>
    <n v="3094.5865199999998"/>
    <n v="44609.81070514"/>
  </r>
  <r>
    <x v="7"/>
    <x v="21"/>
    <x v="6"/>
    <x v="17"/>
    <s v="b"/>
    <n v="0"/>
    <n v="0"/>
    <n v="0"/>
    <n v="0"/>
    <n v="0"/>
    <n v="0"/>
    <n v="0"/>
    <n v="0"/>
    <n v="0"/>
    <n v="0"/>
    <n v="0"/>
    <n v="0"/>
    <n v="0"/>
  </r>
  <r>
    <x v="8"/>
    <x v="21"/>
    <x v="0"/>
    <x v="0"/>
    <s v="b"/>
    <n v="59889.64071163725"/>
    <n v="47932.681069235296"/>
    <n v="11083.021375303921"/>
    <n v="42074.09304305882"/>
    <n v="61290.103907019613"/>
    <n v="69711.351688088238"/>
    <n v="78502.557460284326"/>
    <n v="111041.34170870588"/>
    <n v="106254.91962831371"/>
    <n v="110008.98039385294"/>
    <n v="94335.964004568625"/>
    <n v="80489.551604647058"/>
    <n v="872614.20659471571"/>
  </r>
  <r>
    <x v="8"/>
    <x v="21"/>
    <x v="1"/>
    <x v="1"/>
    <s v="b"/>
    <n v="133829.058180049"/>
    <n v="108535.99322257843"/>
    <n v="85062.681294754904"/>
    <n v="75516.685989598045"/>
    <n v="83363.082135549019"/>
    <n v="89098.309721480386"/>
    <n v="99731.603515303927"/>
    <n v="101277.01599878431"/>
    <n v="122213.00007316667"/>
    <n v="104085.76765316667"/>
    <n v="84630.491183509803"/>
    <n v="105850.47251235294"/>
    <n v="1193194.1614802941"/>
  </r>
  <r>
    <x v="8"/>
    <x v="21"/>
    <x v="2"/>
    <x v="2"/>
    <s v="b"/>
    <n v="0"/>
    <n v="0"/>
    <n v="0"/>
    <n v="0"/>
    <n v="0"/>
    <n v="0"/>
    <n v="0"/>
    <n v="0"/>
    <n v="0"/>
    <n v="0"/>
    <n v="0"/>
    <n v="0"/>
    <n v="0"/>
  </r>
  <r>
    <x v="8"/>
    <x v="21"/>
    <x v="3"/>
    <x v="3"/>
    <s v="b"/>
    <n v="101889.51399669609"/>
    <n v="145071.94555951961"/>
    <n v="69884.487958058817"/>
    <n v="0"/>
    <n v="0"/>
    <n v="60062.561154794123"/>
    <n v="63265.622231372545"/>
    <n v="91051.715047147052"/>
    <n v="58909.046999676466"/>
    <n v="67533.702302960781"/>
    <n v="49235.393217441182"/>
    <n v="76474.309562098046"/>
    <n v="783378.29802976467"/>
  </r>
  <r>
    <x v="8"/>
    <x v="21"/>
    <x v="4"/>
    <x v="4"/>
    <s v="b"/>
    <n v="134635.46732037255"/>
    <n v="127687.77402677451"/>
    <n v="188130.93035137255"/>
    <n v="88398.284700882359"/>
    <n v="217881.60215528434"/>
    <n v="205472.94165767645"/>
    <n v="228990.06642868629"/>
    <n v="281000.93697231368"/>
    <n v="216556.51184973528"/>
    <n v="259277.53035073529"/>
    <n v="125780.50014092159"/>
    <n v="127680.02892740196"/>
    <n v="2201492.5748821576"/>
  </r>
  <r>
    <x v="8"/>
    <x v="21"/>
    <x v="5"/>
    <x v="5"/>
    <s v="b"/>
    <n v="0"/>
    <n v="0"/>
    <n v="0"/>
    <n v="0"/>
    <n v="0"/>
    <n v="0"/>
    <n v="0"/>
    <n v="0"/>
    <n v="0"/>
    <n v="0"/>
    <n v="0"/>
    <n v="0"/>
    <n v="0"/>
  </r>
  <r>
    <x v="8"/>
    <x v="21"/>
    <x v="5"/>
    <x v="6"/>
    <s v="b"/>
    <n v="95771.236981764712"/>
    <n v="76628.187913803922"/>
    <n v="77906.83845551961"/>
    <n v="77383.624927205892"/>
    <n v="105848.44990678431"/>
    <n v="103871.82778244116"/>
    <n v="126558.8271295392"/>
    <n v="160239.13789519607"/>
    <n v="154718.55315875489"/>
    <n v="172592.42956536275"/>
    <n v="151396.16452010785"/>
    <n v="68414.158539833326"/>
    <n v="1371329.4367763139"/>
  </r>
  <r>
    <x v="8"/>
    <x v="21"/>
    <x v="6"/>
    <x v="7"/>
    <s v="b"/>
    <n v="0"/>
    <n v="0"/>
    <n v="0"/>
    <n v="0"/>
    <n v="0"/>
    <n v="0"/>
    <n v="0"/>
    <n v="0"/>
    <n v="0"/>
    <n v="0"/>
    <n v="0"/>
    <n v="0"/>
    <n v="0"/>
  </r>
  <r>
    <x v="8"/>
    <x v="21"/>
    <x v="6"/>
    <x v="8"/>
    <s v="b"/>
    <n v="77322.046454009804"/>
    <n v="147639.56316464709"/>
    <n v="102142.54318662744"/>
    <n v="89933.491659313731"/>
    <n v="90221.355296980386"/>
    <n v="94139.469106872537"/>
    <n v="86659.744217999993"/>
    <n v="105125.97273107844"/>
    <n v="91196.282013460775"/>
    <n v="64273.342290578439"/>
    <n v="86985.920198343141"/>
    <n v="80444.314304490195"/>
    <n v="1116084.044624402"/>
  </r>
  <r>
    <x v="8"/>
    <x v="21"/>
    <x v="6"/>
    <x v="9"/>
    <s v="b"/>
    <n v="0"/>
    <n v="0"/>
    <n v="0"/>
    <n v="0"/>
    <n v="0"/>
    <n v="0"/>
    <n v="0"/>
    <n v="0"/>
    <n v="0"/>
    <n v="0"/>
    <n v="0"/>
    <n v="0"/>
    <n v="0"/>
  </r>
  <r>
    <x v="8"/>
    <x v="21"/>
    <x v="6"/>
    <x v="10"/>
    <s v="b"/>
    <n v="135763.42141426471"/>
    <n v="119597.19759025493"/>
    <n v="88734.475045382351"/>
    <n v="142092.28373458824"/>
    <n v="163232.2858127451"/>
    <n v="112052.22517235293"/>
    <n v="126816.98683115687"/>
    <n v="131279.21853789216"/>
    <n v="107400.10903490195"/>
    <n v="106169.68036985293"/>
    <n v="105548.11147928431"/>
    <n v="63599.167155784315"/>
    <n v="1402285.1621784607"/>
  </r>
  <r>
    <x v="8"/>
    <x v="21"/>
    <x v="7"/>
    <x v="11"/>
    <s v="b"/>
    <n v="158746.67697884314"/>
    <n v="147773.92460591177"/>
    <n v="182315.56935274511"/>
    <n v="154977.39733969606"/>
    <n v="123545.97730713725"/>
    <n v="149822.2628972157"/>
    <n v="190278.82030212742"/>
    <n v="163785.78292626471"/>
    <n v="186368.30976255881"/>
    <n v="155790.67593917649"/>
    <n v="183406.34573635293"/>
    <n v="143614.39925514706"/>
    <n v="1940426.1424031763"/>
  </r>
  <r>
    <x v="8"/>
    <x v="21"/>
    <x v="8"/>
    <x v="12"/>
    <s v="b"/>
    <n v="0"/>
    <n v="0"/>
    <n v="0"/>
    <n v="0"/>
    <n v="0"/>
    <n v="0"/>
    <n v="0"/>
    <n v="0"/>
    <n v="0"/>
    <n v="0"/>
    <n v="0"/>
    <n v="0"/>
    <n v="0"/>
  </r>
  <r>
    <x v="8"/>
    <x v="21"/>
    <x v="9"/>
    <x v="13"/>
    <s v="b"/>
    <n v="0"/>
    <n v="0"/>
    <n v="0"/>
    <n v="0"/>
    <n v="0"/>
    <n v="0"/>
    <n v="0"/>
    <n v="0"/>
    <n v="0"/>
    <n v="0"/>
    <n v="0"/>
    <n v="0"/>
    <n v="0"/>
  </r>
  <r>
    <x v="8"/>
    <x v="21"/>
    <x v="9"/>
    <x v="14"/>
    <s v="b"/>
    <n v="48471.409462215692"/>
    <n v="84603.389502186285"/>
    <n v="46963.840668901961"/>
    <n v="43639.417091725489"/>
    <n v="99437.684393892152"/>
    <n v="65869.060921098033"/>
    <n v="44736.31679036274"/>
    <n v="84085.886134715678"/>
    <n v="66708.799887941175"/>
    <n v="77281.779337049011"/>
    <n v="62731.037713215686"/>
    <n v="77233.360133009803"/>
    <n v="801761.98203631374"/>
  </r>
  <r>
    <x v="8"/>
    <x v="21"/>
    <x v="6"/>
    <x v="15"/>
    <s v="b"/>
    <n v="0"/>
    <n v="0"/>
    <n v="0"/>
    <n v="0"/>
    <n v="0"/>
    <n v="0"/>
    <n v="0"/>
    <n v="0"/>
    <n v="0"/>
    <n v="0"/>
    <n v="0"/>
    <n v="0"/>
    <n v="0"/>
  </r>
  <r>
    <x v="8"/>
    <x v="21"/>
    <x v="3"/>
    <x v="16"/>
    <s v="b"/>
    <n v="0"/>
    <n v="0"/>
    <n v="0"/>
    <n v="0"/>
    <n v="0"/>
    <n v="0"/>
    <n v="0"/>
    <n v="0"/>
    <n v="0"/>
    <n v="0"/>
    <n v="0"/>
    <n v="0"/>
    <n v="0"/>
  </r>
  <r>
    <x v="8"/>
    <x v="21"/>
    <x v="6"/>
    <x v="17"/>
    <s v="b"/>
    <n v="0"/>
    <n v="0"/>
    <n v="0"/>
    <n v="0"/>
    <n v="0"/>
    <n v="0"/>
    <n v="0"/>
    <n v="0"/>
    <n v="0"/>
    <n v="0"/>
    <n v="0"/>
    <n v="0"/>
    <n v="0"/>
  </r>
  <r>
    <x v="9"/>
    <x v="21"/>
    <x v="0"/>
    <x v="0"/>
    <s v="b"/>
    <n v="0"/>
    <n v="0"/>
    <n v="0"/>
    <n v="0"/>
    <n v="0"/>
    <n v="0"/>
    <n v="0"/>
    <n v="0"/>
    <n v="0"/>
    <n v="0"/>
    <n v="0"/>
    <n v="0"/>
    <n v="0"/>
  </r>
  <r>
    <x v="9"/>
    <x v="21"/>
    <x v="1"/>
    <x v="1"/>
    <s v="b"/>
    <n v="0"/>
    <n v="0"/>
    <n v="0"/>
    <n v="0"/>
    <n v="0"/>
    <n v="0"/>
    <n v="0"/>
    <n v="0"/>
    <n v="0"/>
    <n v="0"/>
    <n v="0"/>
    <n v="0"/>
    <n v="0"/>
  </r>
  <r>
    <x v="9"/>
    <x v="21"/>
    <x v="2"/>
    <x v="2"/>
    <s v="b"/>
    <n v="0"/>
    <n v="0"/>
    <n v="0"/>
    <n v="0"/>
    <n v="0"/>
    <n v="0"/>
    <n v="0"/>
    <n v="0"/>
    <n v="0"/>
    <n v="0"/>
    <n v="0"/>
    <n v="0"/>
    <n v="0"/>
  </r>
  <r>
    <x v="9"/>
    <x v="21"/>
    <x v="3"/>
    <x v="3"/>
    <s v="b"/>
    <n v="3216.2314453999998"/>
    <n v="5243.7013804200005"/>
    <n v="4950.0741801900003"/>
    <n v="3488.9387375700003"/>
    <n v="4852.1669977299998"/>
    <n v="3277.0476182900002"/>
    <n v="5220.3221566500006"/>
    <n v="4460.65777428"/>
    <n v="4260.8871188700004"/>
    <n v="5919.4471177699997"/>
    <n v="6185.3236762800007"/>
    <n v="6288.6589647700002"/>
    <n v="57363.457168219997"/>
  </r>
  <r>
    <x v="9"/>
    <x v="21"/>
    <x v="4"/>
    <x v="4"/>
    <s v="b"/>
    <n v="0"/>
    <n v="0"/>
    <n v="0"/>
    <n v="0"/>
    <n v="0"/>
    <n v="0"/>
    <n v="0"/>
    <n v="0"/>
    <n v="0"/>
    <n v="0"/>
    <n v="0"/>
    <n v="0"/>
    <n v="0"/>
  </r>
  <r>
    <x v="9"/>
    <x v="21"/>
    <x v="5"/>
    <x v="5"/>
    <s v="b"/>
    <n v="0"/>
    <n v="0"/>
    <n v="0"/>
    <n v="0"/>
    <n v="0"/>
    <n v="0"/>
    <n v="0"/>
    <n v="0"/>
    <n v="0"/>
    <n v="0"/>
    <n v="0"/>
    <n v="0"/>
    <n v="0"/>
  </r>
  <r>
    <x v="9"/>
    <x v="21"/>
    <x v="5"/>
    <x v="6"/>
    <s v="b"/>
    <n v="0"/>
    <n v="0"/>
    <n v="0"/>
    <n v="0"/>
    <n v="0"/>
    <n v="0"/>
    <n v="0"/>
    <n v="0"/>
    <n v="0"/>
    <n v="0"/>
    <n v="0"/>
    <n v="0"/>
    <n v="0"/>
  </r>
  <r>
    <x v="9"/>
    <x v="21"/>
    <x v="6"/>
    <x v="7"/>
    <s v="b"/>
    <n v="58799.288705210005"/>
    <n v="71579.163675989999"/>
    <n v="71750.976125950008"/>
    <n v="66197.721746380004"/>
    <n v="29723.384018209999"/>
    <n v="81710.657537980005"/>
    <n v="80754.927198289995"/>
    <n v="79579.361709290009"/>
    <n v="94776.78805167001"/>
    <n v="60398.925764030006"/>
    <n v="89798.969519570004"/>
    <n v="87898.616644649999"/>
    <n v="872968.78069721989"/>
  </r>
  <r>
    <x v="9"/>
    <x v="21"/>
    <x v="6"/>
    <x v="8"/>
    <s v="b"/>
    <n v="2147.3411339999998"/>
    <n v="1308.1798430400002"/>
    <n v="1309.0981552999999"/>
    <n v="1685.6061819000001"/>
    <n v="1690.3235394000001"/>
    <n v="1714.5393078999998"/>
    <n v="1733.0439289199999"/>
    <n v="1773.0282510900001"/>
    <n v="2595.0435199900003"/>
    <n v="1555.14294288"/>
    <n v="2084.13483331"/>
    <n v="1873.64005185"/>
    <n v="21469.121689580003"/>
  </r>
  <r>
    <x v="9"/>
    <x v="21"/>
    <x v="6"/>
    <x v="9"/>
    <s v="b"/>
    <n v="61253.968825239994"/>
    <n v="45927.827811020004"/>
    <n v="26289.298713650001"/>
    <n v="39497.780207260002"/>
    <n v="21943.782201229998"/>
    <n v="33896.006233350003"/>
    <n v="29953.364631050001"/>
    <n v="25317.516778840003"/>
    <n v="40493.954025250001"/>
    <n v="34542.919481660007"/>
    <n v="47283.646675000004"/>
    <n v="49609.077489340001"/>
    <n v="456009.14307289"/>
  </r>
  <r>
    <x v="9"/>
    <x v="21"/>
    <x v="6"/>
    <x v="10"/>
    <s v="b"/>
    <n v="0"/>
    <n v="0"/>
    <n v="0"/>
    <n v="0"/>
    <n v="0"/>
    <n v="0"/>
    <n v="0"/>
    <n v="0"/>
    <n v="0"/>
    <n v="0"/>
    <n v="0"/>
    <n v="0"/>
    <n v="0"/>
  </r>
  <r>
    <x v="9"/>
    <x v="21"/>
    <x v="7"/>
    <x v="11"/>
    <s v="b"/>
    <n v="21875.009418690002"/>
    <n v="21261.973087040002"/>
    <n v="41100.474113739998"/>
    <n v="36472.4067565"/>
    <n v="20851.330261570001"/>
    <n v="37593.382984510004"/>
    <n v="23990.68135934"/>
    <n v="20418.893244449999"/>
    <n v="23559.521173649999"/>
    <n v="22904.475201010002"/>
    <n v="25449.665686939999"/>
    <n v="24744.169148290002"/>
    <n v="320221.98243573005"/>
  </r>
  <r>
    <x v="9"/>
    <x v="21"/>
    <x v="8"/>
    <x v="12"/>
    <s v="b"/>
    <n v="0"/>
    <n v="0"/>
    <n v="0"/>
    <n v="0"/>
    <n v="0"/>
    <n v="0"/>
    <n v="0"/>
    <n v="0"/>
    <n v="0"/>
    <n v="0"/>
    <n v="0"/>
    <n v="0"/>
    <n v="0"/>
  </r>
  <r>
    <x v="9"/>
    <x v="21"/>
    <x v="9"/>
    <x v="13"/>
    <s v="b"/>
    <n v="13671.191366260002"/>
    <n v="10306.778287069999"/>
    <n v="10984.72545792"/>
    <n v="9956.7692299999999"/>
    <n v="11397.13572"/>
    <n v="13906.769910000001"/>
    <n v="11246.18028"/>
    <n v="14435.113950000001"/>
    <n v="17341.006170000001"/>
    <n v="26832.329460000001"/>
    <n v="12114.174059999999"/>
    <n v="559.79309000000001"/>
    <n v="152751.96698124998"/>
  </r>
  <r>
    <x v="9"/>
    <x v="21"/>
    <x v="9"/>
    <x v="14"/>
    <s v="b"/>
    <n v="0"/>
    <n v="0"/>
    <n v="0"/>
    <n v="0"/>
    <n v="0"/>
    <n v="0"/>
    <n v="0"/>
    <n v="0"/>
    <n v="0"/>
    <n v="0"/>
    <n v="0"/>
    <n v="0"/>
    <n v="0"/>
  </r>
  <r>
    <x v="9"/>
    <x v="21"/>
    <x v="6"/>
    <x v="15"/>
    <s v="b"/>
    <n v="0"/>
    <n v="0"/>
    <n v="0"/>
    <n v="0"/>
    <n v="0"/>
    <n v="0"/>
    <n v="0"/>
    <n v="0"/>
    <n v="0"/>
    <n v="0"/>
    <n v="0"/>
    <n v="0"/>
    <n v="0"/>
  </r>
  <r>
    <x v="9"/>
    <x v="21"/>
    <x v="3"/>
    <x v="16"/>
    <s v="b"/>
    <n v="29454.305946410001"/>
    <n v="47133.188129989998"/>
    <n v="23469.966858870001"/>
    <n v="48060.43821"/>
    <n v="56765.535250000001"/>
    <n v="50513.464110000001"/>
    <n v="65520.950770000003"/>
    <n v="90044.919959999999"/>
    <n v="68496.030899999998"/>
    <n v="55947.859949999998"/>
    <n v="86786.798380000007"/>
    <n v="63023.896200000003"/>
    <n v="685217.35466526996"/>
  </r>
  <r>
    <x v="9"/>
    <x v="21"/>
    <x v="6"/>
    <x v="17"/>
    <s v="b"/>
    <n v="0"/>
    <n v="0"/>
    <n v="0"/>
    <n v="0"/>
    <n v="0"/>
    <n v="0"/>
    <n v="0"/>
    <n v="0"/>
    <n v="0"/>
    <n v="0"/>
    <n v="0"/>
    <n v="0"/>
    <n v="0"/>
  </r>
  <r>
    <x v="10"/>
    <x v="21"/>
    <x v="0"/>
    <x v="0"/>
    <s v="b"/>
    <n v="0"/>
    <n v="0"/>
    <n v="0"/>
    <n v="0"/>
    <n v="0"/>
    <n v="0"/>
    <n v="0"/>
    <n v="0"/>
    <n v="0"/>
    <n v="0"/>
    <n v="0"/>
    <n v="0"/>
    <n v="0"/>
  </r>
  <r>
    <x v="10"/>
    <x v="21"/>
    <x v="1"/>
    <x v="1"/>
    <s v="b"/>
    <n v="44589.19899777"/>
    <n v="31654.097806000002"/>
    <n v="23243.992855"/>
    <n v="31668.080053630001"/>
    <n v="32937.791418709996"/>
    <n v="36010.382473140002"/>
    <n v="40643.538286670002"/>
    <n v="25041.15510706"/>
    <n v="33708.066710549996"/>
    <n v="26690.343289060002"/>
    <n v="32392.458601899998"/>
    <n v="31569.355195870005"/>
    <n v="390148.46079535998"/>
  </r>
  <r>
    <x v="10"/>
    <x v="21"/>
    <x v="2"/>
    <x v="2"/>
    <s v="b"/>
    <n v="0"/>
    <n v="0"/>
    <n v="0"/>
    <n v="0"/>
    <n v="0"/>
    <n v="0"/>
    <n v="0"/>
    <n v="0"/>
    <n v="0"/>
    <n v="0"/>
    <n v="0"/>
    <n v="0"/>
    <n v="0"/>
  </r>
  <r>
    <x v="10"/>
    <x v="21"/>
    <x v="3"/>
    <x v="3"/>
    <s v="b"/>
    <n v="0"/>
    <n v="0"/>
    <n v="0"/>
    <n v="0"/>
    <n v="0"/>
    <n v="14413.21283158"/>
    <n v="49394.437723089999"/>
    <n v="31155.36619148"/>
    <n v="8860.6000126300005"/>
    <n v="19623.03100553"/>
    <n v="29275.920645000002"/>
    <n v="0"/>
    <n v="152722.56840931001"/>
  </r>
  <r>
    <x v="10"/>
    <x v="21"/>
    <x v="4"/>
    <x v="4"/>
    <s v="b"/>
    <n v="0"/>
    <n v="0"/>
    <n v="0"/>
    <n v="0"/>
    <n v="0"/>
    <n v="0"/>
    <n v="0"/>
    <n v="0"/>
    <n v="0"/>
    <n v="0"/>
    <n v="0"/>
    <n v="0"/>
    <n v="0"/>
  </r>
  <r>
    <x v="10"/>
    <x v="21"/>
    <x v="5"/>
    <x v="5"/>
    <s v="b"/>
    <n v="0"/>
    <n v="0"/>
    <n v="0"/>
    <n v="0"/>
    <n v="0"/>
    <n v="0"/>
    <n v="0"/>
    <n v="0"/>
    <n v="0"/>
    <n v="0"/>
    <n v="0"/>
    <n v="0"/>
    <n v="0"/>
  </r>
  <r>
    <x v="10"/>
    <x v="21"/>
    <x v="5"/>
    <x v="6"/>
    <s v="b"/>
    <n v="281669.66759824002"/>
    <n v="295953.34179286996"/>
    <n v="279328.41162193997"/>
    <n v="276578.72054348001"/>
    <n v="235206.62098489"/>
    <n v="218086.86517144999"/>
    <n v="297745.37784977996"/>
    <n v="332406.57720848999"/>
    <n v="261045.22965279999"/>
    <n v="349347.35647838004"/>
    <n v="266254.63269929"/>
    <n v="273389.37803582998"/>
    <n v="3367012.1796374395"/>
  </r>
  <r>
    <x v="10"/>
    <x v="21"/>
    <x v="6"/>
    <x v="7"/>
    <s v="b"/>
    <n v="0"/>
    <n v="0"/>
    <n v="0"/>
    <n v="0"/>
    <n v="0"/>
    <n v="0"/>
    <n v="253.56111053000001"/>
    <n v="0"/>
    <n v="0"/>
    <n v="0"/>
    <n v="0"/>
    <n v="0"/>
    <n v="253.56111053000001"/>
  </r>
  <r>
    <x v="10"/>
    <x v="21"/>
    <x v="6"/>
    <x v="8"/>
    <s v="b"/>
    <n v="0"/>
    <n v="0"/>
    <n v="0"/>
    <n v="0"/>
    <n v="0"/>
    <n v="0"/>
    <n v="0"/>
    <n v="0"/>
    <n v="0"/>
    <n v="0"/>
    <n v="0"/>
    <n v="0"/>
    <n v="0"/>
  </r>
  <r>
    <x v="10"/>
    <x v="21"/>
    <x v="6"/>
    <x v="9"/>
    <s v="b"/>
    <n v="0"/>
    <n v="0"/>
    <n v="0"/>
    <n v="0"/>
    <n v="0"/>
    <n v="0"/>
    <n v="0"/>
    <n v="0"/>
    <n v="0"/>
    <n v="0"/>
    <n v="0"/>
    <n v="0"/>
    <n v="0"/>
  </r>
  <r>
    <x v="10"/>
    <x v="21"/>
    <x v="6"/>
    <x v="10"/>
    <s v="b"/>
    <n v="0"/>
    <n v="0"/>
    <n v="0"/>
    <n v="0"/>
    <n v="0"/>
    <n v="0"/>
    <n v="0"/>
    <n v="0"/>
    <n v="0"/>
    <n v="0"/>
    <n v="0"/>
    <n v="0"/>
    <n v="0"/>
  </r>
  <r>
    <x v="10"/>
    <x v="21"/>
    <x v="7"/>
    <x v="11"/>
    <s v="b"/>
    <n v="0"/>
    <n v="0"/>
    <n v="0"/>
    <n v="0"/>
    <n v="0"/>
    <n v="0"/>
    <n v="0"/>
    <n v="0"/>
    <n v="0"/>
    <n v="0"/>
    <n v="0"/>
    <n v="0"/>
    <n v="0"/>
  </r>
  <r>
    <x v="10"/>
    <x v="21"/>
    <x v="8"/>
    <x v="12"/>
    <s v="b"/>
    <n v="0"/>
    <n v="0"/>
    <n v="0"/>
    <n v="0"/>
    <n v="0"/>
    <n v="0"/>
    <n v="0"/>
    <n v="0"/>
    <n v="0"/>
    <n v="0"/>
    <n v="0"/>
    <n v="0"/>
    <n v="0"/>
  </r>
  <r>
    <x v="10"/>
    <x v="21"/>
    <x v="9"/>
    <x v="13"/>
    <s v="b"/>
    <n v="0"/>
    <n v="0"/>
    <n v="0"/>
    <n v="0"/>
    <n v="0"/>
    <n v="0"/>
    <n v="0"/>
    <n v="0"/>
    <n v="0"/>
    <n v="0"/>
    <n v="0"/>
    <n v="0"/>
    <n v="0"/>
  </r>
  <r>
    <x v="10"/>
    <x v="21"/>
    <x v="9"/>
    <x v="14"/>
    <s v="b"/>
    <n v="0"/>
    <n v="0"/>
    <n v="0"/>
    <n v="0"/>
    <n v="0"/>
    <n v="0"/>
    <n v="0"/>
    <n v="0"/>
    <n v="0"/>
    <n v="0"/>
    <n v="0"/>
    <n v="0"/>
    <n v="0"/>
  </r>
  <r>
    <x v="10"/>
    <x v="21"/>
    <x v="6"/>
    <x v="15"/>
    <s v="b"/>
    <n v="0"/>
    <n v="0"/>
    <n v="0"/>
    <n v="0"/>
    <n v="0"/>
    <n v="0"/>
    <n v="0"/>
    <n v="0"/>
    <n v="0"/>
    <n v="0"/>
    <n v="0"/>
    <n v="0"/>
    <n v="0"/>
  </r>
  <r>
    <x v="10"/>
    <x v="21"/>
    <x v="3"/>
    <x v="16"/>
    <s v="b"/>
    <n v="0"/>
    <n v="0"/>
    <n v="0"/>
    <n v="0"/>
    <n v="0"/>
    <n v="0"/>
    <n v="0"/>
    <n v="0"/>
    <n v="0"/>
    <n v="0"/>
    <n v="0"/>
    <n v="0"/>
    <n v="0"/>
  </r>
  <r>
    <x v="10"/>
    <x v="21"/>
    <x v="6"/>
    <x v="17"/>
    <s v="b"/>
    <n v="0"/>
    <n v="0"/>
    <n v="0"/>
    <n v="0"/>
    <n v="0"/>
    <n v="0"/>
    <n v="0"/>
    <n v="0"/>
    <n v="0"/>
    <n v="0"/>
    <n v="0"/>
    <n v="0"/>
    <n v="0"/>
  </r>
  <r>
    <x v="11"/>
    <x v="21"/>
    <x v="0"/>
    <x v="0"/>
    <s v="b"/>
    <n v="0"/>
    <n v="0"/>
    <n v="0"/>
    <n v="0"/>
    <n v="0"/>
    <n v="0"/>
    <n v="0"/>
    <n v="0"/>
    <n v="0"/>
    <n v="0"/>
    <n v="0"/>
    <n v="0"/>
    <n v="0"/>
  </r>
  <r>
    <x v="11"/>
    <x v="21"/>
    <x v="1"/>
    <x v="1"/>
    <s v="b"/>
    <n v="0"/>
    <n v="0"/>
    <n v="0"/>
    <n v="0"/>
    <n v="0"/>
    <n v="0"/>
    <n v="0"/>
    <n v="0"/>
    <n v="0"/>
    <n v="0"/>
    <n v="0"/>
    <n v="0"/>
    <n v="0"/>
  </r>
  <r>
    <x v="11"/>
    <x v="21"/>
    <x v="2"/>
    <x v="2"/>
    <s v="b"/>
    <n v="0"/>
    <n v="0"/>
    <n v="0"/>
    <n v="0"/>
    <n v="0"/>
    <n v="0"/>
    <n v="0"/>
    <n v="0"/>
    <n v="0"/>
    <n v="0"/>
    <n v="0"/>
    <n v="0"/>
    <n v="0"/>
  </r>
  <r>
    <x v="11"/>
    <x v="21"/>
    <x v="3"/>
    <x v="3"/>
    <s v="b"/>
    <n v="0"/>
    <n v="0"/>
    <n v="0"/>
    <n v="0"/>
    <n v="23438.242526107788"/>
    <n v="0"/>
    <n v="0"/>
    <n v="0"/>
    <n v="25565.750420300003"/>
    <n v="36183.642332670657"/>
    <n v="40353.161148023959"/>
    <n v="27050.55950252695"/>
    <n v="152591.35592962935"/>
  </r>
  <r>
    <x v="11"/>
    <x v="21"/>
    <x v="4"/>
    <x v="4"/>
    <s v="b"/>
    <n v="0"/>
    <n v="0"/>
    <n v="0"/>
    <n v="0"/>
    <n v="0"/>
    <n v="0"/>
    <n v="0"/>
    <n v="0"/>
    <n v="0"/>
    <n v="0"/>
    <n v="0"/>
    <n v="0"/>
    <n v="0"/>
  </r>
  <r>
    <x v="11"/>
    <x v="21"/>
    <x v="5"/>
    <x v="5"/>
    <s v="b"/>
    <n v="0"/>
    <n v="0"/>
    <n v="0"/>
    <n v="0"/>
    <n v="0"/>
    <n v="0"/>
    <n v="0"/>
    <n v="0"/>
    <n v="0"/>
    <n v="0"/>
    <n v="0"/>
    <n v="0"/>
    <n v="0"/>
  </r>
  <r>
    <x v="11"/>
    <x v="21"/>
    <x v="5"/>
    <x v="6"/>
    <s v="b"/>
    <n v="19887.121258000003"/>
    <n v="16764.362415365271"/>
    <n v="20284.900894730537"/>
    <n v="16880.644806946111"/>
    <n v="8659.6446884550915"/>
    <n v="9600.9317035449112"/>
    <n v="18535.098350850298"/>
    <n v="21894.753282934133"/>
    <n v="18268.193351910002"/>
    <n v="17592.304794443116"/>
    <n v="13499.107362227547"/>
    <n v="24786.07724839521"/>
    <n v="206653.14015780226"/>
  </r>
  <r>
    <x v="11"/>
    <x v="21"/>
    <x v="6"/>
    <x v="7"/>
    <s v="b"/>
    <n v="0"/>
    <n v="0"/>
    <n v="0"/>
    <n v="0"/>
    <n v="0"/>
    <n v="0"/>
    <n v="0"/>
    <n v="0"/>
    <n v="0"/>
    <n v="0"/>
    <n v="0"/>
    <n v="0"/>
    <n v="0"/>
  </r>
  <r>
    <x v="11"/>
    <x v="21"/>
    <x v="6"/>
    <x v="8"/>
    <s v="b"/>
    <n v="0"/>
    <n v="0"/>
    <n v="0"/>
    <n v="0"/>
    <n v="0"/>
    <n v="0"/>
    <n v="0"/>
    <n v="0"/>
    <n v="0"/>
    <n v="0"/>
    <n v="0"/>
    <n v="0"/>
    <n v="0"/>
  </r>
  <r>
    <x v="11"/>
    <x v="21"/>
    <x v="6"/>
    <x v="9"/>
    <s v="b"/>
    <n v="0"/>
    <n v="0"/>
    <n v="0"/>
    <n v="0"/>
    <n v="0"/>
    <n v="0"/>
    <n v="0"/>
    <n v="0"/>
    <n v="0"/>
    <n v="0"/>
    <n v="0"/>
    <n v="0"/>
    <n v="0"/>
  </r>
  <r>
    <x v="11"/>
    <x v="21"/>
    <x v="6"/>
    <x v="10"/>
    <s v="b"/>
    <n v="0"/>
    <n v="0"/>
    <n v="0"/>
    <n v="0"/>
    <n v="0"/>
    <n v="0"/>
    <n v="0"/>
    <n v="0"/>
    <n v="0"/>
    <n v="0"/>
    <n v="0"/>
    <n v="0"/>
    <n v="0"/>
  </r>
  <r>
    <x v="11"/>
    <x v="21"/>
    <x v="7"/>
    <x v="11"/>
    <s v="b"/>
    <n v="0"/>
    <n v="0"/>
    <n v="0"/>
    <n v="0"/>
    <n v="0"/>
    <n v="0"/>
    <n v="0"/>
    <n v="0"/>
    <n v="0"/>
    <n v="0"/>
    <n v="0"/>
    <n v="0"/>
    <n v="0"/>
  </r>
  <r>
    <x v="11"/>
    <x v="21"/>
    <x v="8"/>
    <x v="12"/>
    <s v="b"/>
    <n v="0"/>
    <n v="0"/>
    <n v="0"/>
    <n v="0"/>
    <n v="0"/>
    <n v="0"/>
    <n v="0"/>
    <n v="0"/>
    <n v="0"/>
    <n v="0"/>
    <n v="0"/>
    <n v="0"/>
    <n v="0"/>
  </r>
  <r>
    <x v="11"/>
    <x v="21"/>
    <x v="9"/>
    <x v="13"/>
    <s v="b"/>
    <n v="0"/>
    <n v="0"/>
    <n v="0"/>
    <n v="0"/>
    <n v="0"/>
    <n v="0"/>
    <n v="0"/>
    <n v="0"/>
    <n v="0"/>
    <n v="0"/>
    <n v="0"/>
    <n v="0"/>
    <n v="0"/>
  </r>
  <r>
    <x v="11"/>
    <x v="21"/>
    <x v="9"/>
    <x v="14"/>
    <s v="b"/>
    <n v="0"/>
    <n v="0"/>
    <n v="0"/>
    <n v="0"/>
    <n v="0"/>
    <n v="0"/>
    <n v="0"/>
    <n v="0"/>
    <n v="0"/>
    <n v="0"/>
    <n v="0"/>
    <n v="0"/>
    <n v="0"/>
  </r>
  <r>
    <x v="11"/>
    <x v="21"/>
    <x v="6"/>
    <x v="15"/>
    <s v="b"/>
    <n v="0"/>
    <n v="0"/>
    <n v="0"/>
    <n v="0"/>
    <n v="0"/>
    <n v="0"/>
    <n v="0"/>
    <n v="0"/>
    <n v="0"/>
    <n v="0"/>
    <n v="0"/>
    <n v="0"/>
    <n v="0"/>
  </r>
  <r>
    <x v="11"/>
    <x v="21"/>
    <x v="3"/>
    <x v="16"/>
    <s v="b"/>
    <n v="0"/>
    <n v="0"/>
    <n v="0"/>
    <n v="0"/>
    <n v="0"/>
    <n v="0"/>
    <n v="0"/>
    <n v="0"/>
    <n v="0"/>
    <n v="0"/>
    <n v="0"/>
    <n v="0"/>
    <n v="0"/>
  </r>
  <r>
    <x v="11"/>
    <x v="21"/>
    <x v="6"/>
    <x v="17"/>
    <s v="b"/>
    <n v="0"/>
    <n v="0"/>
    <n v="0"/>
    <n v="0"/>
    <n v="0"/>
    <n v="0"/>
    <n v="0"/>
    <n v="0"/>
    <n v="0"/>
    <n v="0"/>
    <n v="0"/>
    <n v="0"/>
    <n v="0"/>
  </r>
  <r>
    <x v="12"/>
    <x v="21"/>
    <x v="0"/>
    <x v="0"/>
    <s v="b"/>
    <n v="0"/>
    <n v="0"/>
    <n v="0"/>
    <n v="0"/>
    <n v="0"/>
    <n v="0"/>
    <n v="0"/>
    <n v="0"/>
    <n v="0"/>
    <n v="0"/>
    <n v="0"/>
    <n v="0"/>
    <n v="0"/>
  </r>
  <r>
    <x v="12"/>
    <x v="21"/>
    <x v="1"/>
    <x v="1"/>
    <s v="b"/>
    <n v="0"/>
    <n v="0"/>
    <n v="0"/>
    <n v="0"/>
    <n v="0"/>
    <n v="0"/>
    <n v="0"/>
    <n v="0"/>
    <n v="0"/>
    <n v="0"/>
    <n v="0"/>
    <n v="0"/>
    <n v="0"/>
  </r>
  <r>
    <x v="12"/>
    <x v="21"/>
    <x v="2"/>
    <x v="2"/>
    <s v="b"/>
    <n v="267619.01199467998"/>
    <n v="324141.96824901697"/>
    <n v="212137.47372523166"/>
    <n v="167323.913615661"/>
    <n v="154098.9448954011"/>
    <n v="94886.957840598872"/>
    <n v="67411.518406271192"/>
    <n v="0"/>
    <n v="0"/>
    <n v="105517.79570296046"/>
    <n v="116877.20677722032"/>
    <n v="138994.92919650848"/>
    <n v="1649009.7204035502"/>
  </r>
  <r>
    <x v="12"/>
    <x v="21"/>
    <x v="3"/>
    <x v="3"/>
    <s v="b"/>
    <n v="0"/>
    <n v="0"/>
    <n v="0"/>
    <n v="0"/>
    <n v="0"/>
    <n v="0"/>
    <n v="0"/>
    <n v="0"/>
    <n v="0"/>
    <n v="0"/>
    <n v="0"/>
    <n v="0"/>
    <n v="0"/>
  </r>
  <r>
    <x v="12"/>
    <x v="21"/>
    <x v="4"/>
    <x v="4"/>
    <s v="b"/>
    <n v="300994.05842497002"/>
    <n v="274136.21618079097"/>
    <n v="0"/>
    <n v="99116.034192090388"/>
    <n v="182276.56166101695"/>
    <n v="212353.9355819209"/>
    <n v="270369.43731073447"/>
    <n v="240171.24218079099"/>
    <n v="280362.06201129942"/>
    <n v="278620.81517514127"/>
    <n v="285308.62445197738"/>
    <n v="266844.30085875705"/>
    <n v="2690553.2880294896"/>
  </r>
  <r>
    <x v="12"/>
    <x v="21"/>
    <x v="5"/>
    <x v="5"/>
    <s v="b"/>
    <n v="0"/>
    <n v="0"/>
    <n v="0"/>
    <n v="0"/>
    <n v="0"/>
    <n v="0"/>
    <n v="0"/>
    <n v="0"/>
    <n v="0"/>
    <n v="0"/>
    <n v="0"/>
    <n v="0"/>
    <n v="0"/>
  </r>
  <r>
    <x v="12"/>
    <x v="21"/>
    <x v="5"/>
    <x v="6"/>
    <s v="b"/>
    <n v="118475.85494998"/>
    <n v="251770.34831952545"/>
    <n v="68016.370700112995"/>
    <n v="101404.53003389831"/>
    <n v="162476.09763841808"/>
    <n v="209219.69127683615"/>
    <n v="209507.38789694916"/>
    <n v="171885.93768361583"/>
    <n v="258635.56577401131"/>
    <n v="188374.47915254239"/>
    <n v="161005.7745957062"/>
    <n v="368858.08960706217"/>
    <n v="2269630.127628658"/>
  </r>
  <r>
    <x v="12"/>
    <x v="21"/>
    <x v="6"/>
    <x v="7"/>
    <s v="b"/>
    <n v="333708.17791026999"/>
    <n v="266780.33668926556"/>
    <n v="194230.7542259887"/>
    <n v="235373.92946892657"/>
    <n v="336302.2817966101"/>
    <n v="278706.10073446331"/>
    <n v="370651.04081355932"/>
    <n v="268841.40437288134"/>
    <n v="350893.2195706215"/>
    <n v="318378.10007909604"/>
    <n v="358007.45664406777"/>
    <n v="341959.55723163846"/>
    <n v="3653832.3595373882"/>
  </r>
  <r>
    <x v="12"/>
    <x v="21"/>
    <x v="6"/>
    <x v="8"/>
    <s v="b"/>
    <n v="323347.19404062"/>
    <n v="322546.92929005652"/>
    <n v="340348.79730124294"/>
    <n v="306172.4572567232"/>
    <n v="277123.84039514122"/>
    <n v="298583.88322371757"/>
    <n v="331571.70503491524"/>
    <n v="316988.74146070058"/>
    <n v="282801.9894708136"/>
    <n v="329913.23494120903"/>
    <n v="331838.53512151411"/>
    <n v="355212.32193710731"/>
    <n v="3816449.6294737612"/>
  </r>
  <r>
    <x v="12"/>
    <x v="21"/>
    <x v="6"/>
    <x v="9"/>
    <s v="b"/>
    <n v="0"/>
    <n v="0"/>
    <n v="0"/>
    <n v="0"/>
    <n v="0"/>
    <n v="0"/>
    <n v="0"/>
    <n v="0"/>
    <n v="0"/>
    <n v="0"/>
    <n v="0"/>
    <n v="0"/>
    <n v="0"/>
  </r>
  <r>
    <x v="12"/>
    <x v="21"/>
    <x v="6"/>
    <x v="10"/>
    <s v="b"/>
    <n v="768779.81403478002"/>
    <n v="675392.47034902824"/>
    <n v="788987.22784045199"/>
    <n v="750428.95129361574"/>
    <n v="834730.25129690405"/>
    <n v="735359.34831790964"/>
    <n v="811396.68372966105"/>
    <n v="820495.65791112999"/>
    <n v="748018.08488844079"/>
    <n v="795835.07546935591"/>
    <n v="405689.32647049718"/>
    <n v="616837.51613611297"/>
    <n v="8751950.4077378865"/>
  </r>
  <r>
    <x v="12"/>
    <x v="21"/>
    <x v="7"/>
    <x v="11"/>
    <s v="b"/>
    <n v="298783.74371324998"/>
    <n v="273574.75291525427"/>
    <n v="339138.02664406778"/>
    <n v="279331.52816949156"/>
    <n v="307660.5481242938"/>
    <n v="238039.1031977401"/>
    <n v="301768.73740112991"/>
    <n v="308165.15435028245"/>
    <n v="287767.69141242938"/>
    <n v="313794.0012655367"/>
    <n v="264747.69752542372"/>
    <n v="304874.55318644067"/>
    <n v="3517645.5379053401"/>
  </r>
  <r>
    <x v="12"/>
    <x v="21"/>
    <x v="8"/>
    <x v="12"/>
    <s v="b"/>
    <n v="0"/>
    <n v="0"/>
    <n v="0"/>
    <n v="0"/>
    <n v="0"/>
    <n v="0"/>
    <n v="0"/>
    <n v="0"/>
    <n v="0"/>
    <n v="0"/>
    <n v="0"/>
    <n v="0"/>
    <n v="0"/>
  </r>
  <r>
    <x v="12"/>
    <x v="21"/>
    <x v="9"/>
    <x v="13"/>
    <s v="b"/>
    <n v="0"/>
    <n v="0"/>
    <n v="0"/>
    <n v="0"/>
    <n v="0"/>
    <n v="0"/>
    <n v="0"/>
    <n v="0"/>
    <n v="0"/>
    <n v="0"/>
    <n v="0"/>
    <n v="0"/>
    <n v="0"/>
  </r>
  <r>
    <x v="12"/>
    <x v="21"/>
    <x v="9"/>
    <x v="14"/>
    <s v="b"/>
    <n v="54648.146191219996"/>
    <n v="80410.068180790957"/>
    <n v="103394.5264180791"/>
    <n v="74248.186519774012"/>
    <n v="81042.602745762706"/>
    <n v="111176.83370621467"/>
    <n v="116109.18188700566"/>
    <n v="96737.988512994343"/>
    <n v="97673.286813559331"/>
    <n v="108957.27702485876"/>
    <n v="88711.195954802257"/>
    <n v="107985.73236158193"/>
    <n v="1121095.0263166437"/>
  </r>
  <r>
    <x v="12"/>
    <x v="21"/>
    <x v="6"/>
    <x v="15"/>
    <s v="b"/>
    <n v="0"/>
    <n v="0"/>
    <n v="0"/>
    <n v="0"/>
    <n v="0"/>
    <n v="0"/>
    <n v="0"/>
    <n v="0"/>
    <n v="0"/>
    <n v="0"/>
    <n v="0"/>
    <n v="0"/>
    <n v="0"/>
  </r>
  <r>
    <x v="12"/>
    <x v="21"/>
    <x v="3"/>
    <x v="16"/>
    <s v="b"/>
    <n v="0"/>
    <n v="0"/>
    <n v="0"/>
    <n v="0"/>
    <n v="0"/>
    <n v="0"/>
    <n v="0"/>
    <n v="0"/>
    <n v="0"/>
    <n v="0"/>
    <n v="0"/>
    <n v="0"/>
    <n v="0"/>
  </r>
  <r>
    <x v="12"/>
    <x v="21"/>
    <x v="6"/>
    <x v="17"/>
    <s v="b"/>
    <n v="0"/>
    <n v="0"/>
    <n v="0"/>
    <n v="0"/>
    <n v="0"/>
    <n v="0"/>
    <n v="0"/>
    <n v="0"/>
    <n v="0"/>
    <n v="0"/>
    <n v="0"/>
    <n v="0"/>
    <n v="0"/>
  </r>
  <r>
    <x v="13"/>
    <x v="21"/>
    <x v="0"/>
    <x v="0"/>
    <s v="b"/>
    <n v="0"/>
    <n v="0"/>
    <n v="0"/>
    <n v="0"/>
    <n v="0"/>
    <n v="0"/>
    <n v="0"/>
    <n v="0"/>
    <n v="0"/>
    <n v="0"/>
    <n v="0"/>
    <n v="0"/>
    <n v="0"/>
  </r>
  <r>
    <x v="13"/>
    <x v="21"/>
    <x v="1"/>
    <x v="1"/>
    <s v="b"/>
    <n v="0"/>
    <n v="0"/>
    <n v="0"/>
    <n v="0"/>
    <n v="0"/>
    <n v="0"/>
    <n v="0"/>
    <n v="0"/>
    <n v="0"/>
    <n v="0"/>
    <n v="0"/>
    <n v="0"/>
    <n v="0"/>
  </r>
  <r>
    <x v="13"/>
    <x v="21"/>
    <x v="2"/>
    <x v="2"/>
    <s v="b"/>
    <n v="0"/>
    <n v="0"/>
    <n v="0"/>
    <n v="0"/>
    <n v="0"/>
    <n v="0"/>
    <n v="0"/>
    <n v="0"/>
    <n v="0"/>
    <n v="0"/>
    <n v="0"/>
    <n v="0"/>
    <n v="0"/>
  </r>
  <r>
    <x v="13"/>
    <x v="21"/>
    <x v="3"/>
    <x v="3"/>
    <s v="b"/>
    <n v="72435.780299666483"/>
    <n v="60727.18840350848"/>
    <n v="55131.72056169904"/>
    <n v="127265.04430703536"/>
    <n v="41627.450801969972"/>
    <n v="70224.295061848927"/>
    <n v="51115.088711128155"/>
    <n v="76456.703168230466"/>
    <n v="46131.903403734497"/>
    <n v="71086.25111139784"/>
    <n v="83772.820273687248"/>
    <n v="100662.31163897774"/>
    <n v="856636.55774288427"/>
  </r>
  <r>
    <x v="13"/>
    <x v="21"/>
    <x v="4"/>
    <x v="4"/>
    <s v="b"/>
    <n v="0"/>
    <n v="0"/>
    <n v="7286.5156302429905"/>
    <n v="0"/>
    <n v="0"/>
    <n v="0"/>
    <n v="5298.6946588317751"/>
    <n v="18955.288845663552"/>
    <n v="14936.070864028037"/>
    <n v="8799.4265550186901"/>
    <n v="14952.618354822431"/>
    <n v="16267.282698056073"/>
    <n v="86495.897606663551"/>
  </r>
  <r>
    <x v="13"/>
    <x v="21"/>
    <x v="5"/>
    <x v="5"/>
    <s v="b"/>
    <n v="0"/>
    <n v="0"/>
    <n v="0"/>
    <n v="0"/>
    <n v="0"/>
    <n v="0"/>
    <n v="0"/>
    <n v="0"/>
    <n v="0"/>
    <n v="0"/>
    <n v="0"/>
    <n v="0"/>
    <n v="0"/>
  </r>
  <r>
    <x v="13"/>
    <x v="21"/>
    <x v="5"/>
    <x v="6"/>
    <s v="b"/>
    <n v="396695.28279164701"/>
    <n v="330265.09921553393"/>
    <n v="401454.28764310473"/>
    <n v="463834.53953089315"/>
    <n v="502280.85049060197"/>
    <n v="439140.68440477666"/>
    <n v="444270.32368374756"/>
    <n v="355837.74612316192"/>
    <n v="529549.93702906789"/>
    <n v="540500.08098947571"/>
    <n v="433969.28811533976"/>
    <n v="435580.63973155344"/>
    <n v="5273378.7597489031"/>
  </r>
  <r>
    <x v="13"/>
    <x v="21"/>
    <x v="6"/>
    <x v="7"/>
    <s v="b"/>
    <n v="70159.540979370009"/>
    <n v="75321.544605532705"/>
    <n v="0"/>
    <n v="0"/>
    <n v="83782.667557457942"/>
    <n v="144325.96262501867"/>
    <n v="111872.94726080373"/>
    <n v="83098.841765588775"/>
    <n v="36379.82604379439"/>
    <n v="46591.11508069159"/>
    <n v="27848.104383364484"/>
    <n v="6174.5889104579428"/>
    <n v="685555.13921208016"/>
  </r>
  <r>
    <x v="13"/>
    <x v="21"/>
    <x v="6"/>
    <x v="8"/>
    <s v="b"/>
    <n v="140971.35326186274"/>
    <n v="122179.98671281553"/>
    <n v="130836.31460742856"/>
    <n v="124752.62892182524"/>
    <n v="138940.41288675729"/>
    <n v="62304.818251708726"/>
    <n v="105224.38101730098"/>
    <n v="122011.24393439999"/>
    <n v="123263.03092869902"/>
    <n v="87471.862501398064"/>
    <n v="92577.710421378652"/>
    <n v="81556.412222019426"/>
    <n v="1332090.1556675942"/>
  </r>
  <r>
    <x v="13"/>
    <x v="21"/>
    <x v="6"/>
    <x v="9"/>
    <s v="b"/>
    <n v="95967.442054882355"/>
    <n v="84972.230941281552"/>
    <n v="35757.42608291428"/>
    <n v="34904.54948176699"/>
    <n v="113432.68077308738"/>
    <n v="171927.73057473786"/>
    <n v="124119.05574986407"/>
    <n v="112326.15855462856"/>
    <n v="139571.79989174756"/>
    <n v="138089.49319293204"/>
    <n v="99191.940271922344"/>
    <n v="77418.975204019414"/>
    <n v="1227679.4827737843"/>
  </r>
  <r>
    <x v="13"/>
    <x v="21"/>
    <x v="6"/>
    <x v="10"/>
    <s v="b"/>
    <n v="402354.13481803337"/>
    <n v="376245.14958116791"/>
    <n v="394712.99916814163"/>
    <n v="376849.32803577359"/>
    <n v="440056.02850908769"/>
    <n v="331931.91016561911"/>
    <n v="107768.21137647664"/>
    <n v="257483.00849567534"/>
    <n v="116456.37769299783"/>
    <n v="240946.2108652899"/>
    <n v="194083.68908485546"/>
    <n v="184821.26568353546"/>
    <n v="3423708.3134766542"/>
  </r>
  <r>
    <x v="13"/>
    <x v="21"/>
    <x v="7"/>
    <x v="11"/>
    <s v="b"/>
    <n v="152296.30416239216"/>
    <n v="121702.80386522329"/>
    <n v="134339.71481624761"/>
    <n v="40330.725822485438"/>
    <n v="0"/>
    <n v="0"/>
    <n v="61421.716714485432"/>
    <n v="118068.71914285712"/>
    <n v="127226.33180887379"/>
    <n v="134774.43356590293"/>
    <n v="114102.68599015534"/>
    <n v="133976.47040831068"/>
    <n v="1138239.9062969338"/>
  </r>
  <r>
    <x v="13"/>
    <x v="21"/>
    <x v="8"/>
    <x v="12"/>
    <s v="b"/>
    <n v="0"/>
    <n v="0"/>
    <n v="0"/>
    <n v="0"/>
    <n v="0"/>
    <n v="0"/>
    <n v="0"/>
    <n v="0"/>
    <n v="0"/>
    <n v="0"/>
    <n v="0"/>
    <n v="0"/>
    <n v="0"/>
  </r>
  <r>
    <x v="13"/>
    <x v="21"/>
    <x v="9"/>
    <x v="13"/>
    <s v="b"/>
    <n v="0"/>
    <n v="0"/>
    <n v="0"/>
    <n v="0"/>
    <n v="0"/>
    <n v="0"/>
    <n v="0"/>
    <n v="0"/>
    <n v="0"/>
    <n v="0"/>
    <n v="0"/>
    <n v="0"/>
    <n v="0"/>
  </r>
  <r>
    <x v="13"/>
    <x v="21"/>
    <x v="9"/>
    <x v="14"/>
    <s v="b"/>
    <n v="0"/>
    <n v="38481.252991572816"/>
    <n v="111673.69559729526"/>
    <n v="112987.03246805827"/>
    <n v="107662.7021964466"/>
    <n v="86746.030640621349"/>
    <n v="72202.670892504859"/>
    <n v="80648.542849523816"/>
    <n v="76889.48312102913"/>
    <n v="94485.06171751456"/>
    <n v="68363.358655281554"/>
    <n v="69427.716639514561"/>
    <n v="919567.54776936281"/>
  </r>
  <r>
    <x v="13"/>
    <x v="21"/>
    <x v="6"/>
    <x v="15"/>
    <s v="b"/>
    <n v="0"/>
    <n v="0"/>
    <n v="0"/>
    <n v="0"/>
    <n v="0"/>
    <n v="0"/>
    <n v="0"/>
    <n v="0"/>
    <n v="0"/>
    <n v="0"/>
    <n v="0"/>
    <n v="0"/>
    <n v="0"/>
  </r>
  <r>
    <x v="13"/>
    <x v="21"/>
    <x v="3"/>
    <x v="16"/>
    <s v="b"/>
    <n v="0"/>
    <n v="0"/>
    <n v="0"/>
    <n v="0"/>
    <n v="0"/>
    <n v="0"/>
    <n v="0"/>
    <n v="0"/>
    <n v="0"/>
    <n v="0"/>
    <n v="0"/>
    <n v="0"/>
    <n v="0"/>
  </r>
  <r>
    <x v="13"/>
    <x v="21"/>
    <x v="6"/>
    <x v="17"/>
    <s v="b"/>
    <n v="0"/>
    <n v="0"/>
    <n v="0"/>
    <n v="0"/>
    <n v="0"/>
    <n v="0"/>
    <n v="0"/>
    <n v="0"/>
    <n v="0"/>
    <n v="0"/>
    <n v="0"/>
    <n v="0"/>
    <n v="0"/>
  </r>
  <r>
    <x v="14"/>
    <x v="21"/>
    <x v="0"/>
    <x v="0"/>
    <s v="b"/>
    <n v="0"/>
    <n v="0"/>
    <n v="0"/>
    <n v="0"/>
    <n v="0"/>
    <n v="0"/>
    <n v="0"/>
    <n v="0"/>
    <n v="0"/>
    <n v="0"/>
    <n v="0"/>
    <n v="0"/>
    <n v="0"/>
  </r>
  <r>
    <x v="14"/>
    <x v="21"/>
    <x v="1"/>
    <x v="1"/>
    <s v="b"/>
    <n v="0"/>
    <n v="0"/>
    <n v="0"/>
    <n v="0"/>
    <n v="0"/>
    <n v="0"/>
    <n v="0"/>
    <n v="0"/>
    <n v="0"/>
    <n v="0"/>
    <n v="0"/>
    <n v="0"/>
    <n v="0"/>
  </r>
  <r>
    <x v="14"/>
    <x v="21"/>
    <x v="2"/>
    <x v="2"/>
    <s v="b"/>
    <n v="0"/>
    <n v="0"/>
    <n v="0"/>
    <n v="0"/>
    <n v="0"/>
    <n v="0"/>
    <n v="0"/>
    <n v="0"/>
    <n v="0"/>
    <n v="0"/>
    <n v="0"/>
    <n v="0"/>
    <n v="0"/>
  </r>
  <r>
    <x v="14"/>
    <x v="21"/>
    <x v="3"/>
    <x v="3"/>
    <s v="b"/>
    <n v="0"/>
    <n v="0"/>
    <n v="0"/>
    <n v="0"/>
    <n v="0"/>
    <n v="0"/>
    <n v="0"/>
    <n v="0"/>
    <n v="0"/>
    <n v="0"/>
    <n v="0"/>
    <n v="0"/>
    <n v="0"/>
  </r>
  <r>
    <x v="14"/>
    <x v="21"/>
    <x v="4"/>
    <x v="4"/>
    <s v="b"/>
    <n v="0"/>
    <n v="0"/>
    <n v="0"/>
    <n v="0"/>
    <n v="0"/>
    <n v="0"/>
    <n v="0"/>
    <n v="0"/>
    <n v="0"/>
    <n v="0"/>
    <n v="0"/>
    <n v="0"/>
    <n v="0"/>
  </r>
  <r>
    <x v="14"/>
    <x v="21"/>
    <x v="5"/>
    <x v="5"/>
    <s v="b"/>
    <n v="0"/>
    <n v="0"/>
    <n v="0"/>
    <n v="0"/>
    <n v="0"/>
    <n v="0"/>
    <n v="0"/>
    <n v="0"/>
    <n v="0"/>
    <n v="0"/>
    <n v="0"/>
    <n v="0"/>
    <n v="0"/>
  </r>
  <r>
    <x v="14"/>
    <x v="21"/>
    <x v="5"/>
    <x v="6"/>
    <s v="b"/>
    <n v="0"/>
    <n v="0"/>
    <n v="0"/>
    <n v="0"/>
    <n v="0"/>
    <n v="0"/>
    <n v="0"/>
    <n v="0"/>
    <n v="0"/>
    <n v="0"/>
    <n v="0"/>
    <n v="0"/>
    <n v="0"/>
  </r>
  <r>
    <x v="14"/>
    <x v="21"/>
    <x v="6"/>
    <x v="7"/>
    <s v="b"/>
    <n v="0"/>
    <n v="0"/>
    <n v="0"/>
    <n v="0"/>
    <n v="0"/>
    <n v="0"/>
    <n v="0"/>
    <n v="0"/>
    <n v="0"/>
    <n v="0"/>
    <n v="0"/>
    <n v="0"/>
    <n v="0"/>
  </r>
  <r>
    <x v="14"/>
    <x v="21"/>
    <x v="6"/>
    <x v="8"/>
    <s v="b"/>
    <n v="0"/>
    <n v="0"/>
    <n v="0"/>
    <n v="0"/>
    <n v="0"/>
    <n v="0"/>
    <n v="0"/>
    <n v="0"/>
    <n v="0"/>
    <n v="0"/>
    <n v="0"/>
    <n v="0"/>
    <n v="0"/>
  </r>
  <r>
    <x v="14"/>
    <x v="21"/>
    <x v="6"/>
    <x v="9"/>
    <s v="b"/>
    <n v="0"/>
    <n v="0"/>
    <n v="0"/>
    <n v="0"/>
    <n v="0"/>
    <n v="0"/>
    <n v="0"/>
    <n v="0"/>
    <n v="0"/>
    <n v="0"/>
    <n v="0"/>
    <n v="0"/>
    <n v="0"/>
  </r>
  <r>
    <x v="14"/>
    <x v="21"/>
    <x v="6"/>
    <x v="10"/>
    <s v="b"/>
    <n v="0"/>
    <n v="0"/>
    <n v="0"/>
    <n v="0"/>
    <n v="0"/>
    <n v="0"/>
    <n v="0"/>
    <n v="0"/>
    <n v="0"/>
    <n v="0"/>
    <n v="0"/>
    <n v="0"/>
    <n v="0"/>
  </r>
  <r>
    <x v="14"/>
    <x v="21"/>
    <x v="7"/>
    <x v="11"/>
    <s v="b"/>
    <n v="0"/>
    <n v="0"/>
    <n v="0"/>
    <n v="0"/>
    <n v="0"/>
    <n v="0"/>
    <n v="0"/>
    <n v="0"/>
    <n v="0"/>
    <n v="0"/>
    <n v="0"/>
    <n v="0"/>
    <n v="0"/>
  </r>
  <r>
    <x v="14"/>
    <x v="21"/>
    <x v="8"/>
    <x v="12"/>
    <s v="b"/>
    <n v="0"/>
    <n v="0"/>
    <n v="0"/>
    <n v="0"/>
    <n v="0"/>
    <n v="0"/>
    <n v="0"/>
    <n v="0"/>
    <n v="0"/>
    <n v="0"/>
    <n v="0"/>
    <n v="0"/>
    <n v="0"/>
  </r>
  <r>
    <x v="14"/>
    <x v="21"/>
    <x v="9"/>
    <x v="13"/>
    <s v="b"/>
    <n v="0"/>
    <n v="0"/>
    <n v="0"/>
    <n v="0"/>
    <n v="0"/>
    <n v="0"/>
    <n v="0"/>
    <n v="0"/>
    <n v="0"/>
    <n v="0"/>
    <n v="0"/>
    <n v="0"/>
    <n v="0"/>
  </r>
  <r>
    <x v="14"/>
    <x v="21"/>
    <x v="9"/>
    <x v="14"/>
    <s v="b"/>
    <n v="0"/>
    <n v="0"/>
    <n v="0"/>
    <n v="0"/>
    <n v="0"/>
    <n v="0"/>
    <n v="0"/>
    <n v="0"/>
    <n v="0"/>
    <n v="0"/>
    <n v="0"/>
    <n v="0"/>
    <n v="0"/>
  </r>
  <r>
    <x v="14"/>
    <x v="21"/>
    <x v="6"/>
    <x v="15"/>
    <s v="b"/>
    <n v="0"/>
    <n v="0"/>
    <n v="0"/>
    <n v="0"/>
    <n v="0"/>
    <n v="0"/>
    <n v="0"/>
    <n v="0"/>
    <n v="0"/>
    <n v="0"/>
    <n v="0"/>
    <n v="0"/>
    <n v="0"/>
  </r>
  <r>
    <x v="14"/>
    <x v="21"/>
    <x v="3"/>
    <x v="16"/>
    <s v="b"/>
    <n v="0"/>
    <n v="0"/>
    <n v="0"/>
    <n v="0"/>
    <n v="0"/>
    <n v="0"/>
    <n v="0"/>
    <n v="0"/>
    <n v="0"/>
    <n v="0"/>
    <n v="0"/>
    <n v="0"/>
    <n v="0"/>
  </r>
  <r>
    <x v="14"/>
    <x v="21"/>
    <x v="6"/>
    <x v="17"/>
    <s v="b"/>
    <n v="0"/>
    <n v="0"/>
    <n v="0"/>
    <n v="0"/>
    <n v="0"/>
    <n v="0"/>
    <n v="0"/>
    <n v="0"/>
    <n v="0"/>
    <n v="0"/>
    <n v="0"/>
    <n v="0"/>
    <n v="0"/>
  </r>
  <r>
    <x v="0"/>
    <x v="22"/>
    <x v="0"/>
    <x v="0"/>
    <s v="b"/>
    <n v="243040.14534300001"/>
    <n v="210446.46313958001"/>
    <n v="226387.24438699998"/>
    <n v="275219.95175861003"/>
    <n v="199667.19432531"/>
    <n v="241065.73624514"/>
    <n v="243066.44303861001"/>
    <n v="243240.96010686998"/>
    <n v="190760.60322195999"/>
    <n v="232642.47301161999"/>
    <n v="224436.64850980003"/>
    <n v="371470.98321694002"/>
    <n v="2901444.8463044399"/>
  </r>
  <r>
    <x v="0"/>
    <x v="22"/>
    <x v="1"/>
    <x v="1"/>
    <s v="b"/>
    <n v="127157.50357830001"/>
    <n v="63166.020746759998"/>
    <n v="18133.84930012"/>
    <n v="18493.846575469997"/>
    <n v="19685.180618139999"/>
    <n v="17307.902899970002"/>
    <n v="25278.174017290003"/>
    <n v="10984.70658849"/>
    <n v="15617.98819822"/>
    <n v="15230.598800320002"/>
    <n v="14251.495526669998"/>
    <n v="11936.3611313"/>
    <n v="357243.62798105"/>
  </r>
  <r>
    <x v="0"/>
    <x v="22"/>
    <x v="2"/>
    <x v="2"/>
    <s v="b"/>
    <n v="1717344.5694498101"/>
    <n v="1101137.7269832999"/>
    <n v="711824.8611566301"/>
    <n v="972218.64260811009"/>
    <n v="1390707.0877408499"/>
    <n v="1589050.35253888"/>
    <n v="1548507.51411031"/>
    <n v="1388956.7971529099"/>
    <n v="1347202.3463342302"/>
    <n v="1316102.06629873"/>
    <n v="1190014.16378036"/>
    <n v="671697.40178046003"/>
    <n v="14944763.52993458"/>
  </r>
  <r>
    <x v="0"/>
    <x v="22"/>
    <x v="3"/>
    <x v="3"/>
    <s v="b"/>
    <n v="2543556.7392315501"/>
    <n v="2272744.3215119601"/>
    <n v="2712300.3657333101"/>
    <n v="2055589.6061825098"/>
    <n v="2475510.4674854102"/>
    <n v="2373649.0387236602"/>
    <n v="2624335.24692753"/>
    <n v="2556838.3712154599"/>
    <n v="2492775.61854681"/>
    <n v="2030604.5121519801"/>
    <n v="1994878.1083105302"/>
    <n v="2136246.49411233"/>
    <n v="28269028.890133046"/>
  </r>
  <r>
    <x v="0"/>
    <x v="22"/>
    <x v="4"/>
    <x v="4"/>
    <s v="b"/>
    <n v="1655276.4727774102"/>
    <n v="1804327.5029750401"/>
    <n v="2211564.4718077602"/>
    <n v="2263718.5259294901"/>
    <n v="2301686.6243447498"/>
    <n v="2258137.6718636402"/>
    <n v="2192546.6840592902"/>
    <n v="2186131.3357415004"/>
    <n v="2172338.12206124"/>
    <n v="2236145.6971381903"/>
    <n v="1970716.3566988101"/>
    <n v="2037399.2555191601"/>
    <n v="25289988.720916282"/>
  </r>
  <r>
    <x v="0"/>
    <x v="22"/>
    <x v="5"/>
    <x v="5"/>
    <s v="b"/>
    <n v="46588.622670000004"/>
    <n v="232647.49228000001"/>
    <n v="78761.000820000001"/>
    <n v="348757.38488000003"/>
    <n v="25549.20822"/>
    <n v="131350.10222999999"/>
    <n v="151986.96884000002"/>
    <n v="150357.90805"/>
    <n v="349814.07296000002"/>
    <n v="285739.77849"/>
    <n v="277537.86625000002"/>
    <n v="341392.01737000002"/>
    <n v="2420482.4230599999"/>
  </r>
  <r>
    <x v="0"/>
    <x v="22"/>
    <x v="5"/>
    <x v="6"/>
    <s v="b"/>
    <n v="1647107.8399221201"/>
    <n v="1375223.20458164"/>
    <n v="1704052.5844386402"/>
    <n v="1678132.0321260502"/>
    <n v="1819186.10354253"/>
    <n v="1546363.2738526401"/>
    <n v="1907119.6286326798"/>
    <n v="2025165.71973479"/>
    <n v="2108020.80820227"/>
    <n v="1854677.6647480102"/>
    <n v="1882683.3960023699"/>
    <n v="1894851.0648964201"/>
    <n v="21442583.32068016"/>
  </r>
  <r>
    <x v="0"/>
    <x v="22"/>
    <x v="6"/>
    <x v="7"/>
    <s v="b"/>
    <n v="2372090.1533438303"/>
    <n v="2448807.0791304102"/>
    <n v="2626059.0762848002"/>
    <n v="2650724.5347507503"/>
    <n v="2472553.8856866201"/>
    <n v="2607067.5736523201"/>
    <n v="2719596.0169892702"/>
    <n v="2559900.4960260503"/>
    <n v="2728236.66863601"/>
    <n v="2689531.37932951"/>
    <n v="2700821.5882795099"/>
    <n v="2819441.2031268501"/>
    <n v="31394829.655235935"/>
  </r>
  <r>
    <x v="0"/>
    <x v="22"/>
    <x v="6"/>
    <x v="8"/>
    <s v="b"/>
    <n v="2299108.80232454"/>
    <n v="2285420.5844426099"/>
    <n v="2364275.3411704702"/>
    <n v="2156162.92588493"/>
    <n v="1606566.51733776"/>
    <n v="1531421.83019764"/>
    <n v="2273317.2225659997"/>
    <n v="2407966.4873862499"/>
    <n v="2449655.58707903"/>
    <n v="2347083.0323986802"/>
    <n v="2264145.33985647"/>
    <n v="2298847.47958847"/>
    <n v="26283971.150232852"/>
  </r>
  <r>
    <x v="0"/>
    <x v="22"/>
    <x v="6"/>
    <x v="9"/>
    <s v="b"/>
    <n v="879009.69662571"/>
    <n v="698979.99986892997"/>
    <n v="757482.29632556008"/>
    <n v="823637.31026204"/>
    <n v="858466.51673566003"/>
    <n v="837617.69610827998"/>
    <n v="871834.76569308003"/>
    <n v="817193.06655711005"/>
    <n v="853568.80522372003"/>
    <n v="896734.82149241003"/>
    <n v="844444.63072303997"/>
    <n v="831994.19084081997"/>
    <n v="9970963.7964563593"/>
  </r>
  <r>
    <x v="0"/>
    <x v="22"/>
    <x v="6"/>
    <x v="10"/>
    <s v="b"/>
    <n v="5510086.1429983797"/>
    <n v="5316937.2989194207"/>
    <n v="5718344.4126880104"/>
    <n v="5558221.0651384005"/>
    <n v="5296270.1405844595"/>
    <n v="5667698.1077908101"/>
    <n v="5805710.8799576107"/>
    <n v="4358014.6164824003"/>
    <n v="2948824.3748430801"/>
    <n v="6071597.1813833006"/>
    <n v="6085891.9822518202"/>
    <n v="4946576.2218648894"/>
    <n v="63284172.424902581"/>
  </r>
  <r>
    <x v="0"/>
    <x v="22"/>
    <x v="7"/>
    <x v="11"/>
    <s v="b"/>
    <n v="2547590.1994004399"/>
    <n v="2207424.2861427898"/>
    <n v="2708456.1659473204"/>
    <n v="2752772.5192771"/>
    <n v="2915802.0798270199"/>
    <n v="2680348.57750982"/>
    <n v="2684425.2738326499"/>
    <n v="2823048.7928402601"/>
    <n v="1986489.9296371902"/>
    <n v="1032375.1465151199"/>
    <n v="1536820.5313658901"/>
    <n v="2560057.1374542899"/>
    <n v="28435610.639749892"/>
  </r>
  <r>
    <x v="0"/>
    <x v="22"/>
    <x v="8"/>
    <x v="12"/>
    <s v="b"/>
    <n v="0"/>
    <n v="0"/>
    <n v="0"/>
    <n v="0"/>
    <n v="0"/>
    <n v="0"/>
    <n v="0"/>
    <n v="0"/>
    <n v="0"/>
    <n v="0"/>
    <n v="108992.77760089001"/>
    <n v="67983.568630249996"/>
    <n v="176976.34623114002"/>
  </r>
  <r>
    <x v="0"/>
    <x v="22"/>
    <x v="9"/>
    <x v="13"/>
    <s v="b"/>
    <n v="67269.517950000009"/>
    <n v="147005.43932"/>
    <n v="119701.37411"/>
    <n v="173057.83233999999"/>
    <n v="182561.73525"/>
    <n v="216419.78247999999"/>
    <n v="149533.94294000001"/>
    <n v="243950.28085000001"/>
    <n v="164050.82441999999"/>
    <n v="172743.34184000001"/>
    <n v="204745.89512"/>
    <n v="177196.52731999999"/>
    <n v="2018236.49394"/>
  </r>
  <r>
    <x v="0"/>
    <x v="22"/>
    <x v="9"/>
    <x v="14"/>
    <s v="b"/>
    <n v="2008352.3720155"/>
    <n v="1663183.3237405"/>
    <n v="2358627.1358191399"/>
    <n v="2214999.8402335602"/>
    <n v="2611224.70406543"/>
    <n v="2610366.57899732"/>
    <n v="2824706.7112785401"/>
    <n v="2822503.5417909799"/>
    <n v="2581123.1892496399"/>
    <n v="2473671.3773598899"/>
    <n v="2490925.3640085398"/>
    <n v="2378468.7314323601"/>
    <n v="29038152.869991399"/>
  </r>
  <r>
    <x v="0"/>
    <x v="22"/>
    <x v="6"/>
    <x v="15"/>
    <s v="b"/>
    <n v="0"/>
    <n v="0"/>
    <n v="0"/>
    <n v="0"/>
    <n v="0"/>
    <n v="0"/>
    <n v="0"/>
    <n v="0"/>
    <n v="0"/>
    <n v="0"/>
    <n v="0"/>
    <n v="0"/>
    <n v="0"/>
  </r>
  <r>
    <x v="0"/>
    <x v="22"/>
    <x v="3"/>
    <x v="16"/>
    <s v="b"/>
    <n v="9868.7118900000005"/>
    <n v="10422.215169999999"/>
    <n v="9680.0175899999995"/>
    <n v="8893.7913399999998"/>
    <n v="9673.7277800000011"/>
    <n v="9667.4379700000009"/>
    <n v="12089.01482"/>
    <n v="9415.8455699999995"/>
    <n v="9176.8327900000004"/>
    <n v="11887.740900000001"/>
    <n v="15347.136399999999"/>
    <n v="16768.633460000001"/>
    <n v="132891.10568000001"/>
  </r>
  <r>
    <x v="0"/>
    <x v="22"/>
    <x v="6"/>
    <x v="17"/>
    <s v="b"/>
    <n v="0"/>
    <n v="0"/>
    <n v="0"/>
    <n v="0"/>
    <n v="0"/>
    <n v="0"/>
    <n v="2704.6183000000001"/>
    <n v="3950.0006800000001"/>
    <n v="2459.3157099999999"/>
    <n v="874.28359"/>
    <n v="144.66562999999999"/>
    <n v="0"/>
    <n v="10132.88391"/>
  </r>
  <r>
    <x v="1"/>
    <x v="22"/>
    <x v="0"/>
    <x v="0"/>
    <s v="b"/>
    <n v="217971.43321661861"/>
    <n v="185487.89751748453"/>
    <n v="183673.94225084537"/>
    <n v="267782.98046797945"/>
    <n v="195898.1166581031"/>
    <n v="178944.97129753607"/>
    <n v="210106.40838769075"/>
    <n v="241632.44695895878"/>
    <n v="236162.50396594845"/>
    <n v="215639.1068252165"/>
    <n v="185488.46165508247"/>
    <n v="222026.5645043815"/>
    <n v="2540814.8337058462"/>
  </r>
  <r>
    <x v="1"/>
    <x v="22"/>
    <x v="1"/>
    <x v="1"/>
    <s v="b"/>
    <n v="70515.708344020619"/>
    <n v="65380.76581908248"/>
    <n v="74475.480924711344"/>
    <n v="77312.347343216505"/>
    <n v="75147.913488432998"/>
    <n v="63394.022338969073"/>
    <n v="131505.33733453607"/>
    <n v="90423.216367628876"/>
    <n v="104926.91518398969"/>
    <n v="94449.641481298982"/>
    <n v="103316.05593694847"/>
    <n v="74937.431805340209"/>
    <n v="1025784.8363681753"/>
  </r>
  <r>
    <x v="1"/>
    <x v="22"/>
    <x v="2"/>
    <x v="2"/>
    <s v="b"/>
    <n v="897933.3923181236"/>
    <n v="891671.34177854646"/>
    <n v="805136.33681309281"/>
    <n v="557704.64612809278"/>
    <n v="572693.19203035056"/>
    <n v="465277.21098349488"/>
    <n v="707324.28610825783"/>
    <n v="810056.88111345365"/>
    <n v="781134.24029156705"/>
    <n v="1094910.7301384432"/>
    <n v="739465.08552145364"/>
    <n v="693181.49918343301"/>
    <n v="9016488.8424083106"/>
  </r>
  <r>
    <x v="1"/>
    <x v="22"/>
    <x v="3"/>
    <x v="3"/>
    <s v="b"/>
    <n v="2291409.0050980928"/>
    <n v="2281226.2955179485"/>
    <n v="2826878.8097531344"/>
    <n v="2341625.0246119401"/>
    <n v="2481711.1620956189"/>
    <n v="2972893.5780607732"/>
    <n v="3061392.0347563196"/>
    <n v="2522512.7640208662"/>
    <n v="2782616.7099900516"/>
    <n v="2927612.6847018558"/>
    <n v="2943355.1324181859"/>
    <n v="2726467.4723706082"/>
    <n v="32159700.673395395"/>
  </r>
  <r>
    <x v="1"/>
    <x v="22"/>
    <x v="4"/>
    <x v="4"/>
    <s v="b"/>
    <n v="136675.53521717526"/>
    <n v="162514.36649248455"/>
    <n v="140220.12846314433"/>
    <n v="215267.00296248455"/>
    <n v="211263.53889748454"/>
    <n v="185633.38665869072"/>
    <n v="261446.65829568042"/>
    <n v="147355.22408374227"/>
    <n v="177080.40575558765"/>
    <n v="199770.73322208249"/>
    <n v="187252.07250436084"/>
    <n v="188663.7782106495"/>
    <n v="2213142.8307635672"/>
  </r>
  <r>
    <x v="1"/>
    <x v="22"/>
    <x v="5"/>
    <x v="5"/>
    <s v="b"/>
    <n v="0"/>
    <n v="0"/>
    <n v="0"/>
    <n v="0"/>
    <n v="0"/>
    <n v="0"/>
    <n v="0"/>
    <n v="0"/>
    <n v="0"/>
    <n v="0"/>
    <n v="0"/>
    <n v="0"/>
    <n v="0"/>
  </r>
  <r>
    <x v="1"/>
    <x v="22"/>
    <x v="5"/>
    <x v="6"/>
    <s v="b"/>
    <n v="1345106.2865399071"/>
    <n v="1172107.6497416494"/>
    <n v="1367828.3483673711"/>
    <n v="1608370.9203931547"/>
    <n v="1570795.3555325672"/>
    <n v="1288053.3004885672"/>
    <n v="1353230.2440419486"/>
    <n v="1443212.4798851754"/>
    <n v="1333134.1973425052"/>
    <n v="1495378.795829392"/>
    <n v="1399901.0103336805"/>
    <n v="1587589.7383075259"/>
    <n v="16964708.326803442"/>
  </r>
  <r>
    <x v="1"/>
    <x v="22"/>
    <x v="6"/>
    <x v="7"/>
    <s v="b"/>
    <n v="656306.826655732"/>
    <n v="481298.0703309176"/>
    <n v="524503.72193458769"/>
    <n v="443281.48603988666"/>
    <n v="463399.19691995875"/>
    <n v="468256.81206033"/>
    <n v="568742.68557181442"/>
    <n v="680118.70505730936"/>
    <n v="439322.56290776283"/>
    <n v="510018.15333344328"/>
    <n v="296028.31250230927"/>
    <n v="514964.78413445363"/>
    <n v="6046241.3174485061"/>
  </r>
  <r>
    <x v="1"/>
    <x v="22"/>
    <x v="6"/>
    <x v="8"/>
    <s v="b"/>
    <n v="899359.97310084547"/>
    <n v="1036938.5305038145"/>
    <n v="1092127.1325747319"/>
    <n v="1319312.3139301445"/>
    <n v="1288296.4762149795"/>
    <n v="1377026.5276053299"/>
    <n v="1362772.7287761753"/>
    <n v="1097812.5566771342"/>
    <n v="1493754.6372005877"/>
    <n v="1062111.5108207113"/>
    <n v="934102.87987972179"/>
    <n v="740462.56509103091"/>
    <n v="13704077.832375208"/>
  </r>
  <r>
    <x v="1"/>
    <x v="22"/>
    <x v="6"/>
    <x v="9"/>
    <s v="b"/>
    <n v="127221.13376030928"/>
    <n v="208045.9574124536"/>
    <n v="131564.4745172165"/>
    <n v="227037.18277454638"/>
    <n v="225584.67759968044"/>
    <n v="208266.23693359795"/>
    <n v="206660.33820681446"/>
    <n v="242500.35644253605"/>
    <n v="215530.85076547426"/>
    <n v="163586.17605384538"/>
    <n v="210981.40525511341"/>
    <n v="210073.8959058969"/>
    <n v="2377052.6856274842"/>
  </r>
  <r>
    <x v="1"/>
    <x v="22"/>
    <x v="6"/>
    <x v="10"/>
    <s v="b"/>
    <n v="1200957.6011098248"/>
    <n v="972797.95959256717"/>
    <n v="1168033.2405104537"/>
    <n v="1076328.9000796082"/>
    <n v="1170922.04000967"/>
    <n v="770225.18085888657"/>
    <n v="1265456.8338465567"/>
    <n v="913428.44948690722"/>
    <n v="475411.02863848465"/>
    <n v="1127755.4241340414"/>
    <n v="972448.88810624753"/>
    <n v="1585756.5310348144"/>
    <n v="12699522.077408062"/>
  </r>
  <r>
    <x v="1"/>
    <x v="22"/>
    <x v="7"/>
    <x v="11"/>
    <s v="b"/>
    <n v="443354.65533477324"/>
    <n v="366993.66444924742"/>
    <n v="416691.91082418564"/>
    <n v="401453.23798281443"/>
    <n v="279011.75029452582"/>
    <n v="321096.466975433"/>
    <n v="273019.07221579383"/>
    <n v="315810.85432146396"/>
    <n v="176701.12372824742"/>
    <n v="172185.86365945361"/>
    <n v="279814.81637604127"/>
    <n v="465742.9162971031"/>
    <n v="3911876.3324590824"/>
  </r>
  <r>
    <x v="1"/>
    <x v="22"/>
    <x v="8"/>
    <x v="12"/>
    <s v="b"/>
    <n v="664189.24248509284"/>
    <n v="587574.66202278354"/>
    <n v="661953.89588581445"/>
    <n v="364424.89307656704"/>
    <n v="465366.64300361852"/>
    <n v="565712.19027041236"/>
    <n v="336396.42331609281"/>
    <n v="336522.90685615462"/>
    <n v="416029.53547212371"/>
    <n v="566980.11870130931"/>
    <n v="526941.69119662885"/>
    <n v="597687.07487075252"/>
    <n v="6089779.2771573495"/>
  </r>
  <r>
    <x v="1"/>
    <x v="22"/>
    <x v="9"/>
    <x v="13"/>
    <s v="b"/>
    <n v="3517.1045067499999"/>
    <n v="24153.084253540001"/>
    <n v="94670.156902739996"/>
    <n v="135191.54078940002"/>
    <n v="158688.39178760824"/>
    <n v="377182.96095186"/>
    <n v="644618.26646586997"/>
    <n v="467948.30945945001"/>
    <n v="354621.75083473197"/>
    <n v="197184.26666857"/>
    <n v="398181.57340439002"/>
    <n v="315566.60472346999"/>
    <n v="3171524.0107483799"/>
  </r>
  <r>
    <x v="1"/>
    <x v="22"/>
    <x v="9"/>
    <x v="14"/>
    <s v="b"/>
    <n v="428199.48134223715"/>
    <n v="428088.87146699999"/>
    <n v="227983.55277461858"/>
    <n v="171475.1216137938"/>
    <n v="204507.9392874536"/>
    <n v="219859.867614866"/>
    <n v="208960.91726856702"/>
    <n v="224498.66084892783"/>
    <n v="226128.11718368044"/>
    <n v="243743.68328669076"/>
    <n v="212448.14355673199"/>
    <n v="238041.2313069072"/>
    <n v="3033935.5875514741"/>
  </r>
  <r>
    <x v="1"/>
    <x v="22"/>
    <x v="6"/>
    <x v="15"/>
    <s v="b"/>
    <n v="0"/>
    <n v="0"/>
    <n v="0"/>
    <n v="0"/>
    <n v="0"/>
    <n v="0"/>
    <n v="0"/>
    <n v="0"/>
    <n v="0"/>
    <n v="0"/>
    <n v="0"/>
    <n v="0"/>
    <n v="0"/>
  </r>
  <r>
    <x v="1"/>
    <x v="22"/>
    <x v="3"/>
    <x v="16"/>
    <s v="b"/>
    <n v="60000.239867370001"/>
    <n v="56010.185677289999"/>
    <n v="53798.85830616"/>
    <n v="50220.145110459998"/>
    <n v="50301.038356869998"/>
    <n v="42807.000203700001"/>
    <n v="39419.063235109999"/>
    <n v="40439.918267540001"/>
    <n v="35044.374583910001"/>
    <n v="37668.929892419997"/>
    <n v="46415.778691200001"/>
    <n v="48632.35805368"/>
    <n v="560757.89024571003"/>
  </r>
  <r>
    <x v="1"/>
    <x v="22"/>
    <x v="6"/>
    <x v="17"/>
    <s v="b"/>
    <n v="0"/>
    <n v="0"/>
    <n v="0"/>
    <n v="0"/>
    <n v="0"/>
    <n v="0"/>
    <n v="0"/>
    <n v="178.58028551999999"/>
    <n v="0"/>
    <n v="0"/>
    <n v="0"/>
    <n v="0"/>
    <n v="178.58028551999999"/>
  </r>
  <r>
    <x v="2"/>
    <x v="22"/>
    <x v="0"/>
    <x v="0"/>
    <s v="b"/>
    <n v="343561.81941550999"/>
    <n v="302670.82113401004"/>
    <n v="347876.25797671999"/>
    <n v="333695.09510546998"/>
    <n v="329611.59320821997"/>
    <n v="299079.12577047001"/>
    <n v="335289.21600092005"/>
    <n v="308587.69571949"/>
    <n v="208786.51309267001"/>
    <n v="331262.49221853999"/>
    <n v="236512.02702171999"/>
    <n v="248736.99608487001"/>
    <n v="3625669.6527486104"/>
  </r>
  <r>
    <x v="2"/>
    <x v="22"/>
    <x v="1"/>
    <x v="1"/>
    <s v="b"/>
    <n v="0"/>
    <n v="0"/>
    <n v="0"/>
    <n v="0"/>
    <n v="0"/>
    <n v="0"/>
    <n v="0"/>
    <n v="0"/>
    <n v="0"/>
    <n v="0"/>
    <n v="0"/>
    <n v="0"/>
    <n v="0"/>
  </r>
  <r>
    <x v="2"/>
    <x v="22"/>
    <x v="2"/>
    <x v="2"/>
    <s v="b"/>
    <n v="0"/>
    <n v="0"/>
    <n v="10170.641639429999"/>
    <n v="0"/>
    <n v="46162.355956490006"/>
    <n v="3502.55617622"/>
    <n v="0"/>
    <n v="0"/>
    <n v="0"/>
    <n v="0"/>
    <n v="0"/>
    <n v="0"/>
    <n v="59835.553772140011"/>
  </r>
  <r>
    <x v="2"/>
    <x v="22"/>
    <x v="3"/>
    <x v="3"/>
    <s v="b"/>
    <n v="1497420.4193283101"/>
    <n v="1494949.39199209"/>
    <n v="1624530.9254462901"/>
    <n v="1304825.7452492102"/>
    <n v="1464655.1448182799"/>
    <n v="1556262.3026268401"/>
    <n v="1329598.6588292001"/>
    <n v="1359267.0887774399"/>
    <n v="1397308.3062339502"/>
    <n v="873972.29472348001"/>
    <n v="351281.35983680002"/>
    <n v="839723.85785620997"/>
    <n v="15093795.495718101"/>
  </r>
  <r>
    <x v="2"/>
    <x v="22"/>
    <x v="4"/>
    <x v="4"/>
    <s v="b"/>
    <n v="1127034.8308842101"/>
    <n v="1104564.4343407301"/>
    <n v="1104116.4237540502"/>
    <n v="1122868.38526249"/>
    <n v="1212544.2254615"/>
    <n v="1228222.6461542"/>
    <n v="1213613.76362333"/>
    <n v="1234216.11175605"/>
    <n v="1373186.53265459"/>
    <n v="1387814.82553912"/>
    <n v="1297915.1310022101"/>
    <n v="1329031.66390675"/>
    <n v="14735128.974339228"/>
  </r>
  <r>
    <x v="2"/>
    <x v="22"/>
    <x v="5"/>
    <x v="5"/>
    <s v="b"/>
    <n v="378036.45043000003"/>
    <n v="340297.59042999998"/>
    <n v="403604.52808000002"/>
    <n v="365437.96100000001"/>
    <n v="421970.77328000002"/>
    <n v="389987.08942999999"/>
    <n v="414907.31664999999"/>
    <n v="679865.56290000002"/>
    <n v="491460.59416000004"/>
    <n v="542766.57432999997"/>
    <n v="301866.85133000003"/>
    <n v="579348.10929000005"/>
    <n v="5309549.4013100006"/>
  </r>
  <r>
    <x v="2"/>
    <x v="22"/>
    <x v="5"/>
    <x v="6"/>
    <s v="b"/>
    <n v="591901.26805933006"/>
    <n v="43693.712458260001"/>
    <n v="103764.90138243001"/>
    <n v="859880.70503644005"/>
    <n v="1005352.42450642"/>
    <n v="1071137.8554971102"/>
    <n v="1245175.9547256101"/>
    <n v="1240619.9182724899"/>
    <n v="1459827.5709776501"/>
    <n v="1438990.9525816701"/>
    <n v="1447661.8393450798"/>
    <n v="1580107.1295820901"/>
    <n v="12088114.232424581"/>
  </r>
  <r>
    <x v="2"/>
    <x v="22"/>
    <x v="6"/>
    <x v="7"/>
    <s v="b"/>
    <n v="1455807.66534931"/>
    <n v="1453061.54688293"/>
    <n v="1641439.7965100501"/>
    <n v="1399067.8868712601"/>
    <n v="1347860.8139635101"/>
    <n v="1385328.8221652901"/>
    <n v="1451245.01830588"/>
    <n v="1710291.6482515598"/>
    <n v="1527986.7951317702"/>
    <n v="1593535.2135020399"/>
    <n v="1558122.5328037702"/>
    <n v="1626829.5302209801"/>
    <n v="18150577.269958351"/>
  </r>
  <r>
    <x v="2"/>
    <x v="22"/>
    <x v="6"/>
    <x v="8"/>
    <s v="b"/>
    <n v="1646832.5160689899"/>
    <n v="1308140.33045358"/>
    <n v="1505747.44217902"/>
    <n v="1546951.62896985"/>
    <n v="631977.47806362004"/>
    <n v="506155.62192863005"/>
    <n v="1471427.2385796502"/>
    <n v="1864464.2505888399"/>
    <n v="1835713.1642698601"/>
    <n v="1755424.3182823798"/>
    <n v="1664440.7951353202"/>
    <n v="1633598.8124372801"/>
    <n v="17370873.59695702"/>
  </r>
  <r>
    <x v="2"/>
    <x v="22"/>
    <x v="6"/>
    <x v="9"/>
    <s v="b"/>
    <n v="674270.46870431001"/>
    <n v="535581.05764714"/>
    <n v="589228.53909602994"/>
    <n v="624506.42287619004"/>
    <n v="608254.95646382007"/>
    <n v="647888.30094600993"/>
    <n v="620721.52341887995"/>
    <n v="623836.70906663011"/>
    <n v="593832.84355108999"/>
    <n v="586805.97474586009"/>
    <n v="542817.99981656007"/>
    <n v="502029.75187121995"/>
    <n v="7149774.5482037403"/>
  </r>
  <r>
    <x v="2"/>
    <x v="22"/>
    <x v="6"/>
    <x v="10"/>
    <s v="b"/>
    <n v="3509149.1990906703"/>
    <n v="3104644.2595499302"/>
    <n v="3378959.62341396"/>
    <n v="3001736.0302895"/>
    <n v="3246187.0114645502"/>
    <n v="3370997.5227598301"/>
    <n v="2954878.6062993398"/>
    <n v="2556269.00503464"/>
    <n v="2122504.7499473002"/>
    <n v="3078853.1452373299"/>
    <n v="3038752.3420759402"/>
    <n v="3250190.0918511399"/>
    <n v="36613121.587014131"/>
  </r>
  <r>
    <x v="2"/>
    <x v="22"/>
    <x v="7"/>
    <x v="11"/>
    <s v="b"/>
    <n v="1767720.3810679598"/>
    <n v="1524961.6355345501"/>
    <n v="1911909.7026260903"/>
    <n v="1787822.0791941101"/>
    <n v="1862655.44589847"/>
    <n v="1720158.1775774902"/>
    <n v="1669717.07144173"/>
    <n v="1690702.68285699"/>
    <n v="1207417.2818241098"/>
    <n v="1328894.1749499601"/>
    <n v="1370937.0009775201"/>
    <n v="1632951.18215063"/>
    <n v="19475846.81609961"/>
  </r>
  <r>
    <x v="2"/>
    <x v="22"/>
    <x v="8"/>
    <x v="12"/>
    <s v="b"/>
    <n v="0"/>
    <n v="0"/>
    <n v="0"/>
    <n v="0"/>
    <n v="0"/>
    <n v="0"/>
    <n v="0"/>
    <n v="0"/>
    <n v="0"/>
    <n v="0"/>
    <n v="0"/>
    <n v="0"/>
    <n v="0"/>
  </r>
  <r>
    <x v="2"/>
    <x v="22"/>
    <x v="9"/>
    <x v="13"/>
    <s v="b"/>
    <n v="4377.7077600000002"/>
    <n v="15888.06006"/>
    <n v="103027.08780000001"/>
    <n v="172573.51697"/>
    <n v="122594.68671000001"/>
    <n v="106272.62976"/>
    <n v="82037.991829999999"/>
    <n v="117065.94372"/>
    <n v="128607.74507"/>
    <n v="101894.92200000001"/>
    <n v="125494.28912"/>
    <n v="141275.42241"/>
    <n v="1221110.0032100002"/>
  </r>
  <r>
    <x v="2"/>
    <x v="22"/>
    <x v="9"/>
    <x v="14"/>
    <s v="b"/>
    <n v="1176206.2382345102"/>
    <n v="812311.98530281009"/>
    <n v="1366130.71814374"/>
    <n v="1286197.61123024"/>
    <n v="1283245.7342093301"/>
    <n v="1210628.6512463801"/>
    <n v="1181997.4424161899"/>
    <n v="1213560.9166397101"/>
    <n v="1232292.55577204"/>
    <n v="1141926.45924401"/>
    <n v="1241952.6598235799"/>
    <n v="1404573.2506374901"/>
    <n v="14551024.222900031"/>
  </r>
  <r>
    <x v="2"/>
    <x v="22"/>
    <x v="6"/>
    <x v="15"/>
    <s v="b"/>
    <n v="0"/>
    <n v="0"/>
    <n v="0"/>
    <n v="0"/>
    <n v="0"/>
    <n v="0"/>
    <n v="0"/>
    <n v="0"/>
    <n v="0"/>
    <n v="0"/>
    <n v="0"/>
    <n v="0"/>
    <n v="0"/>
  </r>
  <r>
    <x v="2"/>
    <x v="22"/>
    <x v="3"/>
    <x v="16"/>
    <s v="b"/>
    <n v="3534.8732199999999"/>
    <n v="3025.3986100000002"/>
    <n v="10529.14194"/>
    <n v="8686.2276099999999"/>
    <n v="18341.08596"/>
    <n v="20473.331549999999"/>
    <n v="11642.43831"/>
    <n v="43506.615770000004"/>
    <n v="11120.38408"/>
    <n v="28769.590940000002"/>
    <n v="41971.902130000002"/>
    <n v="25932.886630000001"/>
    <n v="227533.87675"/>
  </r>
  <r>
    <x v="2"/>
    <x v="22"/>
    <x v="6"/>
    <x v="17"/>
    <s v="b"/>
    <n v="0"/>
    <n v="0"/>
    <n v="0"/>
    <n v="0"/>
    <n v="0"/>
    <n v="0"/>
    <n v="0"/>
    <n v="0"/>
    <n v="1421.4970599999999"/>
    <n v="2893.3126000000002"/>
    <n v="4679.6186399999997"/>
    <n v="0"/>
    <n v="8994.4282999999996"/>
  </r>
  <r>
    <x v="3"/>
    <x v="22"/>
    <x v="0"/>
    <x v="0"/>
    <s v="b"/>
    <n v="0"/>
    <n v="0"/>
    <n v="0"/>
    <n v="0"/>
    <n v="0"/>
    <n v="0"/>
    <n v="0"/>
    <n v="0"/>
    <n v="0"/>
    <n v="0"/>
    <n v="0"/>
    <n v="0"/>
    <n v="0"/>
  </r>
  <r>
    <x v="3"/>
    <x v="22"/>
    <x v="1"/>
    <x v="1"/>
    <s v="b"/>
    <n v="0"/>
    <n v="0"/>
    <n v="0"/>
    <n v="0"/>
    <n v="0"/>
    <n v="0"/>
    <n v="0"/>
    <n v="0"/>
    <n v="0"/>
    <n v="0"/>
    <n v="0"/>
    <n v="0"/>
    <n v="0"/>
  </r>
  <r>
    <x v="3"/>
    <x v="22"/>
    <x v="2"/>
    <x v="2"/>
    <s v="b"/>
    <n v="0"/>
    <n v="0"/>
    <n v="0"/>
    <n v="0"/>
    <n v="0"/>
    <n v="0"/>
    <n v="0"/>
    <n v="0"/>
    <n v="0"/>
    <n v="0"/>
    <n v="0"/>
    <n v="0"/>
    <n v="0"/>
  </r>
  <r>
    <x v="3"/>
    <x v="22"/>
    <x v="3"/>
    <x v="3"/>
    <s v="b"/>
    <n v="0"/>
    <n v="0"/>
    <n v="0"/>
    <n v="0"/>
    <n v="0"/>
    <n v="0"/>
    <n v="0"/>
    <n v="0"/>
    <n v="0"/>
    <n v="0"/>
    <n v="0"/>
    <n v="0"/>
    <n v="0"/>
  </r>
  <r>
    <x v="3"/>
    <x v="22"/>
    <x v="4"/>
    <x v="4"/>
    <s v="b"/>
    <n v="0"/>
    <n v="0"/>
    <n v="0"/>
    <n v="0"/>
    <n v="0"/>
    <n v="0"/>
    <n v="0"/>
    <n v="0"/>
    <n v="0"/>
    <n v="0"/>
    <n v="0"/>
    <n v="0"/>
    <n v="0"/>
  </r>
  <r>
    <x v="3"/>
    <x v="22"/>
    <x v="5"/>
    <x v="5"/>
    <s v="b"/>
    <n v="0"/>
    <n v="0"/>
    <n v="0"/>
    <n v="0"/>
    <n v="0"/>
    <n v="0"/>
    <n v="0"/>
    <n v="0"/>
    <n v="0"/>
    <n v="0"/>
    <n v="0"/>
    <n v="0"/>
    <n v="0"/>
  </r>
  <r>
    <x v="3"/>
    <x v="22"/>
    <x v="5"/>
    <x v="6"/>
    <s v="b"/>
    <n v="0"/>
    <n v="0"/>
    <n v="0"/>
    <n v="0"/>
    <n v="0"/>
    <n v="0"/>
    <n v="0"/>
    <n v="0"/>
    <n v="0"/>
    <n v="0"/>
    <n v="0"/>
    <n v="0"/>
    <n v="0"/>
  </r>
  <r>
    <x v="3"/>
    <x v="22"/>
    <x v="6"/>
    <x v="7"/>
    <s v="b"/>
    <n v="27668.226339569999"/>
    <n v="11213.894685269999"/>
    <n v="0"/>
    <n v="20372.49960589"/>
    <n v="34546.787714810001"/>
    <n v="21903.175187870002"/>
    <n v="43427.603176780001"/>
    <n v="21216.768222570001"/>
    <n v="52879.420170169993"/>
    <n v="31143.472160770001"/>
    <n v="33019.577818140002"/>
    <n v="46349.962119359996"/>
    <n v="343741.38720119995"/>
  </r>
  <r>
    <x v="3"/>
    <x v="22"/>
    <x v="6"/>
    <x v="8"/>
    <s v="b"/>
    <n v="0"/>
    <n v="0"/>
    <n v="0"/>
    <n v="0"/>
    <n v="0"/>
    <n v="0"/>
    <n v="0"/>
    <n v="0"/>
    <n v="0"/>
    <n v="0"/>
    <n v="0"/>
    <n v="0"/>
    <n v="0"/>
  </r>
  <r>
    <x v="3"/>
    <x v="22"/>
    <x v="6"/>
    <x v="9"/>
    <s v="b"/>
    <n v="0"/>
    <n v="0"/>
    <n v="0"/>
    <n v="0"/>
    <n v="0"/>
    <n v="0"/>
    <n v="0"/>
    <n v="0"/>
    <n v="0"/>
    <n v="0"/>
    <n v="0"/>
    <n v="0"/>
    <n v="0"/>
  </r>
  <r>
    <x v="3"/>
    <x v="22"/>
    <x v="6"/>
    <x v="10"/>
    <s v="b"/>
    <n v="0"/>
    <n v="0"/>
    <n v="0"/>
    <n v="0"/>
    <n v="0"/>
    <n v="0"/>
    <n v="0"/>
    <n v="0"/>
    <n v="0"/>
    <n v="0"/>
    <n v="0"/>
    <n v="0"/>
    <n v="0"/>
  </r>
  <r>
    <x v="3"/>
    <x v="22"/>
    <x v="7"/>
    <x v="11"/>
    <s v="b"/>
    <n v="0"/>
    <n v="0"/>
    <n v="0"/>
    <n v="0"/>
    <n v="0"/>
    <n v="0"/>
    <n v="0"/>
    <n v="0"/>
    <n v="0"/>
    <n v="0"/>
    <n v="0"/>
    <n v="0"/>
    <n v="0"/>
  </r>
  <r>
    <x v="3"/>
    <x v="22"/>
    <x v="8"/>
    <x v="12"/>
    <s v="b"/>
    <n v="0"/>
    <n v="0"/>
    <n v="0"/>
    <n v="0"/>
    <n v="0"/>
    <n v="0"/>
    <n v="0"/>
    <n v="0"/>
    <n v="0"/>
    <n v="0"/>
    <n v="0"/>
    <n v="0"/>
    <n v="0"/>
  </r>
  <r>
    <x v="3"/>
    <x v="22"/>
    <x v="9"/>
    <x v="13"/>
    <s v="b"/>
    <n v="0"/>
    <n v="0"/>
    <n v="0"/>
    <n v="0"/>
    <n v="0"/>
    <n v="0"/>
    <n v="0"/>
    <n v="0"/>
    <n v="0"/>
    <n v="0"/>
    <n v="0"/>
    <n v="0"/>
    <n v="0"/>
  </r>
  <r>
    <x v="3"/>
    <x v="22"/>
    <x v="9"/>
    <x v="14"/>
    <s v="b"/>
    <n v="0"/>
    <n v="0"/>
    <n v="0"/>
    <n v="0"/>
    <n v="0"/>
    <n v="0"/>
    <n v="0"/>
    <n v="0"/>
    <n v="0"/>
    <n v="0"/>
    <n v="0"/>
    <n v="0"/>
    <n v="0"/>
  </r>
  <r>
    <x v="3"/>
    <x v="22"/>
    <x v="6"/>
    <x v="15"/>
    <s v="b"/>
    <n v="0"/>
    <n v="0"/>
    <n v="0"/>
    <n v="0"/>
    <n v="0"/>
    <n v="0"/>
    <n v="0"/>
    <n v="0"/>
    <n v="0"/>
    <n v="0"/>
    <n v="0"/>
    <n v="0"/>
    <n v="0"/>
  </r>
  <r>
    <x v="3"/>
    <x v="22"/>
    <x v="3"/>
    <x v="16"/>
    <s v="b"/>
    <n v="0"/>
    <n v="0"/>
    <n v="0"/>
    <n v="0"/>
    <n v="0"/>
    <n v="0"/>
    <n v="0"/>
    <n v="0"/>
    <n v="0"/>
    <n v="0"/>
    <n v="0"/>
    <n v="0"/>
    <n v="0"/>
  </r>
  <r>
    <x v="3"/>
    <x v="22"/>
    <x v="6"/>
    <x v="17"/>
    <s v="b"/>
    <n v="0"/>
    <n v="0"/>
    <n v="0"/>
    <n v="0"/>
    <n v="0"/>
    <n v="0"/>
    <n v="0"/>
    <n v="0"/>
    <n v="0"/>
    <n v="0"/>
    <n v="0"/>
    <n v="0"/>
    <n v="0"/>
  </r>
  <r>
    <x v="4"/>
    <x v="22"/>
    <x v="0"/>
    <x v="0"/>
    <s v="b"/>
    <n v="53863.957839659997"/>
    <n v="73055.665124440013"/>
    <n v="87621.90274351"/>
    <n v="69720.178881440006"/>
    <n v="113098.28125351999"/>
    <n v="100668.76127936"/>
    <n v="104542.00111812"/>
    <n v="76938.993818440009"/>
    <n v="60072.214163199998"/>
    <n v="92820.292332690005"/>
    <n v="13771.0987083"/>
    <n v="87392.148563830007"/>
    <n v="933565.49582651001"/>
  </r>
  <r>
    <x v="4"/>
    <x v="22"/>
    <x v="1"/>
    <x v="1"/>
    <s v="b"/>
    <n v="0"/>
    <n v="0"/>
    <n v="0"/>
    <n v="0"/>
    <n v="0"/>
    <n v="0"/>
    <n v="0"/>
    <n v="0"/>
    <n v="0"/>
    <n v="0"/>
    <n v="0"/>
    <n v="0"/>
    <n v="0"/>
  </r>
  <r>
    <x v="4"/>
    <x v="22"/>
    <x v="2"/>
    <x v="2"/>
    <s v="b"/>
    <n v="0"/>
    <n v="0"/>
    <n v="0"/>
    <n v="0"/>
    <n v="0"/>
    <n v="0"/>
    <n v="0"/>
    <n v="0"/>
    <n v="0"/>
    <n v="0"/>
    <n v="0"/>
    <n v="0"/>
    <n v="0"/>
  </r>
  <r>
    <x v="4"/>
    <x v="22"/>
    <x v="3"/>
    <x v="3"/>
    <s v="b"/>
    <n v="220964.39663816002"/>
    <n v="146471.7489415"/>
    <n v="93980.082978210005"/>
    <n v="120273.37572121"/>
    <n v="101696.23948172"/>
    <n v="86553.584804819999"/>
    <n v="109265.71761603002"/>
    <n v="162288.89768356"/>
    <n v="196235.38593197003"/>
    <n v="153662.41068894"/>
    <n v="194492.58021792999"/>
    <n v="199153.30426869"/>
    <n v="1785037.7249727403"/>
  </r>
  <r>
    <x v="4"/>
    <x v="22"/>
    <x v="4"/>
    <x v="4"/>
    <s v="b"/>
    <n v="334356.22961419"/>
    <n v="261253.34059626999"/>
    <n v="249560.82910886002"/>
    <n v="281578.99369728001"/>
    <n v="285456.18982653"/>
    <n v="344090.93710213999"/>
    <n v="328465.55837717"/>
    <n v="262488.57751273998"/>
    <n v="158265.57039858002"/>
    <n v="324591.43796501"/>
    <n v="281190.91242027999"/>
    <n v="360840.43696012005"/>
    <n v="3472139.0135791698"/>
  </r>
  <r>
    <x v="4"/>
    <x v="22"/>
    <x v="5"/>
    <x v="5"/>
    <s v="b"/>
    <n v="0"/>
    <n v="0"/>
    <n v="0"/>
    <n v="0"/>
    <n v="0"/>
    <n v="0"/>
    <n v="0"/>
    <n v="0"/>
    <n v="0"/>
    <n v="0"/>
    <n v="0"/>
    <n v="0"/>
    <n v="0"/>
  </r>
  <r>
    <x v="4"/>
    <x v="22"/>
    <x v="5"/>
    <x v="6"/>
    <s v="b"/>
    <n v="430528.92148897005"/>
    <n v="511612.18934888003"/>
    <n v="326883.12394869997"/>
    <n v="500965.94372629997"/>
    <n v="523605.41665239003"/>
    <n v="477772.38885768998"/>
    <n v="663139.15293453005"/>
    <n v="422547.69981244003"/>
    <n v="529179.49030306004"/>
    <n v="444934.53623006999"/>
    <n v="466672.52842772001"/>
    <n v="504574.39514367998"/>
    <n v="5802415.7868744303"/>
  </r>
  <r>
    <x v="4"/>
    <x v="22"/>
    <x v="6"/>
    <x v="7"/>
    <s v="b"/>
    <n v="0"/>
    <n v="0"/>
    <n v="0"/>
    <n v="0"/>
    <n v="0"/>
    <n v="0"/>
    <n v="0"/>
    <n v="0"/>
    <n v="0"/>
    <n v="0"/>
    <n v="0"/>
    <n v="0"/>
    <n v="0"/>
  </r>
  <r>
    <x v="4"/>
    <x v="22"/>
    <x v="6"/>
    <x v="8"/>
    <s v="b"/>
    <n v="1047743.3663582401"/>
    <n v="944764.37673531007"/>
    <n v="967214.91005881014"/>
    <n v="932843.48224679998"/>
    <n v="776028.02125391003"/>
    <n v="738887.68070408003"/>
    <n v="722100.29103065992"/>
    <n v="707589.36600072996"/>
    <n v="743600.17618095002"/>
    <n v="683368.41469729005"/>
    <n v="544951.04421243002"/>
    <n v="562103.14851870004"/>
    <n v="9371194.277997911"/>
  </r>
  <r>
    <x v="4"/>
    <x v="22"/>
    <x v="6"/>
    <x v="9"/>
    <s v="b"/>
    <n v="0"/>
    <n v="0"/>
    <n v="0"/>
    <n v="0"/>
    <n v="0"/>
    <n v="0"/>
    <n v="0"/>
    <n v="0"/>
    <n v="0"/>
    <n v="0"/>
    <n v="0"/>
    <n v="0"/>
    <n v="0"/>
  </r>
  <r>
    <x v="4"/>
    <x v="22"/>
    <x v="6"/>
    <x v="10"/>
    <s v="b"/>
    <n v="606547.90202982002"/>
    <n v="502612.68517220998"/>
    <n v="508960.39916307002"/>
    <n v="587029.81021433009"/>
    <n v="571648.42579888005"/>
    <n v="578963.00938294001"/>
    <n v="404243.24570588005"/>
    <n v="345125.32151588"/>
    <n v="326789.57560456998"/>
    <n v="294618.60008220002"/>
    <n v="380293.25312742998"/>
    <n v="882267.81820571003"/>
    <n v="5989100.0460029189"/>
  </r>
  <r>
    <x v="4"/>
    <x v="22"/>
    <x v="7"/>
    <x v="11"/>
    <s v="b"/>
    <n v="96117.825862149999"/>
    <n v="62363.000704059996"/>
    <n v="108557.00069466002"/>
    <n v="114060.41461979"/>
    <n v="112103.79310461"/>
    <n v="112904.37270103001"/>
    <n v="169476.31388904"/>
    <n v="116815.32624055"/>
    <n v="111015.3351943"/>
    <n v="0"/>
    <n v="88808.865368230006"/>
    <n v="139010.87695646001"/>
    <n v="1231233.1253348801"/>
  </r>
  <r>
    <x v="4"/>
    <x v="22"/>
    <x v="8"/>
    <x v="12"/>
    <s v="b"/>
    <n v="88085.26046659"/>
    <n v="83463.023763220001"/>
    <n v="83911.065798950003"/>
    <n v="57790.717671710001"/>
    <n v="73252.819218889999"/>
    <n v="78547.637885179996"/>
    <n v="47202.784877640006"/>
    <n v="46602.70555459"/>
    <n v="61442.927297260008"/>
    <n v="89770.77230134001"/>
    <n v="95978.311586540003"/>
    <n v="64297.444349179998"/>
    <n v="870345.47077109001"/>
  </r>
  <r>
    <x v="4"/>
    <x v="22"/>
    <x v="9"/>
    <x v="13"/>
    <s v="b"/>
    <n v="0"/>
    <n v="0"/>
    <n v="0"/>
    <n v="0"/>
    <n v="0"/>
    <n v="0"/>
    <n v="0"/>
    <n v="0"/>
    <n v="0"/>
    <n v="0"/>
    <n v="0"/>
    <n v="0"/>
    <n v="0"/>
  </r>
  <r>
    <x v="4"/>
    <x v="22"/>
    <x v="9"/>
    <x v="14"/>
    <s v="b"/>
    <n v="86693.31922378001"/>
    <n v="65464.059438550001"/>
    <n v="59982.804514049996"/>
    <n v="95492.530690810003"/>
    <n v="86964.605018889997"/>
    <n v="55082.841250129997"/>
    <n v="108349.83322268999"/>
    <n v="99378.067108120013"/>
    <n v="77610.990829030008"/>
    <n v="83096.025929340001"/>
    <n v="113137.69320297999"/>
    <n v="146232.47198947999"/>
    <n v="1077485.2424178501"/>
  </r>
  <r>
    <x v="4"/>
    <x v="22"/>
    <x v="6"/>
    <x v="15"/>
    <s v="b"/>
    <n v="0"/>
    <n v="0"/>
    <n v="0"/>
    <n v="0"/>
    <n v="0"/>
    <n v="0"/>
    <n v="0"/>
    <n v="0"/>
    <n v="0"/>
    <n v="0"/>
    <n v="0"/>
    <n v="0"/>
    <n v="0"/>
  </r>
  <r>
    <x v="4"/>
    <x v="22"/>
    <x v="3"/>
    <x v="16"/>
    <s v="b"/>
    <n v="0"/>
    <n v="0"/>
    <n v="0"/>
    <n v="0"/>
    <n v="0"/>
    <n v="0"/>
    <n v="0"/>
    <n v="0"/>
    <n v="0"/>
    <n v="0"/>
    <n v="0"/>
    <n v="0"/>
    <n v="0"/>
  </r>
  <r>
    <x v="4"/>
    <x v="22"/>
    <x v="6"/>
    <x v="17"/>
    <s v="b"/>
    <n v="0"/>
    <n v="0"/>
    <n v="0"/>
    <n v="0"/>
    <n v="0"/>
    <n v="0"/>
    <n v="0"/>
    <n v="0"/>
    <n v="0"/>
    <n v="0"/>
    <n v="0"/>
    <n v="0"/>
    <n v="0"/>
  </r>
  <r>
    <x v="5"/>
    <x v="22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22"/>
    <x v="1"/>
    <x v="1"/>
    <s v="b"/>
    <n v="0"/>
    <n v="0"/>
    <n v="0"/>
    <n v="0"/>
    <n v="0"/>
    <n v="0"/>
    <n v="0"/>
    <n v="0"/>
    <n v="0"/>
    <n v="0"/>
    <n v="0"/>
    <n v="0"/>
    <n v="0"/>
  </r>
  <r>
    <x v="5"/>
    <x v="22"/>
    <x v="2"/>
    <x v="2"/>
    <s v="b"/>
    <n v="0"/>
    <n v="0"/>
    <n v="0"/>
    <n v="0"/>
    <n v="0"/>
    <n v="0"/>
    <n v="0"/>
    <n v="0"/>
    <n v="0"/>
    <n v="0"/>
    <n v="0"/>
    <n v="0"/>
    <n v="0"/>
  </r>
  <r>
    <x v="5"/>
    <x v="22"/>
    <x v="3"/>
    <x v="3"/>
    <s v="b"/>
    <n v="0"/>
    <n v="0"/>
    <n v="3029.84550567"/>
    <n v="1509.7179350600002"/>
    <n v="1181.00617465"/>
    <n v="1202.3537897900001"/>
    <n v="3174.10229802"/>
    <n v="2195.9110468200001"/>
    <n v="2095.4627811199998"/>
    <n v="3261.9646539099999"/>
    <n v="2386.2155381799998"/>
    <n v="2456.0261393699998"/>
    <n v="22492.605862589997"/>
  </r>
  <r>
    <x v="5"/>
    <x v="22"/>
    <x v="4"/>
    <x v="4"/>
    <s v="b"/>
    <n v="597.53195000000005"/>
    <n v="1383.7582"/>
    <n v="1169.9046599999999"/>
    <n v="452.86632000000003"/>
    <n v="1383.7582"/>
    <n v="1107.00656"/>
    <n v="1383.7582"/>
    <n v="704.45871999999997"/>
    <n v="943.47149999999999"/>
    <n v="956.05111999999997"/>
    <n v="956.05111999999997"/>
    <n v="1283.1212399999999"/>
    <n v="12321.737790000001"/>
  </r>
  <r>
    <x v="5"/>
    <x v="22"/>
    <x v="5"/>
    <x v="5"/>
    <s v="b"/>
    <n v="0"/>
    <n v="0"/>
    <n v="0"/>
    <n v="0"/>
    <n v="0"/>
    <n v="0"/>
    <n v="0"/>
    <n v="0"/>
    <n v="0"/>
    <n v="0"/>
    <n v="0"/>
    <n v="0"/>
    <n v="0"/>
  </r>
  <r>
    <x v="5"/>
    <x v="22"/>
    <x v="5"/>
    <x v="6"/>
    <s v="b"/>
    <n v="0"/>
    <n v="0"/>
    <n v="0"/>
    <n v="0"/>
    <n v="0"/>
    <n v="0"/>
    <n v="0"/>
    <n v="0"/>
    <n v="0"/>
    <n v="0"/>
    <n v="0"/>
    <n v="0"/>
    <n v="0"/>
  </r>
  <r>
    <x v="5"/>
    <x v="22"/>
    <x v="6"/>
    <x v="7"/>
    <s v="b"/>
    <n v="0"/>
    <n v="0"/>
    <n v="0"/>
    <n v="0"/>
    <n v="0"/>
    <n v="0"/>
    <n v="0"/>
    <n v="0"/>
    <n v="0"/>
    <n v="0"/>
    <n v="0"/>
    <n v="0"/>
    <n v="0"/>
  </r>
  <r>
    <x v="5"/>
    <x v="22"/>
    <x v="6"/>
    <x v="8"/>
    <s v="b"/>
    <n v="348.95236899000002"/>
    <n v="280.45633808999997"/>
    <n v="403.90643895999995"/>
    <n v="315.89312762999998"/>
    <n v="249.96333921000002"/>
    <n v="264.44877163999996"/>
    <n v="313.27027685999997"/>
    <n v="405.84370044000002"/>
    <n v="31.398731520000002"/>
    <n v="31.247776080000001"/>
    <n v="31.285514940000002"/>
    <n v="31.166008550000001"/>
    <n v="2707.8323929100006"/>
  </r>
  <r>
    <x v="5"/>
    <x v="22"/>
    <x v="6"/>
    <x v="9"/>
    <s v="b"/>
    <n v="0"/>
    <n v="0"/>
    <n v="0"/>
    <n v="0"/>
    <n v="0"/>
    <n v="0"/>
    <n v="0"/>
    <n v="0"/>
    <n v="0"/>
    <n v="0"/>
    <n v="0"/>
    <n v="0"/>
    <n v="0"/>
  </r>
  <r>
    <x v="5"/>
    <x v="22"/>
    <x v="6"/>
    <x v="10"/>
    <s v="b"/>
    <n v="0"/>
    <n v="0"/>
    <n v="0"/>
    <n v="0"/>
    <n v="0"/>
    <n v="0"/>
    <n v="0"/>
    <n v="0"/>
    <n v="0"/>
    <n v="0"/>
    <n v="0"/>
    <n v="0"/>
    <n v="0"/>
  </r>
  <r>
    <x v="5"/>
    <x v="22"/>
    <x v="7"/>
    <x v="11"/>
    <s v="b"/>
    <n v="946.92460569000002"/>
    <n v="941.70406338999999"/>
    <n v="0"/>
    <n v="943.21990760000006"/>
    <n v="0"/>
    <n v="0"/>
    <n v="1385.9596334999999"/>
    <n v="0"/>
    <n v="0"/>
    <n v="1507.00702695"/>
    <n v="0"/>
    <n v="944.74833143000001"/>
    <n v="6669.56356856"/>
  </r>
  <r>
    <x v="5"/>
    <x v="22"/>
    <x v="8"/>
    <x v="12"/>
    <s v="b"/>
    <n v="0"/>
    <n v="0"/>
    <n v="0"/>
    <n v="0"/>
    <n v="0"/>
    <n v="0"/>
    <n v="0"/>
    <n v="6.2898100000000001"/>
    <n v="0"/>
    <n v="0"/>
    <n v="0"/>
    <n v="0"/>
    <n v="6.2898100000000001"/>
  </r>
  <r>
    <x v="5"/>
    <x v="22"/>
    <x v="9"/>
    <x v="13"/>
    <s v="b"/>
    <n v="0"/>
    <n v="333.35993000000002"/>
    <n v="239.01277999999999"/>
    <n v="62.898099999999999"/>
    <n v="408.83765"/>
    <n v="396.25803000000002"/>
    <n v="1163.6148499999999"/>
    <n v="207.56372999999999"/>
    <n v="1031.5288399999999"/>
    <n v="396.25803000000002"/>
    <n v="641.56061999999997"/>
    <n v="132.08601000000002"/>
    <n v="5012.9785700000002"/>
  </r>
  <r>
    <x v="5"/>
    <x v="22"/>
    <x v="9"/>
    <x v="14"/>
    <s v="b"/>
    <n v="553.50328000000002"/>
    <n v="220.14335"/>
    <n v="207.56372999999999"/>
    <n v="572.37270999999998"/>
    <n v="635.27080999999998"/>
    <n v="245.30259000000001"/>
    <n v="628.98099999999999"/>
    <n v="622.69119000000001"/>
    <n v="257.88220999999999"/>
    <n v="0"/>
    <n v="377.3886"/>
    <n v="0"/>
    <n v="4321.0994700000001"/>
  </r>
  <r>
    <x v="5"/>
    <x v="22"/>
    <x v="6"/>
    <x v="15"/>
    <s v="b"/>
    <n v="0"/>
    <n v="0"/>
    <n v="0"/>
    <n v="0"/>
    <n v="0"/>
    <n v="0"/>
    <n v="0"/>
    <n v="0"/>
    <n v="0"/>
    <n v="0"/>
    <n v="0"/>
    <n v="0"/>
    <n v="0"/>
  </r>
  <r>
    <x v="5"/>
    <x v="22"/>
    <x v="3"/>
    <x v="16"/>
    <s v="b"/>
    <n v="0"/>
    <n v="0"/>
    <n v="0"/>
    <n v="0"/>
    <n v="0"/>
    <n v="0"/>
    <n v="0"/>
    <n v="0"/>
    <n v="0"/>
    <n v="0"/>
    <n v="0"/>
    <n v="0"/>
    <n v="0"/>
  </r>
  <r>
    <x v="5"/>
    <x v="22"/>
    <x v="6"/>
    <x v="17"/>
    <s v="b"/>
    <n v="0"/>
    <n v="0"/>
    <n v="0"/>
    <n v="0"/>
    <n v="0"/>
    <n v="0"/>
    <n v="0"/>
    <n v="0"/>
    <n v="0"/>
    <n v="0"/>
    <n v="0"/>
    <n v="0"/>
    <n v="0"/>
  </r>
  <r>
    <x v="6"/>
    <x v="22"/>
    <x v="0"/>
    <x v="0"/>
    <s v="b"/>
    <n v="6542.2000208333329"/>
    <n v="9986.5888545833313"/>
    <n v="10497.886597916666"/>
    <n v="7285.297772916666"/>
    <n v="9350.3836887500001"/>
    <n v="9679.4229170545441"/>
    <n v="10166.429563333333"/>
    <n v="9225.3509258333324"/>
    <n v="5952.0631554166666"/>
    <n v="9655.5762087499988"/>
    <n v="10182.268034166667"/>
    <n v="13400.485783333334"/>
    <n v="111923.95352288788"/>
  </r>
  <r>
    <x v="6"/>
    <x v="22"/>
    <x v="1"/>
    <x v="1"/>
    <s v="b"/>
    <n v="0"/>
    <n v="0"/>
    <n v="0"/>
    <n v="0"/>
    <n v="0"/>
    <n v="0"/>
    <n v="0"/>
    <n v="0"/>
    <n v="0"/>
    <n v="0"/>
    <n v="0"/>
    <n v="0"/>
    <n v="0"/>
  </r>
  <r>
    <x v="6"/>
    <x v="22"/>
    <x v="2"/>
    <x v="2"/>
    <s v="b"/>
    <n v="19263.272378333335"/>
    <n v="35054.592425833333"/>
    <n v="30964.586500416666"/>
    <n v="41145.270687499993"/>
    <n v="40362.189342499994"/>
    <n v="45275.516190327267"/>
    <n v="45095.681572499998"/>
    <n v="48415.44784833333"/>
    <n v="15918.335467916664"/>
    <n v="0"/>
    <n v="1438.2243083333333"/>
    <n v="51186.929563333331"/>
    <n v="374120.04628532729"/>
  </r>
  <r>
    <x v="6"/>
    <x v="22"/>
    <x v="3"/>
    <x v="3"/>
    <s v="b"/>
    <n v="479941.18316624995"/>
    <n v="395236.11818833329"/>
    <n v="415612.16278583335"/>
    <n v="318876.96946533001"/>
    <n v="416145.69136124989"/>
    <n v="417066.65416707267"/>
    <n v="452081.10786791664"/>
    <n v="455964.65533791669"/>
    <n v="496033.70762958331"/>
    <n v="267961.08358499996"/>
    <n v="251586.44063291664"/>
    <n v="543514.0476020833"/>
    <n v="4910019.8217894863"/>
  </r>
  <r>
    <x v="6"/>
    <x v="22"/>
    <x v="4"/>
    <x v="4"/>
    <s v="b"/>
    <n v="369684.38037083327"/>
    <n v="333094.36784083332"/>
    <n v="388183.14457499998"/>
    <n v="361019.28971291665"/>
    <n v="392481.47766749997"/>
    <n v="390358.17678398179"/>
    <n v="337125.78281874995"/>
    <n v="389415.66247041663"/>
    <n v="368665.00955124997"/>
    <n v="333431.51077249995"/>
    <n v="320036.30068125"/>
    <n v="341325.62113291665"/>
    <n v="4324820.7243781481"/>
  </r>
  <r>
    <x v="6"/>
    <x v="22"/>
    <x v="5"/>
    <x v="5"/>
    <s v="b"/>
    <n v="0"/>
    <n v="0"/>
    <n v="0"/>
    <n v="0"/>
    <n v="0"/>
    <n v="0"/>
    <n v="0"/>
    <n v="0"/>
    <n v="0"/>
    <n v="0"/>
    <n v="0"/>
    <n v="0"/>
    <n v="0"/>
  </r>
  <r>
    <x v="6"/>
    <x v="22"/>
    <x v="5"/>
    <x v="6"/>
    <s v="b"/>
    <n v="534399.09879416658"/>
    <n v="169674.03990041668"/>
    <n v="435961.38453416666"/>
    <n v="695292.15372958325"/>
    <n v="627395.92230166669"/>
    <n v="522891.63243136357"/>
    <n v="703590.27043666656"/>
    <n v="636895.05088124995"/>
    <n v="732071.11124041665"/>
    <n v="678241.80059125007"/>
    <n v="540175.16121541662"/>
    <n v="906938.95035374991"/>
    <n v="7183526.5764101138"/>
  </r>
  <r>
    <x v="6"/>
    <x v="22"/>
    <x v="6"/>
    <x v="7"/>
    <s v="b"/>
    <n v="380855.50453041663"/>
    <n v="335843.33385916665"/>
    <n v="337691.79735125002"/>
    <n v="319478.90045374999"/>
    <n v="313146.31518791668"/>
    <n v="350530.53263748001"/>
    <n v="350844.48513083335"/>
    <n v="329599.29590041668"/>
    <n v="306160.77471874998"/>
    <n v="308670.03288749995"/>
    <n v="321789.59661333333"/>
    <n v="399333.42804166663"/>
    <n v="4053943.9973124797"/>
  </r>
  <r>
    <x v="6"/>
    <x v="22"/>
    <x v="6"/>
    <x v="8"/>
    <s v="b"/>
    <n v="472432.75666249997"/>
    <n v="454480.76153958327"/>
    <n v="526798.36477083329"/>
    <n v="392133.37314666668"/>
    <n v="159148.31633541663"/>
    <n v="91205.87021776363"/>
    <n v="525183.13700499991"/>
    <n v="525822.87449166656"/>
    <n v="441916.56980541663"/>
    <n v="516967.88170791656"/>
    <n v="454502.66192874999"/>
    <n v="414615.33045208332"/>
    <n v="4975207.8980635963"/>
  </r>
  <r>
    <x v="6"/>
    <x v="22"/>
    <x v="6"/>
    <x v="9"/>
    <s v="b"/>
    <n v="139725.67931458334"/>
    <n v="131970.56008166666"/>
    <n v="154886.71937958332"/>
    <n v="147644.09432124998"/>
    <n v="149259.58416249999"/>
    <n v="154790.34859301816"/>
    <n v="158936.99239291664"/>
    <n v="151066.30929583331"/>
    <n v="149055.79203958332"/>
    <n v="169273.11009124998"/>
    <n v="165934.44020166667"/>
    <n v="118960.65782583333"/>
    <n v="1791504.2876996847"/>
  </r>
  <r>
    <x v="6"/>
    <x v="22"/>
    <x v="6"/>
    <x v="10"/>
    <s v="b"/>
    <n v="927270.31679000007"/>
    <n v="832427.59357166663"/>
    <n v="880573.7988104166"/>
    <n v="897894.72772458324"/>
    <n v="880787.9600041667"/>
    <n v="884763.93445041822"/>
    <n v="777484.92957958335"/>
    <n v="797279.03001708328"/>
    <n v="585647.4451616666"/>
    <n v="879601.93200874992"/>
    <n v="814751.84872708318"/>
    <n v="940807.45781125"/>
    <n v="10099290.974656666"/>
  </r>
  <r>
    <x v="6"/>
    <x v="22"/>
    <x v="7"/>
    <x v="11"/>
    <s v="b"/>
    <n v="485244.64384916658"/>
    <n v="388954.50089375"/>
    <n v="482580.47631999996"/>
    <n v="416081.77914333332"/>
    <n v="422876.74520624999"/>
    <n v="447886.2885983818"/>
    <n v="495871.90454625001"/>
    <n v="538711.05980833329"/>
    <n v="418019.57616874995"/>
    <n v="363544.31798499997"/>
    <n v="393343.21582124993"/>
    <n v="537820.36801833333"/>
    <n v="5390934.8763587978"/>
  </r>
  <r>
    <x v="6"/>
    <x v="22"/>
    <x v="8"/>
    <x v="12"/>
    <s v="b"/>
    <n v="40533.441452430001"/>
    <n v="37975.696505740001"/>
    <n v="41744.682743750003"/>
    <n v="39141.166849689995"/>
    <n v="42224.041743470007"/>
    <n v="40474.411585579997"/>
    <n v="41381.288971000002"/>
    <n v="43256.130376560002"/>
    <n v="41764.72836822"/>
    <n v="42546.293869009998"/>
    <n v="41399.611187529998"/>
    <n v="44937.396589559998"/>
    <n v="497378.89024253993"/>
  </r>
  <r>
    <x v="6"/>
    <x v="22"/>
    <x v="9"/>
    <x v="13"/>
    <s v="b"/>
    <n v="3727.41688372"/>
    <n v="1262.1195644100001"/>
    <n v="12232.736978499999"/>
    <n v="15437.50839008"/>
    <n v="17007.61479095"/>
    <n v="7644.6162045699994"/>
    <n v="9169.40452439"/>
    <n v="21944.92065684"/>
    <n v="19244.038503980002"/>
    <n v="19656.1594348"/>
    <n v="19235.264219029999"/>
    <n v="17863.091849050001"/>
    <n v="164424.89200031999"/>
  </r>
  <r>
    <x v="6"/>
    <x v="22"/>
    <x v="9"/>
    <x v="14"/>
    <s v="b"/>
    <n v="333775.82089708332"/>
    <n v="202697.96944666663"/>
    <n v="355521.31209791661"/>
    <n v="411060.94970541663"/>
    <n v="394149.90674291668"/>
    <n v="388379.21958169091"/>
    <n v="370915.07513291668"/>
    <n v="369964.99477458326"/>
    <n v="449215.58665666665"/>
    <n v="366472.55498291663"/>
    <n v="398691.82184333325"/>
    <n v="436052.97419500002"/>
    <n v="4476898.1860571075"/>
  </r>
  <r>
    <x v="6"/>
    <x v="22"/>
    <x v="6"/>
    <x v="15"/>
    <s v="b"/>
    <n v="0"/>
    <n v="0"/>
    <n v="0"/>
    <n v="0"/>
    <n v="0"/>
    <n v="0"/>
    <n v="0"/>
    <n v="0"/>
    <n v="0"/>
    <n v="0"/>
    <n v="0"/>
    <n v="0"/>
    <n v="0"/>
  </r>
  <r>
    <x v="6"/>
    <x v="22"/>
    <x v="3"/>
    <x v="16"/>
    <s v="b"/>
    <n v="0"/>
    <n v="0"/>
    <n v="0"/>
    <n v="0"/>
    <n v="0"/>
    <n v="0"/>
    <n v="0"/>
    <n v="0"/>
    <n v="0"/>
    <n v="0"/>
    <n v="0"/>
    <n v="0"/>
    <n v="0"/>
  </r>
  <r>
    <x v="6"/>
    <x v="22"/>
    <x v="6"/>
    <x v="17"/>
    <s v="b"/>
    <n v="0"/>
    <n v="0"/>
    <n v="0"/>
    <n v="0"/>
    <n v="0"/>
    <n v="0"/>
    <n v="0"/>
    <n v="0"/>
    <n v="0"/>
    <n v="0"/>
    <n v="0"/>
    <n v="0"/>
    <n v="0"/>
  </r>
  <r>
    <x v="7"/>
    <x v="22"/>
    <x v="0"/>
    <x v="0"/>
    <s v="b"/>
    <n v="0"/>
    <n v="0"/>
    <n v="0"/>
    <n v="4868.2752011400007"/>
    <n v="421.31663304"/>
    <n v="7681.6820549000004"/>
    <n v="0"/>
    <n v="11713.506873190001"/>
    <n v="4978.3783251900004"/>
    <n v="0"/>
    <n v="10007.005942470001"/>
    <n v="3555.1075387699998"/>
    <n v="43225.272568699998"/>
  </r>
  <r>
    <x v="7"/>
    <x v="22"/>
    <x v="1"/>
    <x v="1"/>
    <s v="b"/>
    <n v="0"/>
    <n v="0"/>
    <n v="0"/>
    <n v="0"/>
    <n v="0"/>
    <n v="0"/>
    <n v="0"/>
    <n v="0"/>
    <n v="0"/>
    <n v="0"/>
    <n v="0"/>
    <n v="0"/>
    <n v="0"/>
  </r>
  <r>
    <x v="7"/>
    <x v="22"/>
    <x v="2"/>
    <x v="2"/>
    <s v="b"/>
    <n v="577.37310895000007"/>
    <n v="256520.20196298001"/>
    <n v="3244.9129789999997"/>
    <n v="310817.50884220999"/>
    <n v="270617.91163515003"/>
    <n v="254527.60273460002"/>
    <n v="453091.85371717002"/>
    <n v="331287.65145854"/>
    <n v="271554.53982186998"/>
    <n v="546.38321508000001"/>
    <n v="272368.86894294998"/>
    <n v="390495.74007489003"/>
    <n v="2815650.54849339"/>
  </r>
  <r>
    <x v="7"/>
    <x v="22"/>
    <x v="3"/>
    <x v="3"/>
    <s v="b"/>
    <n v="340688.18763100001"/>
    <n v="337389.33953125001"/>
    <n v="361297.34133814002"/>
    <n v="386298.47438417003"/>
    <n v="432587.76499627001"/>
    <n v="462348.26518329006"/>
    <n v="564983.23364827002"/>
    <n v="368551.58048506"/>
    <n v="464004.5671404"/>
    <n v="678463.81584339996"/>
    <n v="843329.78076997004"/>
    <n v="665568.15805014002"/>
    <n v="5905510.5090013603"/>
  </r>
  <r>
    <x v="7"/>
    <x v="22"/>
    <x v="4"/>
    <x v="4"/>
    <s v="b"/>
    <n v="1571.3329138200002"/>
    <n v="624.29509154999994"/>
    <n v="0"/>
    <n v="13149.451626760001"/>
    <n v="0"/>
    <n v="1803.5904378800001"/>
    <n v="0"/>
    <n v="11267.112767680001"/>
    <n v="6371.5775300000005"/>
    <n v="0"/>
    <n v="0"/>
    <n v="4334.2577525200004"/>
    <n v="39121.618120210005"/>
  </r>
  <r>
    <x v="7"/>
    <x v="22"/>
    <x v="5"/>
    <x v="5"/>
    <s v="b"/>
    <n v="0"/>
    <n v="0"/>
    <n v="56111.39501"/>
    <n v="0"/>
    <n v="48179.944600000003"/>
    <n v="91780.907520000008"/>
    <n v="0"/>
    <n v="3107.1661400000003"/>
    <n v="0"/>
    <n v="0"/>
    <n v="85365.301319999999"/>
    <n v="36216.725980000003"/>
    <n v="320761.44056999998"/>
  </r>
  <r>
    <x v="7"/>
    <x v="22"/>
    <x v="5"/>
    <x v="6"/>
    <s v="b"/>
    <n v="1013890.72836484"/>
    <n v="991804.26182376"/>
    <n v="976317.03877544007"/>
    <n v="1047681.97781264"/>
    <n v="874453.86144650995"/>
    <n v="708145.07700404001"/>
    <n v="900192.94645078992"/>
    <n v="847638.74090666999"/>
    <n v="710980.80639349006"/>
    <n v="645704.66131850006"/>
    <n v="488824.16369021003"/>
    <n v="577351.21412139002"/>
    <n v="9782985.4781082775"/>
  </r>
  <r>
    <x v="7"/>
    <x v="22"/>
    <x v="6"/>
    <x v="7"/>
    <s v="b"/>
    <n v="0"/>
    <n v="0"/>
    <n v="0"/>
    <n v="0"/>
    <n v="0"/>
    <n v="0"/>
    <n v="75006.764186440007"/>
    <n v="0"/>
    <n v="0"/>
    <n v="0"/>
    <n v="6.2898100000000001"/>
    <n v="0"/>
    <n v="75013.053996440009"/>
  </r>
  <r>
    <x v="7"/>
    <x v="22"/>
    <x v="6"/>
    <x v="8"/>
    <s v="b"/>
    <n v="746792.65730378998"/>
    <n v="792664.65047143993"/>
    <n v="1342200.1988170501"/>
    <n v="856638.89293377008"/>
    <n v="657587.89242473"/>
    <n v="835515.77998210001"/>
    <n v="911768.0775039799"/>
    <n v="875343.30976841995"/>
    <n v="625536.18427958002"/>
    <n v="995325.85096504004"/>
    <n v="975092.14230660989"/>
    <n v="868573.98981326015"/>
    <n v="10483039.62656977"/>
  </r>
  <r>
    <x v="7"/>
    <x v="22"/>
    <x v="6"/>
    <x v="9"/>
    <s v="b"/>
    <n v="0"/>
    <n v="0"/>
    <n v="0"/>
    <n v="0"/>
    <n v="0"/>
    <n v="0"/>
    <n v="0"/>
    <n v="18140.044762969999"/>
    <n v="35336.844459100001"/>
    <n v="85487.405401530006"/>
    <n v="81546.57526451"/>
    <n v="51584.549565090005"/>
    <n v="272095.41945320001"/>
  </r>
  <r>
    <x v="7"/>
    <x v="22"/>
    <x v="6"/>
    <x v="10"/>
    <s v="b"/>
    <n v="55905.007474470003"/>
    <n v="113985.81118337999"/>
    <n v="91318.027822479999"/>
    <n v="210399.01910275003"/>
    <n v="194807.66196006999"/>
    <n v="55104.566253869998"/>
    <n v="284503.13894590002"/>
    <n v="300279.89452814002"/>
    <n v="4820.0009093899998"/>
    <n v="187034.13609955"/>
    <n v="161468.16553589999"/>
    <n v="114504.67647971"/>
    <n v="1774130.1062956101"/>
  </r>
  <r>
    <x v="7"/>
    <x v="22"/>
    <x v="7"/>
    <x v="11"/>
    <s v="b"/>
    <n v="11540.373563130001"/>
    <n v="3518.6203509600005"/>
    <n v="0"/>
    <n v="0"/>
    <n v="36907.240191230005"/>
    <n v="0"/>
    <n v="0"/>
    <n v="40059.950845440006"/>
    <n v="15445.980764150001"/>
    <n v="0"/>
    <n v="0"/>
    <n v="3985.5884249800001"/>
    <n v="111457.75413989002"/>
  </r>
  <r>
    <x v="7"/>
    <x v="22"/>
    <x v="8"/>
    <x v="12"/>
    <s v="b"/>
    <n v="0"/>
    <n v="0"/>
    <n v="0"/>
    <n v="0"/>
    <n v="0"/>
    <n v="0"/>
    <n v="0"/>
    <n v="0"/>
    <n v="0"/>
    <n v="0"/>
    <n v="0"/>
    <n v="0"/>
    <n v="0"/>
  </r>
  <r>
    <x v="7"/>
    <x v="22"/>
    <x v="9"/>
    <x v="13"/>
    <s v="b"/>
    <n v="867.99378000000002"/>
    <n v="79044.042270000005"/>
    <n v="0"/>
    <n v="65564.979439999996"/>
    <n v="30090.45104"/>
    <n v="11063.77579"/>
    <n v="58130.424019999999"/>
    <n v="63558.530050000001"/>
    <n v="13623.72846"/>
    <n v="77974.774570000009"/>
    <n v="36480.898000000001"/>
    <n v="48054.148399999998"/>
    <n v="484453.74582000007"/>
  </r>
  <r>
    <x v="7"/>
    <x v="22"/>
    <x v="9"/>
    <x v="14"/>
    <s v="b"/>
    <n v="284290.78867049003"/>
    <n v="0"/>
    <n v="66994.28844402"/>
    <n v="502636.50468267995"/>
    <n v="517153.02764350997"/>
    <n v="434304.13463887997"/>
    <n v="492660.22446205997"/>
    <n v="549455.72436690005"/>
    <n v="642843.01162204007"/>
    <n v="405470.95371977997"/>
    <n v="306878.57193800004"/>
    <n v="220760.72630054998"/>
    <n v="4423447.9564889092"/>
  </r>
  <r>
    <x v="7"/>
    <x v="22"/>
    <x v="6"/>
    <x v="15"/>
    <s v="b"/>
    <n v="0"/>
    <n v="0"/>
    <n v="0"/>
    <n v="0"/>
    <n v="0"/>
    <n v="0"/>
    <n v="0"/>
    <n v="0"/>
    <n v="0"/>
    <n v="0"/>
    <n v="0"/>
    <n v="0"/>
    <n v="0"/>
  </r>
  <r>
    <x v="7"/>
    <x v="22"/>
    <x v="3"/>
    <x v="16"/>
    <s v="b"/>
    <n v="1647.93022"/>
    <n v="0"/>
    <n v="194.98411000000002"/>
    <n v="0"/>
    <n v="0"/>
    <n v="3220.3827200000001"/>
    <n v="0"/>
    <n v="0"/>
    <n v="0"/>
    <n v="0"/>
    <n v="0"/>
    <n v="855.41416000000004"/>
    <n v="5918.7112100000004"/>
  </r>
  <r>
    <x v="7"/>
    <x v="22"/>
    <x v="6"/>
    <x v="17"/>
    <s v="b"/>
    <n v="0"/>
    <n v="0"/>
    <n v="0"/>
    <n v="0"/>
    <n v="0"/>
    <n v="0"/>
    <n v="717.03834000000006"/>
    <n v="522.05422999999996"/>
    <n v="0"/>
    <n v="0"/>
    <n v="0"/>
    <n v="0"/>
    <n v="1239.09257"/>
  </r>
  <r>
    <x v="8"/>
    <x v="22"/>
    <x v="0"/>
    <x v="0"/>
    <s v="b"/>
    <n v="62521.476043568633"/>
    <n v="54875.373347235291"/>
    <n v="75920.701451931367"/>
    <n v="69208.259385294121"/>
    <n v="75968.016855980401"/>
    <n v="93638.0602532255"/>
    <n v="99189.15056816666"/>
    <n v="117555.27243855882"/>
    <n v="123715.75901177451"/>
    <n v="109091.96926121568"/>
    <n v="98859.219201264714"/>
    <n v="76545.970230735285"/>
    <n v="1057089.2280489509"/>
  </r>
  <r>
    <x v="8"/>
    <x v="22"/>
    <x v="1"/>
    <x v="1"/>
    <s v="b"/>
    <n v="101085.8242742255"/>
    <n v="77335.4955477451"/>
    <n v="113438.98028182353"/>
    <n v="97858.195939764701"/>
    <n v="125136.36193211765"/>
    <n v="124407.69977657842"/>
    <n v="125179.37929933335"/>
    <n v="123541.00095746078"/>
    <n v="112724.09404348038"/>
    <n v="122508.17715657844"/>
    <n v="117020.52759191177"/>
    <n v="115272.34890017648"/>
    <n v="1355508.0857011962"/>
  </r>
  <r>
    <x v="8"/>
    <x v="22"/>
    <x v="2"/>
    <x v="2"/>
    <s v="b"/>
    <n v="0"/>
    <n v="0"/>
    <n v="0"/>
    <n v="0"/>
    <n v="0"/>
    <n v="0"/>
    <n v="0"/>
    <n v="0"/>
    <n v="0"/>
    <n v="0"/>
    <n v="0"/>
    <n v="0"/>
    <n v="0"/>
  </r>
  <r>
    <x v="8"/>
    <x v="22"/>
    <x v="3"/>
    <x v="3"/>
    <s v="b"/>
    <n v="53545.732179156854"/>
    <n v="56824.616298637251"/>
    <n v="98822.207985950983"/>
    <n v="99900.86896220273"/>
    <n v="64180.610758441173"/>
    <n v="112590.8919005294"/>
    <n v="40472.806080745097"/>
    <n v="141504.98197555883"/>
    <n v="113797.82627528431"/>
    <n v="130848.68104339216"/>
    <n v="64033.527868127458"/>
    <n v="55911.977200598041"/>
    <n v="1032434.7285286242"/>
  </r>
  <r>
    <x v="8"/>
    <x v="22"/>
    <x v="4"/>
    <x v="4"/>
    <s v="b"/>
    <n v="76020.542935960795"/>
    <n v="136914.40731242156"/>
    <n v="185389.3748338235"/>
    <n v="278086.75083618629"/>
    <n v="309874.56876949017"/>
    <n v="346172.06947614707"/>
    <n v="418478.39944286272"/>
    <n v="376190.26786539215"/>
    <n v="418532.70146919606"/>
    <n v="468751.26598740194"/>
    <n v="360674.97154509806"/>
    <n v="209212.14120547057"/>
    <n v="3584297.4616794502"/>
  </r>
  <r>
    <x v="8"/>
    <x v="22"/>
    <x v="5"/>
    <x v="5"/>
    <s v="b"/>
    <n v="0"/>
    <n v="0"/>
    <n v="0"/>
    <n v="0"/>
    <n v="0"/>
    <n v="0"/>
    <n v="0"/>
    <n v="0"/>
    <n v="0"/>
    <n v="0"/>
    <n v="0"/>
    <n v="0"/>
    <n v="0"/>
  </r>
  <r>
    <x v="8"/>
    <x v="22"/>
    <x v="5"/>
    <x v="6"/>
    <s v="b"/>
    <n v="146172.69930840196"/>
    <n v="132984.25036632354"/>
    <n v="169416.03234999999"/>
    <n v="144479.14329998041"/>
    <n v="11526.138489803921"/>
    <n v="46779.111415794119"/>
    <n v="108210.57571932353"/>
    <n v="117619.54566368628"/>
    <n v="127821.3584915098"/>
    <n v="120793.69828018626"/>
    <n v="107610.05302633335"/>
    <n v="66498.954560196085"/>
    <n v="1299911.5609715392"/>
  </r>
  <r>
    <x v="8"/>
    <x v="22"/>
    <x v="6"/>
    <x v="7"/>
    <s v="b"/>
    <n v="0"/>
    <n v="0"/>
    <n v="0"/>
    <n v="0"/>
    <n v="0"/>
    <n v="0"/>
    <n v="0"/>
    <n v="0"/>
    <n v="0"/>
    <n v="0"/>
    <n v="0"/>
    <n v="0"/>
    <n v="0"/>
  </r>
  <r>
    <x v="8"/>
    <x v="22"/>
    <x v="6"/>
    <x v="8"/>
    <s v="b"/>
    <n v="77835.097622637259"/>
    <n v="106422.15457654903"/>
    <n v="123270.87211740196"/>
    <n v="155523.59334043137"/>
    <n v="127093.83096836276"/>
    <n v="134639.29670469608"/>
    <n v="120203.44894352942"/>
    <n v="236012.61462776471"/>
    <n v="161273.18882567648"/>
    <n v="206207.11664668628"/>
    <n v="199289.53427684313"/>
    <n v="207302.69671851961"/>
    <n v="1855073.4453690979"/>
  </r>
  <r>
    <x v="8"/>
    <x v="22"/>
    <x v="6"/>
    <x v="9"/>
    <s v="b"/>
    <n v="0"/>
    <n v="0"/>
    <n v="0"/>
    <n v="0"/>
    <n v="0"/>
    <n v="0"/>
    <n v="0"/>
    <n v="0"/>
    <n v="0"/>
    <n v="0"/>
    <n v="0"/>
    <n v="0"/>
    <n v="0"/>
  </r>
  <r>
    <x v="8"/>
    <x v="22"/>
    <x v="6"/>
    <x v="10"/>
    <s v="b"/>
    <n v="73307.273063970584"/>
    <n v="74560.850696411755"/>
    <n v="94120.100191960781"/>
    <n v="88831.57861211765"/>
    <n v="188185.41120563724"/>
    <n v="274716.49181025493"/>
    <n v="184591.53710124511"/>
    <n v="197865.44729507843"/>
    <n v="218270.05342110788"/>
    <n v="212456.36353866669"/>
    <n v="212648.01774925491"/>
    <n v="117968.58695332352"/>
    <n v="1937521.7116390294"/>
  </r>
  <r>
    <x v="8"/>
    <x v="22"/>
    <x v="7"/>
    <x v="11"/>
    <s v="b"/>
    <n v="122393.68411513724"/>
    <n v="77445.172568000009"/>
    <n v="226164.99826718625"/>
    <n v="118501.93200892159"/>
    <n v="230952.32065371567"/>
    <n v="200186.97300071569"/>
    <n v="252455.56542585292"/>
    <n v="191688.10773095099"/>
    <n v="200775.10723459802"/>
    <n v="0"/>
    <n v="96795.686702274514"/>
    <n v="33062.188937627448"/>
    <n v="1750421.7366449805"/>
  </r>
  <r>
    <x v="8"/>
    <x v="22"/>
    <x v="8"/>
    <x v="12"/>
    <s v="b"/>
    <n v="0"/>
    <n v="0"/>
    <n v="0"/>
    <n v="0"/>
    <n v="0"/>
    <n v="0"/>
    <n v="0"/>
    <n v="0"/>
    <n v="0"/>
    <n v="0"/>
    <n v="0"/>
    <n v="0"/>
    <n v="0"/>
  </r>
  <r>
    <x v="8"/>
    <x v="22"/>
    <x v="9"/>
    <x v="13"/>
    <s v="b"/>
    <n v="0"/>
    <n v="0"/>
    <n v="0"/>
    <n v="0"/>
    <n v="0"/>
    <n v="0"/>
    <n v="0"/>
    <n v="0"/>
    <n v="0"/>
    <n v="0"/>
    <n v="0"/>
    <n v="0"/>
    <n v="0"/>
  </r>
  <r>
    <x v="8"/>
    <x v="22"/>
    <x v="9"/>
    <x v="14"/>
    <s v="b"/>
    <n v="86168.257231303913"/>
    <n v="69846.921759509802"/>
    <n v="28506.195896529407"/>
    <n v="85767.133848274505"/>
    <n v="54173.159226098047"/>
    <n v="85720.441258745093"/>
    <n v="88897.633950078423"/>
    <n v="94555.052886421574"/>
    <n v="87137.819109843127"/>
    <n v="212725.8695642059"/>
    <n v="189243.11675490194"/>
    <n v="137533.49727787255"/>
    <n v="1220275.0987637844"/>
  </r>
  <r>
    <x v="8"/>
    <x v="22"/>
    <x v="6"/>
    <x v="15"/>
    <s v="b"/>
    <n v="0"/>
    <n v="0"/>
    <n v="0"/>
    <n v="0"/>
    <n v="0"/>
    <n v="0"/>
    <n v="0"/>
    <n v="0"/>
    <n v="0"/>
    <n v="0"/>
    <n v="0"/>
    <n v="0"/>
    <n v="0"/>
  </r>
  <r>
    <x v="8"/>
    <x v="22"/>
    <x v="3"/>
    <x v="16"/>
    <s v="b"/>
    <n v="0"/>
    <n v="0"/>
    <n v="0"/>
    <n v="0"/>
    <n v="0"/>
    <n v="0"/>
    <n v="0"/>
    <n v="0"/>
    <n v="0"/>
    <n v="0"/>
    <n v="0"/>
    <n v="0"/>
    <n v="0"/>
  </r>
  <r>
    <x v="8"/>
    <x v="22"/>
    <x v="6"/>
    <x v="17"/>
    <s v="b"/>
    <n v="0"/>
    <n v="0"/>
    <n v="0"/>
    <n v="0"/>
    <n v="0"/>
    <n v="0"/>
    <n v="0"/>
    <n v="0"/>
    <n v="0"/>
    <n v="0"/>
    <n v="0"/>
    <n v="0"/>
    <n v="0"/>
  </r>
  <r>
    <x v="9"/>
    <x v="22"/>
    <x v="0"/>
    <x v="0"/>
    <s v="b"/>
    <n v="0"/>
    <n v="0"/>
    <n v="0"/>
    <n v="0"/>
    <n v="0"/>
    <n v="0"/>
    <n v="0"/>
    <n v="0"/>
    <n v="0"/>
    <n v="0"/>
    <n v="0"/>
    <n v="0"/>
    <n v="0"/>
  </r>
  <r>
    <x v="9"/>
    <x v="22"/>
    <x v="1"/>
    <x v="1"/>
    <s v="b"/>
    <n v="0"/>
    <n v="0"/>
    <n v="0"/>
    <n v="0"/>
    <n v="0"/>
    <n v="0"/>
    <n v="0"/>
    <n v="0"/>
    <n v="0"/>
    <n v="0"/>
    <n v="0"/>
    <n v="0"/>
    <n v="0"/>
  </r>
  <r>
    <x v="9"/>
    <x v="22"/>
    <x v="2"/>
    <x v="2"/>
    <s v="b"/>
    <n v="0"/>
    <n v="0"/>
    <n v="0"/>
    <n v="0"/>
    <n v="0"/>
    <n v="0"/>
    <n v="0"/>
    <n v="0"/>
    <n v="0"/>
    <n v="0"/>
    <n v="0"/>
    <n v="0"/>
    <n v="0"/>
  </r>
  <r>
    <x v="9"/>
    <x v="22"/>
    <x v="3"/>
    <x v="3"/>
    <s v="b"/>
    <n v="2459.0389583600004"/>
    <n v="3746.5504857400001"/>
    <n v="8354.9370274899993"/>
    <n v="6362.7906654299995"/>
    <n v="2841.9728043168316"/>
    <n v="5858.7944799400002"/>
    <n v="7360.4362989599995"/>
    <n v="6149.1446891599999"/>
    <n v="5429.9866831899999"/>
    <n v="5007.9152729500001"/>
    <n v="3272.1226970600001"/>
    <n v="5969.8347856800001"/>
    <n v="62813.524848276829"/>
  </r>
  <r>
    <x v="9"/>
    <x v="22"/>
    <x v="4"/>
    <x v="4"/>
    <s v="b"/>
    <n v="0"/>
    <n v="0"/>
    <n v="0"/>
    <n v="0"/>
    <n v="0"/>
    <n v="0"/>
    <n v="0"/>
    <n v="0"/>
    <n v="0"/>
    <n v="0"/>
    <n v="0"/>
    <n v="0"/>
    <n v="0"/>
  </r>
  <r>
    <x v="9"/>
    <x v="22"/>
    <x v="5"/>
    <x v="5"/>
    <s v="b"/>
    <n v="0"/>
    <n v="0"/>
    <n v="0"/>
    <n v="0"/>
    <n v="0"/>
    <n v="0"/>
    <n v="0"/>
    <n v="0"/>
    <n v="0"/>
    <n v="0"/>
    <n v="0"/>
    <n v="0"/>
    <n v="0"/>
  </r>
  <r>
    <x v="9"/>
    <x v="22"/>
    <x v="5"/>
    <x v="6"/>
    <s v="b"/>
    <n v="0"/>
    <n v="0"/>
    <n v="0"/>
    <n v="0"/>
    <n v="0"/>
    <n v="0"/>
    <n v="0"/>
    <n v="0"/>
    <n v="0"/>
    <n v="0"/>
    <n v="0"/>
    <n v="0"/>
    <n v="0"/>
  </r>
  <r>
    <x v="9"/>
    <x v="22"/>
    <x v="6"/>
    <x v="7"/>
    <s v="b"/>
    <n v="51802.044905080002"/>
    <n v="2.7423571600000001"/>
    <n v="40656.117906669999"/>
    <n v="107010.09111307"/>
    <n v="90891.136051316833"/>
    <n v="94539.05210310001"/>
    <n v="103385.65728848001"/>
    <n v="91566.531925770003"/>
    <n v="75831.93065015001"/>
    <n v="92265.877030239993"/>
    <n v="37470.00836136"/>
    <n v="93153.130208460003"/>
    <n v="878574.31990085694"/>
  </r>
  <r>
    <x v="9"/>
    <x v="22"/>
    <x v="6"/>
    <x v="8"/>
    <s v="b"/>
    <n v="1712.5643075600001"/>
    <n v="1909.8253287799998"/>
    <n v="2723.6890039199998"/>
    <n v="1798.74099437"/>
    <n v="2468.096533861386"/>
    <n v="1876.8541447600001"/>
    <n v="2687.6421028099999"/>
    <n v="2175.16096363"/>
    <n v="2233.73167435"/>
    <n v="2061.1644471899999"/>
    <n v="1594.4794146200002"/>
    <n v="1126.92638827"/>
    <n v="24368.875304121386"/>
  </r>
  <r>
    <x v="9"/>
    <x v="22"/>
    <x v="6"/>
    <x v="9"/>
    <s v="b"/>
    <n v="21744.936147889999"/>
    <n v="36189.767854340003"/>
    <n v="50613.176467930003"/>
    <n v="39175.012317300003"/>
    <n v="35937.458415999994"/>
    <n v="33441.837922680003"/>
    <n v="32098.69931566"/>
    <n v="25024.870788970002"/>
    <n v="0"/>
    <n v="0"/>
    <n v="0"/>
    <n v="0"/>
    <n v="274225.75923077005"/>
  </r>
  <r>
    <x v="9"/>
    <x v="22"/>
    <x v="6"/>
    <x v="10"/>
    <s v="b"/>
    <n v="0"/>
    <n v="0"/>
    <n v="0"/>
    <n v="0"/>
    <n v="0"/>
    <n v="0"/>
    <n v="0"/>
    <n v="0"/>
    <n v="0"/>
    <n v="0"/>
    <n v="0"/>
    <n v="0"/>
    <n v="0"/>
  </r>
  <r>
    <x v="9"/>
    <x v="22"/>
    <x v="7"/>
    <x v="11"/>
    <s v="b"/>
    <n v="23072.287331809999"/>
    <n v="26850.173650970002"/>
    <n v="39141.273776460002"/>
    <n v="33344.710676660005"/>
    <n v="34520.551049039605"/>
    <n v="26598.021457879997"/>
    <n v="33531.832524160003"/>
    <n v="28659.387178990004"/>
    <n v="26846.393475159999"/>
    <n v="0"/>
    <n v="22.347694929999999"/>
    <n v="6332.25992769"/>
    <n v="278919.23874374956"/>
  </r>
  <r>
    <x v="9"/>
    <x v="22"/>
    <x v="8"/>
    <x v="12"/>
    <s v="b"/>
    <n v="0"/>
    <n v="0"/>
    <n v="0"/>
    <n v="0"/>
    <n v="0"/>
    <n v="0"/>
    <n v="0"/>
    <n v="0"/>
    <n v="0"/>
    <n v="0"/>
    <n v="0"/>
    <n v="0"/>
    <n v="0"/>
  </r>
  <r>
    <x v="9"/>
    <x v="22"/>
    <x v="9"/>
    <x v="13"/>
    <s v="b"/>
    <n v="0"/>
    <n v="15529.54089"/>
    <n v="7157.8037800000002"/>
    <n v="14397.37509"/>
    <n v="13227.470429999999"/>
    <n v="10604.61966"/>
    <n v="12070.14539"/>
    <n v="14586.069390000001"/>
    <n v="10176.91258"/>
    <n v="16881.850040000001"/>
    <n v="15334.556780000001"/>
    <n v="0"/>
    <n v="129966.34403000002"/>
  </r>
  <r>
    <x v="9"/>
    <x v="22"/>
    <x v="9"/>
    <x v="14"/>
    <s v="b"/>
    <n v="0"/>
    <n v="0"/>
    <n v="0"/>
    <n v="0"/>
    <n v="0"/>
    <n v="0"/>
    <n v="0"/>
    <n v="0"/>
    <n v="0"/>
    <n v="0"/>
    <n v="0"/>
    <n v="0"/>
    <n v="0"/>
  </r>
  <r>
    <x v="9"/>
    <x v="22"/>
    <x v="6"/>
    <x v="15"/>
    <s v="b"/>
    <n v="0"/>
    <n v="0"/>
    <n v="0"/>
    <n v="0"/>
    <n v="0"/>
    <n v="0"/>
    <n v="0"/>
    <n v="0"/>
    <n v="0"/>
    <n v="0"/>
    <n v="0"/>
    <n v="0"/>
    <n v="0"/>
  </r>
  <r>
    <x v="9"/>
    <x v="22"/>
    <x v="3"/>
    <x v="16"/>
    <s v="b"/>
    <n v="87277.403560000006"/>
    <n v="84717.450890000007"/>
    <n v="66602.798089999997"/>
    <n v="90315.381789999999"/>
    <n v="80075.571110000004"/>
    <n v="52186.553570000004"/>
    <n v="33260.51528"/>
    <n v="21743.873169999999"/>
    <n v="22731.373340000002"/>
    <n v="37317.442730000002"/>
    <n v="35461.948779999999"/>
    <n v="45242.603329999998"/>
    <n v="656932.9156399999"/>
  </r>
  <r>
    <x v="9"/>
    <x v="22"/>
    <x v="6"/>
    <x v="17"/>
    <s v="b"/>
    <n v="0"/>
    <n v="0"/>
    <n v="0"/>
    <n v="0"/>
    <n v="0.33964973999999998"/>
    <n v="698.16890999999998"/>
    <n v="4289.6504199999999"/>
    <n v="9126.5143100000005"/>
    <n v="4346.2587100000001"/>
    <n v="1968.7105300000001"/>
    <n v="232.72297"/>
    <n v="12957.008600000001"/>
    <n v="33619.374099740002"/>
  </r>
  <r>
    <x v="10"/>
    <x v="22"/>
    <x v="0"/>
    <x v="0"/>
    <s v="b"/>
    <n v="0"/>
    <n v="0"/>
    <n v="0"/>
    <n v="0"/>
    <n v="0"/>
    <n v="0"/>
    <n v="0"/>
    <n v="0"/>
    <n v="0"/>
    <n v="0"/>
    <n v="0"/>
    <n v="0"/>
    <n v="0"/>
  </r>
  <r>
    <x v="10"/>
    <x v="22"/>
    <x v="1"/>
    <x v="1"/>
    <s v="b"/>
    <n v="33934.864679530001"/>
    <n v="29060.029206560004"/>
    <n v="30047.441319220001"/>
    <n v="31079.202882189998"/>
    <n v="39698.79593367326"/>
    <n v="23501.032230460001"/>
    <n v="34126.345365360001"/>
    <n v="41135.608992399997"/>
    <n v="5483.1544471199995"/>
    <n v="4507.7621613700003"/>
    <n v="23800.41460684"/>
    <n v="29018.384374550002"/>
    <n v="325393.03619927331"/>
  </r>
  <r>
    <x v="10"/>
    <x v="22"/>
    <x v="2"/>
    <x v="2"/>
    <s v="b"/>
    <n v="0"/>
    <n v="0"/>
    <n v="0"/>
    <n v="0"/>
    <n v="0"/>
    <n v="0"/>
    <n v="0"/>
    <n v="0"/>
    <n v="0"/>
    <n v="0"/>
    <n v="0"/>
    <n v="0"/>
    <n v="0"/>
  </r>
  <r>
    <x v="10"/>
    <x v="22"/>
    <x v="3"/>
    <x v="3"/>
    <s v="b"/>
    <n v="0"/>
    <n v="0"/>
    <n v="16043.99702952"/>
    <n v="2850.4915735200002"/>
    <n v="16254.23287008911"/>
    <n v="19931.848096910002"/>
    <n v="21239.946172420001"/>
    <n v="19054.105111410001"/>
    <n v="16179.485826730001"/>
    <n v="15233.819183039999"/>
    <n v="29835.03443552"/>
    <n v="27573.734523939998"/>
    <n v="184196.6948230991"/>
  </r>
  <r>
    <x v="10"/>
    <x v="22"/>
    <x v="4"/>
    <x v="4"/>
    <s v="b"/>
    <n v="0"/>
    <n v="0"/>
    <n v="0"/>
    <n v="0"/>
    <n v="0"/>
    <n v="0"/>
    <n v="0"/>
    <n v="0"/>
    <n v="0"/>
    <n v="0"/>
    <n v="0"/>
    <n v="0"/>
    <n v="0"/>
  </r>
  <r>
    <x v="10"/>
    <x v="22"/>
    <x v="5"/>
    <x v="5"/>
    <s v="b"/>
    <n v="0"/>
    <n v="0"/>
    <n v="0"/>
    <n v="0"/>
    <n v="0"/>
    <n v="0"/>
    <n v="0"/>
    <n v="0"/>
    <n v="0"/>
    <n v="0"/>
    <n v="0"/>
    <n v="0"/>
    <n v="0"/>
  </r>
  <r>
    <x v="10"/>
    <x v="22"/>
    <x v="5"/>
    <x v="6"/>
    <s v="b"/>
    <n v="276835.68444122002"/>
    <n v="247960.51275056001"/>
    <n v="264864.55953005003"/>
    <n v="255845.70160800999"/>
    <n v="261347.73339409899"/>
    <n v="126813.91641724001"/>
    <n v="203538.83026252"/>
    <n v="307908.80507713999"/>
    <n v="298657.29966282001"/>
    <n v="309623.91675775003"/>
    <n v="265495.10040292999"/>
    <n v="297205.06430134998"/>
    <n v="3116097.1246056887"/>
  </r>
  <r>
    <x v="10"/>
    <x v="22"/>
    <x v="6"/>
    <x v="7"/>
    <s v="b"/>
    <n v="0"/>
    <n v="0"/>
    <n v="0"/>
    <n v="0"/>
    <n v="0"/>
    <n v="0"/>
    <n v="0"/>
    <n v="0"/>
    <n v="0"/>
    <n v="0"/>
    <n v="0"/>
    <n v="0"/>
    <n v="0"/>
  </r>
  <r>
    <x v="10"/>
    <x v="22"/>
    <x v="6"/>
    <x v="8"/>
    <s v="b"/>
    <n v="0"/>
    <n v="0"/>
    <n v="0"/>
    <n v="0"/>
    <n v="0"/>
    <n v="0"/>
    <n v="0"/>
    <n v="0"/>
    <n v="0"/>
    <n v="0"/>
    <n v="0"/>
    <n v="0"/>
    <n v="0"/>
  </r>
  <r>
    <x v="10"/>
    <x v="22"/>
    <x v="6"/>
    <x v="9"/>
    <s v="b"/>
    <n v="0"/>
    <n v="0"/>
    <n v="0"/>
    <n v="0"/>
    <n v="0"/>
    <n v="0"/>
    <n v="0"/>
    <n v="0"/>
    <n v="0"/>
    <n v="0"/>
    <n v="0"/>
    <n v="0"/>
    <n v="0"/>
  </r>
  <r>
    <x v="10"/>
    <x v="22"/>
    <x v="6"/>
    <x v="10"/>
    <s v="b"/>
    <n v="0"/>
    <n v="0"/>
    <n v="0"/>
    <n v="0"/>
    <n v="0"/>
    <n v="0"/>
    <n v="0"/>
    <n v="0"/>
    <n v="0"/>
    <n v="0"/>
    <n v="0"/>
    <n v="0"/>
    <n v="0"/>
  </r>
  <r>
    <x v="10"/>
    <x v="22"/>
    <x v="7"/>
    <x v="11"/>
    <s v="b"/>
    <n v="0"/>
    <n v="0"/>
    <n v="0"/>
    <n v="0"/>
    <n v="0"/>
    <n v="0"/>
    <n v="0"/>
    <n v="0"/>
    <n v="0"/>
    <n v="0"/>
    <n v="0"/>
    <n v="0"/>
    <n v="0"/>
  </r>
  <r>
    <x v="10"/>
    <x v="22"/>
    <x v="8"/>
    <x v="12"/>
    <s v="b"/>
    <n v="0"/>
    <n v="0"/>
    <n v="0"/>
    <n v="0"/>
    <n v="0"/>
    <n v="0"/>
    <n v="0"/>
    <n v="0"/>
    <n v="0"/>
    <n v="0"/>
    <n v="0"/>
    <n v="0"/>
    <n v="0"/>
  </r>
  <r>
    <x v="10"/>
    <x v="22"/>
    <x v="9"/>
    <x v="13"/>
    <s v="b"/>
    <n v="0"/>
    <n v="0"/>
    <n v="0"/>
    <n v="0"/>
    <n v="0"/>
    <n v="0"/>
    <n v="0"/>
    <n v="0"/>
    <n v="0"/>
    <n v="0"/>
    <n v="0"/>
    <n v="0"/>
    <n v="0"/>
  </r>
  <r>
    <x v="10"/>
    <x v="22"/>
    <x v="9"/>
    <x v="14"/>
    <s v="b"/>
    <n v="0"/>
    <n v="0"/>
    <n v="0"/>
    <n v="0"/>
    <n v="0"/>
    <n v="0"/>
    <n v="0"/>
    <n v="0"/>
    <n v="0"/>
    <n v="0"/>
    <n v="0"/>
    <n v="0"/>
    <n v="0"/>
  </r>
  <r>
    <x v="10"/>
    <x v="22"/>
    <x v="6"/>
    <x v="15"/>
    <s v="b"/>
    <n v="0"/>
    <n v="0"/>
    <n v="0"/>
    <n v="0"/>
    <n v="0"/>
    <n v="0"/>
    <n v="0"/>
    <n v="0"/>
    <n v="0"/>
    <n v="0"/>
    <n v="0"/>
    <n v="0"/>
    <n v="0"/>
  </r>
  <r>
    <x v="10"/>
    <x v="22"/>
    <x v="3"/>
    <x v="16"/>
    <s v="b"/>
    <n v="0"/>
    <n v="0"/>
    <n v="0"/>
    <n v="0"/>
    <n v="0"/>
    <n v="0"/>
    <n v="0"/>
    <n v="0"/>
    <n v="0"/>
    <n v="0"/>
    <n v="0"/>
    <n v="0"/>
    <n v="0"/>
  </r>
  <r>
    <x v="10"/>
    <x v="22"/>
    <x v="6"/>
    <x v="17"/>
    <s v="b"/>
    <n v="0"/>
    <n v="0"/>
    <n v="0"/>
    <n v="0"/>
    <n v="0"/>
    <n v="0"/>
    <n v="0"/>
    <n v="0"/>
    <n v="0"/>
    <n v="0"/>
    <n v="0"/>
    <n v="0"/>
    <n v="0"/>
  </r>
  <r>
    <x v="11"/>
    <x v="22"/>
    <x v="0"/>
    <x v="0"/>
    <s v="b"/>
    <n v="0"/>
    <n v="0"/>
    <n v="0"/>
    <n v="0"/>
    <n v="0"/>
    <n v="0"/>
    <n v="0"/>
    <n v="0"/>
    <n v="0"/>
    <n v="0"/>
    <n v="0"/>
    <n v="0"/>
    <n v="0"/>
  </r>
  <r>
    <x v="11"/>
    <x v="22"/>
    <x v="1"/>
    <x v="1"/>
    <s v="b"/>
    <n v="0"/>
    <n v="0"/>
    <n v="0"/>
    <n v="0"/>
    <n v="0"/>
    <n v="0"/>
    <n v="0"/>
    <n v="0"/>
    <n v="0"/>
    <n v="0"/>
    <n v="0"/>
    <n v="0"/>
    <n v="0"/>
  </r>
  <r>
    <x v="11"/>
    <x v="22"/>
    <x v="2"/>
    <x v="2"/>
    <s v="b"/>
    <n v="0"/>
    <n v="0"/>
    <n v="0"/>
    <n v="0"/>
    <n v="0"/>
    <n v="0"/>
    <n v="0"/>
    <n v="0"/>
    <n v="0"/>
    <n v="0"/>
    <n v="0"/>
    <n v="0"/>
    <n v="0"/>
  </r>
  <r>
    <x v="11"/>
    <x v="22"/>
    <x v="3"/>
    <x v="3"/>
    <s v="b"/>
    <n v="18879.501228706587"/>
    <n v="25980.877503664669"/>
    <n v="36760.655189928148"/>
    <n v="17556.507640220003"/>
    <n v="35129.869410119769"/>
    <n v="51729.868167760484"/>
    <n v="22747.967892610781"/>
    <n v="46251.375863401197"/>
    <n v="22183.722973017964"/>
    <n v="24878.81993189222"/>
    <n v="30723.002542922157"/>
    <n v="0"/>
    <n v="332822.16834424401"/>
  </r>
  <r>
    <x v="11"/>
    <x v="22"/>
    <x v="4"/>
    <x v="4"/>
    <s v="b"/>
    <n v="0"/>
    <n v="0"/>
    <n v="0"/>
    <n v="0"/>
    <n v="0"/>
    <n v="0"/>
    <n v="0"/>
    <n v="0"/>
    <n v="0"/>
    <n v="0"/>
    <n v="0"/>
    <n v="0"/>
    <n v="0"/>
  </r>
  <r>
    <x v="11"/>
    <x v="22"/>
    <x v="5"/>
    <x v="5"/>
    <s v="b"/>
    <n v="0"/>
    <n v="0"/>
    <n v="0"/>
    <n v="0"/>
    <n v="0"/>
    <n v="0"/>
    <n v="0"/>
    <n v="0"/>
    <n v="0"/>
    <n v="0"/>
    <n v="0"/>
    <n v="0"/>
    <n v="0"/>
  </r>
  <r>
    <x v="11"/>
    <x v="22"/>
    <x v="5"/>
    <x v="6"/>
    <s v="b"/>
    <n v="22885.319264514972"/>
    <n v="12712.210701341319"/>
    <n v="14346.137619796407"/>
    <n v="12645.139481892216"/>
    <n v="12540.819028371257"/>
    <n v="12828.36503691018"/>
    <n v="15396.437964610781"/>
    <n v="18834.011213628743"/>
    <n v="19067.78122984431"/>
    <n v="17317.202817185629"/>
    <n v="15858.501719353297"/>
    <n v="21942.887278023951"/>
    <n v="196374.81335547307"/>
  </r>
  <r>
    <x v="11"/>
    <x v="22"/>
    <x v="6"/>
    <x v="7"/>
    <s v="b"/>
    <n v="0"/>
    <n v="0"/>
    <n v="0"/>
    <n v="0"/>
    <n v="0"/>
    <n v="0"/>
    <n v="0"/>
    <n v="0"/>
    <n v="0"/>
    <n v="0"/>
    <n v="0"/>
    <n v="0"/>
    <n v="0"/>
  </r>
  <r>
    <x v="11"/>
    <x v="22"/>
    <x v="6"/>
    <x v="8"/>
    <s v="b"/>
    <n v="0"/>
    <n v="0"/>
    <n v="0"/>
    <n v="0"/>
    <n v="0"/>
    <n v="0"/>
    <n v="0"/>
    <n v="0"/>
    <n v="0"/>
    <n v="0"/>
    <n v="0"/>
    <n v="0"/>
    <n v="0"/>
  </r>
  <r>
    <x v="11"/>
    <x v="22"/>
    <x v="6"/>
    <x v="9"/>
    <s v="b"/>
    <n v="0"/>
    <n v="0"/>
    <n v="0"/>
    <n v="0"/>
    <n v="0"/>
    <n v="0"/>
    <n v="0"/>
    <n v="0"/>
    <n v="0"/>
    <n v="0"/>
    <n v="0"/>
    <n v="0"/>
    <n v="0"/>
  </r>
  <r>
    <x v="11"/>
    <x v="22"/>
    <x v="6"/>
    <x v="10"/>
    <s v="b"/>
    <n v="0"/>
    <n v="0"/>
    <n v="0"/>
    <n v="0"/>
    <n v="0"/>
    <n v="0"/>
    <n v="0"/>
    <n v="0"/>
    <n v="0"/>
    <n v="0"/>
    <n v="0"/>
    <n v="0"/>
    <n v="0"/>
  </r>
  <r>
    <x v="11"/>
    <x v="22"/>
    <x v="7"/>
    <x v="11"/>
    <s v="b"/>
    <n v="0"/>
    <n v="0"/>
    <n v="0"/>
    <n v="0"/>
    <n v="0"/>
    <n v="0"/>
    <n v="0"/>
    <n v="0"/>
    <n v="0"/>
    <n v="0"/>
    <n v="0"/>
    <n v="0"/>
    <n v="0"/>
  </r>
  <r>
    <x v="11"/>
    <x v="22"/>
    <x v="8"/>
    <x v="12"/>
    <s v="b"/>
    <n v="0"/>
    <n v="0"/>
    <n v="0"/>
    <n v="0"/>
    <n v="0"/>
    <n v="0"/>
    <n v="0"/>
    <n v="0"/>
    <n v="0"/>
    <n v="0"/>
    <n v="0"/>
    <n v="0"/>
    <n v="0"/>
  </r>
  <r>
    <x v="11"/>
    <x v="22"/>
    <x v="9"/>
    <x v="13"/>
    <s v="b"/>
    <n v="0"/>
    <n v="0"/>
    <n v="0"/>
    <n v="0"/>
    <n v="0"/>
    <n v="0"/>
    <n v="0"/>
    <n v="0"/>
    <n v="0"/>
    <n v="0"/>
    <n v="0"/>
    <n v="0"/>
    <n v="0"/>
  </r>
  <r>
    <x v="11"/>
    <x v="22"/>
    <x v="9"/>
    <x v="14"/>
    <s v="b"/>
    <n v="0"/>
    <n v="0"/>
    <n v="0"/>
    <n v="0"/>
    <n v="0"/>
    <n v="0"/>
    <n v="0"/>
    <n v="0"/>
    <n v="0"/>
    <n v="0"/>
    <n v="0"/>
    <n v="0"/>
    <n v="0"/>
  </r>
  <r>
    <x v="11"/>
    <x v="22"/>
    <x v="6"/>
    <x v="15"/>
    <s v="b"/>
    <n v="0"/>
    <n v="0"/>
    <n v="0"/>
    <n v="0"/>
    <n v="0"/>
    <n v="0"/>
    <n v="0"/>
    <n v="0"/>
    <n v="0"/>
    <n v="0"/>
    <n v="0"/>
    <n v="0"/>
    <n v="0"/>
  </r>
  <r>
    <x v="11"/>
    <x v="22"/>
    <x v="3"/>
    <x v="16"/>
    <s v="b"/>
    <n v="0"/>
    <n v="0"/>
    <n v="0"/>
    <n v="0"/>
    <n v="0"/>
    <n v="0"/>
    <n v="0"/>
    <n v="0"/>
    <n v="0"/>
    <n v="0"/>
    <n v="0"/>
    <n v="0"/>
    <n v="0"/>
  </r>
  <r>
    <x v="11"/>
    <x v="22"/>
    <x v="6"/>
    <x v="17"/>
    <s v="b"/>
    <n v="0"/>
    <n v="0"/>
    <n v="0"/>
    <n v="0"/>
    <n v="0"/>
    <n v="0"/>
    <n v="0"/>
    <n v="0"/>
    <n v="0"/>
    <n v="0"/>
    <n v="0"/>
    <n v="0"/>
    <n v="0"/>
  </r>
  <r>
    <x v="12"/>
    <x v="22"/>
    <x v="0"/>
    <x v="0"/>
    <s v="b"/>
    <n v="0"/>
    <n v="0"/>
    <n v="0"/>
    <n v="0"/>
    <n v="0"/>
    <n v="0"/>
    <n v="0"/>
    <n v="0"/>
    <n v="0"/>
    <n v="0"/>
    <n v="0"/>
    <n v="0"/>
    <n v="0"/>
  </r>
  <r>
    <x v="12"/>
    <x v="22"/>
    <x v="1"/>
    <x v="1"/>
    <s v="b"/>
    <n v="0"/>
    <n v="0"/>
    <n v="0"/>
    <n v="0"/>
    <n v="0"/>
    <n v="0"/>
    <n v="0"/>
    <n v="0"/>
    <n v="0"/>
    <n v="0"/>
    <n v="0"/>
    <n v="0"/>
    <n v="0"/>
  </r>
  <r>
    <x v="12"/>
    <x v="22"/>
    <x v="2"/>
    <x v="2"/>
    <s v="b"/>
    <n v="153342.76759080225"/>
    <n v="132757.88252920902"/>
    <n v="142048.58575516386"/>
    <n v="157548.71023432771"/>
    <n v="163702.17309562876"/>
    <n v="272003.30252057628"/>
    <n v="252185.46867239548"/>
    <n v="238798.78431740115"/>
    <n v="87861.886819423729"/>
    <n v="46196.344632768363"/>
    <n v="16556.286631548024"/>
    <n v="220507.405624226"/>
    <n v="1883509.5984234705"/>
  </r>
  <r>
    <x v="12"/>
    <x v="22"/>
    <x v="3"/>
    <x v="3"/>
    <s v="b"/>
    <n v="0"/>
    <n v="0"/>
    <n v="0"/>
    <n v="0"/>
    <n v="0"/>
    <n v="0"/>
    <n v="0"/>
    <n v="0"/>
    <n v="0"/>
    <n v="0"/>
    <n v="0"/>
    <n v="0"/>
    <n v="0"/>
  </r>
  <r>
    <x v="12"/>
    <x v="22"/>
    <x v="4"/>
    <x v="4"/>
    <s v="b"/>
    <n v="333267.53731073445"/>
    <n v="286481.30089265533"/>
    <n v="297753.20898305083"/>
    <n v="284768.48257627117"/>
    <n v="277369.32194011979"/>
    <n v="171821.97351412431"/>
    <n v="179348.42412429379"/>
    <n v="152369.75885875706"/>
    <n v="142533.49101694915"/>
    <n v="137608.24996610169"/>
    <n v="121197.88692655368"/>
    <n v="149960.44180790961"/>
    <n v="2534480.0779175209"/>
  </r>
  <r>
    <x v="12"/>
    <x v="22"/>
    <x v="5"/>
    <x v="5"/>
    <s v="b"/>
    <n v="0"/>
    <n v="0"/>
    <n v="0"/>
    <n v="0"/>
    <n v="0"/>
    <n v="0"/>
    <n v="0"/>
    <n v="0"/>
    <n v="0"/>
    <n v="0"/>
    <n v="0"/>
    <n v="0"/>
    <n v="0"/>
  </r>
  <r>
    <x v="12"/>
    <x v="22"/>
    <x v="5"/>
    <x v="6"/>
    <s v="b"/>
    <n v="272404.1588636497"/>
    <n v="169749.70499371752"/>
    <n v="165313.44159011298"/>
    <n v="171022.96153735594"/>
    <n v="198257.89960970063"/>
    <n v="292038.47240242938"/>
    <n v="368181.4979435706"/>
    <n v="267815.11348764971"/>
    <n v="281227.39772470057"/>
    <n v="292488.63090592093"/>
    <n v="247938.59606752542"/>
    <n v="256030.99454222602"/>
    <n v="2982468.8696685596"/>
  </r>
  <r>
    <x v="12"/>
    <x v="22"/>
    <x v="6"/>
    <x v="7"/>
    <s v="b"/>
    <n v="302493.6646553672"/>
    <n v="316601.31759322033"/>
    <n v="346046.15694915253"/>
    <n v="339543.13305084745"/>
    <n v="346662.6898323354"/>
    <n v="300297.56150282483"/>
    <n v="351476.0042259887"/>
    <n v="279203.59983050846"/>
    <n v="339599.9900903955"/>
    <n v="329237.79463276837"/>
    <n v="334298.07115254237"/>
    <n v="348711.33067796606"/>
    <n v="3934171.3141939165"/>
  </r>
  <r>
    <x v="12"/>
    <x v="22"/>
    <x v="6"/>
    <x v="8"/>
    <s v="b"/>
    <n v="347772.08081315248"/>
    <n v="314823.88125138986"/>
    <n v="361736.15551188705"/>
    <n v="306832.06998677965"/>
    <n v="357233.11100443115"/>
    <n v="329916.79561331077"/>
    <n v="338386.44765254238"/>
    <n v="299025.81167073443"/>
    <n v="283418.62538610172"/>
    <n v="350961.09266158193"/>
    <n v="344190.98282000003"/>
    <n v="353390.66503276839"/>
    <n v="3987687.7194046797"/>
  </r>
  <r>
    <x v="12"/>
    <x v="22"/>
    <x v="6"/>
    <x v="9"/>
    <s v="b"/>
    <n v="0"/>
    <n v="0"/>
    <n v="0"/>
    <n v="0"/>
    <n v="0"/>
    <n v="0"/>
    <n v="0"/>
    <n v="0"/>
    <n v="0"/>
    <n v="0"/>
    <n v="0"/>
    <n v="0"/>
    <n v="0"/>
  </r>
  <r>
    <x v="12"/>
    <x v="22"/>
    <x v="6"/>
    <x v="10"/>
    <s v="b"/>
    <n v="782720.77897657629"/>
    <n v="706037.41966722033"/>
    <n v="779313.35791785317"/>
    <n v="755841.0804955028"/>
    <n v="793772.38740267069"/>
    <n v="770078.01923415822"/>
    <n v="791955.96841054235"/>
    <n v="567251.11316307343"/>
    <n v="357898.04237858759"/>
    <n v="774518.71748684742"/>
    <n v="755847.51244810165"/>
    <n v="809926.40332972875"/>
    <n v="8645160.8009108622"/>
  </r>
  <r>
    <x v="12"/>
    <x v="22"/>
    <x v="7"/>
    <x v="11"/>
    <s v="b"/>
    <n v="305514.19488135591"/>
    <n v="227072.80169491525"/>
    <n v="294071.71567231638"/>
    <n v="309814.00849717518"/>
    <n v="316983.82588023954"/>
    <n v="297888.24445197737"/>
    <n v="373955.85623728816"/>
    <n v="294846.39283615822"/>
    <n v="191750.36587570622"/>
    <n v="10347.981197740113"/>
    <n v="108019.49122881357"/>
    <n v="318157.77905084746"/>
    <n v="3048422.6575045334"/>
  </r>
  <r>
    <x v="12"/>
    <x v="22"/>
    <x v="8"/>
    <x v="12"/>
    <s v="b"/>
    <n v="0"/>
    <n v="0"/>
    <n v="0"/>
    <n v="0"/>
    <n v="0"/>
    <n v="0"/>
    <n v="0"/>
    <n v="0"/>
    <n v="0"/>
    <n v="0"/>
    <n v="0"/>
    <n v="0"/>
    <n v="0"/>
  </r>
  <r>
    <x v="12"/>
    <x v="22"/>
    <x v="9"/>
    <x v="13"/>
    <s v="b"/>
    <n v="0"/>
    <n v="0"/>
    <n v="0"/>
    <n v="0"/>
    <n v="0"/>
    <n v="0"/>
    <n v="0"/>
    <n v="0"/>
    <n v="0"/>
    <n v="0"/>
    <n v="0"/>
    <n v="0"/>
    <n v="0"/>
  </r>
  <r>
    <x v="12"/>
    <x v="22"/>
    <x v="9"/>
    <x v="14"/>
    <s v="b"/>
    <n v="104986.52352542373"/>
    <n v="85697.772858757075"/>
    <n v="111802.26114124295"/>
    <n v="96223.432305084745"/>
    <n v="106926.77"/>
    <n v="89841.229615819204"/>
    <n v="111958.618"/>
    <n v="123564.56119774013"/>
    <n v="129122.33681355932"/>
    <n v="154487.68358192089"/>
    <n v="89549.83728813559"/>
    <n v="100487.71027118644"/>
    <n v="1304648.73659887"/>
  </r>
  <r>
    <x v="12"/>
    <x v="22"/>
    <x v="6"/>
    <x v="15"/>
    <s v="b"/>
    <n v="0"/>
    <n v="0"/>
    <n v="0"/>
    <n v="0"/>
    <n v="0"/>
    <n v="0"/>
    <n v="0"/>
    <n v="0"/>
    <n v="0"/>
    <n v="0"/>
    <n v="0"/>
    <n v="0"/>
    <n v="0"/>
  </r>
  <r>
    <x v="12"/>
    <x v="22"/>
    <x v="3"/>
    <x v="16"/>
    <s v="b"/>
    <n v="0"/>
    <n v="0"/>
    <n v="0"/>
    <n v="0"/>
    <n v="0"/>
    <n v="0"/>
    <n v="0"/>
    <n v="0"/>
    <n v="0"/>
    <n v="0"/>
    <n v="0"/>
    <n v="0"/>
    <n v="0"/>
  </r>
  <r>
    <x v="12"/>
    <x v="22"/>
    <x v="6"/>
    <x v="17"/>
    <s v="b"/>
    <n v="0"/>
    <n v="0"/>
    <n v="0"/>
    <n v="0"/>
    <n v="0"/>
    <n v="0"/>
    <n v="0"/>
    <n v="0"/>
    <n v="0"/>
    <n v="0"/>
    <n v="0"/>
    <n v="0"/>
    <n v="0"/>
  </r>
  <r>
    <x v="13"/>
    <x v="22"/>
    <x v="0"/>
    <x v="0"/>
    <s v="b"/>
    <n v="0"/>
    <n v="0"/>
    <n v="0"/>
    <n v="0"/>
    <n v="0"/>
    <n v="0"/>
    <n v="0"/>
    <n v="0"/>
    <n v="0"/>
    <n v="0"/>
    <n v="0"/>
    <n v="0"/>
    <n v="0"/>
  </r>
  <r>
    <x v="13"/>
    <x v="22"/>
    <x v="1"/>
    <x v="1"/>
    <s v="b"/>
    <n v="0"/>
    <n v="0"/>
    <n v="0"/>
    <n v="0"/>
    <n v="0"/>
    <n v="0"/>
    <n v="0"/>
    <n v="0"/>
    <n v="0"/>
    <n v="0"/>
    <n v="0"/>
    <n v="0"/>
    <n v="0"/>
  </r>
  <r>
    <x v="13"/>
    <x v="22"/>
    <x v="2"/>
    <x v="2"/>
    <s v="b"/>
    <n v="0"/>
    <n v="0"/>
    <n v="0"/>
    <n v="0"/>
    <n v="0"/>
    <n v="0"/>
    <n v="0"/>
    <n v="0"/>
    <n v="0"/>
    <n v="0"/>
    <n v="0"/>
    <n v="0"/>
    <n v="0"/>
  </r>
  <r>
    <x v="13"/>
    <x v="22"/>
    <x v="3"/>
    <x v="3"/>
    <s v="b"/>
    <n v="80750.748138606985"/>
    <n v="51159.619100341355"/>
    <n v="93865.039605334765"/>
    <n v="87302.128803110012"/>
    <n v="79029.78992693669"/>
    <n v="107079.30021301244"/>
    <n v="83550.1720730097"/>
    <n v="83613.007623043653"/>
    <n v="43510.885919973465"/>
    <n v="69747.509306856955"/>
    <n v="5540.1746484311971"/>
    <n v="12654.031342762846"/>
    <n v="797802.40670141997"/>
  </r>
  <r>
    <x v="13"/>
    <x v="22"/>
    <x v="4"/>
    <x v="4"/>
    <s v="b"/>
    <n v="17987.093101869159"/>
    <n v="9676.4030458533343"/>
    <n v="0"/>
    <n v="0"/>
    <n v="2184.5803361962617"/>
    <n v="0"/>
    <n v="0"/>
    <n v="3960.0727624133337"/>
    <n v="0"/>
    <n v="6520.0640726168231"/>
    <n v="0"/>
    <n v="38160.582943009344"/>
    <n v="78488.796261958254"/>
  </r>
  <r>
    <x v="13"/>
    <x v="22"/>
    <x v="5"/>
    <x v="5"/>
    <s v="b"/>
    <n v="0"/>
    <n v="0"/>
    <n v="0"/>
    <n v="0"/>
    <n v="0"/>
    <n v="0"/>
    <n v="0"/>
    <n v="0"/>
    <n v="0"/>
    <n v="0"/>
    <n v="0"/>
    <n v="0"/>
    <n v="0"/>
  </r>
  <r>
    <x v="13"/>
    <x v="22"/>
    <x v="5"/>
    <x v="6"/>
    <s v="b"/>
    <n v="381437.40565650485"/>
    <n v="380654.41591067961"/>
    <n v="354810.01408349513"/>
    <n v="331275.13278252428"/>
    <n v="339084.36546695145"/>
    <n v="363058.39763815532"/>
    <n v="397289.98630281555"/>
    <n v="426359.6561393204"/>
    <n v="381282.77403629123"/>
    <n v="402164.80889083492"/>
    <n v="380312.92197396111"/>
    <n v="319476.63390518451"/>
    <n v="4457206.5127867181"/>
  </r>
  <r>
    <x v="13"/>
    <x v="22"/>
    <x v="6"/>
    <x v="7"/>
    <s v="b"/>
    <n v="148184.95504481308"/>
    <n v="132066.30192866665"/>
    <n v="62026.291185710281"/>
    <n v="76914.923950018696"/>
    <n v="81994.13363148598"/>
    <n v="102351.30355960746"/>
    <n v="98544.93980236449"/>
    <n v="166946.96324129333"/>
    <n v="108003.56195869159"/>
    <n v="112595.61115984111"/>
    <n v="96399.861824299063"/>
    <n v="115763.54156710279"/>
    <n v="1301792.3888538943"/>
  </r>
  <r>
    <x v="13"/>
    <x v="22"/>
    <x v="6"/>
    <x v="8"/>
    <s v="b"/>
    <n v="85497.607168019415"/>
    <n v="114417.42075462137"/>
    <n v="115054.3647762136"/>
    <n v="159479.65920291262"/>
    <n v="12763.123680097087"/>
    <n v="0"/>
    <n v="114093.07418341748"/>
    <n v="118943.40925871846"/>
    <n v="138306.41225198057"/>
    <n v="106600.23726182523"/>
    <n v="99767.085383611644"/>
    <n v="182638.87396836895"/>
    <n v="1247561.2678897865"/>
  </r>
  <r>
    <x v="13"/>
    <x v="22"/>
    <x v="6"/>
    <x v="9"/>
    <s v="b"/>
    <n v="111450.76774869901"/>
    <n v="115543.13797271847"/>
    <n v="147280.40782939806"/>
    <n v="135806.87839765049"/>
    <n v="132508.11121050484"/>
    <n v="133731.4487224466"/>
    <n v="136534.00486009708"/>
    <n v="138631.11300666022"/>
    <n v="124597.4110668932"/>
    <n v="135531.27480064076"/>
    <n v="139260.09400666022"/>
    <n v="93099.031857980575"/>
    <n v="1543973.6814803495"/>
  </r>
  <r>
    <x v="13"/>
    <x v="22"/>
    <x v="6"/>
    <x v="10"/>
    <s v="b"/>
    <n v="341289.62307555194"/>
    <n v="340644.68681651104"/>
    <n v="397860.69624524139"/>
    <n v="317664.89417008701"/>
    <n v="361640.0527882608"/>
    <n v="365094.45678955468"/>
    <n v="194483.12375140761"/>
    <n v="302839.62031716184"/>
    <n v="301747.00331217435"/>
    <n v="240685.34965608493"/>
    <n v="291991.82480405545"/>
    <n v="275263.86137764761"/>
    <n v="3731205.1931037391"/>
  </r>
  <r>
    <x v="13"/>
    <x v="22"/>
    <x v="7"/>
    <x v="11"/>
    <s v="b"/>
    <n v="63568.508253436892"/>
    <n v="67063.590791922339"/>
    <n v="49460.195732524269"/>
    <n v="132402.75994631066"/>
    <n v="143922.08896543691"/>
    <n v="141431.10436741746"/>
    <n v="107446.98003328154"/>
    <n v="88041.731500621347"/>
    <n v="72767.813374310674"/>
    <n v="10248.494281766991"/>
    <n v="0"/>
    <n v="0"/>
    <n v="876353.26724702888"/>
  </r>
  <r>
    <x v="13"/>
    <x v="22"/>
    <x v="8"/>
    <x v="12"/>
    <s v="b"/>
    <n v="0"/>
    <n v="0"/>
    <n v="0"/>
    <n v="0"/>
    <n v="0"/>
    <n v="0"/>
    <n v="0"/>
    <n v="0"/>
    <n v="0"/>
    <n v="0"/>
    <n v="0"/>
    <n v="0"/>
    <n v="0"/>
  </r>
  <r>
    <x v="13"/>
    <x v="22"/>
    <x v="9"/>
    <x v="13"/>
    <s v="b"/>
    <n v="0"/>
    <n v="0"/>
    <n v="0"/>
    <n v="0"/>
    <n v="0"/>
    <n v="0"/>
    <n v="0"/>
    <n v="0"/>
    <n v="0"/>
    <n v="0"/>
    <n v="0"/>
    <n v="0"/>
    <n v="0"/>
  </r>
  <r>
    <x v="13"/>
    <x v="22"/>
    <x v="9"/>
    <x v="14"/>
    <s v="b"/>
    <n v="64736.922900194179"/>
    <n v="19431.055073495143"/>
    <n v="45197.402190563109"/>
    <n v="90645.639561281569"/>
    <n v="105274.11326258254"/>
    <n v="74411.652164504863"/>
    <n v="107462.77173100972"/>
    <n v="109430.88381306795"/>
    <n v="12809.998031126215"/>
    <n v="20932.145709747572"/>
    <n v="0"/>
    <n v="0"/>
    <n v="650332.58443757286"/>
  </r>
  <r>
    <x v="13"/>
    <x v="22"/>
    <x v="6"/>
    <x v="15"/>
    <s v="b"/>
    <n v="0"/>
    <n v="0"/>
    <n v="0"/>
    <n v="0"/>
    <n v="0"/>
    <n v="0"/>
    <n v="0"/>
    <n v="0"/>
    <n v="0"/>
    <n v="0"/>
    <n v="0"/>
    <n v="0"/>
    <n v="0"/>
  </r>
  <r>
    <x v="13"/>
    <x v="22"/>
    <x v="3"/>
    <x v="16"/>
    <s v="b"/>
    <n v="0"/>
    <n v="0"/>
    <n v="0"/>
    <n v="0"/>
    <n v="0"/>
    <n v="0"/>
    <n v="0"/>
    <n v="0"/>
    <n v="0"/>
    <n v="0"/>
    <n v="0"/>
    <n v="0"/>
    <n v="0"/>
  </r>
  <r>
    <x v="13"/>
    <x v="22"/>
    <x v="6"/>
    <x v="17"/>
    <s v="b"/>
    <n v="0"/>
    <n v="0"/>
    <n v="0"/>
    <n v="0"/>
    <n v="0"/>
    <n v="0"/>
    <n v="0"/>
    <n v="0"/>
    <n v="0"/>
    <n v="0"/>
    <n v="0"/>
    <n v="0"/>
    <n v="0"/>
  </r>
  <r>
    <x v="14"/>
    <x v="22"/>
    <x v="0"/>
    <x v="0"/>
    <s v="b"/>
    <n v="0"/>
    <n v="0"/>
    <n v="0"/>
    <n v="0"/>
    <n v="0"/>
    <n v="0"/>
    <n v="0"/>
    <n v="0"/>
    <n v="0"/>
    <n v="0"/>
    <n v="0"/>
    <n v="0"/>
    <n v="0"/>
  </r>
  <r>
    <x v="14"/>
    <x v="22"/>
    <x v="1"/>
    <x v="1"/>
    <s v="b"/>
    <n v="0"/>
    <n v="0"/>
    <n v="0"/>
    <n v="0"/>
    <n v="0"/>
    <n v="0"/>
    <n v="0"/>
    <n v="0"/>
    <n v="0"/>
    <n v="0"/>
    <n v="0"/>
    <n v="0"/>
    <n v="0"/>
  </r>
  <r>
    <x v="14"/>
    <x v="22"/>
    <x v="2"/>
    <x v="2"/>
    <s v="b"/>
    <n v="0"/>
    <n v="0"/>
    <n v="0"/>
    <n v="0"/>
    <n v="0"/>
    <n v="0"/>
    <n v="0"/>
    <n v="0"/>
    <n v="0"/>
    <n v="0"/>
    <n v="0"/>
    <n v="0"/>
    <n v="0"/>
  </r>
  <r>
    <x v="14"/>
    <x v="22"/>
    <x v="3"/>
    <x v="3"/>
    <s v="b"/>
    <n v="0"/>
    <n v="0"/>
    <n v="0"/>
    <n v="0"/>
    <n v="0"/>
    <n v="0"/>
    <n v="0"/>
    <n v="0"/>
    <n v="0"/>
    <n v="0"/>
    <n v="0"/>
    <n v="0"/>
    <n v="0"/>
  </r>
  <r>
    <x v="14"/>
    <x v="22"/>
    <x v="4"/>
    <x v="4"/>
    <s v="b"/>
    <n v="0"/>
    <n v="0"/>
    <n v="0"/>
    <n v="0"/>
    <n v="0"/>
    <n v="0"/>
    <n v="0"/>
    <n v="0"/>
    <n v="0"/>
    <n v="0"/>
    <n v="0"/>
    <n v="0"/>
    <n v="0"/>
  </r>
  <r>
    <x v="14"/>
    <x v="22"/>
    <x v="5"/>
    <x v="5"/>
    <s v="b"/>
    <n v="0"/>
    <n v="0"/>
    <n v="0"/>
    <n v="0"/>
    <n v="0"/>
    <n v="0"/>
    <n v="0"/>
    <n v="0"/>
    <n v="0"/>
    <n v="0"/>
    <n v="0"/>
    <n v="0"/>
    <n v="0"/>
  </r>
  <r>
    <x v="14"/>
    <x v="22"/>
    <x v="5"/>
    <x v="6"/>
    <s v="b"/>
    <n v="0"/>
    <n v="0"/>
    <n v="0"/>
    <n v="0"/>
    <n v="0"/>
    <n v="0"/>
    <n v="0"/>
    <n v="0"/>
    <n v="0"/>
    <n v="0"/>
    <n v="0"/>
    <n v="0"/>
    <n v="0"/>
  </r>
  <r>
    <x v="14"/>
    <x v="22"/>
    <x v="6"/>
    <x v="7"/>
    <s v="b"/>
    <n v="0"/>
    <n v="0"/>
    <n v="0"/>
    <n v="0"/>
    <n v="0"/>
    <n v="0"/>
    <n v="0"/>
    <n v="0"/>
    <n v="0"/>
    <n v="0"/>
    <n v="0"/>
    <n v="0"/>
    <n v="0"/>
  </r>
  <r>
    <x v="14"/>
    <x v="22"/>
    <x v="6"/>
    <x v="8"/>
    <s v="b"/>
    <n v="0"/>
    <n v="0"/>
    <n v="0"/>
    <n v="0"/>
    <n v="0"/>
    <n v="0"/>
    <n v="0"/>
    <n v="0"/>
    <n v="0"/>
    <n v="0"/>
    <n v="0"/>
    <n v="0"/>
    <n v="0"/>
  </r>
  <r>
    <x v="14"/>
    <x v="22"/>
    <x v="6"/>
    <x v="9"/>
    <s v="b"/>
    <n v="0"/>
    <n v="0"/>
    <n v="0"/>
    <n v="0"/>
    <n v="0"/>
    <n v="0"/>
    <n v="0"/>
    <n v="0"/>
    <n v="0"/>
    <n v="0"/>
    <n v="0"/>
    <n v="0"/>
    <n v="0"/>
  </r>
  <r>
    <x v="14"/>
    <x v="22"/>
    <x v="6"/>
    <x v="10"/>
    <s v="b"/>
    <n v="0"/>
    <n v="0"/>
    <n v="0"/>
    <n v="0"/>
    <n v="0"/>
    <n v="0"/>
    <n v="0"/>
    <n v="0"/>
    <n v="0"/>
    <n v="0"/>
    <n v="0"/>
    <n v="0"/>
    <n v="0"/>
  </r>
  <r>
    <x v="14"/>
    <x v="22"/>
    <x v="7"/>
    <x v="11"/>
    <s v="b"/>
    <n v="0"/>
    <n v="0"/>
    <n v="0"/>
    <n v="0"/>
    <n v="0"/>
    <n v="0"/>
    <n v="0"/>
    <n v="0"/>
    <n v="0"/>
    <n v="0"/>
    <n v="0"/>
    <n v="0"/>
    <n v="0"/>
  </r>
  <r>
    <x v="14"/>
    <x v="22"/>
    <x v="8"/>
    <x v="12"/>
    <s v="b"/>
    <n v="0"/>
    <n v="0"/>
    <n v="0"/>
    <n v="0"/>
    <n v="0"/>
    <n v="0"/>
    <n v="0"/>
    <n v="0"/>
    <n v="0"/>
    <n v="0"/>
    <n v="0"/>
    <n v="0"/>
    <n v="0"/>
  </r>
  <r>
    <x v="14"/>
    <x v="22"/>
    <x v="9"/>
    <x v="13"/>
    <s v="b"/>
    <n v="0"/>
    <n v="0"/>
    <n v="0"/>
    <n v="0"/>
    <n v="0"/>
    <n v="0"/>
    <n v="0"/>
    <n v="0"/>
    <n v="0"/>
    <n v="0"/>
    <n v="0"/>
    <n v="0"/>
    <n v="0"/>
  </r>
  <r>
    <x v="14"/>
    <x v="22"/>
    <x v="9"/>
    <x v="14"/>
    <s v="b"/>
    <n v="0"/>
    <n v="0"/>
    <n v="0"/>
    <n v="0"/>
    <n v="0"/>
    <n v="0"/>
    <n v="0"/>
    <n v="0"/>
    <n v="0"/>
    <n v="0"/>
    <n v="0"/>
    <n v="0"/>
    <n v="0"/>
  </r>
  <r>
    <x v="14"/>
    <x v="22"/>
    <x v="6"/>
    <x v="15"/>
    <s v="b"/>
    <n v="0"/>
    <n v="0"/>
    <n v="0"/>
    <n v="0"/>
    <n v="0"/>
    <n v="0"/>
    <n v="0"/>
    <n v="0"/>
    <n v="0"/>
    <n v="0"/>
    <n v="0"/>
    <n v="0"/>
    <n v="0"/>
  </r>
  <r>
    <x v="14"/>
    <x v="22"/>
    <x v="3"/>
    <x v="16"/>
    <s v="b"/>
    <n v="0"/>
    <n v="0"/>
    <n v="0"/>
    <n v="0"/>
    <n v="0"/>
    <n v="0"/>
    <n v="0"/>
    <n v="0"/>
    <n v="0"/>
    <n v="0"/>
    <n v="0"/>
    <n v="0"/>
    <n v="0"/>
  </r>
  <r>
    <x v="14"/>
    <x v="22"/>
    <x v="6"/>
    <x v="17"/>
    <s v="b"/>
    <n v="0"/>
    <n v="0"/>
    <n v="0"/>
    <n v="0"/>
    <n v="0"/>
    <n v="0"/>
    <n v="0"/>
    <n v="0"/>
    <n v="0"/>
    <n v="0"/>
    <n v="0"/>
    <n v="0"/>
    <n v="0"/>
  </r>
  <r>
    <x v="0"/>
    <x v="23"/>
    <x v="0"/>
    <x v="0"/>
    <s v="b"/>
    <n v="210419.39808715001"/>
    <n v="163877.64079146"/>
    <n v="254098.85154614001"/>
    <n v="224196.30857989"/>
    <n v="226827.87702654998"/>
    <n v="243372.05232688997"/>
    <n v="214541.17347824998"/>
    <n v="468328.44670642004"/>
    <n v="427039.37892963999"/>
    <n v="360301.63296609005"/>
    <n v="421635.36287194001"/>
    <n v="579114.92716386996"/>
    <n v="3793753.0504742898"/>
  </r>
  <r>
    <x v="0"/>
    <x v="23"/>
    <x v="1"/>
    <x v="1"/>
    <s v="b"/>
    <n v="17734.641349230002"/>
    <n v="17708.56379697"/>
    <n v="3036.6322106600001"/>
    <n v="14642.21223406"/>
    <n v="24591.364504150002"/>
    <n v="11101.281927030001"/>
    <n v="11767.077184960001"/>
    <n v="16478.893362350002"/>
    <n v="9073.7050652400012"/>
    <n v="19075.157105480001"/>
    <n v="13554.584578670001"/>
    <n v="12625.214832690001"/>
    <n v="171389.32815149002"/>
  </r>
  <r>
    <x v="0"/>
    <x v="23"/>
    <x v="2"/>
    <x v="2"/>
    <s v="b"/>
    <n v="1598752.38446388"/>
    <n v="1583920.67283414"/>
    <n v="1718340.1960543301"/>
    <n v="1785858.7024229902"/>
    <n v="1657360.0603972499"/>
    <n v="1874084.0243786601"/>
    <n v="2023897.4487362001"/>
    <n v="1596327.0022788299"/>
    <n v="901733.06303758"/>
    <n v="1822112.3747469301"/>
    <n v="1087817.77118706"/>
    <n v="1846459.92734605"/>
    <n v="19496663.6278839"/>
  </r>
  <r>
    <x v="0"/>
    <x v="23"/>
    <x v="3"/>
    <x v="3"/>
    <s v="b"/>
    <n v="1900317.07961129"/>
    <n v="2027435.6178166401"/>
    <n v="2656199.8961232798"/>
    <n v="2470218.0137876798"/>
    <n v="2448100.8089451301"/>
    <n v="2557396.0886681597"/>
    <n v="2438406.9223240805"/>
    <n v="2269543.26108828"/>
    <n v="2374801.9734762805"/>
    <n v="2747443.1192354299"/>
    <n v="2706307.6989373299"/>
    <n v="2696414.8153074998"/>
    <n v="29292585.295321085"/>
  </r>
  <r>
    <x v="0"/>
    <x v="23"/>
    <x v="4"/>
    <x v="4"/>
    <s v="b"/>
    <n v="1953209.6266149301"/>
    <n v="2036557.1191480698"/>
    <n v="2192177.0759542603"/>
    <n v="2161077.0789602101"/>
    <n v="2259490.11309965"/>
    <n v="2246562.59112893"/>
    <n v="2294174.8740866198"/>
    <n v="2293873.3531748401"/>
    <n v="2104014.7904744102"/>
    <n v="1885102.6770717201"/>
    <n v="1290256.92251823"/>
    <n v="1962862.7049487003"/>
    <n v="24679358.927180573"/>
  </r>
  <r>
    <x v="0"/>
    <x v="23"/>
    <x v="5"/>
    <x v="5"/>
    <s v="b"/>
    <n v="388037.24833000003"/>
    <n v="82396.510999999999"/>
    <n v="117587.99795"/>
    <n v="147797.95538"/>
    <n v="114996.59623"/>
    <n v="170271.44651000001"/>
    <n v="147238.16229000001"/>
    <n v="240836.82490000001"/>
    <n v="259718.83452"/>
    <n v="72934.938511300003"/>
    <n v="174327.6191828"/>
    <n v="232508.79567969"/>
    <n v="2148652.9304837896"/>
  </r>
  <r>
    <x v="0"/>
    <x v="23"/>
    <x v="5"/>
    <x v="6"/>
    <s v="b"/>
    <n v="1937566.81882645"/>
    <n v="1844287.5653478699"/>
    <n v="1838276.6014945998"/>
    <n v="1701381.81160625"/>
    <n v="2199308.2298092898"/>
    <n v="2226325.6369285397"/>
    <n v="1835176.1025531997"/>
    <n v="1904003.73852621"/>
    <n v="1384599.8960843899"/>
    <n v="1707252.76428892"/>
    <n v="1594713.09364112"/>
    <n v="1526954.3291100799"/>
    <n v="21699846.588216919"/>
  </r>
  <r>
    <x v="0"/>
    <x v="23"/>
    <x v="6"/>
    <x v="7"/>
    <s v="b"/>
    <n v="2407031.1674800101"/>
    <n v="2114421.5012627598"/>
    <n v="1154744.90961952"/>
    <n v="1394919.32317937"/>
    <n v="2248508.8218779899"/>
    <n v="2445109.3187008402"/>
    <n v="2696876.5565494103"/>
    <n v="2740162.2616125899"/>
    <n v="2640986.0659564203"/>
    <n v="2746386.5569516304"/>
    <n v="2596783.1053213198"/>
    <n v="2623322.61267677"/>
    <n v="27809252.201188631"/>
  </r>
  <r>
    <x v="0"/>
    <x v="23"/>
    <x v="6"/>
    <x v="8"/>
    <s v="b"/>
    <n v="1574416.6567075602"/>
    <n v="1492998.6200002099"/>
    <n v="2427530.5954517"/>
    <n v="2364507.9635035102"/>
    <n v="2332743.6619365001"/>
    <n v="2186516.3664606498"/>
    <n v="2086134.01167964"/>
    <n v="2155490.05459075"/>
    <n v="2263683.1771972901"/>
    <n v="2272528.4237837098"/>
    <n v="2261598.51401994"/>
    <n v="2557396.7994166897"/>
    <n v="25975544.844748147"/>
  </r>
  <r>
    <x v="0"/>
    <x v="23"/>
    <x v="6"/>
    <x v="9"/>
    <s v="b"/>
    <n v="745396.42641056003"/>
    <n v="610635.88227178995"/>
    <n v="631782.21091217001"/>
    <n v="852943.08863510995"/>
    <n v="886157.72604097007"/>
    <n v="818317.38267423003"/>
    <n v="901585.00719998998"/>
    <n v="853863.74070443003"/>
    <n v="792253.29060763004"/>
    <n v="795525.43846392992"/>
    <n v="710779.79664551001"/>
    <n v="820464.40302792005"/>
    <n v="9419704.3935942408"/>
  </r>
  <r>
    <x v="0"/>
    <x v="23"/>
    <x v="6"/>
    <x v="10"/>
    <s v="b"/>
    <n v="5605025.1263805199"/>
    <n v="5350694.0487593701"/>
    <n v="5835484.2868347503"/>
    <n v="5384662.0041293101"/>
    <n v="5553603.2501714602"/>
    <n v="5061591.8950886205"/>
    <n v="5618819.0759685496"/>
    <n v="6155451.0162010603"/>
    <n v="5906618.2451793198"/>
    <n v="6292858.0041871406"/>
    <n v="5644484.3626321005"/>
    <n v="5765669.9117587497"/>
    <n v="68174961.227290943"/>
  </r>
  <r>
    <x v="0"/>
    <x v="23"/>
    <x v="7"/>
    <x v="11"/>
    <s v="b"/>
    <n v="2761512.9839187302"/>
    <n v="2611205.6459411299"/>
    <n v="3061078.0855690399"/>
    <n v="2908255.48402149"/>
    <n v="3152837.5322573204"/>
    <n v="2889479.50172866"/>
    <n v="3071285.9062753804"/>
    <n v="3125520.7050228301"/>
    <n v="3043267.82183418"/>
    <n v="3182996.9888028298"/>
    <n v="3042823.5473946398"/>
    <n v="3014124.8237439101"/>
    <n v="35864389.026510142"/>
  </r>
  <r>
    <x v="0"/>
    <x v="23"/>
    <x v="8"/>
    <x v="12"/>
    <s v="b"/>
    <n v="56225.643118840002"/>
    <n v="65453.410790220005"/>
    <n v="65229.405496879997"/>
    <n v="95662.110258219996"/>
    <n v="73225.76674608"/>
    <n v="115040.33556873999"/>
    <n v="203585.29937880003"/>
    <n v="112069.21172923"/>
    <n v="85068.120377120009"/>
    <n v="128610.46855773001"/>
    <n v="0"/>
    <n v="54571.209235300004"/>
    <n v="1054740.98125716"/>
  </r>
  <r>
    <x v="0"/>
    <x v="23"/>
    <x v="9"/>
    <x v="13"/>
    <s v="b"/>
    <n v="187562.1342"/>
    <n v="151892.62169"/>
    <n v="178599.15495"/>
    <n v="162874.62995"/>
    <n v="139746.99858000001"/>
    <n v="137300.26248999999"/>
    <n v="123129.32056000001"/>
    <n v="151232.19164"/>
    <n v="89749.298890000005"/>
    <n v="132516.39653905999"/>
    <n v="72684.358770709994"/>
    <n v="125183.0693212"/>
    <n v="1652470.4375809699"/>
  </r>
  <r>
    <x v="0"/>
    <x v="23"/>
    <x v="9"/>
    <x v="14"/>
    <s v="b"/>
    <n v="1939211.7802561298"/>
    <n v="487704.09948465001"/>
    <n v="1184878.3829599202"/>
    <n v="1970304.1602902701"/>
    <n v="2196601.7119866698"/>
    <n v="2544065.1131248004"/>
    <n v="2534873.67539598"/>
    <n v="2940046.4543829001"/>
    <n v="2677245.4934565099"/>
    <n v="2940488.0493633803"/>
    <n v="2788116.6724954201"/>
    <n v="2292163.5312244399"/>
    <n v="26495699.124421075"/>
  </r>
  <r>
    <x v="0"/>
    <x v="23"/>
    <x v="6"/>
    <x v="15"/>
    <s v="b"/>
    <n v="0"/>
    <n v="0"/>
    <n v="0"/>
    <n v="0"/>
    <n v="0"/>
    <n v="0"/>
    <n v="0"/>
    <n v="0"/>
    <n v="0"/>
    <n v="0"/>
    <n v="0"/>
    <n v="0"/>
    <n v="0"/>
  </r>
  <r>
    <x v="0"/>
    <x v="23"/>
    <x v="3"/>
    <x v="16"/>
    <s v="b"/>
    <n v="16932.168519999999"/>
    <n v="15277.948490000001"/>
    <n v="13485.352640000001"/>
    <n v="14932.00894"/>
    <n v="9063.6162100000001"/>
    <n v="0"/>
    <n v="0"/>
    <n v="0"/>
    <n v="987.50017000000003"/>
    <n v="0"/>
    <n v="0"/>
    <n v="0"/>
    <n v="70678.594969999991"/>
  </r>
  <r>
    <x v="0"/>
    <x v="23"/>
    <x v="6"/>
    <x v="17"/>
    <s v="b"/>
    <n v="0"/>
    <n v="0"/>
    <n v="0"/>
    <n v="0"/>
    <n v="0"/>
    <n v="0"/>
    <n v="0"/>
    <n v="0"/>
    <n v="0"/>
    <n v="3314.7550292400001"/>
    <n v="45748.958194240004"/>
    <n v="10426.618037"/>
    <n v="59490.331260480001"/>
  </r>
  <r>
    <x v="1"/>
    <x v="23"/>
    <x v="0"/>
    <x v="0"/>
    <s v="b"/>
    <n v="292031.70186616003"/>
    <n v="134416.39718462"/>
    <n v="216695.08746369998"/>
    <n v="198775.68923552998"/>
    <n v="137124.29247563001"/>
    <n v="159119.42468570001"/>
    <n v="198646.66007319"/>
    <n v="233287.72575008997"/>
    <n v="249091.84200583"/>
    <n v="213081.76773338002"/>
    <n v="189725.22501823999"/>
    <n v="217947.99245645999"/>
    <n v="2439943.8059485299"/>
  </r>
  <r>
    <x v="1"/>
    <x v="23"/>
    <x v="1"/>
    <x v="1"/>
    <s v="b"/>
    <n v="106234.25543465979"/>
    <n v="55894.182581773195"/>
    <n v="76515.071777505145"/>
    <n v="98825.682765865989"/>
    <n v="74164.375250298981"/>
    <n v="99942.791927907223"/>
    <n v="85514.168802453627"/>
    <n v="89659.244373216497"/>
    <n v="75890.837314536082"/>
    <n v="96905.176820958775"/>
    <n v="64915.741361195891"/>
    <n v="84529.5930698866"/>
    <n v="1008991.1214802578"/>
  </r>
  <r>
    <x v="1"/>
    <x v="23"/>
    <x v="2"/>
    <x v="2"/>
    <s v="b"/>
    <n v="443898.45804182475"/>
    <n v="330683.11006646394"/>
    <n v="365030.73795071134"/>
    <n v="427216.83794305153"/>
    <n v="581321.00221943308"/>
    <n v="422192.02545217529"/>
    <n v="301864.14087579382"/>
    <n v="442714.32025507221"/>
    <n v="472586.40465428866"/>
    <n v="319806.16757082473"/>
    <n v="626822.94673597941"/>
    <n v="413111.59534802061"/>
    <n v="5147247.7471136395"/>
  </r>
  <r>
    <x v="1"/>
    <x v="23"/>
    <x v="3"/>
    <x v="3"/>
    <s v="b"/>
    <n v="3108742.8008367941"/>
    <n v="3047783.9659779174"/>
    <n v="3397338.6199392881"/>
    <n v="2208450.6584409275"/>
    <n v="2865951.5893143099"/>
    <n v="2993009.5641063508"/>
    <n v="2370797.2426305776"/>
    <n v="2090957.0011565876"/>
    <n v="2173628.8826321238"/>
    <n v="2466995.8987113507"/>
    <n v="2335064.9681917219"/>
    <n v="2312229.4109576293"/>
    <n v="31370950.60289558"/>
  </r>
  <r>
    <x v="1"/>
    <x v="23"/>
    <x v="4"/>
    <x v="4"/>
    <s v="b"/>
    <n v="164143.81634289693"/>
    <n v="346888.08576970105"/>
    <n v="212108.90233016494"/>
    <n v="286655.07553180418"/>
    <n v="213820.60603609282"/>
    <n v="169553.72082993816"/>
    <n v="161109.45637473196"/>
    <n v="136483.68952783506"/>
    <n v="212371.75154476287"/>
    <n v="315958.57407570106"/>
    <n v="192765.59674789693"/>
    <n v="286238.47612657736"/>
    <n v="2698097.751238103"/>
  </r>
  <r>
    <x v="1"/>
    <x v="23"/>
    <x v="5"/>
    <x v="5"/>
    <s v="b"/>
    <n v="0"/>
    <n v="0"/>
    <n v="0"/>
    <n v="0"/>
    <n v="0"/>
    <n v="0"/>
    <n v="0"/>
    <n v="0"/>
    <n v="0"/>
    <n v="0"/>
    <n v="0"/>
    <n v="0"/>
    <n v="0"/>
  </r>
  <r>
    <x v="1"/>
    <x v="23"/>
    <x v="5"/>
    <x v="6"/>
    <s v="b"/>
    <n v="1258742.9415127321"/>
    <n v="1517511.4505851341"/>
    <n v="1686998.5513037937"/>
    <n v="2054728.4542243916"/>
    <n v="2182506.9494471238"/>
    <n v="1810004.4015188138"/>
    <n v="1238105.0957673609"/>
    <n v="1316444.0762737216"/>
    <n v="1656386.5582966704"/>
    <n v="1843039.5037033402"/>
    <n v="1796035.3320912269"/>
    <n v="1628444.1097933713"/>
    <n v="19988947.42451768"/>
  </r>
  <r>
    <x v="1"/>
    <x v="23"/>
    <x v="6"/>
    <x v="7"/>
    <s v="b"/>
    <n v="335183.08654539176"/>
    <n v="311957.31468637119"/>
    <n v="736010.67647907219"/>
    <n v="718571.80216234026"/>
    <n v="881146.71942367021"/>
    <n v="561493.92595174233"/>
    <n v="515910.77155845368"/>
    <n v="410926.35972985573"/>
    <n v="401183.02904208249"/>
    <n v="600051.62194863916"/>
    <n v="540424.51494394848"/>
    <n v="415640.488028433"/>
    <n v="6428500.3105000015"/>
  </r>
  <r>
    <x v="1"/>
    <x v="23"/>
    <x v="6"/>
    <x v="8"/>
    <s v="b"/>
    <n v="509443.55001041241"/>
    <n v="876917.02969755663"/>
    <n v="1017186.9903151856"/>
    <n v="1105875.3863040516"/>
    <n v="1160229.3954313712"/>
    <n v="1196417.9599218557"/>
    <n v="1048062.9478434228"/>
    <n v="1083939.4923675258"/>
    <n v="1078754.2962059898"/>
    <n v="1165096.599549196"/>
    <n v="805326.12048224744"/>
    <n v="1106465.9216509692"/>
    <n v="12153715.689779785"/>
  </r>
  <r>
    <x v="1"/>
    <x v="23"/>
    <x v="6"/>
    <x v="9"/>
    <s v="b"/>
    <n v="215498.25398725775"/>
    <n v="213925.36703646393"/>
    <n v="239471.11910313403"/>
    <n v="210654.02388678354"/>
    <n v="156469.20416412372"/>
    <n v="255137.80378849487"/>
    <n v="165928.11872177321"/>
    <n v="177077.43592777319"/>
    <n v="210439.58027182476"/>
    <n v="158770.25658271136"/>
    <n v="186182.44816564949"/>
    <n v="100991.69231531958"/>
    <n v="2290545.3039513091"/>
  </r>
  <r>
    <x v="1"/>
    <x v="23"/>
    <x v="6"/>
    <x v="10"/>
    <s v="b"/>
    <n v="1320981.7332535877"/>
    <n v="1008899.4977531444"/>
    <n v="1282798.9423543918"/>
    <n v="1227012.5230225052"/>
    <n v="1190944.7163996806"/>
    <n v="1364441.3570101133"/>
    <n v="1118386.5770618557"/>
    <n v="1245609.0141745466"/>
    <n v="1417335.9875619484"/>
    <n v="1325190.1413751445"/>
    <n v="1480687.8811425979"/>
    <n v="988435.26373245381"/>
    <n v="14970723.634841971"/>
  </r>
  <r>
    <x v="1"/>
    <x v="23"/>
    <x v="7"/>
    <x v="11"/>
    <s v="b"/>
    <n v="280634.06088637112"/>
    <n v="329714.84893385571"/>
    <n v="506889.69262020628"/>
    <n v="481012.99279809283"/>
    <n v="535595.52952729899"/>
    <n v="531468.27292342274"/>
    <n v="470840.58683453611"/>
    <n v="401835.23694870103"/>
    <n v="541646.08034237125"/>
    <n v="482249.98444186605"/>
    <n v="612351.72797971137"/>
    <n v="559721.12030805158"/>
    <n v="5733960.1345444852"/>
  </r>
  <r>
    <x v="1"/>
    <x v="23"/>
    <x v="8"/>
    <x v="12"/>
    <s v="b"/>
    <n v="555296.55670572165"/>
    <n v="494286.87165094854"/>
    <n v="572902.62325032987"/>
    <n v="509875.88690931967"/>
    <n v="543546.40702055674"/>
    <n v="711962.82813898008"/>
    <n v="571407.25010236085"/>
    <n v="495258.78995143296"/>
    <n v="296647.64480408246"/>
    <n v="3771.3441386391751"/>
    <n v="0"/>
    <n v="435692.4087927732"/>
    <n v="5190648.6114651449"/>
  </r>
  <r>
    <x v="1"/>
    <x v="23"/>
    <x v="9"/>
    <x v="13"/>
    <s v="b"/>
    <n v="274146.92904204002"/>
    <n v="385202.60604018555"/>
    <n v="174718.78959947423"/>
    <n v="219797.44818886"/>
    <n v="267164.49145465001"/>
    <n v="369868.13835501997"/>
    <n v="266447.94560028869"/>
    <n v="245396.93715000001"/>
    <n v="232174.46082914001"/>
    <n v="190952.34179000001"/>
    <n v="301343.80331002001"/>
    <n v="257664.14812320619"/>
    <n v="3184878.0394828846"/>
  </r>
  <r>
    <x v="1"/>
    <x v="23"/>
    <x v="9"/>
    <x v="14"/>
    <s v="b"/>
    <n v="319034.55702364945"/>
    <n v="148135.30966356702"/>
    <n v="179689.6069894536"/>
    <n v="291445.05115777318"/>
    <n v="222900.06997355673"/>
    <n v="208742.35609757731"/>
    <n v="259411.85288595877"/>
    <n v="258980.63777790719"/>
    <n v="272332.08230830933"/>
    <n v="232993.46425170099"/>
    <n v="224485.80240229898"/>
    <n v="276507.34248273197"/>
    <n v="2894658.1330144843"/>
  </r>
  <r>
    <x v="1"/>
    <x v="23"/>
    <x v="6"/>
    <x v="15"/>
    <s v="b"/>
    <n v="0"/>
    <n v="0"/>
    <n v="0"/>
    <n v="0"/>
    <n v="0"/>
    <n v="0"/>
    <n v="0"/>
    <n v="0"/>
    <n v="0"/>
    <n v="0"/>
    <n v="0"/>
    <n v="0"/>
    <n v="0"/>
  </r>
  <r>
    <x v="1"/>
    <x v="23"/>
    <x v="3"/>
    <x v="16"/>
    <s v="b"/>
    <n v="48310.383587587632"/>
    <n v="49478.401304587635"/>
    <n v="54399.574585948467"/>
    <n v="59801.347710371134"/>
    <n v="49552.990669979386"/>
    <n v="51041.419089587631"/>
    <n v="53239.32510851547"/>
    <n v="63300.868307567005"/>
    <n v="60833.012721515464"/>
    <n v="57951.073654237116"/>
    <n v="47068.625953762894"/>
    <n v="52446.322722999997"/>
    <n v="647423.34541665972"/>
  </r>
  <r>
    <x v="1"/>
    <x v="23"/>
    <x v="6"/>
    <x v="17"/>
    <s v="b"/>
    <n v="0"/>
    <n v="0"/>
    <n v="0"/>
    <n v="0"/>
    <n v="0"/>
    <n v="0"/>
    <n v="0"/>
    <n v="0"/>
    <n v="0"/>
    <n v="0"/>
    <n v="0"/>
    <n v="0"/>
    <n v="0"/>
  </r>
  <r>
    <x v="2"/>
    <x v="23"/>
    <x v="0"/>
    <x v="0"/>
    <s v="b"/>
    <n v="292252.04020027001"/>
    <n v="252409.37084128"/>
    <n v="262736.85518287"/>
    <n v="147404.98063082001"/>
    <n v="257348.54478074002"/>
    <n v="276826.18053831003"/>
    <n v="479728.50089825998"/>
    <n v="574404.54506316001"/>
    <n v="403565.14128977997"/>
    <n v="248348.36759439998"/>
    <n v="370805.37036349997"/>
    <n v="310380.71298676002"/>
    <n v="3876210.6103701494"/>
  </r>
  <r>
    <x v="2"/>
    <x v="23"/>
    <x v="1"/>
    <x v="1"/>
    <s v="b"/>
    <n v="0"/>
    <n v="0"/>
    <n v="0"/>
    <n v="0"/>
    <n v="0"/>
    <n v="0"/>
    <n v="0"/>
    <n v="0"/>
    <n v="0"/>
    <n v="0"/>
    <n v="0"/>
    <n v="0"/>
    <n v="0"/>
  </r>
  <r>
    <x v="2"/>
    <x v="23"/>
    <x v="2"/>
    <x v="2"/>
    <s v="b"/>
    <n v="0"/>
    <n v="156420.08353629001"/>
    <n v="98971.864888510012"/>
    <n v="7547.2436559600001"/>
    <n v="0"/>
    <n v="14815.207168299999"/>
    <n v="19727.322345139997"/>
    <n v="15481.19112053"/>
    <n v="0"/>
    <n v="3208.3377338499999"/>
    <n v="0"/>
    <n v="7588.2783764000005"/>
    <n v="323759.52882498002"/>
  </r>
  <r>
    <x v="2"/>
    <x v="23"/>
    <x v="3"/>
    <x v="3"/>
    <s v="b"/>
    <n v="1068926.8111674301"/>
    <n v="1067218.26604846"/>
    <n v="1760228.4311317098"/>
    <n v="1437945.4477838499"/>
    <n v="1439703.4182298"/>
    <n v="1525508.3961382301"/>
    <n v="1683532.9221481802"/>
    <n v="1632828.8893748"/>
    <n v="1393245.9443881102"/>
    <n v="1515880.2506113001"/>
    <n v="1681010.61399103"/>
    <n v="1578420.6554064101"/>
    <n v="17784450.046419311"/>
  </r>
  <r>
    <x v="2"/>
    <x v="23"/>
    <x v="4"/>
    <x v="4"/>
    <s v="b"/>
    <n v="1381477.08718692"/>
    <n v="1240335.68175859"/>
    <n v="1270880.9426698801"/>
    <n v="1346595.3419303701"/>
    <n v="1358784.44020709"/>
    <n v="1396027.9776695899"/>
    <n v="1299567.88550648"/>
    <n v="1175342.4397577799"/>
    <n v="940393.12232036993"/>
    <n v="867378.85672534991"/>
    <n v="1007548.7758399399"/>
    <n v="1225487.13859729"/>
    <n v="14509819.690169651"/>
  </r>
  <r>
    <x v="2"/>
    <x v="23"/>
    <x v="5"/>
    <x v="5"/>
    <s v="b"/>
    <n v="491026.59727000003"/>
    <n v="772350.92914000002"/>
    <n v="605702.41318999999"/>
    <n v="409774.83169000002"/>
    <n v="364689.47360999999"/>
    <n v="532608.53118000005"/>
    <n v="568171.11692000006"/>
    <n v="502316.80622000003"/>
    <n v="501769.59275000001"/>
    <n v="593192.82393454004"/>
    <n v="526912.35344780004"/>
    <n v="558072.74519746995"/>
    <n v="6426588.2145498106"/>
  </r>
  <r>
    <x v="2"/>
    <x v="23"/>
    <x v="5"/>
    <x v="6"/>
    <s v="b"/>
    <n v="1272588.85251804"/>
    <n v="1168589.8506972201"/>
    <n v="1280202.58575551"/>
    <n v="767986.34821346996"/>
    <n v="840018.29644193"/>
    <n v="1341587.5272943799"/>
    <n v="1331290.48563319"/>
    <n v="1329397.1710556599"/>
    <n v="1183341.8326954001"/>
    <n v="1146115.6676881202"/>
    <n v="1419764.0726793702"/>
    <n v="1303723.9466518899"/>
    <n v="14384606.63732418"/>
  </r>
  <r>
    <x v="2"/>
    <x v="23"/>
    <x v="6"/>
    <x v="7"/>
    <s v="b"/>
    <n v="1517084.3026497902"/>
    <n v="1248096.5022029099"/>
    <n v="659088.37062890001"/>
    <n v="810768.86847664998"/>
    <n v="1300803.16016181"/>
    <n v="1571403.7496602202"/>
    <n v="1562779.4955481503"/>
    <n v="1300891.8464828101"/>
    <n v="1569705.5764379401"/>
    <n v="1472525.3450585001"/>
    <n v="1438767.3309667401"/>
    <n v="1475683.4335002601"/>
    <n v="15927597.981774682"/>
  </r>
  <r>
    <x v="2"/>
    <x v="23"/>
    <x v="6"/>
    <x v="8"/>
    <s v="b"/>
    <n v="1496642.2629045399"/>
    <n v="1767345.9360990399"/>
    <n v="2055179.8250610102"/>
    <n v="1679569.4549849702"/>
    <n v="1908189.7202977899"/>
    <n v="2192247.2576542404"/>
    <n v="2365950.43079005"/>
    <n v="2170512.59905589"/>
    <n v="1994483.9951057399"/>
    <n v="1712321.9234418399"/>
    <n v="1327642.0121547801"/>
    <n v="1972395.1006980001"/>
    <n v="22642480.518247891"/>
  </r>
  <r>
    <x v="2"/>
    <x v="23"/>
    <x v="6"/>
    <x v="9"/>
    <s v="b"/>
    <n v="403300.21449258004"/>
    <n v="299727.71210824"/>
    <n v="252354.71239238"/>
    <n v="655055.37590594997"/>
    <n v="706906.92161572992"/>
    <n v="635020.37492503994"/>
    <n v="698121.50999184011"/>
    <n v="639775.28259074001"/>
    <n v="628967.29450401"/>
    <n v="635083.26044542005"/>
    <n v="508760.07500438002"/>
    <n v="607208.21886323998"/>
    <n v="6670280.9528395496"/>
  </r>
  <r>
    <x v="2"/>
    <x v="23"/>
    <x v="6"/>
    <x v="10"/>
    <s v="b"/>
    <n v="3428213.0121478001"/>
    <n v="2898080.7540055602"/>
    <n v="3193228.6856279299"/>
    <n v="3210871.3070568601"/>
    <n v="3207060.8143626601"/>
    <n v="2494369.18593898"/>
    <n v="2415406.7539537302"/>
    <n v="3248401.21956866"/>
    <n v="3522567.1689961399"/>
    <n v="3480468.94861191"/>
    <n v="3176978.3891202202"/>
    <n v="3439571.1824948504"/>
    <n v="37715217.421885297"/>
  </r>
  <r>
    <x v="2"/>
    <x v="23"/>
    <x v="7"/>
    <x v="11"/>
    <s v="b"/>
    <n v="1755030.5195680899"/>
    <n v="1699749.4109271399"/>
    <n v="1868174.5717689802"/>
    <n v="1786056.1772977503"/>
    <n v="1838416.8202289299"/>
    <n v="1839239.8292878098"/>
    <n v="1863143.6798201001"/>
    <n v="1911806.47426437"/>
    <n v="1979396.20644147"/>
    <n v="1809043.90442392"/>
    <n v="1861753.1537845402"/>
    <n v="1672888.2489781"/>
    <n v="21884698.996791199"/>
  </r>
  <r>
    <x v="2"/>
    <x v="23"/>
    <x v="8"/>
    <x v="12"/>
    <s v="b"/>
    <n v="0"/>
    <n v="0"/>
    <n v="0"/>
    <n v="0"/>
    <n v="0"/>
    <n v="0"/>
    <n v="0"/>
    <n v="2890.36896892"/>
    <n v="48561.937340919998"/>
    <n v="24199.194850649998"/>
    <n v="0"/>
    <n v="26130.707444309999"/>
    <n v="101782.20860480001"/>
  </r>
  <r>
    <x v="2"/>
    <x v="23"/>
    <x v="9"/>
    <x v="13"/>
    <s v="b"/>
    <n v="84891.52138174999"/>
    <n v="110614.59881958"/>
    <n v="86473.251351500003"/>
    <n v="102234.32643741"/>
    <n v="113447.2902308"/>
    <n v="72894.740335590002"/>
    <n v="66365.181647820005"/>
    <n v="75585.193983470002"/>
    <n v="62070.027644069996"/>
    <n v="89550.742167920005"/>
    <n v="35166.227073040005"/>
    <n v="11867.4877118"/>
    <n v="911160.58878474997"/>
  </r>
  <r>
    <x v="2"/>
    <x v="23"/>
    <x v="9"/>
    <x v="14"/>
    <s v="b"/>
    <n v="1129207.3564174499"/>
    <n v="706531.62123265001"/>
    <n v="929944.67864267004"/>
    <n v="1167464.3395161999"/>
    <n v="1266966.2844322701"/>
    <n v="1306141.47286425"/>
    <n v="1390184.4359788999"/>
    <n v="1531557.84733889"/>
    <n v="1338097.0035246899"/>
    <n v="1538553.35515146"/>
    <n v="1580896.9850524599"/>
    <n v="1507958.97082407"/>
    <n v="15393504.350975957"/>
  </r>
  <r>
    <x v="2"/>
    <x v="23"/>
    <x v="6"/>
    <x v="15"/>
    <s v="b"/>
    <n v="0"/>
    <n v="0"/>
    <n v="0"/>
    <n v="0"/>
    <n v="0"/>
    <n v="0"/>
    <n v="0"/>
    <n v="0"/>
    <n v="0"/>
    <n v="0"/>
    <n v="0"/>
    <n v="0"/>
    <n v="0"/>
  </r>
  <r>
    <x v="2"/>
    <x v="23"/>
    <x v="3"/>
    <x v="16"/>
    <s v="b"/>
    <n v="15359.760048670001"/>
    <n v="25040.230504990002"/>
    <n v="14743.937331190002"/>
    <n v="16917.010077900002"/>
    <n v="8352.6789857000003"/>
    <n v="11975.729052090001"/>
    <n v="2122.7982953800001"/>
    <n v="7723.0312658400007"/>
    <n v="14097.923525710001"/>
    <n v="7003.15622153"/>
    <n v="0"/>
    <n v="0"/>
    <n v="123336.255309"/>
  </r>
  <r>
    <x v="2"/>
    <x v="23"/>
    <x v="6"/>
    <x v="17"/>
    <s v="b"/>
    <n v="9969.3488500000003"/>
    <n v="9780.6545499999993"/>
    <n v="22655.895619999999"/>
    <n v="52280.900719999998"/>
    <n v="33122.139459999999"/>
    <n v="59840.472403560001"/>
    <n v="87742.849499999997"/>
    <n v="104920.32061"/>
    <n v="110600.01904"/>
    <n v="117518.81004"/>
    <n v="75298.730876829999"/>
    <n v="79638.429315000001"/>
    <n v="763368.57098538999"/>
  </r>
  <r>
    <x v="3"/>
    <x v="23"/>
    <x v="0"/>
    <x v="0"/>
    <s v="b"/>
    <n v="0"/>
    <n v="0"/>
    <n v="0"/>
    <n v="0"/>
    <n v="0"/>
    <n v="0"/>
    <n v="0"/>
    <n v="0"/>
    <n v="0"/>
    <n v="0"/>
    <n v="0"/>
    <n v="0"/>
    <n v="0"/>
  </r>
  <r>
    <x v="3"/>
    <x v="23"/>
    <x v="1"/>
    <x v="1"/>
    <s v="b"/>
    <n v="0"/>
    <n v="0"/>
    <n v="0"/>
    <n v="0"/>
    <n v="0"/>
    <n v="0"/>
    <n v="0"/>
    <n v="0"/>
    <n v="0"/>
    <n v="0"/>
    <n v="0"/>
    <n v="0"/>
    <n v="0"/>
  </r>
  <r>
    <x v="3"/>
    <x v="23"/>
    <x v="2"/>
    <x v="2"/>
    <s v="b"/>
    <n v="0"/>
    <n v="0"/>
    <n v="0"/>
    <n v="0"/>
    <n v="0"/>
    <n v="0"/>
    <n v="0"/>
    <n v="0"/>
    <n v="0"/>
    <n v="0"/>
    <n v="0"/>
    <n v="0"/>
    <n v="0"/>
  </r>
  <r>
    <x v="3"/>
    <x v="23"/>
    <x v="3"/>
    <x v="3"/>
    <s v="b"/>
    <n v="0"/>
    <n v="0"/>
    <n v="0"/>
    <n v="0"/>
    <n v="0"/>
    <n v="0"/>
    <n v="0"/>
    <n v="0"/>
    <n v="0"/>
    <n v="0"/>
    <n v="0"/>
    <n v="0"/>
    <n v="0"/>
  </r>
  <r>
    <x v="3"/>
    <x v="23"/>
    <x v="4"/>
    <x v="4"/>
    <s v="b"/>
    <n v="0"/>
    <n v="0"/>
    <n v="0"/>
    <n v="0"/>
    <n v="0"/>
    <n v="0"/>
    <n v="0"/>
    <n v="0"/>
    <n v="0"/>
    <n v="0"/>
    <n v="0"/>
    <n v="0"/>
    <n v="0"/>
  </r>
  <r>
    <x v="3"/>
    <x v="23"/>
    <x v="5"/>
    <x v="5"/>
    <s v="b"/>
    <n v="0"/>
    <n v="0"/>
    <n v="0"/>
    <n v="0"/>
    <n v="0"/>
    <n v="0"/>
    <n v="0"/>
    <n v="0"/>
    <n v="0"/>
    <n v="0"/>
    <n v="0"/>
    <n v="0"/>
    <n v="0"/>
  </r>
  <r>
    <x v="3"/>
    <x v="23"/>
    <x v="5"/>
    <x v="6"/>
    <s v="b"/>
    <n v="0"/>
    <n v="0"/>
    <n v="0"/>
    <n v="0"/>
    <n v="0"/>
    <n v="0"/>
    <n v="0"/>
    <n v="0"/>
    <n v="0"/>
    <n v="0"/>
    <n v="0"/>
    <n v="0"/>
    <n v="0"/>
  </r>
  <r>
    <x v="3"/>
    <x v="23"/>
    <x v="6"/>
    <x v="7"/>
    <s v="b"/>
    <n v="27759.529221529996"/>
    <n v="18820.90411585"/>
    <n v="0"/>
    <n v="0"/>
    <n v="0"/>
    <n v="44518.218491920001"/>
    <n v="43555.990778500003"/>
    <n v="21934.498441669999"/>
    <n v="44482.026925180005"/>
    <n v="22552.780474860003"/>
    <n v="22496.28540144"/>
    <n v="0"/>
    <n v="246120.23385094997"/>
  </r>
  <r>
    <x v="3"/>
    <x v="23"/>
    <x v="6"/>
    <x v="8"/>
    <s v="b"/>
    <n v="0"/>
    <n v="0"/>
    <n v="0"/>
    <n v="0"/>
    <n v="0"/>
    <n v="0"/>
    <n v="0"/>
    <n v="0"/>
    <n v="0"/>
    <n v="0"/>
    <n v="0"/>
    <n v="0"/>
    <n v="0"/>
  </r>
  <r>
    <x v="3"/>
    <x v="23"/>
    <x v="6"/>
    <x v="9"/>
    <s v="b"/>
    <n v="0"/>
    <n v="0"/>
    <n v="0"/>
    <n v="0"/>
    <n v="0"/>
    <n v="0"/>
    <n v="0"/>
    <n v="0"/>
    <n v="0"/>
    <n v="0"/>
    <n v="0"/>
    <n v="0"/>
    <n v="0"/>
  </r>
  <r>
    <x v="3"/>
    <x v="23"/>
    <x v="6"/>
    <x v="10"/>
    <s v="b"/>
    <n v="0"/>
    <n v="0"/>
    <n v="0"/>
    <n v="0"/>
    <n v="0"/>
    <n v="0"/>
    <n v="0"/>
    <n v="0"/>
    <n v="0"/>
    <n v="0"/>
    <n v="0"/>
    <n v="0"/>
    <n v="0"/>
  </r>
  <r>
    <x v="3"/>
    <x v="23"/>
    <x v="7"/>
    <x v="11"/>
    <s v="b"/>
    <n v="0"/>
    <n v="0"/>
    <n v="0"/>
    <n v="0"/>
    <n v="0"/>
    <n v="0"/>
    <n v="0"/>
    <n v="0"/>
    <n v="0"/>
    <n v="0"/>
    <n v="0"/>
    <n v="0"/>
    <n v="0"/>
  </r>
  <r>
    <x v="3"/>
    <x v="23"/>
    <x v="8"/>
    <x v="12"/>
    <s v="b"/>
    <n v="0"/>
    <n v="0"/>
    <n v="0"/>
    <n v="0"/>
    <n v="0"/>
    <n v="0"/>
    <n v="0"/>
    <n v="0"/>
    <n v="0"/>
    <n v="0"/>
    <n v="0"/>
    <n v="0"/>
    <n v="0"/>
  </r>
  <r>
    <x v="3"/>
    <x v="23"/>
    <x v="9"/>
    <x v="13"/>
    <s v="b"/>
    <n v="0"/>
    <n v="0"/>
    <n v="0"/>
    <n v="0"/>
    <n v="0"/>
    <n v="0"/>
    <n v="0"/>
    <n v="0"/>
    <n v="0"/>
    <n v="0"/>
    <n v="0"/>
    <n v="0"/>
    <n v="0"/>
  </r>
  <r>
    <x v="3"/>
    <x v="23"/>
    <x v="9"/>
    <x v="14"/>
    <s v="b"/>
    <n v="0"/>
    <n v="0"/>
    <n v="0"/>
    <n v="0"/>
    <n v="0"/>
    <n v="0"/>
    <n v="0"/>
    <n v="0"/>
    <n v="0"/>
    <n v="0"/>
    <n v="0"/>
    <n v="0"/>
    <n v="0"/>
  </r>
  <r>
    <x v="3"/>
    <x v="23"/>
    <x v="6"/>
    <x v="15"/>
    <s v="b"/>
    <n v="0"/>
    <n v="0"/>
    <n v="0"/>
    <n v="0"/>
    <n v="0"/>
    <n v="0"/>
    <n v="0"/>
    <n v="0"/>
    <n v="0"/>
    <n v="0"/>
    <n v="0"/>
    <n v="0"/>
    <n v="0"/>
  </r>
  <r>
    <x v="3"/>
    <x v="23"/>
    <x v="3"/>
    <x v="16"/>
    <s v="b"/>
    <n v="0"/>
    <n v="0"/>
    <n v="0"/>
    <n v="0"/>
    <n v="0"/>
    <n v="0"/>
    <n v="0"/>
    <n v="0"/>
    <n v="0"/>
    <n v="0"/>
    <n v="0"/>
    <n v="0"/>
    <n v="0"/>
  </r>
  <r>
    <x v="3"/>
    <x v="23"/>
    <x v="6"/>
    <x v="17"/>
    <s v="b"/>
    <n v="0"/>
    <n v="0"/>
    <n v="0"/>
    <n v="0"/>
    <n v="0"/>
    <n v="0"/>
    <n v="0"/>
    <n v="0"/>
    <n v="0"/>
    <n v="0"/>
    <n v="0"/>
    <n v="0"/>
    <n v="0"/>
  </r>
  <r>
    <x v="4"/>
    <x v="23"/>
    <x v="0"/>
    <x v="0"/>
    <s v="b"/>
    <n v="54913.400058539999"/>
    <n v="78635.638616889992"/>
    <n v="44955.655907990003"/>
    <n v="102176.10166624001"/>
    <n v="87153.727025970002"/>
    <n v="93502.692689019997"/>
    <n v="114737.85860584001"/>
    <n v="84838.573761170002"/>
    <n v="71438.422887430002"/>
    <n v="39752.492353020003"/>
    <n v="29432.216133690003"/>
    <n v="15168.505795999999"/>
    <n v="816705.28550180013"/>
  </r>
  <r>
    <x v="4"/>
    <x v="23"/>
    <x v="1"/>
    <x v="1"/>
    <s v="b"/>
    <n v="0"/>
    <n v="0"/>
    <n v="0"/>
    <n v="0"/>
    <n v="0"/>
    <n v="0"/>
    <n v="0"/>
    <n v="0"/>
    <n v="0"/>
    <n v="0"/>
    <n v="0"/>
    <n v="0"/>
    <n v="0"/>
  </r>
  <r>
    <x v="4"/>
    <x v="23"/>
    <x v="2"/>
    <x v="2"/>
    <s v="b"/>
    <n v="0"/>
    <n v="0"/>
    <n v="0"/>
    <n v="0"/>
    <n v="0"/>
    <n v="0"/>
    <n v="0"/>
    <n v="0"/>
    <n v="0"/>
    <n v="0"/>
    <n v="0"/>
    <n v="0"/>
    <n v="0"/>
  </r>
  <r>
    <x v="4"/>
    <x v="23"/>
    <x v="3"/>
    <x v="3"/>
    <s v="b"/>
    <n v="205467.09102441001"/>
    <n v="136912.18750281"/>
    <n v="126460.38506657002"/>
    <n v="219450.58403678998"/>
    <n v="143227.86120153"/>
    <n v="110796.27998143001"/>
    <n v="251947.63588918003"/>
    <n v="147835.95841202"/>
    <n v="199762.35286080002"/>
    <n v="263738.11745715002"/>
    <n v="328907.40495005006"/>
    <n v="294299.26013869001"/>
    <n v="2428805.1185214301"/>
  </r>
  <r>
    <x v="4"/>
    <x v="23"/>
    <x v="4"/>
    <x v="4"/>
    <s v="b"/>
    <n v="318489.40395275003"/>
    <n v="289108.70765276998"/>
    <n v="282492.95340876002"/>
    <n v="289211.06173090002"/>
    <n v="300865.09845053998"/>
    <n v="286633.95674902998"/>
    <n v="330026.17974456004"/>
    <n v="340292.44536542002"/>
    <n v="266260.27465886"/>
    <n v="250306.36657796998"/>
    <n v="199225.85093723002"/>
    <n v="328348.97045901004"/>
    <n v="3481261.2696877997"/>
  </r>
  <r>
    <x v="4"/>
    <x v="23"/>
    <x v="5"/>
    <x v="5"/>
    <s v="b"/>
    <n v="0"/>
    <n v="0"/>
    <n v="0"/>
    <n v="0"/>
    <n v="0"/>
    <n v="0"/>
    <n v="0"/>
    <n v="0"/>
    <n v="0"/>
    <n v="0"/>
    <n v="0"/>
    <n v="0"/>
    <n v="0"/>
  </r>
  <r>
    <x v="4"/>
    <x v="23"/>
    <x v="5"/>
    <x v="6"/>
    <s v="b"/>
    <n v="503586.69998957001"/>
    <n v="552110.57769017993"/>
    <n v="609168.95391416003"/>
    <n v="653931.31767103996"/>
    <n v="365897.70837214001"/>
    <n v="325329.40250288002"/>
    <n v="329998.32846588001"/>
    <n v="652183.26625545998"/>
    <n v="525954.17637202004"/>
    <n v="578655.41251469997"/>
    <n v="670505.58342241996"/>
    <n v="626745.26816607011"/>
    <n v="6394066.6953365188"/>
  </r>
  <r>
    <x v="4"/>
    <x v="23"/>
    <x v="6"/>
    <x v="7"/>
    <s v="b"/>
    <n v="0"/>
    <n v="0"/>
    <n v="0"/>
    <n v="0"/>
    <n v="0"/>
    <n v="0"/>
    <n v="0"/>
    <n v="0"/>
    <n v="0"/>
    <n v="0"/>
    <n v="0"/>
    <n v="0"/>
    <n v="0"/>
  </r>
  <r>
    <x v="4"/>
    <x v="23"/>
    <x v="6"/>
    <x v="8"/>
    <s v="b"/>
    <n v="502277.00430232007"/>
    <n v="1008447.20601053"/>
    <n v="1157990.3761018"/>
    <n v="1077453.32792191"/>
    <n v="1063195.9891617498"/>
    <n v="1041877.0744247801"/>
    <n v="1092966.9304333702"/>
    <n v="1149804.3770810999"/>
    <n v="1069887.5985143601"/>
    <n v="1098230.5201930099"/>
    <n v="1108117.4976912499"/>
    <n v="1062540.34565716"/>
    <n v="12432788.247493342"/>
  </r>
  <r>
    <x v="4"/>
    <x v="23"/>
    <x v="6"/>
    <x v="9"/>
    <s v="b"/>
    <n v="0"/>
    <n v="0"/>
    <n v="0"/>
    <n v="0"/>
    <n v="0"/>
    <n v="0"/>
    <n v="0"/>
    <n v="0"/>
    <n v="0"/>
    <n v="0"/>
    <n v="0"/>
    <n v="0"/>
    <n v="0"/>
  </r>
  <r>
    <x v="4"/>
    <x v="23"/>
    <x v="6"/>
    <x v="10"/>
    <s v="b"/>
    <n v="685766.63748276001"/>
    <n v="481979.36601504998"/>
    <n v="345693.19072191999"/>
    <n v="470633.51111598004"/>
    <n v="455492.71822283999"/>
    <n v="367435.60465599998"/>
    <n v="375389.62919409003"/>
    <n v="403908.52088710997"/>
    <n v="413881.15301793005"/>
    <n v="372714.06352647999"/>
    <n v="510892.62879506999"/>
    <n v="576606.71447093005"/>
    <n v="5460393.7381061604"/>
  </r>
  <r>
    <x v="4"/>
    <x v="23"/>
    <x v="7"/>
    <x v="11"/>
    <s v="b"/>
    <n v="125495.14453415999"/>
    <n v="136673.50808274001"/>
    <n v="127948.10124625001"/>
    <n v="133173.79490064"/>
    <n v="120785.74993362"/>
    <n v="114061.24487471001"/>
    <n v="120807.72652976001"/>
    <n v="56379.93215814"/>
    <n v="122288.10250117001"/>
    <n v="124527.09874649"/>
    <n v="132330.53265356002"/>
    <n v="151034.81111238999"/>
    <n v="1465505.7472736298"/>
  </r>
  <r>
    <x v="4"/>
    <x v="23"/>
    <x v="8"/>
    <x v="12"/>
    <s v="b"/>
    <n v="82641.725532660013"/>
    <n v="72189.312984849996"/>
    <n v="80859.105321320007"/>
    <n v="56287.786441639997"/>
    <n v="69176.707848389997"/>
    <n v="76805.914018460011"/>
    <n v="89707.641478370002"/>
    <n v="77929.903065460006"/>
    <n v="52966.357923989999"/>
    <n v="5734.7908757900004"/>
    <n v="0"/>
    <n v="65492.225207730007"/>
    <n v="729791.47069866001"/>
  </r>
  <r>
    <x v="4"/>
    <x v="23"/>
    <x v="9"/>
    <x v="13"/>
    <s v="b"/>
    <n v="0"/>
    <n v="0"/>
    <n v="0"/>
    <n v="0"/>
    <n v="0"/>
    <n v="0"/>
    <n v="0"/>
    <n v="0"/>
    <n v="0"/>
    <n v="0"/>
    <n v="0"/>
    <n v="0"/>
    <n v="0"/>
  </r>
  <r>
    <x v="4"/>
    <x v="23"/>
    <x v="9"/>
    <x v="14"/>
    <s v="b"/>
    <n v="120778.07636542001"/>
    <n v="19616.137373770001"/>
    <n v="99117.002254260005"/>
    <n v="98562.467445419999"/>
    <n v="83889.177260149998"/>
    <n v="75085.229566189999"/>
    <n v="51836.626280459997"/>
    <n v="104179.58855573001"/>
    <n v="98212.621923409999"/>
    <n v="88072.391515330004"/>
    <n v="93790.212483740004"/>
    <n v="61456.167347310002"/>
    <n v="994595.69837119"/>
  </r>
  <r>
    <x v="4"/>
    <x v="23"/>
    <x v="6"/>
    <x v="15"/>
    <s v="b"/>
    <n v="0"/>
    <n v="0"/>
    <n v="0"/>
    <n v="0"/>
    <n v="0"/>
    <n v="0"/>
    <n v="0"/>
    <n v="0"/>
    <n v="0"/>
    <n v="0"/>
    <n v="0"/>
    <n v="0"/>
    <n v="0"/>
  </r>
  <r>
    <x v="4"/>
    <x v="23"/>
    <x v="3"/>
    <x v="16"/>
    <s v="b"/>
    <n v="0"/>
    <n v="0"/>
    <n v="0"/>
    <n v="0"/>
    <n v="0"/>
    <n v="0"/>
    <n v="0"/>
    <n v="0"/>
    <n v="0"/>
    <n v="0"/>
    <n v="0"/>
    <n v="0"/>
    <n v="0"/>
  </r>
  <r>
    <x v="4"/>
    <x v="23"/>
    <x v="6"/>
    <x v="17"/>
    <s v="b"/>
    <n v="0"/>
    <n v="0"/>
    <n v="0"/>
    <n v="0"/>
    <n v="0"/>
    <n v="0"/>
    <n v="0"/>
    <n v="0"/>
    <n v="0"/>
    <n v="0"/>
    <n v="0"/>
    <n v="0"/>
    <n v="0"/>
  </r>
  <r>
    <x v="5"/>
    <x v="23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23"/>
    <x v="1"/>
    <x v="1"/>
    <s v="b"/>
    <n v="0"/>
    <n v="0"/>
    <n v="0"/>
    <n v="0"/>
    <n v="0"/>
    <n v="0"/>
    <n v="0"/>
    <n v="0"/>
    <n v="0"/>
    <n v="0"/>
    <n v="0"/>
    <n v="0"/>
    <n v="0"/>
  </r>
  <r>
    <x v="5"/>
    <x v="23"/>
    <x v="2"/>
    <x v="2"/>
    <s v="b"/>
    <n v="0"/>
    <n v="0"/>
    <n v="0"/>
    <n v="0"/>
    <n v="0"/>
    <n v="0"/>
    <n v="0"/>
    <n v="0"/>
    <n v="0"/>
    <n v="0"/>
    <n v="0"/>
    <n v="0"/>
    <n v="0"/>
  </r>
  <r>
    <x v="5"/>
    <x v="23"/>
    <x v="3"/>
    <x v="3"/>
    <s v="b"/>
    <n v="2415.916021"/>
    <n v="1188.145109"/>
    <n v="3902.8271050000003"/>
    <n v="2454.9128430000001"/>
    <n v="2437.9303560000003"/>
    <n v="1464.896749"/>
    <n v="3565.064308"/>
    <n v="2515.2950189999997"/>
    <n v="3225.4145679999997"/>
    <n v="2052.9939839999997"/>
    <n v="5674.6665820000007"/>
    <n v="0"/>
    <n v="30898.062644000005"/>
  </r>
  <r>
    <x v="5"/>
    <x v="23"/>
    <x v="4"/>
    <x v="4"/>
    <s v="b"/>
    <n v="1075.5575100000001"/>
    <n v="0"/>
    <n v="251.5924"/>
    <n v="1069.2677000000001"/>
    <n v="251.5924"/>
    <n v="817.67529999999999"/>
    <n v="251.5924"/>
    <n v="0"/>
    <n v="251.5924"/>
    <n v="251.5924"/>
    <n v="0"/>
    <n v="251.5924"/>
    <n v="4472.0549100000007"/>
  </r>
  <r>
    <x v="5"/>
    <x v="23"/>
    <x v="5"/>
    <x v="5"/>
    <s v="b"/>
    <n v="0"/>
    <n v="0"/>
    <n v="0"/>
    <n v="0"/>
    <n v="0"/>
    <n v="0"/>
    <n v="0"/>
    <n v="0"/>
    <n v="0"/>
    <n v="0"/>
    <n v="0"/>
    <n v="0"/>
    <n v="0"/>
  </r>
  <r>
    <x v="5"/>
    <x v="23"/>
    <x v="5"/>
    <x v="6"/>
    <s v="b"/>
    <n v="0"/>
    <n v="0"/>
    <n v="0"/>
    <n v="0"/>
    <n v="0"/>
    <n v="0"/>
    <n v="0"/>
    <n v="0"/>
    <n v="0"/>
    <n v="0"/>
    <n v="0"/>
    <n v="0"/>
    <n v="0"/>
  </r>
  <r>
    <x v="5"/>
    <x v="23"/>
    <x v="6"/>
    <x v="7"/>
    <s v="b"/>
    <n v="0"/>
    <n v="0"/>
    <n v="0"/>
    <n v="0"/>
    <n v="0"/>
    <n v="0"/>
    <n v="0"/>
    <n v="0"/>
    <n v="0"/>
    <n v="0"/>
    <n v="0"/>
    <n v="0"/>
    <n v="0"/>
  </r>
  <r>
    <x v="5"/>
    <x v="23"/>
    <x v="6"/>
    <x v="8"/>
    <s v="b"/>
    <n v="94.139586270000009"/>
    <n v="0"/>
    <n v="0"/>
    <n v="0"/>
    <n v="0"/>
    <n v="0"/>
    <n v="0"/>
    <n v="0"/>
    <n v="0"/>
    <n v="0"/>
    <n v="0"/>
    <n v="0"/>
    <n v="94.139586270000009"/>
  </r>
  <r>
    <x v="5"/>
    <x v="23"/>
    <x v="6"/>
    <x v="9"/>
    <s v="b"/>
    <n v="0"/>
    <n v="0"/>
    <n v="0"/>
    <n v="0"/>
    <n v="0"/>
    <n v="0"/>
    <n v="0"/>
    <n v="0"/>
    <n v="0"/>
    <n v="0"/>
    <n v="0"/>
    <n v="0"/>
    <n v="0"/>
  </r>
  <r>
    <x v="5"/>
    <x v="23"/>
    <x v="6"/>
    <x v="10"/>
    <s v="b"/>
    <n v="0"/>
    <n v="0"/>
    <n v="0"/>
    <n v="0"/>
    <n v="0"/>
    <n v="0"/>
    <n v="0"/>
    <n v="0"/>
    <n v="0"/>
    <n v="0"/>
    <n v="0"/>
    <n v="0"/>
    <n v="0"/>
  </r>
  <r>
    <x v="5"/>
    <x v="23"/>
    <x v="7"/>
    <x v="11"/>
    <s v="b"/>
    <n v="0"/>
    <n v="0"/>
    <n v="0"/>
    <n v="633.54740205999997"/>
    <n v="303.78524338"/>
    <n v="349.78891372000004"/>
    <n v="334.25308302000002"/>
    <n v="349.24799006000001"/>
    <n v="309.71653421000002"/>
    <n v="315.90570725000003"/>
    <n v="407.88788869000001"/>
    <n v="0"/>
    <n v="3004.1327623900006"/>
  </r>
  <r>
    <x v="5"/>
    <x v="23"/>
    <x v="8"/>
    <x v="12"/>
    <s v="b"/>
    <n v="0"/>
    <n v="0"/>
    <n v="0"/>
    <n v="0"/>
    <n v="0"/>
    <n v="0"/>
    <n v="0"/>
    <n v="0"/>
    <n v="0"/>
    <n v="0"/>
    <n v="0"/>
    <n v="0"/>
    <n v="0"/>
  </r>
  <r>
    <x v="5"/>
    <x v="23"/>
    <x v="9"/>
    <x v="13"/>
    <s v="b"/>
    <n v="433.99689000000001"/>
    <n v="276.75164000000001"/>
    <n v="94.347149999999999"/>
    <n v="899.44283000000007"/>
    <n v="0"/>
    <n v="496.16537204000002"/>
    <n v="618.31348223999998"/>
    <n v="0"/>
    <n v="591.24214000000006"/>
    <n v="0"/>
    <n v="0"/>
    <n v="333.62410202000001"/>
    <n v="3743.8836063000003"/>
  </r>
  <r>
    <x v="5"/>
    <x v="23"/>
    <x v="9"/>
    <x v="14"/>
    <s v="b"/>
    <n v="0"/>
    <n v="0"/>
    <n v="0"/>
    <n v="188.6943"/>
    <n v="251.5924"/>
    <n v="0"/>
    <n v="0"/>
    <n v="0"/>
    <n v="251.5924"/>
    <n v="251.5924"/>
    <n v="251.5924"/>
    <n v="251.5924"/>
    <n v="1446.6563000000001"/>
  </r>
  <r>
    <x v="5"/>
    <x v="23"/>
    <x v="6"/>
    <x v="15"/>
    <s v="b"/>
    <n v="0"/>
    <n v="0"/>
    <n v="0"/>
    <n v="0"/>
    <n v="0"/>
    <n v="0"/>
    <n v="0"/>
    <n v="0"/>
    <n v="0"/>
    <n v="0"/>
    <n v="0"/>
    <n v="0"/>
    <n v="0"/>
  </r>
  <r>
    <x v="5"/>
    <x v="23"/>
    <x v="3"/>
    <x v="16"/>
    <s v="b"/>
    <n v="0"/>
    <n v="0"/>
    <n v="0"/>
    <n v="0"/>
    <n v="0"/>
    <n v="0"/>
    <n v="0"/>
    <n v="0"/>
    <n v="0"/>
    <n v="0"/>
    <n v="0"/>
    <n v="0"/>
    <n v="0"/>
  </r>
  <r>
    <x v="5"/>
    <x v="23"/>
    <x v="6"/>
    <x v="17"/>
    <s v="b"/>
    <n v="0"/>
    <n v="0"/>
    <n v="0"/>
    <n v="0"/>
    <n v="0"/>
    <n v="0"/>
    <n v="0"/>
    <n v="0"/>
    <n v="0"/>
    <n v="0"/>
    <n v="0"/>
    <n v="0"/>
    <n v="0"/>
  </r>
  <r>
    <x v="6"/>
    <x v="23"/>
    <x v="0"/>
    <x v="0"/>
    <s v="b"/>
    <n v="9011.201126666665"/>
    <n v="11406.342543333334"/>
    <n v="9555.4633995833319"/>
    <n v="10861.738432916665"/>
    <n v="10546.9858575"/>
    <n v="12298.709337083334"/>
    <n v="10321.213583333332"/>
    <n v="9388.4985699999997"/>
    <n v="14186.541114583333"/>
    <n v="16063.924059166666"/>
    <n v="9448.730337500001"/>
    <n v="6536.4001779166665"/>
    <n v="129625.74853958332"/>
  </r>
  <r>
    <x v="6"/>
    <x v="23"/>
    <x v="1"/>
    <x v="1"/>
    <s v="b"/>
    <n v="0"/>
    <n v="0"/>
    <n v="0"/>
    <n v="0"/>
    <n v="78320.076023333342"/>
    <n v="0"/>
    <n v="0"/>
    <n v="81369.539993333325"/>
    <n v="0"/>
    <n v="0"/>
    <n v="0"/>
    <n v="0"/>
    <n v="159689.61601666667"/>
  </r>
  <r>
    <x v="6"/>
    <x v="23"/>
    <x v="2"/>
    <x v="2"/>
    <s v="b"/>
    <n v="65190.952242083331"/>
    <n v="54377.697761249998"/>
    <n v="77469.914766250004"/>
    <n v="83815.558224583336"/>
    <n v="95490.19762708334"/>
    <n v="93008.913160416661"/>
    <n v="88329.761698333328"/>
    <n v="54656.306718333326"/>
    <n v="75355.057310416669"/>
    <n v="81324.030027500005"/>
    <n v="63272.879240416652"/>
    <n v="74756.203588749995"/>
    <n v="907047.4723654167"/>
  </r>
  <r>
    <x v="6"/>
    <x v="23"/>
    <x v="3"/>
    <x v="3"/>
    <s v="b"/>
    <n v="362314.01063874998"/>
    <n v="351925.97921874997"/>
    <n v="619346.95955375"/>
    <n v="467331.10544499994"/>
    <n v="438191.44122749998"/>
    <n v="442564.55697041663"/>
    <n v="506291.69266999996"/>
    <n v="453478.5965408333"/>
    <n v="384358.35897124995"/>
    <n v="446298.44798291661"/>
    <n v="390220.09726458334"/>
    <n v="359599.06884624995"/>
    <n v="5221920.3153299997"/>
  </r>
  <r>
    <x v="6"/>
    <x v="23"/>
    <x v="4"/>
    <x v="4"/>
    <s v="b"/>
    <n v="351547.88415458333"/>
    <n v="334110.36586374999"/>
    <n v="361984.58184"/>
    <n v="341789.74530124996"/>
    <n v="365248.20700374997"/>
    <n v="365868.19767749996"/>
    <n v="374056.15155291662"/>
    <n v="346694.37277833332"/>
    <n v="221570.77224333331"/>
    <n v="130005.48442374999"/>
    <n v="263606.0624404166"/>
    <n v="330833.89900458331"/>
    <n v="3787315.7242841665"/>
  </r>
  <r>
    <x v="6"/>
    <x v="23"/>
    <x v="5"/>
    <x v="5"/>
    <s v="b"/>
    <n v="0"/>
    <n v="0"/>
    <n v="0"/>
    <n v="0"/>
    <n v="0"/>
    <n v="0"/>
    <n v="0"/>
    <n v="0"/>
    <n v="0"/>
    <n v="0"/>
    <n v="0"/>
    <n v="0"/>
    <n v="0"/>
  </r>
  <r>
    <x v="6"/>
    <x v="23"/>
    <x v="5"/>
    <x v="6"/>
    <s v="b"/>
    <n v="707958.40674666665"/>
    <n v="587568.85677625006"/>
    <n v="656831.56082124996"/>
    <n v="628074.69763083325"/>
    <n v="498990.89826374996"/>
    <n v="817355.94401291653"/>
    <n v="834871.68611833325"/>
    <n v="823491.16370083322"/>
    <n v="875422.21652874991"/>
    <n v="623880.89844583336"/>
    <n v="845127.16435041651"/>
    <n v="718416.85669166665"/>
    <n v="8617990.3500874992"/>
  </r>
  <r>
    <x v="6"/>
    <x v="23"/>
    <x v="6"/>
    <x v="7"/>
    <s v="b"/>
    <n v="275818.8110408333"/>
    <n v="263707.77049124998"/>
    <n v="111822.50970208333"/>
    <n v="139319.65612666667"/>
    <n v="313930.49041291664"/>
    <n v="333370.04838999995"/>
    <n v="296914.4919433333"/>
    <n v="311315.28540833335"/>
    <n v="296678.90893291665"/>
    <n v="422944.70250124997"/>
    <n v="276480.55146791664"/>
    <n v="223587.1691045833"/>
    <n v="3265890.3955220827"/>
  </r>
  <r>
    <x v="6"/>
    <x v="23"/>
    <x v="6"/>
    <x v="8"/>
    <s v="b"/>
    <n v="323405.9410483333"/>
    <n v="446948.83940499998"/>
    <n v="522697.60235875001"/>
    <n v="502022.04056415998"/>
    <n v="565445.66932166659"/>
    <n v="483949.07972416666"/>
    <n v="500243.48202041665"/>
    <n v="485256.09540541668"/>
    <n v="520626.94449166657"/>
    <n v="475618.24916833336"/>
    <n v="419603.94740291656"/>
    <n v="530673.33211958327"/>
    <n v="5776491.2230304098"/>
  </r>
  <r>
    <x v="6"/>
    <x v="23"/>
    <x v="6"/>
    <x v="9"/>
    <s v="b"/>
    <n v="138600.30468624999"/>
    <n v="131068.84972958332"/>
    <n v="118935.09977541665"/>
    <n v="125489.94778374999"/>
    <n v="153472.28696124998"/>
    <n v="144645.39322"/>
    <n v="170557.50752458334"/>
    <n v="154290.20154749998"/>
    <n v="156968.42999249999"/>
    <n v="133663.92050541664"/>
    <n v="161248.09875749997"/>
    <n v="172224.11346666666"/>
    <n v="1761164.1539504165"/>
  </r>
  <r>
    <x v="6"/>
    <x v="23"/>
    <x v="6"/>
    <x v="10"/>
    <s v="b"/>
    <n v="900437.64549249993"/>
    <n v="822602.36341166659"/>
    <n v="879106.92851958331"/>
    <n v="881536.67528583331"/>
    <n v="974361.80521166662"/>
    <n v="737643.68919249997"/>
    <n v="892237.62475333328"/>
    <n v="887225.69448499987"/>
    <n v="842277.06001041655"/>
    <n v="969932.12675708323"/>
    <n v="879368.32026124978"/>
    <n v="912149.55657708319"/>
    <n v="10578879.489957916"/>
  </r>
  <r>
    <x v="6"/>
    <x v="23"/>
    <x v="7"/>
    <x v="11"/>
    <s v="b"/>
    <n v="585321.8107591666"/>
    <n v="513991.4570170833"/>
    <n v="578123.76131083327"/>
    <n v="533221.39768677996"/>
    <n v="479795.95920166664"/>
    <n v="507423.82428624993"/>
    <n v="595926.32786791667"/>
    <n v="554551.00054291659"/>
    <n v="553824.96048208326"/>
    <n v="602057.03530083329"/>
    <n v="434722.93006083334"/>
    <n v="483984.32317041664"/>
    <n v="6422944.7876867801"/>
  </r>
  <r>
    <x v="6"/>
    <x v="23"/>
    <x v="8"/>
    <x v="12"/>
    <s v="b"/>
    <n v="44010.071031829997"/>
    <n v="36438.97641635"/>
    <n v="43254.388099190001"/>
    <n v="29215.99762513"/>
    <n v="29238.113417499997"/>
    <n v="5984.9617787300003"/>
    <n v="0"/>
    <n v="0"/>
    <n v="0"/>
    <n v="0"/>
    <n v="0"/>
    <n v="0"/>
    <n v="188142.50836872999"/>
  </r>
  <r>
    <x v="6"/>
    <x v="23"/>
    <x v="9"/>
    <x v="13"/>
    <s v="b"/>
    <n v="17018.653407500002"/>
    <n v="13902.588097916665"/>
    <n v="13884.299791666666"/>
    <n v="12070.430254583332"/>
    <n v="9600.0162204166663"/>
    <n v="12009.469233749998"/>
    <n v="11752.669509166664"/>
    <n v="20493.932956666667"/>
    <n v="18215.255576249998"/>
    <n v="8278.5408129166663"/>
    <n v="2255.5007979166667"/>
    <n v="0"/>
    <n v="139481.35665875001"/>
  </r>
  <r>
    <x v="6"/>
    <x v="23"/>
    <x v="9"/>
    <x v="14"/>
    <s v="b"/>
    <n v="262196.11948791664"/>
    <n v="98357.234317916664"/>
    <n v="154637.24637208332"/>
    <n v="329877.10723666666"/>
    <n v="462441.43905583333"/>
    <n v="475519.98228166666"/>
    <n v="406962.69410166662"/>
    <n v="422041.59061541664"/>
    <n v="411111.39352583332"/>
    <n v="403723.86355124996"/>
    <n v="442900.45789249998"/>
    <n v="356466.91438500001"/>
    <n v="4226236.0428237496"/>
  </r>
  <r>
    <x v="6"/>
    <x v="23"/>
    <x v="6"/>
    <x v="15"/>
    <s v="b"/>
    <n v="0"/>
    <n v="0"/>
    <n v="0"/>
    <n v="0"/>
    <n v="0"/>
    <n v="0"/>
    <n v="0"/>
    <n v="0"/>
    <n v="0"/>
    <n v="0"/>
    <n v="0"/>
    <n v="0"/>
    <n v="0"/>
  </r>
  <r>
    <x v="6"/>
    <x v="23"/>
    <x v="3"/>
    <x v="16"/>
    <s v="b"/>
    <n v="0"/>
    <n v="0"/>
    <n v="0"/>
    <n v="0"/>
    <n v="0"/>
    <n v="0"/>
    <n v="0"/>
    <n v="0"/>
    <n v="0"/>
    <n v="0"/>
    <n v="0"/>
    <n v="0"/>
    <n v="0"/>
  </r>
  <r>
    <x v="6"/>
    <x v="23"/>
    <x v="6"/>
    <x v="17"/>
    <s v="b"/>
    <n v="0"/>
    <n v="0"/>
    <n v="0"/>
    <n v="0"/>
    <n v="0"/>
    <n v="0"/>
    <n v="0"/>
    <n v="0"/>
    <n v="0"/>
    <n v="0"/>
    <n v="0"/>
    <n v="0"/>
    <n v="0"/>
  </r>
  <r>
    <x v="7"/>
    <x v="23"/>
    <x v="0"/>
    <x v="0"/>
    <s v="b"/>
    <n v="18828.898464360002"/>
    <n v="0"/>
    <n v="1878.4580463100001"/>
    <n v="163301.12309666999"/>
    <n v="81853.404775930001"/>
    <n v="30250.532994310001"/>
    <n v="120154.50460202001"/>
    <n v="122892.40228672999"/>
    <n v="176268.07588628001"/>
    <n v="39205.826096490004"/>
    <n v="97146.719271759997"/>
    <n v="70323.755338849995"/>
    <n v="922103.70085970999"/>
  </r>
  <r>
    <x v="7"/>
    <x v="23"/>
    <x v="1"/>
    <x v="1"/>
    <s v="b"/>
    <n v="0"/>
    <n v="0"/>
    <n v="0"/>
    <n v="0"/>
    <n v="0"/>
    <n v="0"/>
    <n v="0"/>
    <n v="0"/>
    <n v="0"/>
    <n v="0"/>
    <n v="0"/>
    <n v="0"/>
    <n v="0"/>
  </r>
  <r>
    <x v="7"/>
    <x v="23"/>
    <x v="2"/>
    <x v="2"/>
    <s v="b"/>
    <n v="440546.63897787005"/>
    <n v="176987.7685261"/>
    <n v="329341.83583693998"/>
    <n v="423264.80734035"/>
    <n v="490963.15824634006"/>
    <n v="390975.36324663"/>
    <n v="373751.32238338998"/>
    <n v="316885.70367667003"/>
    <n v="393708.04667885002"/>
    <n v="449707.56483837997"/>
    <n v="360875.3957241"/>
    <n v="419054.98089906003"/>
    <n v="4566062.5863746796"/>
  </r>
  <r>
    <x v="7"/>
    <x v="23"/>
    <x v="3"/>
    <x v="3"/>
    <s v="b"/>
    <n v="1126105.03343115"/>
    <n v="864150.91365372995"/>
    <n v="1084895.9971968101"/>
    <n v="492768.79287246999"/>
    <n v="291923.13345575001"/>
    <n v="594379.90606565005"/>
    <n v="496422.68816710002"/>
    <n v="528706.96832681005"/>
    <n v="426290.74058420007"/>
    <n v="631704.47515038005"/>
    <n v="315033.97732286004"/>
    <n v="315309.42697219003"/>
    <n v="7167692.0531990994"/>
  </r>
  <r>
    <x v="7"/>
    <x v="23"/>
    <x v="4"/>
    <x v="4"/>
    <s v="b"/>
    <n v="6322.4855629500007"/>
    <n v="0"/>
    <n v="5881.4126367000008"/>
    <n v="0"/>
    <n v="8632.0597662799992"/>
    <n v="0"/>
    <n v="7030.7370383799998"/>
    <n v="5096.7651290100002"/>
    <n v="0"/>
    <n v="73304.326472979999"/>
    <n v="3264.0402912100003"/>
    <n v="2109.8601562099998"/>
    <n v="111641.68705371999"/>
  </r>
  <r>
    <x v="7"/>
    <x v="23"/>
    <x v="5"/>
    <x v="5"/>
    <s v="b"/>
    <n v="834.10428372000001"/>
    <n v="51368.878270000001"/>
    <n v="0"/>
    <n v="0"/>
    <n v="32192.228790360001"/>
    <n v="171290.22590513001"/>
    <n v="378285.00485177001"/>
    <n v="12771.836593599999"/>
    <n v="142702.95139778999"/>
    <n v="14264.52801299"/>
    <n v="0"/>
    <n v="0"/>
    <n v="803709.75810536009"/>
  </r>
  <r>
    <x v="7"/>
    <x v="23"/>
    <x v="5"/>
    <x v="6"/>
    <s v="b"/>
    <n v="630876.97516716004"/>
    <n v="689444.66677836003"/>
    <n v="595832.12255769002"/>
    <n v="771688.58698776003"/>
    <n v="703119.74524720002"/>
    <n v="822805.79738003993"/>
    <n v="713793.48362929001"/>
    <n v="900195.27368048998"/>
    <n v="926933.21825162997"/>
    <n v="986857.95523976011"/>
    <n v="825973.89290951006"/>
    <n v="635061.71155636001"/>
    <n v="9202583.4293852486"/>
  </r>
  <r>
    <x v="7"/>
    <x v="23"/>
    <x v="6"/>
    <x v="7"/>
    <s v="b"/>
    <n v="0"/>
    <n v="0"/>
    <n v="0"/>
    <n v="0"/>
    <n v="0"/>
    <n v="0"/>
    <n v="0"/>
    <n v="0"/>
    <n v="0"/>
    <n v="36032.000550110002"/>
    <n v="0"/>
    <n v="0"/>
    <n v="36032.000550110002"/>
  </r>
  <r>
    <x v="7"/>
    <x v="23"/>
    <x v="6"/>
    <x v="8"/>
    <s v="b"/>
    <n v="552783.98361821007"/>
    <n v="352917.18846236001"/>
    <n v="487385.49544891005"/>
    <n v="643822.55518239003"/>
    <n v="688810.23880289996"/>
    <n v="294032.70428070001"/>
    <n v="94487.337285280009"/>
    <n v="187422.12931921001"/>
    <n v="655466.36467097001"/>
    <n v="550496.50551741"/>
    <n v="1097609.9423791701"/>
    <n v="516918.36112222"/>
    <n v="6122152.80608973"/>
  </r>
  <r>
    <x v="7"/>
    <x v="23"/>
    <x v="6"/>
    <x v="9"/>
    <s v="b"/>
    <n v="70107.172021310005"/>
    <n v="67885.799823609996"/>
    <n v="67397.131905090006"/>
    <n v="31871.56169694"/>
    <n v="12844.71662207"/>
    <n v="18815.381662670003"/>
    <n v="3793.8435671299999"/>
    <n v="11841.34726144"/>
    <n v="14571.357524410001"/>
    <n v="3760.6836888099997"/>
    <n v="10314.955040069999"/>
    <n v="35079.050306439996"/>
    <n v="348283.00111998996"/>
  </r>
  <r>
    <x v="7"/>
    <x v="23"/>
    <x v="6"/>
    <x v="10"/>
    <s v="b"/>
    <n v="104561.10327109"/>
    <n v="104609.9813846"/>
    <n v="192042.39102224002"/>
    <n v="87139.776227390001"/>
    <n v="236106.24621938"/>
    <n v="379195.99577293004"/>
    <n v="921099.13014536991"/>
    <n v="25225.377352150001"/>
    <n v="62045.711238609998"/>
    <n v="203279.8033071"/>
    <n v="58883.194770610004"/>
    <n v="40772.309566800002"/>
    <n v="2414961.0202782699"/>
  </r>
  <r>
    <x v="7"/>
    <x v="23"/>
    <x v="7"/>
    <x v="11"/>
    <s v="b"/>
    <n v="0"/>
    <n v="1079.59556802"/>
    <n v="12320.36661142"/>
    <n v="0"/>
    <n v="7569.6794082300003"/>
    <n v="377.3886"/>
    <n v="12441.24418"/>
    <n v="15454.063169999999"/>
    <n v="6458.1441850299998"/>
    <n v="46423.565475980002"/>
    <n v="4000.0172491200001"/>
    <n v="43951.63869693"/>
    <n v="150075.70314473001"/>
  </r>
  <r>
    <x v="7"/>
    <x v="23"/>
    <x v="8"/>
    <x v="12"/>
    <s v="b"/>
    <n v="0"/>
    <n v="0"/>
    <n v="0"/>
    <n v="0"/>
    <n v="0"/>
    <n v="58964.364768659994"/>
    <n v="82092.694307569996"/>
    <n v="61119.303993139998"/>
    <n v="0"/>
    <n v="0"/>
    <n v="0"/>
    <n v="18700.341037770002"/>
    <n v="220876.70410713999"/>
  </r>
  <r>
    <x v="7"/>
    <x v="23"/>
    <x v="9"/>
    <x v="13"/>
    <s v="b"/>
    <n v="88774.378339999996"/>
    <n v="59161.952859999998"/>
    <n v="72515.219490000003"/>
    <n v="51381.457889999998"/>
    <n v="36254.464840000001"/>
    <n v="80547.306859999997"/>
    <n v="111725.89503"/>
    <n v="109782.34374"/>
    <n v="95039.0291"/>
    <n v="42938.287407830001"/>
    <n v="79115.809002099995"/>
    <n v="109753.07096426001"/>
    <n v="936989.21552419022"/>
  </r>
  <r>
    <x v="7"/>
    <x v="23"/>
    <x v="9"/>
    <x v="14"/>
    <s v="b"/>
    <n v="0"/>
    <n v="0"/>
    <n v="0"/>
    <n v="266911.79833789996"/>
    <n v="307342.22528215003"/>
    <n v="409101.87862829003"/>
    <n v="378581.87130414997"/>
    <n v="235477.96338828999"/>
    <n v="294151.78925342998"/>
    <n v="202864.83938216002"/>
    <n v="201344.70552174002"/>
    <n v="0"/>
    <n v="2295777.0710981097"/>
  </r>
  <r>
    <x v="7"/>
    <x v="23"/>
    <x v="6"/>
    <x v="15"/>
    <s v="b"/>
    <n v="0"/>
    <n v="0"/>
    <n v="0"/>
    <n v="0"/>
    <n v="0"/>
    <n v="0"/>
    <n v="0"/>
    <n v="0"/>
    <n v="0"/>
    <n v="0"/>
    <n v="0"/>
    <n v="0"/>
    <n v="0"/>
  </r>
  <r>
    <x v="7"/>
    <x v="23"/>
    <x v="3"/>
    <x v="16"/>
    <s v="b"/>
    <n v="597.53195000000005"/>
    <n v="9390.6863300000005"/>
    <n v="333.35993000000002"/>
    <n v="710.74852999999996"/>
    <n v="2874.44317"/>
    <n v="0"/>
    <n v="0"/>
    <n v="0"/>
    <n v="53746.426449999999"/>
    <n v="6822.1229101100007"/>
    <n v="229443.02277929999"/>
    <n v="72769.730361840004"/>
    <n v="376688.07241124997"/>
  </r>
  <r>
    <x v="7"/>
    <x v="23"/>
    <x v="6"/>
    <x v="17"/>
    <s v="b"/>
    <n v="0"/>
    <n v="0"/>
    <n v="0"/>
    <n v="0"/>
    <n v="0"/>
    <n v="0"/>
    <n v="0"/>
    <n v="0"/>
    <n v="0"/>
    <n v="0"/>
    <n v="0"/>
    <n v="0"/>
    <n v="0"/>
  </r>
  <r>
    <x v="8"/>
    <x v="23"/>
    <x v="0"/>
    <x v="0"/>
    <s v="b"/>
    <n v="23584.505902254903"/>
    <n v="457.49734677450982"/>
    <n v="56116.167865823532"/>
    <n v="42508.644916294121"/>
    <n v="33368.379355019606"/>
    <n v="65515.104946588239"/>
    <n v="122534.27370159804"/>
    <n v="66084.604076725489"/>
    <n v="101502.60435097059"/>
    <n v="22027.568266921568"/>
    <n v="86206.187252196076"/>
    <n v="15565.207812588234"/>
    <n v="635470.74579375493"/>
  </r>
  <r>
    <x v="8"/>
    <x v="23"/>
    <x v="1"/>
    <x v="1"/>
    <s v="b"/>
    <n v="120410.82767911763"/>
    <n v="103905.83592180391"/>
    <n v="99568.900930156873"/>
    <n v="103878.70340807845"/>
    <n v="122754.6822102549"/>
    <n v="122688.15821978431"/>
    <n v="128451.95510937256"/>
    <n v="117373.99641447057"/>
    <n v="118481.33596441177"/>
    <n v="108589.96842545098"/>
    <n v="119734.60527283333"/>
    <n v="116259.53457967647"/>
    <n v="1382098.5041354117"/>
  </r>
  <r>
    <x v="8"/>
    <x v="23"/>
    <x v="2"/>
    <x v="2"/>
    <s v="b"/>
    <n v="0"/>
    <n v="0"/>
    <n v="0"/>
    <n v="0"/>
    <n v="0"/>
    <n v="0"/>
    <n v="0"/>
    <n v="0"/>
    <n v="0"/>
    <n v="0"/>
    <n v="0"/>
    <n v="0"/>
    <n v="0"/>
  </r>
  <r>
    <x v="8"/>
    <x v="23"/>
    <x v="3"/>
    <x v="3"/>
    <s v="b"/>
    <n v="94138.705696600009"/>
    <n v="55135.449220969997"/>
    <n v="97397.210955009999"/>
    <n v="0"/>
    <n v="63907.07987115001"/>
    <n v="93138.778835313729"/>
    <n v="104600.62560054901"/>
    <n v="68970.225965709993"/>
    <n v="0"/>
    <n v="0"/>
    <n v="122901.16399206"/>
    <n v="72298.893191362746"/>
    <n v="772488.13332872547"/>
  </r>
  <r>
    <x v="8"/>
    <x v="23"/>
    <x v="4"/>
    <x v="4"/>
    <s v="b"/>
    <n v="193692.05969639216"/>
    <n v="232374.13220421568"/>
    <n v="282862.82556248043"/>
    <n v="348818.95102023531"/>
    <n v="389841.82565140194"/>
    <n v="435906.11249365681"/>
    <n v="479874.17215788231"/>
    <n v="452845.65612420597"/>
    <n v="426460.19916526478"/>
    <n v="380909.01898996078"/>
    <n v="215137.30872044116"/>
    <n v="310910.88896475488"/>
    <n v="4149633.1507508918"/>
  </r>
  <r>
    <x v="8"/>
    <x v="23"/>
    <x v="5"/>
    <x v="5"/>
    <s v="b"/>
    <n v="0"/>
    <n v="0"/>
    <n v="0"/>
    <n v="0"/>
    <n v="0"/>
    <n v="0"/>
    <n v="0"/>
    <n v="0"/>
    <n v="0"/>
    <n v="0"/>
    <n v="0"/>
    <n v="0"/>
    <n v="0"/>
  </r>
  <r>
    <x v="8"/>
    <x v="23"/>
    <x v="5"/>
    <x v="6"/>
    <s v="b"/>
    <n v="82418.186178578428"/>
    <n v="54324.743647098039"/>
    <n v="103502.61593544119"/>
    <n v="81404.829956294125"/>
    <n v="100503.07337772549"/>
    <n v="118833.79348418627"/>
    <n v="126364.44733461765"/>
    <n v="123476.7708976961"/>
    <n v="104972.06971345097"/>
    <n v="78022.8114522549"/>
    <n v="95010.342633215681"/>
    <n v="100819.76531122549"/>
    <n v="1169653.4499217842"/>
  </r>
  <r>
    <x v="8"/>
    <x v="23"/>
    <x v="6"/>
    <x v="7"/>
    <s v="b"/>
    <n v="0"/>
    <n v="0"/>
    <n v="0"/>
    <n v="0"/>
    <n v="0"/>
    <n v="0"/>
    <n v="0"/>
    <n v="0"/>
    <n v="0"/>
    <n v="0"/>
    <n v="0"/>
    <n v="0"/>
    <n v="0"/>
  </r>
  <r>
    <x v="8"/>
    <x v="23"/>
    <x v="6"/>
    <x v="8"/>
    <s v="b"/>
    <n v="76994.822172"/>
    <n v="119719.64539140194"/>
    <n v="99830.64952336275"/>
    <n v="160600.4689802549"/>
    <n v="186342.60170580391"/>
    <n v="115369.11947697058"/>
    <n v="154240.29327250001"/>
    <n v="186553.34117320587"/>
    <n v="211424.14405286274"/>
    <n v="190250.50999064706"/>
    <n v="220094.32648088239"/>
    <n v="172039.64159708825"/>
    <n v="1893459.5638169802"/>
  </r>
  <r>
    <x v="8"/>
    <x v="23"/>
    <x v="6"/>
    <x v="9"/>
    <s v="b"/>
    <n v="0"/>
    <n v="0"/>
    <n v="0"/>
    <n v="0"/>
    <n v="0"/>
    <n v="0"/>
    <n v="0"/>
    <n v="0"/>
    <n v="0"/>
    <n v="0"/>
    <n v="0"/>
    <n v="0"/>
    <n v="0"/>
  </r>
  <r>
    <x v="8"/>
    <x v="23"/>
    <x v="6"/>
    <x v="10"/>
    <s v="b"/>
    <n v="184310.09893614703"/>
    <n v="215980.04459675492"/>
    <n v="174227.86649608825"/>
    <n v="164719.98003975488"/>
    <n v="248939.9069587549"/>
    <n v="225161.65640905884"/>
    <n v="296064.80376253923"/>
    <n v="253159.86381736273"/>
    <n v="233107.75837647062"/>
    <n v="188932.33847609806"/>
    <n v="287280.34411989216"/>
    <n v="191953.20472300981"/>
    <n v="2663837.8667119313"/>
  </r>
  <r>
    <x v="8"/>
    <x v="23"/>
    <x v="7"/>
    <x v="11"/>
    <s v="b"/>
    <n v="153036.05981615686"/>
    <n v="189016.90558819607"/>
    <n v="220480.07066181372"/>
    <n v="203953.02757061768"/>
    <n v="242081.41797050982"/>
    <n v="241558.08111258826"/>
    <n v="307236.21546778432"/>
    <n v="288297.37556449021"/>
    <n v="240441.18968451966"/>
    <n v="236218.39007845096"/>
    <n v="280955.98333025485"/>
    <n v="214207.06432088237"/>
    <n v="2817481.7811662648"/>
  </r>
  <r>
    <x v="8"/>
    <x v="23"/>
    <x v="8"/>
    <x v="12"/>
    <s v="b"/>
    <n v="0"/>
    <n v="0"/>
    <n v="0"/>
    <n v="0"/>
    <n v="0"/>
    <n v="0"/>
    <n v="0"/>
    <n v="0"/>
    <n v="0"/>
    <n v="0"/>
    <n v="0"/>
    <n v="0"/>
    <n v="0"/>
  </r>
  <r>
    <x v="8"/>
    <x v="23"/>
    <x v="9"/>
    <x v="13"/>
    <s v="b"/>
    <n v="0"/>
    <n v="0"/>
    <n v="0"/>
    <n v="0"/>
    <n v="0"/>
    <n v="0"/>
    <n v="0"/>
    <n v="0"/>
    <n v="0"/>
    <n v="0"/>
    <n v="0"/>
    <n v="0"/>
    <n v="0"/>
  </r>
  <r>
    <x v="8"/>
    <x v="23"/>
    <x v="9"/>
    <x v="14"/>
    <s v="b"/>
    <n v="106269.77467957842"/>
    <n v="52912.083153500003"/>
    <n v="138725.26827734316"/>
    <n v="123966.64226652942"/>
    <n v="78527.56253827452"/>
    <n v="102919.90203782353"/>
    <n v="97147.206917029413"/>
    <n v="132678.85542490197"/>
    <n v="81740.070662813727"/>
    <n v="118629.23283013726"/>
    <n v="106847.45056271569"/>
    <n v="106657.99778562745"/>
    <n v="1247022.0471362746"/>
  </r>
  <r>
    <x v="8"/>
    <x v="23"/>
    <x v="6"/>
    <x v="15"/>
    <s v="b"/>
    <n v="0"/>
    <n v="0"/>
    <n v="0"/>
    <n v="0"/>
    <n v="0"/>
    <n v="0"/>
    <n v="0"/>
    <n v="0"/>
    <n v="0"/>
    <n v="0"/>
    <n v="0"/>
    <n v="0"/>
    <n v="0"/>
  </r>
  <r>
    <x v="8"/>
    <x v="23"/>
    <x v="3"/>
    <x v="16"/>
    <s v="b"/>
    <n v="0"/>
    <n v="0"/>
    <n v="0"/>
    <n v="0"/>
    <n v="0"/>
    <n v="0"/>
    <n v="0"/>
    <n v="0"/>
    <n v="0"/>
    <n v="0"/>
    <n v="0"/>
    <n v="0"/>
    <n v="0"/>
  </r>
  <r>
    <x v="8"/>
    <x v="23"/>
    <x v="6"/>
    <x v="17"/>
    <s v="b"/>
    <n v="0"/>
    <n v="0"/>
    <n v="0"/>
    <n v="0"/>
    <n v="0"/>
    <n v="0"/>
    <n v="0"/>
    <n v="0"/>
    <n v="0"/>
    <n v="0"/>
    <n v="0"/>
    <n v="0"/>
    <n v="0"/>
  </r>
  <r>
    <x v="9"/>
    <x v="23"/>
    <x v="0"/>
    <x v="0"/>
    <s v="b"/>
    <n v="0"/>
    <n v="0"/>
    <n v="0"/>
    <n v="0"/>
    <n v="0"/>
    <n v="0"/>
    <n v="0"/>
    <n v="0"/>
    <n v="0"/>
    <n v="0"/>
    <n v="0"/>
    <n v="0"/>
    <n v="0"/>
  </r>
  <r>
    <x v="9"/>
    <x v="23"/>
    <x v="1"/>
    <x v="1"/>
    <s v="b"/>
    <n v="0"/>
    <n v="0"/>
    <n v="0"/>
    <n v="0"/>
    <n v="0"/>
    <n v="0"/>
    <n v="0"/>
    <n v="0"/>
    <n v="0"/>
    <n v="0"/>
    <n v="0"/>
    <n v="0"/>
    <n v="0"/>
  </r>
  <r>
    <x v="9"/>
    <x v="23"/>
    <x v="2"/>
    <x v="2"/>
    <s v="b"/>
    <n v="0"/>
    <n v="0"/>
    <n v="0"/>
    <n v="0"/>
    <n v="0"/>
    <n v="0"/>
    <n v="0"/>
    <n v="0"/>
    <n v="0"/>
    <n v="0"/>
    <n v="0"/>
    <n v="0"/>
    <n v="0"/>
  </r>
  <r>
    <x v="9"/>
    <x v="23"/>
    <x v="3"/>
    <x v="3"/>
    <s v="b"/>
    <n v="12370.968132870001"/>
    <n v="6682.0173923600005"/>
    <n v="5823.70991976"/>
    <n v="1470.7399824900001"/>
    <n v="3858.6474795600002"/>
    <n v="3156.44051154"/>
    <n v="3090.44782502"/>
    <n v="4986.0518933900003"/>
    <n v="1970.2829825000001"/>
    <n v="4078.6713231700001"/>
    <n v="1496.99364943"/>
    <n v="5059.9948997500005"/>
    <n v="54044.965991839999"/>
  </r>
  <r>
    <x v="9"/>
    <x v="23"/>
    <x v="4"/>
    <x v="4"/>
    <s v="b"/>
    <n v="0"/>
    <n v="0"/>
    <n v="0"/>
    <n v="0"/>
    <n v="0"/>
    <n v="0"/>
    <n v="0"/>
    <n v="0"/>
    <n v="0"/>
    <n v="0"/>
    <n v="0"/>
    <n v="0"/>
    <n v="0"/>
  </r>
  <r>
    <x v="9"/>
    <x v="23"/>
    <x v="5"/>
    <x v="5"/>
    <s v="b"/>
    <n v="0"/>
    <n v="0"/>
    <n v="0"/>
    <n v="0"/>
    <n v="0"/>
    <n v="0"/>
    <n v="0"/>
    <n v="0"/>
    <n v="0"/>
    <n v="0"/>
    <n v="0"/>
    <n v="0"/>
    <n v="0"/>
  </r>
  <r>
    <x v="9"/>
    <x v="23"/>
    <x v="5"/>
    <x v="6"/>
    <s v="b"/>
    <n v="0"/>
    <n v="0"/>
    <n v="0"/>
    <n v="0"/>
    <n v="0"/>
    <n v="0"/>
    <n v="0"/>
    <n v="0"/>
    <n v="0"/>
    <n v="0"/>
    <n v="0"/>
    <n v="0"/>
    <n v="0"/>
  </r>
  <r>
    <x v="9"/>
    <x v="23"/>
    <x v="6"/>
    <x v="7"/>
    <s v="b"/>
    <n v="76559.227670260007"/>
    <n v="62774.253641100011"/>
    <n v="81805.174512850004"/>
    <n v="52509.252272050006"/>
    <n v="97650.904151550014"/>
    <n v="75745.986686310018"/>
    <n v="104872.65014001001"/>
    <n v="77521.13460337001"/>
    <n v="98279.42599542001"/>
    <n v="76604.224971000003"/>
    <n v="83938.873048959998"/>
    <n v="82803.562343959988"/>
    <n v="971064.67003684002"/>
  </r>
  <r>
    <x v="9"/>
    <x v="23"/>
    <x v="6"/>
    <x v="8"/>
    <s v="b"/>
    <n v="2847.4976239600001"/>
    <n v="1637.18722452"/>
    <n v="2194.56502748"/>
    <n v="2652.5198037700002"/>
    <n v="2161.2227446700003"/>
    <n v="2501.63355168"/>
    <n v="2901.5396714799999"/>
    <n v="3178.4108178699998"/>
    <n v="2246.58804599"/>
    <n v="2060.1769470199997"/>
    <n v="2040.40807419"/>
    <n v="1781.0980773200001"/>
    <n v="28202.84760995"/>
  </r>
  <r>
    <x v="9"/>
    <x v="23"/>
    <x v="6"/>
    <x v="9"/>
    <s v="b"/>
    <n v="31918.817039469999"/>
    <n v="12400.37299462"/>
    <n v="35094.403732649997"/>
    <n v="20847.499767279998"/>
    <n v="40439.641515900003"/>
    <n v="46489.356888579998"/>
    <n v="18101.702081209998"/>
    <n v="47756.005116190005"/>
    <n v="50203.999168189999"/>
    <n v="44856.72977631"/>
    <n v="45563.99375157"/>
    <n v="46991.132771140001"/>
    <n v="440663.65460310999"/>
  </r>
  <r>
    <x v="9"/>
    <x v="23"/>
    <x v="6"/>
    <x v="10"/>
    <s v="b"/>
    <n v="0"/>
    <n v="0"/>
    <n v="0"/>
    <n v="0"/>
    <n v="0"/>
    <n v="0"/>
    <n v="0"/>
    <n v="0"/>
    <n v="0"/>
    <n v="0"/>
    <n v="0"/>
    <n v="0"/>
    <n v="0"/>
  </r>
  <r>
    <x v="9"/>
    <x v="23"/>
    <x v="7"/>
    <x v="11"/>
    <s v="b"/>
    <n v="28457.698131529996"/>
    <n v="28155.082792810004"/>
    <n v="27068.84518543"/>
    <n v="28383.277099610001"/>
    <n v="30470.915357089998"/>
    <n v="24637.701534420001"/>
    <n v="21563.41223129"/>
    <n v="21442.685618150001"/>
    <n v="20962.376857120002"/>
    <n v="25549.05726456"/>
    <n v="25262.801721650001"/>
    <n v="20779.010026190001"/>
    <n v="302732.86381984997"/>
  </r>
  <r>
    <x v="9"/>
    <x v="23"/>
    <x v="8"/>
    <x v="12"/>
    <s v="b"/>
    <n v="0"/>
    <n v="0"/>
    <n v="0"/>
    <n v="0"/>
    <n v="0"/>
    <n v="0"/>
    <n v="0"/>
    <n v="0"/>
    <n v="0"/>
    <n v="0"/>
    <n v="0"/>
    <n v="0"/>
    <n v="0"/>
  </r>
  <r>
    <x v="9"/>
    <x v="23"/>
    <x v="9"/>
    <x v="13"/>
    <s v="b"/>
    <n v="23939.696159479998"/>
    <n v="14723.33191363"/>
    <n v="20516.605442800002"/>
    <n v="17709.035532720001"/>
    <n v="20917.329237899998"/>
    <n v="18611.28990779"/>
    <n v="20795.60883478"/>
    <n v="17413.892488280002"/>
    <n v="16535.621158740003"/>
    <n v="13631.747967750001"/>
    <n v="11304.37360212"/>
    <n v="12039.67755036"/>
    <n v="208138.20979634998"/>
  </r>
  <r>
    <x v="9"/>
    <x v="23"/>
    <x v="9"/>
    <x v="14"/>
    <s v="b"/>
    <n v="0"/>
    <n v="0"/>
    <n v="0"/>
    <n v="0"/>
    <n v="0"/>
    <n v="0"/>
    <n v="0"/>
    <n v="0"/>
    <n v="0"/>
    <n v="0"/>
    <n v="0"/>
    <n v="0"/>
    <n v="0"/>
  </r>
  <r>
    <x v="9"/>
    <x v="23"/>
    <x v="6"/>
    <x v="15"/>
    <s v="b"/>
    <n v="0"/>
    <n v="0"/>
    <n v="0"/>
    <n v="0"/>
    <n v="0"/>
    <n v="0"/>
    <n v="0"/>
    <n v="0"/>
    <n v="0"/>
    <n v="0"/>
    <n v="0"/>
    <n v="0"/>
    <n v="0"/>
  </r>
  <r>
    <x v="9"/>
    <x v="23"/>
    <x v="3"/>
    <x v="16"/>
    <s v="b"/>
    <n v="38622.081410010003"/>
    <n v="29555.911537150001"/>
    <n v="48144.715374189997"/>
    <n v="34877.531083850001"/>
    <n v="37038.150006760006"/>
    <n v="111503.4873484"/>
    <n v="96272.888548080009"/>
    <n v="97973.376420440007"/>
    <n v="141686.09668451999"/>
    <n v="84157.532003799992"/>
    <n v="98377.836362679998"/>
    <n v="91294.944219779994"/>
    <n v="909504.55099966004"/>
  </r>
  <r>
    <x v="9"/>
    <x v="23"/>
    <x v="6"/>
    <x v="17"/>
    <s v="b"/>
    <n v="0"/>
    <n v="0"/>
    <n v="0"/>
    <n v="295.62107000000003"/>
    <n v="0"/>
    <n v="0"/>
    <n v="0"/>
    <n v="0"/>
    <n v="0"/>
    <n v="0"/>
    <n v="0"/>
    <n v="0"/>
    <n v="295.62107000000003"/>
  </r>
  <r>
    <x v="10"/>
    <x v="23"/>
    <x v="0"/>
    <x v="0"/>
    <s v="b"/>
    <n v="0"/>
    <n v="0"/>
    <n v="0"/>
    <n v="0"/>
    <n v="0"/>
    <n v="0"/>
    <n v="0"/>
    <n v="0"/>
    <n v="0"/>
    <n v="0"/>
    <n v="0"/>
    <n v="0"/>
    <n v="0"/>
  </r>
  <r>
    <x v="10"/>
    <x v="23"/>
    <x v="1"/>
    <x v="1"/>
    <s v="b"/>
    <n v="32857.093156410003"/>
    <n v="22994.696235650001"/>
    <n v="12792.945195960001"/>
    <n v="33587.950208980001"/>
    <n v="31461.893792020004"/>
    <n v="38539.282351169997"/>
    <n v="34083.058892939996"/>
    <n v="17623.601043490002"/>
    <n v="27609.50467341"/>
    <n v="33575.836034920001"/>
    <n v="38886.077315330003"/>
    <n v="30301.744627330001"/>
    <n v="354313.68352760997"/>
  </r>
  <r>
    <x v="10"/>
    <x v="23"/>
    <x v="2"/>
    <x v="2"/>
    <s v="b"/>
    <n v="0"/>
    <n v="0"/>
    <n v="0"/>
    <n v="0"/>
    <n v="0"/>
    <n v="0"/>
    <n v="0"/>
    <n v="0"/>
    <n v="0"/>
    <n v="0"/>
    <n v="0"/>
    <n v="0"/>
    <n v="0"/>
  </r>
  <r>
    <x v="10"/>
    <x v="23"/>
    <x v="3"/>
    <x v="3"/>
    <s v="b"/>
    <n v="22909.481889769999"/>
    <n v="20455.990543830001"/>
    <n v="17927.222751810001"/>
    <n v="30926.76933684"/>
    <n v="0"/>
    <n v="5917.7488690700002"/>
    <n v="24038.163135030001"/>
    <n v="8190.5402635199998"/>
    <n v="11054.900868090001"/>
    <n v="0"/>
    <n v="22313.327408159999"/>
    <n v="52929.09708955"/>
    <n v="216663.24215566998"/>
  </r>
  <r>
    <x v="10"/>
    <x v="23"/>
    <x v="4"/>
    <x v="4"/>
    <s v="b"/>
    <n v="0"/>
    <n v="0"/>
    <n v="0"/>
    <n v="0"/>
    <n v="0"/>
    <n v="0"/>
    <n v="0"/>
    <n v="0"/>
    <n v="0"/>
    <n v="0"/>
    <n v="0"/>
    <n v="0"/>
    <n v="0"/>
  </r>
  <r>
    <x v="10"/>
    <x v="23"/>
    <x v="5"/>
    <x v="5"/>
    <s v="b"/>
    <n v="0"/>
    <n v="0"/>
    <n v="0"/>
    <n v="0"/>
    <n v="0"/>
    <n v="0"/>
    <n v="0"/>
    <n v="0"/>
    <n v="0"/>
    <n v="0"/>
    <n v="0"/>
    <n v="0"/>
    <n v="0"/>
  </r>
  <r>
    <x v="10"/>
    <x v="23"/>
    <x v="5"/>
    <x v="6"/>
    <s v="b"/>
    <n v="297816.32061677001"/>
    <n v="270617.83615743002"/>
    <n v="191572.83154649998"/>
    <n v="252718.77288499"/>
    <n v="299587.41789619002"/>
    <n v="296163.67932907998"/>
    <n v="254852.22611851001"/>
    <n v="238164.27834119002"/>
    <n v="119779.48726039001"/>
    <n v="108046.56374373"/>
    <n v="141498.06910437997"/>
    <n v="187605.88611836001"/>
    <n v="2658423.3691175198"/>
  </r>
  <r>
    <x v="10"/>
    <x v="23"/>
    <x v="6"/>
    <x v="7"/>
    <s v="b"/>
    <n v="0"/>
    <n v="0"/>
    <n v="0"/>
    <n v="0"/>
    <n v="0"/>
    <n v="0"/>
    <n v="0"/>
    <n v="0"/>
    <n v="0"/>
    <n v="0"/>
    <n v="0"/>
    <n v="0"/>
    <n v="0"/>
  </r>
  <r>
    <x v="10"/>
    <x v="23"/>
    <x v="6"/>
    <x v="8"/>
    <s v="b"/>
    <n v="0"/>
    <n v="0"/>
    <n v="0"/>
    <n v="0"/>
    <n v="0"/>
    <n v="0"/>
    <n v="0"/>
    <n v="0"/>
    <n v="0"/>
    <n v="0"/>
    <n v="0"/>
    <n v="0"/>
    <n v="0"/>
  </r>
  <r>
    <x v="10"/>
    <x v="23"/>
    <x v="6"/>
    <x v="9"/>
    <s v="b"/>
    <n v="0"/>
    <n v="0"/>
    <n v="0"/>
    <n v="0"/>
    <n v="0"/>
    <n v="0"/>
    <n v="0"/>
    <n v="0"/>
    <n v="0"/>
    <n v="0"/>
    <n v="0"/>
    <n v="0"/>
    <n v="0"/>
  </r>
  <r>
    <x v="10"/>
    <x v="23"/>
    <x v="6"/>
    <x v="10"/>
    <s v="b"/>
    <n v="0"/>
    <n v="0"/>
    <n v="0"/>
    <n v="0"/>
    <n v="0"/>
    <n v="0"/>
    <n v="0"/>
    <n v="0"/>
    <n v="0"/>
    <n v="0"/>
    <n v="0"/>
    <n v="0"/>
    <n v="0"/>
  </r>
  <r>
    <x v="10"/>
    <x v="23"/>
    <x v="7"/>
    <x v="11"/>
    <s v="b"/>
    <n v="0"/>
    <n v="0"/>
    <n v="0"/>
    <n v="0"/>
    <n v="0"/>
    <n v="0"/>
    <n v="0"/>
    <n v="0"/>
    <n v="0"/>
    <n v="0"/>
    <n v="0"/>
    <n v="0"/>
    <n v="0"/>
  </r>
  <r>
    <x v="10"/>
    <x v="23"/>
    <x v="8"/>
    <x v="12"/>
    <s v="b"/>
    <n v="0"/>
    <n v="0"/>
    <n v="0"/>
    <n v="0"/>
    <n v="0"/>
    <n v="0"/>
    <n v="0"/>
    <n v="0"/>
    <n v="0"/>
    <n v="0"/>
    <n v="0"/>
    <n v="0"/>
    <n v="0"/>
  </r>
  <r>
    <x v="10"/>
    <x v="23"/>
    <x v="9"/>
    <x v="13"/>
    <s v="b"/>
    <n v="0"/>
    <n v="0"/>
    <n v="0"/>
    <n v="0"/>
    <n v="0"/>
    <n v="0"/>
    <n v="0"/>
    <n v="0"/>
    <n v="0"/>
    <n v="0"/>
    <n v="0"/>
    <n v="0"/>
    <n v="0"/>
  </r>
  <r>
    <x v="10"/>
    <x v="23"/>
    <x v="9"/>
    <x v="14"/>
    <s v="b"/>
    <n v="0"/>
    <n v="0"/>
    <n v="0"/>
    <n v="0"/>
    <n v="0"/>
    <n v="0"/>
    <n v="0"/>
    <n v="0"/>
    <n v="0"/>
    <n v="0"/>
    <n v="0"/>
    <n v="0"/>
    <n v="0"/>
  </r>
  <r>
    <x v="10"/>
    <x v="23"/>
    <x v="6"/>
    <x v="15"/>
    <s v="b"/>
    <n v="0"/>
    <n v="0"/>
    <n v="0"/>
    <n v="0"/>
    <n v="0"/>
    <n v="0"/>
    <n v="0"/>
    <n v="0"/>
    <n v="0"/>
    <n v="0"/>
    <n v="0"/>
    <n v="0"/>
    <n v="0"/>
  </r>
  <r>
    <x v="10"/>
    <x v="23"/>
    <x v="3"/>
    <x v="16"/>
    <s v="b"/>
    <n v="0"/>
    <n v="0"/>
    <n v="0"/>
    <n v="0"/>
    <n v="0"/>
    <n v="0"/>
    <n v="0"/>
    <n v="0"/>
    <n v="0"/>
    <n v="0"/>
    <n v="0"/>
    <n v="0"/>
    <n v="0"/>
  </r>
  <r>
    <x v="10"/>
    <x v="23"/>
    <x v="6"/>
    <x v="17"/>
    <s v="b"/>
    <n v="0"/>
    <n v="0"/>
    <n v="0"/>
    <n v="0"/>
    <n v="0"/>
    <n v="0"/>
    <n v="0"/>
    <n v="0"/>
    <n v="0"/>
    <n v="0"/>
    <n v="0"/>
    <n v="0"/>
    <n v="0"/>
  </r>
  <r>
    <x v="11"/>
    <x v="23"/>
    <x v="0"/>
    <x v="0"/>
    <s v="b"/>
    <n v="0"/>
    <n v="0"/>
    <n v="0"/>
    <n v="0"/>
    <n v="0"/>
    <n v="0"/>
    <n v="0"/>
    <n v="0"/>
    <n v="0"/>
    <n v="0"/>
    <n v="0"/>
    <n v="0"/>
    <n v="0"/>
  </r>
  <r>
    <x v="11"/>
    <x v="23"/>
    <x v="1"/>
    <x v="1"/>
    <s v="b"/>
    <n v="0"/>
    <n v="0"/>
    <n v="0"/>
    <n v="0"/>
    <n v="0"/>
    <n v="0"/>
    <n v="0"/>
    <n v="0"/>
    <n v="0"/>
    <n v="0"/>
    <n v="0"/>
    <n v="0"/>
    <n v="0"/>
  </r>
  <r>
    <x v="11"/>
    <x v="23"/>
    <x v="2"/>
    <x v="2"/>
    <s v="b"/>
    <n v="0"/>
    <n v="0"/>
    <n v="0"/>
    <n v="0"/>
    <n v="0"/>
    <n v="0"/>
    <n v="0"/>
    <n v="0"/>
    <n v="0"/>
    <n v="0"/>
    <n v="0"/>
    <n v="0"/>
    <n v="0"/>
  </r>
  <r>
    <x v="11"/>
    <x v="23"/>
    <x v="3"/>
    <x v="3"/>
    <s v="b"/>
    <n v="0"/>
    <n v="30947.401872143717"/>
    <n v="51801.828113784431"/>
    <n v="43014.180142299403"/>
    <n v="6768.3553167544915"/>
    <n v="10799.837283904193"/>
    <n v="62265.676553089819"/>
    <n v="3852.6630454850301"/>
    <n v="22389.712367341319"/>
    <n v="24745.242445988024"/>
    <n v="81288.75116934134"/>
    <n v="61820.73464041917"/>
    <n v="399694.38295055099"/>
  </r>
  <r>
    <x v="11"/>
    <x v="23"/>
    <x v="4"/>
    <x v="4"/>
    <s v="b"/>
    <n v="0"/>
    <n v="0"/>
    <n v="0"/>
    <n v="0"/>
    <n v="0"/>
    <n v="0"/>
    <n v="0"/>
    <n v="0"/>
    <n v="0"/>
    <n v="0"/>
    <n v="0"/>
    <n v="0"/>
    <n v="0"/>
  </r>
  <r>
    <x v="11"/>
    <x v="23"/>
    <x v="5"/>
    <x v="5"/>
    <s v="b"/>
    <n v="0"/>
    <n v="0"/>
    <n v="0"/>
    <n v="0"/>
    <n v="0"/>
    <n v="0"/>
    <n v="0"/>
    <n v="0"/>
    <n v="0"/>
    <n v="0"/>
    <n v="0"/>
    <n v="0"/>
    <n v="0"/>
  </r>
  <r>
    <x v="11"/>
    <x v="23"/>
    <x v="5"/>
    <x v="6"/>
    <s v="b"/>
    <n v="12653.711701988026"/>
    <n v="15834.683301125748"/>
    <n v="13789.764378586828"/>
    <n v="18970.11215623952"/>
    <n v="15781.502392622757"/>
    <n v="6698.5798556407199"/>
    <n v="5065.7451796407186"/>
    <n v="17557.511222718564"/>
    <n v="11397.316504958086"/>
    <n v="0"/>
    <n v="537.02171798802397"/>
    <n v="689.19745645508988"/>
    <n v="118975.14586796408"/>
  </r>
  <r>
    <x v="11"/>
    <x v="23"/>
    <x v="6"/>
    <x v="7"/>
    <s v="b"/>
    <n v="0"/>
    <n v="0"/>
    <n v="0"/>
    <n v="0"/>
    <n v="0"/>
    <n v="0"/>
    <n v="0"/>
    <n v="0"/>
    <n v="0"/>
    <n v="0"/>
    <n v="0"/>
    <n v="0"/>
    <n v="0"/>
  </r>
  <r>
    <x v="11"/>
    <x v="23"/>
    <x v="6"/>
    <x v="8"/>
    <s v="b"/>
    <n v="0"/>
    <n v="0"/>
    <n v="0"/>
    <n v="0"/>
    <n v="0"/>
    <n v="0"/>
    <n v="0"/>
    <n v="0"/>
    <n v="0"/>
    <n v="0"/>
    <n v="0"/>
    <n v="0"/>
    <n v="0"/>
  </r>
  <r>
    <x v="11"/>
    <x v="23"/>
    <x v="6"/>
    <x v="9"/>
    <s v="b"/>
    <n v="0"/>
    <n v="0"/>
    <n v="0"/>
    <n v="0"/>
    <n v="0"/>
    <n v="0"/>
    <n v="0"/>
    <n v="0"/>
    <n v="0"/>
    <n v="0"/>
    <n v="0"/>
    <n v="0"/>
    <n v="0"/>
  </r>
  <r>
    <x v="11"/>
    <x v="23"/>
    <x v="6"/>
    <x v="10"/>
    <s v="b"/>
    <n v="0"/>
    <n v="0"/>
    <n v="0"/>
    <n v="0"/>
    <n v="0"/>
    <n v="0"/>
    <n v="0"/>
    <n v="0"/>
    <n v="0"/>
    <n v="0"/>
    <n v="0"/>
    <n v="0"/>
    <n v="0"/>
  </r>
  <r>
    <x v="11"/>
    <x v="23"/>
    <x v="7"/>
    <x v="11"/>
    <s v="b"/>
    <n v="0"/>
    <n v="0"/>
    <n v="0"/>
    <n v="0"/>
    <n v="0"/>
    <n v="0"/>
    <n v="0"/>
    <n v="0"/>
    <n v="0"/>
    <n v="0"/>
    <n v="0"/>
    <n v="0"/>
    <n v="0"/>
  </r>
  <r>
    <x v="11"/>
    <x v="23"/>
    <x v="8"/>
    <x v="12"/>
    <s v="b"/>
    <n v="0"/>
    <n v="0"/>
    <n v="0"/>
    <n v="0"/>
    <n v="0"/>
    <n v="0"/>
    <n v="0"/>
    <n v="0"/>
    <n v="0"/>
    <n v="0"/>
    <n v="0"/>
    <n v="0"/>
    <n v="0"/>
  </r>
  <r>
    <x v="11"/>
    <x v="23"/>
    <x v="9"/>
    <x v="13"/>
    <s v="b"/>
    <n v="0"/>
    <n v="0"/>
    <n v="0"/>
    <n v="0"/>
    <n v="0"/>
    <n v="0"/>
    <n v="0"/>
    <n v="0"/>
    <n v="0"/>
    <n v="0"/>
    <n v="0"/>
    <n v="0"/>
    <n v="0"/>
  </r>
  <r>
    <x v="11"/>
    <x v="23"/>
    <x v="9"/>
    <x v="14"/>
    <s v="b"/>
    <n v="0"/>
    <n v="0"/>
    <n v="0"/>
    <n v="0"/>
    <n v="0"/>
    <n v="0"/>
    <n v="0"/>
    <n v="0"/>
    <n v="0"/>
    <n v="0"/>
    <n v="0"/>
    <n v="0"/>
    <n v="0"/>
  </r>
  <r>
    <x v="11"/>
    <x v="23"/>
    <x v="6"/>
    <x v="15"/>
    <s v="b"/>
    <n v="0"/>
    <n v="0"/>
    <n v="0"/>
    <n v="0"/>
    <n v="0"/>
    <n v="0"/>
    <n v="0"/>
    <n v="0"/>
    <n v="0"/>
    <n v="0"/>
    <n v="0"/>
    <n v="0"/>
    <n v="0"/>
  </r>
  <r>
    <x v="11"/>
    <x v="23"/>
    <x v="3"/>
    <x v="16"/>
    <s v="b"/>
    <n v="0"/>
    <n v="0"/>
    <n v="0"/>
    <n v="0"/>
    <n v="0"/>
    <n v="0"/>
    <n v="0"/>
    <n v="0"/>
    <n v="0"/>
    <n v="0"/>
    <n v="0"/>
    <n v="0"/>
    <n v="0"/>
  </r>
  <r>
    <x v="11"/>
    <x v="23"/>
    <x v="6"/>
    <x v="17"/>
    <s v="b"/>
    <n v="0"/>
    <n v="0"/>
    <n v="0"/>
    <n v="0"/>
    <n v="0"/>
    <n v="0"/>
    <n v="0"/>
    <n v="0"/>
    <n v="0"/>
    <n v="0"/>
    <n v="0"/>
    <n v="0"/>
    <n v="0"/>
  </r>
  <r>
    <x v="12"/>
    <x v="23"/>
    <x v="0"/>
    <x v="0"/>
    <s v="b"/>
    <n v="0"/>
    <n v="0"/>
    <n v="0"/>
    <n v="0"/>
    <n v="0"/>
    <n v="0"/>
    <n v="0"/>
    <n v="0"/>
    <n v="0"/>
    <n v="0"/>
    <n v="0"/>
    <n v="0"/>
    <n v="0"/>
  </r>
  <r>
    <x v="12"/>
    <x v="23"/>
    <x v="1"/>
    <x v="1"/>
    <s v="b"/>
    <n v="0"/>
    <n v="0"/>
    <n v="0"/>
    <n v="0"/>
    <n v="0"/>
    <n v="0"/>
    <n v="0"/>
    <n v="0"/>
    <n v="0"/>
    <n v="0"/>
    <n v="0"/>
    <n v="0"/>
    <n v="0"/>
  </r>
  <r>
    <x v="12"/>
    <x v="23"/>
    <x v="2"/>
    <x v="2"/>
    <s v="b"/>
    <n v="249407.49768424861"/>
    <n v="241505.93986279095"/>
    <n v="256334.81013305089"/>
    <n v="278152.59034733335"/>
    <n v="249758.916831435"/>
    <n v="236685.50765722035"/>
    <n v="260842.45754980788"/>
    <n v="263141.61408653104"/>
    <n v="233163.04348610167"/>
    <n v="238785.57216283621"/>
    <n v="261191.41052290393"/>
    <n v="270534.07397587574"/>
    <n v="3039503.4343001358"/>
  </r>
  <r>
    <x v="12"/>
    <x v="23"/>
    <x v="3"/>
    <x v="3"/>
    <s v="b"/>
    <n v="0"/>
    <n v="0"/>
    <n v="0"/>
    <n v="0"/>
    <n v="0"/>
    <n v="0"/>
    <n v="0"/>
    <n v="0"/>
    <n v="0"/>
    <n v="0"/>
    <n v="0"/>
    <n v="0"/>
    <n v="0"/>
  </r>
  <r>
    <x v="12"/>
    <x v="23"/>
    <x v="4"/>
    <x v="4"/>
    <s v="b"/>
    <n v="144694.05851977403"/>
    <n v="132277.9025084746"/>
    <n v="185595.59134463276"/>
    <n v="160422.13708474577"/>
    <n v="204877.23488135595"/>
    <n v="190670.08212429378"/>
    <n v="214749.03837288133"/>
    <n v="227563.19366101697"/>
    <n v="214180.46797740113"/>
    <n v="190328.93988700566"/>
    <n v="146975.44723163842"/>
    <n v="241812.9891977401"/>
    <n v="2254147.0827909606"/>
  </r>
  <r>
    <x v="12"/>
    <x v="23"/>
    <x v="5"/>
    <x v="5"/>
    <s v="b"/>
    <n v="0"/>
    <n v="0"/>
    <n v="0"/>
    <n v="0"/>
    <n v="0"/>
    <n v="0"/>
    <n v="0"/>
    <n v="0"/>
    <n v="0"/>
    <n v="0"/>
    <n v="0"/>
    <n v="0"/>
    <n v="0"/>
  </r>
  <r>
    <x v="12"/>
    <x v="23"/>
    <x v="5"/>
    <x v="6"/>
    <s v="b"/>
    <n v="224026.0390523051"/>
    <n v="227733.764779661"/>
    <n v="327789.36155028245"/>
    <n v="228045.81042696047"/>
    <n v="238381.66686101691"/>
    <n v="177533.40527932203"/>
    <n v="250291.29772124294"/>
    <n v="246630.91258644068"/>
    <n v="200993.82090179663"/>
    <n v="229660.99099218077"/>
    <n v="239535.77237115253"/>
    <n v="223927.47026711862"/>
    <n v="2814550.3127894797"/>
  </r>
  <r>
    <x v="12"/>
    <x v="23"/>
    <x v="6"/>
    <x v="7"/>
    <s v="b"/>
    <n v="312095.39720903954"/>
    <n v="288336.26180790958"/>
    <n v="76572.218011299425"/>
    <n v="55805.184316384184"/>
    <n v="171964.11611299435"/>
    <n v="328932.18804519775"/>
    <n v="365199.87214689265"/>
    <n v="361035.09399999998"/>
    <n v="357858.20691525424"/>
    <n v="343963.76787570625"/>
    <n v="345854.26444067794"/>
    <n v="353203.03680225991"/>
    <n v="3360819.6076836158"/>
  </r>
  <r>
    <x v="12"/>
    <x v="23"/>
    <x v="6"/>
    <x v="8"/>
    <s v="b"/>
    <n v="257675.03716214688"/>
    <n v="287320.79508158198"/>
    <n v="344892.38547412434"/>
    <n v="348314.18425672321"/>
    <n v="348611.47550225985"/>
    <n v="305363.80801175139"/>
    <n v="337400.61765807908"/>
    <n v="317174.30862352543"/>
    <n v="307257.07635740115"/>
    <n v="356509.41579457629"/>
    <n v="322760.00104576274"/>
    <n v="301455.31297062145"/>
    <n v="3834734.4179385537"/>
  </r>
  <r>
    <x v="12"/>
    <x v="23"/>
    <x v="6"/>
    <x v="9"/>
    <s v="b"/>
    <n v="0"/>
    <n v="0"/>
    <n v="0"/>
    <n v="0"/>
    <n v="0"/>
    <n v="0"/>
    <n v="0"/>
    <n v="0"/>
    <n v="0"/>
    <n v="0"/>
    <n v="0"/>
    <n v="0"/>
    <n v="0"/>
  </r>
  <r>
    <x v="12"/>
    <x v="23"/>
    <x v="6"/>
    <x v="10"/>
    <s v="b"/>
    <n v="801790.55186255369"/>
    <n v="740502.14572345768"/>
    <n v="744692.82935899438"/>
    <n v="675203.73340624862"/>
    <n v="723016.21095964964"/>
    <n v="703139.29554024851"/>
    <n v="713258.3916181582"/>
    <n v="872653.11489114119"/>
    <n v="840254.8295087571"/>
    <n v="756693.29644702817"/>
    <n v="593315.63094675704"/>
    <n v="736438.388321582"/>
    <n v="8900958.4185845759"/>
  </r>
  <r>
    <x v="12"/>
    <x v="23"/>
    <x v="7"/>
    <x v="11"/>
    <s v="b"/>
    <n v="222595.30983050846"/>
    <n v="212211.79298305084"/>
    <n v="278784.2791638418"/>
    <n v="277760.85245197738"/>
    <n v="305926.40841807908"/>
    <n v="259822.45647457626"/>
    <n v="288904.83220338984"/>
    <n v="250377.08077966102"/>
    <n v="260789.02614689263"/>
    <n v="304078.55463276838"/>
    <n v="303382.05589830509"/>
    <n v="299423.384519774"/>
    <n v="3264056.0335028251"/>
  </r>
  <r>
    <x v="12"/>
    <x v="23"/>
    <x v="8"/>
    <x v="12"/>
    <s v="b"/>
    <n v="0"/>
    <n v="0"/>
    <n v="0"/>
    <n v="0"/>
    <n v="0"/>
    <n v="0"/>
    <n v="0"/>
    <n v="0"/>
    <n v="0"/>
    <n v="0"/>
    <n v="0"/>
    <n v="0"/>
    <n v="0"/>
  </r>
  <r>
    <x v="12"/>
    <x v="23"/>
    <x v="9"/>
    <x v="13"/>
    <s v="b"/>
    <n v="0"/>
    <n v="0"/>
    <n v="0"/>
    <n v="0"/>
    <n v="0"/>
    <n v="0"/>
    <n v="0"/>
    <n v="0"/>
    <n v="0"/>
    <n v="0"/>
    <n v="0"/>
    <n v="0"/>
    <n v="0"/>
  </r>
  <r>
    <x v="12"/>
    <x v="23"/>
    <x v="9"/>
    <x v="14"/>
    <s v="b"/>
    <n v="97047.859378531066"/>
    <n v="33616.724632768361"/>
    <n v="67887.589505536729"/>
    <n v="77744.894451977394"/>
    <n v="94965.470305084746"/>
    <n v="105583.52244067796"/>
    <n v="123724.32947887004"/>
    <n v="108167.53274553672"/>
    <n v="121008.26869966103"/>
    <n v="116912.28757062147"/>
    <n v="118844.64513096046"/>
    <n v="136059.89063661016"/>
    <n v="1201563.014976836"/>
  </r>
  <r>
    <x v="12"/>
    <x v="23"/>
    <x v="6"/>
    <x v="15"/>
    <s v="b"/>
    <n v="0"/>
    <n v="0"/>
    <n v="0"/>
    <n v="0"/>
    <n v="0"/>
    <n v="0"/>
    <n v="0"/>
    <n v="0"/>
    <n v="0"/>
    <n v="0"/>
    <n v="0"/>
    <n v="0"/>
    <n v="0"/>
  </r>
  <r>
    <x v="12"/>
    <x v="23"/>
    <x v="3"/>
    <x v="16"/>
    <s v="b"/>
    <n v="0"/>
    <n v="0"/>
    <n v="0"/>
    <n v="0"/>
    <n v="0"/>
    <n v="0"/>
    <n v="0"/>
    <n v="0"/>
    <n v="0"/>
    <n v="0"/>
    <n v="0"/>
    <n v="0"/>
    <n v="0"/>
  </r>
  <r>
    <x v="12"/>
    <x v="23"/>
    <x v="6"/>
    <x v="17"/>
    <s v="b"/>
    <n v="0"/>
    <n v="0"/>
    <n v="0"/>
    <n v="0"/>
    <n v="0"/>
    <n v="0"/>
    <n v="0"/>
    <n v="0"/>
    <n v="0"/>
    <n v="0"/>
    <n v="0"/>
    <n v="0"/>
    <n v="0"/>
  </r>
  <r>
    <x v="13"/>
    <x v="23"/>
    <x v="0"/>
    <x v="0"/>
    <s v="b"/>
    <n v="0"/>
    <n v="0"/>
    <n v="0"/>
    <n v="0"/>
    <n v="0"/>
    <n v="0"/>
    <n v="0"/>
    <n v="0"/>
    <n v="0"/>
    <n v="0"/>
    <n v="0"/>
    <n v="0"/>
    <n v="0"/>
  </r>
  <r>
    <x v="13"/>
    <x v="23"/>
    <x v="1"/>
    <x v="1"/>
    <s v="b"/>
    <n v="0"/>
    <n v="0"/>
    <n v="0"/>
    <n v="0"/>
    <n v="0"/>
    <n v="0"/>
    <n v="0"/>
    <n v="0"/>
    <n v="0"/>
    <n v="0"/>
    <n v="0"/>
    <n v="0"/>
    <n v="0"/>
  </r>
  <r>
    <x v="13"/>
    <x v="23"/>
    <x v="2"/>
    <x v="2"/>
    <s v="b"/>
    <n v="0"/>
    <n v="0"/>
    <n v="0"/>
    <n v="0"/>
    <n v="0"/>
    <n v="0"/>
    <n v="0"/>
    <n v="0"/>
    <n v="0"/>
    <n v="0"/>
    <n v="0"/>
    <n v="0"/>
    <n v="0"/>
  </r>
  <r>
    <x v="13"/>
    <x v="23"/>
    <x v="3"/>
    <x v="3"/>
    <s v="b"/>
    <n v="118791.31798895146"/>
    <n v="104722.7106569903"/>
    <n v="145901.33236241"/>
    <n v="164648.35636999999"/>
    <n v="153422.81578246667"/>
    <n v="120023.66862339"/>
    <n v="90390.373736123336"/>
    <n v="153684.80733500002"/>
    <n v="223638.16943645003"/>
    <n v="237478.11494650334"/>
    <n v="209488.01769857336"/>
    <n v="199361.88968261"/>
    <n v="1921551.574619469"/>
  </r>
  <r>
    <x v="13"/>
    <x v="23"/>
    <x v="4"/>
    <x v="4"/>
    <s v="b"/>
    <n v="18148.341492626168"/>
    <n v="3037.3048503411769"/>
    <n v="39150.452078831775"/>
    <n v="665.93804249532718"/>
    <n v="24019.967302532707"/>
    <n v="25864.750940551399"/>
    <n v="26304.061838252332"/>
    <n v="27852.419075457947"/>
    <n v="26239.547198299068"/>
    <n v="25671.818366710282"/>
    <n v="31366.747542233639"/>
    <n v="0"/>
    <n v="248321.3487283318"/>
  </r>
  <r>
    <x v="13"/>
    <x v="23"/>
    <x v="5"/>
    <x v="5"/>
    <s v="b"/>
    <n v="0"/>
    <n v="0"/>
    <n v="0"/>
    <n v="0"/>
    <n v="0"/>
    <n v="0"/>
    <n v="0"/>
    <n v="0"/>
    <n v="0"/>
    <n v="0"/>
    <n v="0"/>
    <n v="0"/>
    <n v="0"/>
  </r>
  <r>
    <x v="13"/>
    <x v="23"/>
    <x v="5"/>
    <x v="6"/>
    <s v="b"/>
    <n v="398052.33570126217"/>
    <n v="401768.68229838088"/>
    <n v="430624.77019370877"/>
    <n v="279317.63821553398"/>
    <n v="385019.13085874997"/>
    <n v="361532.04596291663"/>
    <n v="334322.93181583332"/>
    <n v="445638.28000833333"/>
    <n v="409014.23185791669"/>
    <n v="395495.12846208329"/>
    <n v="349331.40980458329"/>
    <n v="397109.86626083334"/>
    <n v="4587226.451440135"/>
  </r>
  <r>
    <x v="13"/>
    <x v="23"/>
    <x v="6"/>
    <x v="7"/>
    <s v="b"/>
    <n v="98082.815117177568"/>
    <n v="65592.403011600007"/>
    <n v="52054.720328065414"/>
    <n v="24945.280650112149"/>
    <n v="0"/>
    <n v="61989.281238271033"/>
    <n v="84873.867295878503"/>
    <n v="104180.57429240187"/>
    <n v="112106.04644373832"/>
    <n v="96427.725094766341"/>
    <n v="7171.018259327102"/>
    <n v="94808.798540691583"/>
    <n v="802232.53027202981"/>
  </r>
  <r>
    <x v="13"/>
    <x v="23"/>
    <x v="6"/>
    <x v="8"/>
    <s v="b"/>
    <n v="148356.85690469903"/>
    <n v="134828.8703448"/>
    <n v="121855.71342095146"/>
    <n v="84369.569437495142"/>
    <n v="103053.71694124999"/>
    <n v="124087.42270499999"/>
    <n v="119278.17928499998"/>
    <n v="82843.098904583327"/>
    <n v="46298.562156666667"/>
    <n v="85263.18306416666"/>
    <n v="117968.39472"/>
    <n v="78416.736273749993"/>
    <n v="1246620.3041583623"/>
  </r>
  <r>
    <x v="13"/>
    <x v="23"/>
    <x v="6"/>
    <x v="9"/>
    <s v="b"/>
    <n v="127050.3636875534"/>
    <n v="122140.6702533143"/>
    <n v="78257.559542310686"/>
    <n v="89958.511405145633"/>
    <n v="110415.21029291664"/>
    <n v="120832.75368375001"/>
    <n v="146984.76954583332"/>
    <n v="122208.31917833332"/>
    <n v="133198.10993875001"/>
    <n v="4073.2330987499995"/>
    <n v="87264.037713749989"/>
    <n v="123707.51590208332"/>
    <n v="1266091.0542424908"/>
  </r>
  <r>
    <x v="13"/>
    <x v="23"/>
    <x v="6"/>
    <x v="10"/>
    <s v="b"/>
    <n v="342220.61671338911"/>
    <n v="283281.61996409186"/>
    <n v="358179.772457354"/>
    <n v="335610.24064843706"/>
    <n v="249386.74060046338"/>
    <n v="240616.49244251323"/>
    <n v="360033.75916586525"/>
    <n v="317632.64346415887"/>
    <n v="356358.26017486834"/>
    <n v="241456.5886618045"/>
    <n v="253525.66604922275"/>
    <n v="269833.88944259891"/>
    <n v="3608136.2897847672"/>
  </r>
  <r>
    <x v="13"/>
    <x v="23"/>
    <x v="7"/>
    <x v="11"/>
    <s v="b"/>
    <n v="0"/>
    <n v="0"/>
    <n v="0"/>
    <n v="43162.728041514558"/>
    <n v="99773.854496250002"/>
    <n v="74089.643252916663"/>
    <n v="0"/>
    <n v="0"/>
    <n v="0"/>
    <n v="0"/>
    <n v="85148.576344999994"/>
    <n v="49844.191863333333"/>
    <n v="352018.99399901455"/>
  </r>
  <r>
    <x v="13"/>
    <x v="23"/>
    <x v="8"/>
    <x v="12"/>
    <s v="b"/>
    <n v="0"/>
    <n v="0"/>
    <n v="0"/>
    <n v="0"/>
    <n v="0"/>
    <n v="0"/>
    <n v="0"/>
    <n v="0"/>
    <n v="0"/>
    <n v="0"/>
    <n v="0"/>
    <n v="0"/>
    <n v="0"/>
  </r>
  <r>
    <x v="13"/>
    <x v="23"/>
    <x v="9"/>
    <x v="13"/>
    <s v="b"/>
    <n v="0"/>
    <n v="0"/>
    <n v="0"/>
    <n v="0"/>
    <n v="0"/>
    <n v="0"/>
    <n v="0"/>
    <n v="0"/>
    <n v="0"/>
    <n v="0"/>
    <n v="0"/>
    <n v="0"/>
    <n v="0"/>
  </r>
  <r>
    <x v="13"/>
    <x v="23"/>
    <x v="9"/>
    <x v="14"/>
    <s v="b"/>
    <n v="15179.96179945631"/>
    <n v="0"/>
    <n v="0"/>
    <n v="0"/>
    <n v="0"/>
    <n v="10732.216204166665"/>
    <n v="107218.60806833333"/>
    <n v="47280.000408333333"/>
    <n v="61101.265364999992"/>
    <n v="136954.85848541665"/>
    <n v="79070.12447124999"/>
    <n v="21803.603575833331"/>
    <n v="479340.63837778958"/>
  </r>
  <r>
    <x v="13"/>
    <x v="23"/>
    <x v="6"/>
    <x v="15"/>
    <s v="b"/>
    <n v="0"/>
    <n v="0"/>
    <n v="0"/>
    <n v="0"/>
    <n v="0"/>
    <n v="0"/>
    <n v="0"/>
    <n v="0"/>
    <n v="0"/>
    <n v="0"/>
    <n v="0"/>
    <n v="0"/>
    <n v="0"/>
  </r>
  <r>
    <x v="13"/>
    <x v="23"/>
    <x v="3"/>
    <x v="16"/>
    <s v="b"/>
    <n v="0"/>
    <n v="0"/>
    <n v="0"/>
    <n v="0"/>
    <n v="0"/>
    <n v="0"/>
    <n v="0"/>
    <n v="0"/>
    <n v="0"/>
    <n v="0"/>
    <n v="0"/>
    <n v="0"/>
    <n v="0"/>
  </r>
  <r>
    <x v="13"/>
    <x v="23"/>
    <x v="6"/>
    <x v="17"/>
    <s v="b"/>
    <n v="0"/>
    <n v="0"/>
    <n v="0"/>
    <n v="0"/>
    <n v="0"/>
    <n v="0"/>
    <n v="0"/>
    <n v="0"/>
    <n v="0"/>
    <n v="0"/>
    <n v="0"/>
    <n v="0"/>
    <n v="0"/>
  </r>
  <r>
    <x v="14"/>
    <x v="23"/>
    <x v="0"/>
    <x v="0"/>
    <s v="b"/>
    <n v="0"/>
    <n v="0"/>
    <n v="0"/>
    <n v="0"/>
    <n v="0"/>
    <n v="0"/>
    <n v="0"/>
    <n v="0"/>
    <n v="0"/>
    <n v="0"/>
    <n v="0"/>
    <n v="0"/>
    <n v="0"/>
  </r>
  <r>
    <x v="14"/>
    <x v="23"/>
    <x v="1"/>
    <x v="1"/>
    <s v="b"/>
    <n v="0"/>
    <n v="0"/>
    <n v="0"/>
    <n v="0"/>
    <n v="0"/>
    <n v="0"/>
    <n v="0"/>
    <n v="0"/>
    <n v="0"/>
    <n v="0"/>
    <n v="0"/>
    <n v="0"/>
    <n v="0"/>
  </r>
  <r>
    <x v="14"/>
    <x v="23"/>
    <x v="2"/>
    <x v="2"/>
    <s v="b"/>
    <n v="0"/>
    <n v="0"/>
    <n v="0"/>
    <n v="0"/>
    <n v="0"/>
    <n v="0"/>
    <n v="0"/>
    <n v="0"/>
    <n v="0"/>
    <n v="0"/>
    <n v="0"/>
    <n v="0"/>
    <n v="0"/>
  </r>
  <r>
    <x v="14"/>
    <x v="23"/>
    <x v="3"/>
    <x v="3"/>
    <s v="b"/>
    <n v="0"/>
    <n v="0"/>
    <n v="0"/>
    <n v="0"/>
    <n v="0"/>
    <n v="0"/>
    <n v="0"/>
    <n v="0"/>
    <n v="0"/>
    <n v="0"/>
    <n v="0"/>
    <n v="0"/>
    <n v="0"/>
  </r>
  <r>
    <x v="14"/>
    <x v="23"/>
    <x v="4"/>
    <x v="4"/>
    <s v="b"/>
    <n v="0"/>
    <n v="0"/>
    <n v="0"/>
    <n v="0"/>
    <n v="0"/>
    <n v="0"/>
    <n v="0"/>
    <n v="0"/>
    <n v="0"/>
    <n v="0"/>
    <n v="0"/>
    <n v="0"/>
    <n v="0"/>
  </r>
  <r>
    <x v="14"/>
    <x v="23"/>
    <x v="5"/>
    <x v="5"/>
    <s v="b"/>
    <n v="0"/>
    <n v="0"/>
    <n v="0"/>
    <n v="0"/>
    <n v="0"/>
    <n v="0"/>
    <n v="0"/>
    <n v="0"/>
    <n v="0"/>
    <n v="0"/>
    <n v="0"/>
    <n v="0"/>
    <n v="0"/>
  </r>
  <r>
    <x v="14"/>
    <x v="23"/>
    <x v="5"/>
    <x v="6"/>
    <s v="b"/>
    <n v="0"/>
    <n v="0"/>
    <n v="0"/>
    <n v="0"/>
    <n v="0"/>
    <n v="0"/>
    <n v="0"/>
    <n v="0"/>
    <n v="0"/>
    <n v="0"/>
    <n v="0"/>
    <n v="0"/>
    <n v="0"/>
  </r>
  <r>
    <x v="14"/>
    <x v="23"/>
    <x v="6"/>
    <x v="7"/>
    <s v="b"/>
    <n v="0"/>
    <n v="0"/>
    <n v="0"/>
    <n v="0"/>
    <n v="0"/>
    <n v="0"/>
    <n v="0"/>
    <n v="0"/>
    <n v="0"/>
    <n v="0"/>
    <n v="0"/>
    <n v="0"/>
    <n v="0"/>
  </r>
  <r>
    <x v="14"/>
    <x v="23"/>
    <x v="6"/>
    <x v="8"/>
    <s v="b"/>
    <n v="0"/>
    <n v="0"/>
    <n v="0"/>
    <n v="0"/>
    <n v="0"/>
    <n v="0"/>
    <n v="0"/>
    <n v="0"/>
    <n v="0"/>
    <n v="0"/>
    <n v="0"/>
    <n v="0"/>
    <n v="0"/>
  </r>
  <r>
    <x v="14"/>
    <x v="23"/>
    <x v="6"/>
    <x v="9"/>
    <s v="b"/>
    <n v="0"/>
    <n v="0"/>
    <n v="0"/>
    <n v="0"/>
    <n v="0"/>
    <n v="0"/>
    <n v="0"/>
    <n v="0"/>
    <n v="0"/>
    <n v="0"/>
    <n v="0"/>
    <n v="0"/>
    <n v="0"/>
  </r>
  <r>
    <x v="14"/>
    <x v="23"/>
    <x v="6"/>
    <x v="10"/>
    <s v="b"/>
    <n v="0"/>
    <n v="0"/>
    <n v="0"/>
    <n v="0"/>
    <n v="0"/>
    <n v="0"/>
    <n v="0"/>
    <n v="0"/>
    <n v="0"/>
    <n v="0"/>
    <n v="0"/>
    <n v="0"/>
    <n v="0"/>
  </r>
  <r>
    <x v="14"/>
    <x v="23"/>
    <x v="7"/>
    <x v="11"/>
    <s v="b"/>
    <n v="0"/>
    <n v="0"/>
    <n v="0"/>
    <n v="0"/>
    <n v="0"/>
    <n v="0"/>
    <n v="0"/>
    <n v="0"/>
    <n v="0"/>
    <n v="0"/>
    <n v="0"/>
    <n v="0"/>
    <n v="0"/>
  </r>
  <r>
    <x v="14"/>
    <x v="23"/>
    <x v="8"/>
    <x v="12"/>
    <s v="b"/>
    <n v="0"/>
    <n v="0"/>
    <n v="0"/>
    <n v="0"/>
    <n v="0"/>
    <n v="0"/>
    <n v="0"/>
    <n v="0"/>
    <n v="0"/>
    <n v="0"/>
    <n v="0"/>
    <n v="0"/>
    <n v="0"/>
  </r>
  <r>
    <x v="14"/>
    <x v="23"/>
    <x v="9"/>
    <x v="13"/>
    <s v="b"/>
    <n v="0"/>
    <n v="0"/>
    <n v="0"/>
    <n v="0"/>
    <n v="0"/>
    <n v="0"/>
    <n v="0"/>
    <n v="0"/>
    <n v="0"/>
    <n v="0"/>
    <n v="0"/>
    <n v="0"/>
    <n v="0"/>
  </r>
  <r>
    <x v="14"/>
    <x v="23"/>
    <x v="9"/>
    <x v="14"/>
    <s v="b"/>
    <n v="0"/>
    <n v="0"/>
    <n v="0"/>
    <n v="0"/>
    <n v="0"/>
    <n v="0"/>
    <n v="0"/>
    <n v="0"/>
    <n v="0"/>
    <n v="0"/>
    <n v="0"/>
    <n v="0"/>
    <n v="0"/>
  </r>
  <r>
    <x v="14"/>
    <x v="23"/>
    <x v="6"/>
    <x v="15"/>
    <s v="b"/>
    <n v="0"/>
    <n v="0"/>
    <n v="0"/>
    <n v="0"/>
    <n v="0"/>
    <n v="0"/>
    <n v="0"/>
    <n v="0"/>
    <n v="0"/>
    <n v="0"/>
    <n v="0"/>
    <n v="0"/>
    <n v="0"/>
  </r>
  <r>
    <x v="14"/>
    <x v="23"/>
    <x v="3"/>
    <x v="16"/>
    <s v="b"/>
    <n v="0"/>
    <n v="0"/>
    <n v="0"/>
    <n v="0"/>
    <n v="0"/>
    <n v="0"/>
    <n v="0"/>
    <n v="0"/>
    <n v="0"/>
    <n v="0"/>
    <n v="0"/>
    <n v="0"/>
    <n v="0"/>
  </r>
  <r>
    <x v="14"/>
    <x v="23"/>
    <x v="6"/>
    <x v="17"/>
    <s v="b"/>
    <n v="0"/>
    <n v="0"/>
    <n v="0"/>
    <n v="0"/>
    <n v="0"/>
    <n v="0"/>
    <n v="0"/>
    <n v="0"/>
    <n v="0"/>
    <n v="0"/>
    <n v="0"/>
    <n v="0"/>
    <n v="0"/>
  </r>
  <r>
    <x v="0"/>
    <x v="24"/>
    <x v="0"/>
    <x v="0"/>
    <s v="b"/>
    <n v="334719.36550473003"/>
    <n v="307945.60046563996"/>
    <n v="371751.53390218003"/>
    <n v="290332.07569776999"/>
    <n v="218377.66195717998"/>
    <n v="347458.09882830002"/>
    <n v="222883.56862459998"/>
    <n v="345734.60283096001"/>
    <n v="456736.61620768008"/>
    <n v="622141.68074934999"/>
    <n v="327007.2219"/>
    <n v="458605.56406127004"/>
    <n v="4303693.5907296604"/>
  </r>
  <r>
    <x v="0"/>
    <x v="24"/>
    <x v="1"/>
    <x v="1"/>
    <s v="b"/>
    <n v="11313.08498897"/>
    <n v="22317.761724209999"/>
    <n v="13344.108666639999"/>
    <n v="18263.06086695"/>
    <n v="12754.87926584"/>
    <n v="17769.00258126"/>
    <n v="16977.996075660001"/>
    <n v="13976.718887010002"/>
    <n v="11487.356754640001"/>
    <n v="4394.8286228199995"/>
    <n v="4541.2428200000004"/>
    <n v="1768.40524074"/>
    <n v="148908.44649474003"/>
  </r>
  <r>
    <x v="0"/>
    <x v="24"/>
    <x v="2"/>
    <x v="2"/>
    <s v="b"/>
    <n v="1671122.4099798403"/>
    <n v="1605427.5270939101"/>
    <n v="1579806.9798488901"/>
    <n v="1721497.7247029999"/>
    <n v="1840968.0678018902"/>
    <n v="1617275.6484807201"/>
    <n v="1841092.7758647597"/>
    <n v="1337551.6832874999"/>
    <n v="1501126.2558739202"/>
    <n v="1707179.95973817"/>
    <n v="1710199.3389999999"/>
    <n v="1879475.4104978801"/>
    <n v="20012723.782170482"/>
  </r>
  <r>
    <x v="0"/>
    <x v="24"/>
    <x v="3"/>
    <x v="3"/>
    <s v="b"/>
    <n v="2395777.1815458001"/>
    <n v="2088543.2667918501"/>
    <n v="2827537.0503008203"/>
    <n v="2581994.6864538104"/>
    <n v="2858217.4729392002"/>
    <n v="2924931.47487"/>
    <n v="2681740.0218576398"/>
    <n v="2668094.7507983902"/>
    <n v="2717249.49015219"/>
    <n v="3000460.5763278902"/>
    <n v="2956824.9502649801"/>
    <n v="2790398.2633340601"/>
    <n v="32491769.185636632"/>
  </r>
  <r>
    <x v="0"/>
    <x v="24"/>
    <x v="4"/>
    <x v="4"/>
    <s v="b"/>
    <n v="1901292.01903072"/>
    <n v="1999251.68995517"/>
    <n v="2217069.9550803802"/>
    <n v="1975861.2703233699"/>
    <n v="1924211.1620686504"/>
    <n v="2157741.88204847"/>
    <n v="2221662.6548359902"/>
    <n v="2288533.1220803498"/>
    <n v="2166670.3679804299"/>
    <n v="2222729.67707382"/>
    <n v="2140428.6328099999"/>
    <n v="2146627.4795777802"/>
    <n v="25362079.912865128"/>
  </r>
  <r>
    <x v="0"/>
    <x v="24"/>
    <x v="5"/>
    <x v="5"/>
    <s v="b"/>
    <n v="284539.16697758"/>
    <n v="168564.63737859001"/>
    <n v="241097.09723779999"/>
    <n v="191065.21872025999"/>
    <n v="404009.13897768001"/>
    <n v="575184.25506999996"/>
    <n v="510318.90377592004"/>
    <n v="774014.9612736"/>
    <n v="659068.87850771006"/>
    <n v="1092911.9134653001"/>
    <n v="316660.48444999999"/>
    <n v="975730.61462990008"/>
    <n v="6193165.2704643412"/>
  </r>
  <r>
    <x v="0"/>
    <x v="24"/>
    <x v="5"/>
    <x v="6"/>
    <s v="b"/>
    <n v="1727195.4685978901"/>
    <n v="1663895.66988224"/>
    <n v="1821372.2339348001"/>
    <n v="1707427.59584768"/>
    <n v="1533412.09590651"/>
    <n v="1732649.4509062299"/>
    <n v="1291040.4818887901"/>
    <n v="1868662.2710567601"/>
    <n v="1755049.8355745999"/>
    <n v="1821738.6845552102"/>
    <n v="1527618.73432"/>
    <n v="1590003.61098324"/>
    <n v="20040066.13345395"/>
  </r>
  <r>
    <x v="0"/>
    <x v="24"/>
    <x v="6"/>
    <x v="7"/>
    <s v="b"/>
    <n v="2774977.6556634502"/>
    <n v="2080075.0377066401"/>
    <n v="2600411.7407389898"/>
    <n v="2557328.6807743902"/>
    <n v="2685459.6079279105"/>
    <n v="2643729.7313969"/>
    <n v="2342912.6179068498"/>
    <n v="2428137.2413363899"/>
    <n v="2800385.0286679501"/>
    <n v="2584109.5029803002"/>
    <n v="2720965.5161899999"/>
    <n v="2790079.9612092003"/>
    <n v="31008572.32249897"/>
  </r>
  <r>
    <x v="0"/>
    <x v="24"/>
    <x v="6"/>
    <x v="8"/>
    <s v="b"/>
    <n v="2363311.3271510103"/>
    <n v="1951462.03435548"/>
    <n v="2395829.3366503203"/>
    <n v="2283920.0118912901"/>
    <n v="2076915.6787232598"/>
    <n v="1883812.82573502"/>
    <n v="2105019.8392143101"/>
    <n v="1621521.0312179402"/>
    <n v="2177613.9706605701"/>
    <n v="2124719.7379878499"/>
    <n v="1923631.4617300001"/>
    <n v="2123006.6075973902"/>
    <n v="25030763.862914436"/>
  </r>
  <r>
    <x v="0"/>
    <x v="24"/>
    <x v="6"/>
    <x v="9"/>
    <s v="b"/>
    <n v="782443.06766081997"/>
    <n v="742768.92118116003"/>
    <n v="773543.91740270006"/>
    <n v="465659.72435209004"/>
    <n v="333351.08652714"/>
    <n v="770048.99076601001"/>
    <n v="886693.4291586699"/>
    <n v="867653.26226621994"/>
    <n v="838483.22428275994"/>
    <n v="879723.96115950006"/>
    <n v="810177.84648000007"/>
    <n v="806898.08795359998"/>
    <n v="8957445.5191906691"/>
  </r>
  <r>
    <x v="0"/>
    <x v="24"/>
    <x v="6"/>
    <x v="10"/>
    <s v="b"/>
    <n v="5694015.6477513602"/>
    <n v="5705632.8890824998"/>
    <n v="5339742.92975628"/>
    <n v="5007828.0144158704"/>
    <n v="5900102.7253474696"/>
    <n v="5371289.0063653402"/>
    <n v="5417682.6763743907"/>
    <n v="5954736.8830012502"/>
    <n v="5702137.4341017697"/>
    <n v="5973885.5805652495"/>
    <n v="5601566.4101799997"/>
    <n v="5451453.5719970297"/>
    <n v="67120073.768938512"/>
  </r>
  <r>
    <x v="0"/>
    <x v="24"/>
    <x v="7"/>
    <x v="11"/>
    <s v="b"/>
    <n v="2926646.3223785902"/>
    <n v="2507040.9453656701"/>
    <n v="1520528.4705197802"/>
    <n v="2240538.5318912403"/>
    <n v="2947114.5088640102"/>
    <n v="2789625.7740290998"/>
    <n v="3026475.63932554"/>
    <n v="3004347.7040671296"/>
    <n v="2787973.0509738801"/>
    <n v="3028088.7428675704"/>
    <n v="2804714.3363399999"/>
    <n v="2684766.66585002"/>
    <n v="32267860.692472532"/>
  </r>
  <r>
    <x v="0"/>
    <x v="24"/>
    <x v="8"/>
    <x v="12"/>
    <s v="b"/>
    <n v="200451.79780432998"/>
    <n v="197712.18300148999"/>
    <n v="227641.94826542001"/>
    <n v="196212.19540250002"/>
    <n v="181103.97743535001"/>
    <n v="227073.99729185001"/>
    <n v="242831.49347587"/>
    <n v="175489.95091156001"/>
    <n v="166052.10358617999"/>
    <n v="192765.20969763002"/>
    <n v="203016.19737000001"/>
    <n v="177433.24431934999"/>
    <n v="2387784.2985615302"/>
  </r>
  <r>
    <x v="0"/>
    <x v="24"/>
    <x v="9"/>
    <x v="13"/>
    <s v="b"/>
    <n v="172838.77083732001"/>
    <n v="146532.18772579002"/>
    <n v="166970.40326656"/>
    <n v="196403.92139092003"/>
    <n v="63750.369254999998"/>
    <n v="26618.475920000001"/>
    <n v="80518.430342289997"/>
    <n v="128034.70564014"/>
    <n v="99218.878306830011"/>
    <n v="124766.82856482998"/>
    <n v="174768.66065999999"/>
    <n v="130159.58586263002"/>
    <n v="1510581.2177723101"/>
  </r>
  <r>
    <x v="0"/>
    <x v="24"/>
    <x v="9"/>
    <x v="14"/>
    <s v="b"/>
    <n v="1858737.1207016301"/>
    <n v="2557855.0749732903"/>
    <n v="2585412.9465964101"/>
    <n v="2722733.0345675298"/>
    <n v="1864627.32649271"/>
    <n v="2631563.1820890303"/>
    <n v="2775032.2826633002"/>
    <n v="2812283.8710825997"/>
    <n v="2570689.0863387403"/>
    <n v="2902509.7362966803"/>
    <n v="2676377.0531000001"/>
    <n v="2859892.0593739799"/>
    <n v="30817712.774275899"/>
  </r>
  <r>
    <x v="0"/>
    <x v="24"/>
    <x v="6"/>
    <x v="15"/>
    <s v="b"/>
    <n v="0"/>
    <n v="0"/>
    <n v="0"/>
    <n v="0"/>
    <n v="0"/>
    <n v="0"/>
    <n v="0"/>
    <n v="0"/>
    <n v="0"/>
    <n v="0"/>
    <n v="0"/>
    <n v="0"/>
    <n v="0"/>
  </r>
  <r>
    <x v="0"/>
    <x v="24"/>
    <x v="3"/>
    <x v="16"/>
    <s v="b"/>
    <n v="502.30422659999999"/>
    <n v="287.12982649999998"/>
    <n v="0"/>
    <n v="0"/>
    <n v="0"/>
    <n v="0"/>
    <n v="0"/>
    <n v="0"/>
    <n v="0"/>
    <n v="0"/>
    <n v="0"/>
    <n v="0"/>
    <n v="789.43405310000003"/>
  </r>
  <r>
    <x v="0"/>
    <x v="24"/>
    <x v="6"/>
    <x v="17"/>
    <s v="b"/>
    <n v="13266.467251999999"/>
    <n v="5060.6616196100003"/>
    <n v="0"/>
    <n v="0"/>
    <n v="0"/>
    <n v="0"/>
    <n v="3293.9483377600004"/>
    <n v="5869.6506920000002"/>
    <n v="0"/>
    <n v="0"/>
    <n v="4522.3733899999997"/>
    <n v="539.62795914000003"/>
    <n v="32552.729250510001"/>
  </r>
  <r>
    <x v="1"/>
    <x v="24"/>
    <x v="0"/>
    <x v="0"/>
    <s v="b"/>
    <n v="218859.63868504128"/>
    <n v="291957.29458104126"/>
    <n v="222430.40272808247"/>
    <n v="252153.70394126806"/>
    <n v="42556.464491780003"/>
    <n v="33312.991164829997"/>
    <n v="136745.35210817528"/>
    <n v="60501.085830701028"/>
    <n v="27527.217293855669"/>
    <n v="37858.366390000003"/>
    <n v="14729.152840989691"/>
    <n v="15476.285003886596"/>
    <n v="1354107.9550596513"/>
  </r>
  <r>
    <x v="1"/>
    <x v="24"/>
    <x v="1"/>
    <x v="1"/>
    <s v="b"/>
    <n v="92197.215129917517"/>
    <n v="75161.640836649487"/>
    <n v="118339.63024500001"/>
    <n v="59914.525384329892"/>
    <n v="65112.709679298961"/>
    <n v="97415.021038350518"/>
    <n v="79456.096152742262"/>
    <n v="88318.613519927836"/>
    <n v="79727.751101340211"/>
    <n v="88579.394230000005"/>
    <n v="55318.600123371143"/>
    <n v="38637.297757268039"/>
    <n v="938178.4951981958"/>
  </r>
  <r>
    <x v="1"/>
    <x v="24"/>
    <x v="2"/>
    <x v="2"/>
    <s v="b"/>
    <n v="344536.22206125775"/>
    <n v="280532.37346325774"/>
    <n v="508882.96583090728"/>
    <n v="332745.66845226806"/>
    <n v="463195.84152675257"/>
    <n v="337131.10554579383"/>
    <n v="375022.50316480413"/>
    <n v="359275.15328727831"/>
    <n v="451045.67937860824"/>
    <n v="391779.68528000003"/>
    <n v="339009.88476147421"/>
    <n v="453622.36164634023"/>
    <n v="4636779.4443987422"/>
  </r>
  <r>
    <x v="1"/>
    <x v="24"/>
    <x v="3"/>
    <x v="3"/>
    <s v="b"/>
    <n v="2449960.2340263799"/>
    <n v="2052909.4804026501"/>
    <n v="2065366.04027"/>
    <n v="2362585.0239208802"/>
    <n v="2299161.2970787999"/>
    <n v="2229305.82438426"/>
    <n v="2489989.5571283507"/>
    <n v="2267598.423564557"/>
    <n v="1662742.6512222581"/>
    <n v="1780840.19511"/>
    <n v="1983121.1954585302"/>
    <n v="2226012.3202238041"/>
    <n v="25869592.242790472"/>
  </r>
  <r>
    <x v="1"/>
    <x v="24"/>
    <x v="4"/>
    <x v="4"/>
    <s v="b"/>
    <n v="297537.02393808251"/>
    <n v="243028.00665813402"/>
    <n v="285626.22472430929"/>
    <n v="261841.58703593814"/>
    <n v="239324.7740290206"/>
    <n v="228467.16135153605"/>
    <n v="239432.76423081447"/>
    <n v="258644.53497199999"/>
    <n v="224996.86567564949"/>
    <n v="256988.03893858765"/>
    <n v="370480.33308415464"/>
    <n v="266370.30211065977"/>
    <n v="3172737.6167488862"/>
  </r>
  <r>
    <x v="1"/>
    <x v="24"/>
    <x v="5"/>
    <x v="5"/>
    <s v="b"/>
    <n v="0"/>
    <n v="0"/>
    <n v="0"/>
    <n v="0"/>
    <n v="0"/>
    <n v="0"/>
    <n v="0"/>
    <n v="0"/>
    <n v="0"/>
    <n v="0"/>
    <n v="0"/>
    <n v="0"/>
    <n v="0"/>
  </r>
  <r>
    <x v="1"/>
    <x v="24"/>
    <x v="5"/>
    <x v="6"/>
    <s v="b"/>
    <n v="1631213.8568064021"/>
    <n v="1554757.0144039486"/>
    <n v="1344964.0914435259"/>
    <n v="1466620.7599836392"/>
    <n v="1378918.29184196"/>
    <n v="1305306.2233812064"/>
    <n v="1457782.1957691752"/>
    <n v="1219740.1409510619"/>
    <n v="1232723.4240975773"/>
    <n v="1216694.5565899999"/>
    <n v="1125715.4571895155"/>
    <n v="1434010.1247321239"/>
    <n v="16368446.137190135"/>
  </r>
  <r>
    <x v="1"/>
    <x v="24"/>
    <x v="6"/>
    <x v="7"/>
    <s v="b"/>
    <n v="654803.62690913398"/>
    <n v="632774.55948818556"/>
    <n v="669557.25165006192"/>
    <n v="450844.28874048463"/>
    <n v="454355.79103667004"/>
    <n v="525022.08657501033"/>
    <n v="378345.71455179382"/>
    <n v="639503.72892753605"/>
    <n v="445303.79612603097"/>
    <n v="711937.30408999999"/>
    <n v="671625.12719483511"/>
    <n v="645226.56767292786"/>
    <n v="6879299.8429626701"/>
  </r>
  <r>
    <x v="1"/>
    <x v="24"/>
    <x v="6"/>
    <x v="8"/>
    <s v="b"/>
    <n v="1363378.5282599383"/>
    <n v="1031470.2150801959"/>
    <n v="920209.64927207225"/>
    <n v="862433.85381794837"/>
    <n v="1296373.02054565"/>
    <n v="1098532.8566402579"/>
    <n v="1073382.2667500926"/>
    <n v="1073488.6682885361"/>
    <n v="883041.90402007219"/>
    <n v="1097483.7876599999"/>
    <n v="1090043.3120373918"/>
    <n v="1107090.5062683092"/>
    <n v="12896928.568640467"/>
  </r>
  <r>
    <x v="1"/>
    <x v="24"/>
    <x v="6"/>
    <x v="9"/>
    <s v="b"/>
    <n v="170774.85826190721"/>
    <n v="94915.294920185566"/>
    <n v="175959.04286637114"/>
    <n v="106238.99548735053"/>
    <n v="105700.26962962"/>
    <n v="138577.82665044328"/>
    <n v="181637.6195055155"/>
    <n v="154395.76505545364"/>
    <n v="265958.4362737835"/>
    <n v="191814.04576000001"/>
    <n v="212858.65416650518"/>
    <n v="245513.77847617527"/>
    <n v="2044344.5870533111"/>
  </r>
  <r>
    <x v="1"/>
    <x v="24"/>
    <x v="6"/>
    <x v="10"/>
    <s v="b"/>
    <n v="1411678.316435629"/>
    <n v="1044417.9316206805"/>
    <n v="1516714.3241592476"/>
    <n v="1161752.7355386496"/>
    <n v="756074.53621059994"/>
    <n v="974770.16518193809"/>
    <n v="1106129.9679848866"/>
    <n v="1371234.2610293506"/>
    <n v="1431082.41270733"/>
    <n v="1390123.4877200001"/>
    <n v="1423251.7030067733"/>
    <n v="1270168.0506763814"/>
    <n v="14857397.892271468"/>
  </r>
  <r>
    <x v="1"/>
    <x v="24"/>
    <x v="7"/>
    <x v="11"/>
    <s v="b"/>
    <n v="520823.24933959794"/>
    <n v="692944.86615628866"/>
    <n v="687707.47105609276"/>
    <n v="560110.08345531963"/>
    <n v="624737.59855293005"/>
    <n v="416123.82426306186"/>
    <n v="349304.19632090727"/>
    <n v="403784.92242453614"/>
    <n v="514238.95302913402"/>
    <n v="304439.38361999998"/>
    <n v="372184.8845628351"/>
    <n v="478138.58853413403"/>
    <n v="5924538.021314838"/>
  </r>
  <r>
    <x v="1"/>
    <x v="24"/>
    <x v="8"/>
    <x v="12"/>
    <s v="b"/>
    <n v="668769.49522546004"/>
    <n v="662482.54079920007"/>
    <n v="625010.30130606191"/>
    <n v="636590.347294598"/>
    <n v="621159.21242734999"/>
    <n v="594858.86880734004"/>
    <n v="589026.64196609287"/>
    <n v="591243.39147765981"/>
    <n v="566805.13229650515"/>
    <n v="664036.7113504227"/>
    <n v="580786.59532134025"/>
    <n v="686141.77523858764"/>
    <n v="7486911.0135106184"/>
  </r>
  <r>
    <x v="1"/>
    <x v="24"/>
    <x v="9"/>
    <x v="13"/>
    <s v="b"/>
    <n v="285062.0028299485"/>
    <n v="78256.903997550005"/>
    <n v="200370.05484997938"/>
    <n v="342197.65397366002"/>
    <n v="107909.51507364"/>
    <n v="43894.684467380001"/>
    <n v="38717.10053218557"/>
    <n v="274673.84989905154"/>
    <n v="228867.6277183299"/>
    <n v="178378.19457313404"/>
    <n v="259895.09185548453"/>
    <n v="243890.37851517528"/>
    <n v="2282113.0582855185"/>
  </r>
  <r>
    <x v="1"/>
    <x v="24"/>
    <x v="9"/>
    <x v="14"/>
    <s v="b"/>
    <n v="265229.94658897939"/>
    <n v="236240.60135939179"/>
    <n v="235421.49950454643"/>
    <n v="235160.42051482477"/>
    <n v="188498.23300518558"/>
    <n v="249333.20399744328"/>
    <n v="285098.02982413402"/>
    <n v="243719.632868866"/>
    <n v="310985.24724606186"/>
    <n v="245930.67616105155"/>
    <n v="283857.4328872062"/>
    <n v="214284.56706218555"/>
    <n v="2993759.4910198767"/>
  </r>
  <r>
    <x v="1"/>
    <x v="24"/>
    <x v="6"/>
    <x v="15"/>
    <s v="b"/>
    <n v="0"/>
    <n v="0"/>
    <n v="0"/>
    <n v="0"/>
    <n v="0"/>
    <n v="0"/>
    <n v="0"/>
    <n v="0"/>
    <n v="0"/>
    <n v="0"/>
    <n v="0"/>
    <n v="0"/>
    <n v="0"/>
  </r>
  <r>
    <x v="1"/>
    <x v="24"/>
    <x v="3"/>
    <x v="16"/>
    <s v="b"/>
    <n v="53370.553694210001"/>
    <n v="51635.698300010001"/>
    <n v="52054.817714371136"/>
    <n v="50382.397049220002"/>
    <n v="51236.094091090003"/>
    <n v="54906.676251650002"/>
    <n v="54649.883086587637"/>
    <n v="46784.974975783509"/>
    <n v="43771.753956690722"/>
    <n v="43325.456273319585"/>
    <n v="50252.17911279"/>
    <n v="42300.243180680409"/>
    <n v="594670.72768640309"/>
  </r>
  <r>
    <x v="1"/>
    <x v="24"/>
    <x v="6"/>
    <x v="17"/>
    <s v="b"/>
    <n v="0"/>
    <n v="635.46579411000005"/>
    <n v="4299.1175567010314"/>
    <n v="0"/>
    <n v="0"/>
    <n v="0"/>
    <n v="200.36611237113402"/>
    <n v="878.10935072164932"/>
    <n v="16007.955510412374"/>
    <n v="39386.686470556706"/>
    <n v="18951.009484134021"/>
    <n v="23908.417258567013"/>
    <n v="104267.12753757394"/>
  </r>
  <r>
    <x v="2"/>
    <x v="24"/>
    <x v="0"/>
    <x v="0"/>
    <s v="b"/>
    <n v="470207.32617000001"/>
    <n v="430688.44994000002"/>
    <n v="133815.70775"/>
    <n v="285261.75293000002"/>
    <n v="133554.91964778001"/>
    <n v="441469.18427999999"/>
    <n v="2882.7960376799997"/>
    <n v="0"/>
    <n v="0"/>
    <n v="0"/>
    <n v="0"/>
    <n v="255.29709808999999"/>
    <n v="1898135.4338535499"/>
  </r>
  <r>
    <x v="2"/>
    <x v="24"/>
    <x v="1"/>
    <x v="1"/>
    <s v="b"/>
    <n v="0"/>
    <n v="0"/>
    <n v="0"/>
    <n v="0"/>
    <n v="0"/>
    <n v="0"/>
    <n v="0"/>
    <n v="0"/>
    <n v="0"/>
    <n v="0"/>
    <n v="0"/>
    <n v="0"/>
    <n v="0"/>
  </r>
  <r>
    <x v="2"/>
    <x v="24"/>
    <x v="2"/>
    <x v="2"/>
    <s v="b"/>
    <n v="34302.724217380004"/>
    <n v="28516.149335860002"/>
    <n v="4408.5341188100001"/>
    <n v="43664.50887043"/>
    <n v="42748.454652220003"/>
    <n v="10562.57856996"/>
    <n v="48486.289796049998"/>
    <n v="0"/>
    <n v="45429.825814459997"/>
    <n v="22803.24699887"/>
    <n v="60977.990831870004"/>
    <n v="13309.12474342"/>
    <n v="355209.42794933001"/>
  </r>
  <r>
    <x v="2"/>
    <x v="24"/>
    <x v="3"/>
    <x v="3"/>
    <s v="b"/>
    <n v="1735154.70109866"/>
    <n v="1566089.0363249001"/>
    <n v="1567200.50865"/>
    <n v="926314.31352725008"/>
    <n v="2020091.3211701398"/>
    <n v="1434479.2278400001"/>
    <n v="1486390.3569199101"/>
    <n v="1464018.86134887"/>
    <n v="1607275.10846293"/>
    <n v="1655484.6277495499"/>
    <n v="1565061.80342513"/>
    <n v="1723708.2218192099"/>
    <n v="18751268.08833655"/>
  </r>
  <r>
    <x v="2"/>
    <x v="24"/>
    <x v="4"/>
    <x v="4"/>
    <s v="b"/>
    <n v="1157511.5957646"/>
    <n v="1003101.78582279"/>
    <n v="1144517.6471104701"/>
    <n v="1139400.3709110499"/>
    <n v="1175005.8342858199"/>
    <n v="1266318.5283494201"/>
    <n v="1337115.3843270401"/>
    <n v="1211748.1619486602"/>
    <n v="1163626.800639"/>
    <n v="1345376.20063769"/>
    <n v="1184730.70451093"/>
    <n v="1320962.60503357"/>
    <n v="14449415.619341038"/>
  </r>
  <r>
    <x v="2"/>
    <x v="24"/>
    <x v="5"/>
    <x v="5"/>
    <s v="b"/>
    <n v="550952.01355760999"/>
    <n v="492053.74840224005"/>
    <n v="463102.23099780001"/>
    <n v="633266.19723451999"/>
    <n v="510673.91323194001"/>
    <n v="560906.38636999996"/>
    <n v="645339.43092123"/>
    <n v="777130.39222394"/>
    <n v="937499.58957701991"/>
    <n v="796051.85782207001"/>
    <n v="872653.19577027997"/>
    <n v="872079.76637219999"/>
    <n v="8111708.7224808503"/>
  </r>
  <r>
    <x v="2"/>
    <x v="24"/>
    <x v="5"/>
    <x v="6"/>
    <s v="b"/>
    <n v="1450528.1938194199"/>
    <n v="1256492.73183305"/>
    <n v="1339495.1087813"/>
    <n v="1509876.2810267499"/>
    <n v="1098840.58773434"/>
    <n v="1322253.4753194901"/>
    <n v="1431228.2263249201"/>
    <n v="1358002.0507411899"/>
    <n v="1167553.9252800301"/>
    <n v="1208888.9023800001"/>
    <n v="1139740.7817180601"/>
    <n v="1480761.0524476301"/>
    <n v="15763661.317406181"/>
  </r>
  <r>
    <x v="2"/>
    <x v="24"/>
    <x v="6"/>
    <x v="7"/>
    <s v="b"/>
    <n v="1673298.4326474399"/>
    <n v="925022.31736534007"/>
    <n v="1349404.83652231"/>
    <n v="1470388.4135600501"/>
    <n v="1759525.0479692202"/>
    <n v="1634884.9779453198"/>
    <n v="1444839.2808177699"/>
    <n v="1550918.17185015"/>
    <n v="1574994.88523067"/>
    <n v="1514821.4617347601"/>
    <n v="1543448.68911522"/>
    <n v="1579673.7050647999"/>
    <n v="18021220.219823051"/>
  </r>
  <r>
    <x v="2"/>
    <x v="24"/>
    <x v="6"/>
    <x v="8"/>
    <s v="b"/>
    <n v="1670977.5808147802"/>
    <n v="1409583.60006691"/>
    <n v="1818807.17393908"/>
    <n v="2024619.9340516601"/>
    <n v="1782795.7913861498"/>
    <n v="1941080.8476161102"/>
    <n v="1938850.3174550498"/>
    <n v="1632235.7099733199"/>
    <n v="2217285.5320283202"/>
    <n v="1924294.7221945"/>
    <n v="1459532.7172644702"/>
    <n v="1843552.8086131001"/>
    <n v="21663616.735403448"/>
  </r>
  <r>
    <x v="2"/>
    <x v="24"/>
    <x v="6"/>
    <x v="9"/>
    <s v="b"/>
    <n v="592703.27544262004"/>
    <n v="528797.35918631998"/>
    <n v="530106.61458686995"/>
    <n v="335961.06834588002"/>
    <n v="130684.97369193"/>
    <n v="584195.20041106001"/>
    <n v="686575.65171439003"/>
    <n v="689176.25542642002"/>
    <n v="628126.77461408998"/>
    <n v="631335.95518248004"/>
    <n v="595133.62028776004"/>
    <n v="575377.16983251006"/>
    <n v="6508173.9187223297"/>
  </r>
  <r>
    <x v="2"/>
    <x v="24"/>
    <x v="6"/>
    <x v="10"/>
    <s v="b"/>
    <n v="3355977.3243938205"/>
    <n v="2819577.9121472002"/>
    <n v="2498359.7370240502"/>
    <n v="2315295.5277225804"/>
    <n v="3306740.4149621804"/>
    <n v="3347704.2555332896"/>
    <n v="3471975.9502549199"/>
    <n v="3333781.8868944901"/>
    <n v="3266666.0227129799"/>
    <n v="3243444.8241294199"/>
    <n v="3148179.5945923901"/>
    <n v="3365069.1063730004"/>
    <n v="37472772.556740321"/>
  </r>
  <r>
    <x v="2"/>
    <x v="24"/>
    <x v="7"/>
    <x v="11"/>
    <s v="b"/>
    <n v="2031504.0053004599"/>
    <n v="1739080.4985897802"/>
    <n v="1788855.4257892"/>
    <n v="1916153.36824518"/>
    <n v="1891501.6718835102"/>
    <n v="1842962.06336809"/>
    <n v="2053381.42371638"/>
    <n v="2167314.67095759"/>
    <n v="2020657.0770000201"/>
    <n v="2309400.2208955898"/>
    <n v="2179758.0096443198"/>
    <n v="2200135.8807479502"/>
    <n v="24140704.316138066"/>
  </r>
  <r>
    <x v="2"/>
    <x v="24"/>
    <x v="8"/>
    <x v="12"/>
    <s v="b"/>
    <n v="76602.023537500005"/>
    <n v="37580.432265720003"/>
    <n v="6169.5802818499997"/>
    <n v="1892.7422048200001"/>
    <n v="0"/>
    <n v="0"/>
    <n v="0"/>
    <n v="0"/>
    <n v="0"/>
    <n v="0"/>
    <n v="0"/>
    <n v="0"/>
    <n v="122244.77828989"/>
  </r>
  <r>
    <x v="2"/>
    <x v="24"/>
    <x v="9"/>
    <x v="13"/>
    <s v="b"/>
    <n v="26234.313194629998"/>
    <n v="63182.72019231"/>
    <n v="66722.235292090001"/>
    <n v="88394.524134480002"/>
    <n v="52244.904137370002"/>
    <n v="12044.986150000001"/>
    <n v="401.61065831000002"/>
    <n v="3888.7001917400003"/>
    <n v="1697.0662157200002"/>
    <n v="524.84061583000005"/>
    <n v="5043.6602631800006"/>
    <n v="18146.152168479999"/>
    <n v="338525.71321413998"/>
  </r>
  <r>
    <x v="2"/>
    <x v="24"/>
    <x v="9"/>
    <x v="14"/>
    <s v="b"/>
    <n v="1420100.0491703302"/>
    <n v="1512832.8125070599"/>
    <n v="1549439.9407039501"/>
    <n v="1709504.0445331701"/>
    <n v="1299757.3534531102"/>
    <n v="1574651.0401874001"/>
    <n v="1506952.1043290801"/>
    <n v="1458937.9842799201"/>
    <n v="1356921.0651251602"/>
    <n v="1421951.98937768"/>
    <n v="1564254.8522511802"/>
    <n v="1769465.0674351901"/>
    <n v="18144768.303353228"/>
  </r>
  <r>
    <x v="2"/>
    <x v="24"/>
    <x v="6"/>
    <x v="15"/>
    <s v="b"/>
    <n v="0"/>
    <n v="0"/>
    <n v="0"/>
    <n v="0"/>
    <n v="0"/>
    <n v="0"/>
    <n v="0"/>
    <n v="0"/>
    <n v="0"/>
    <n v="0"/>
    <n v="0"/>
    <n v="0"/>
    <n v="0"/>
  </r>
  <r>
    <x v="2"/>
    <x v="24"/>
    <x v="3"/>
    <x v="16"/>
    <s v="b"/>
    <n v="11650.262833639999"/>
    <n v="5267.5900787999999"/>
    <n v="10393.0304516"/>
    <n v="4987.04568337"/>
    <n v="9851.7294029999994"/>
    <n v="9944.3783043000003"/>
    <n v="9934.1259140000002"/>
    <n v="10098.918936"/>
    <n v="7476.8166533900003"/>
    <n v="7069.3061533000009"/>
    <n v="9309.4597236600002"/>
    <n v="18946.417274399999"/>
    <n v="114929.08140945999"/>
  </r>
  <r>
    <x v="2"/>
    <x v="24"/>
    <x v="6"/>
    <x v="17"/>
    <s v="b"/>
    <n v="193250.74529077002"/>
    <n v="150881.11331523"/>
    <n v="155140.74247210001"/>
    <n v="73571.907569999996"/>
    <n v="196877.34281"/>
    <n v="198430.92588"/>
    <n v="233779.46938570001"/>
    <n v="379977.07695835002"/>
    <n v="273519.67773979"/>
    <n v="342047.52878858004"/>
    <n v="362950.40404310002"/>
    <n v="365255.60053866997"/>
    <n v="2925682.5347922901"/>
  </r>
  <r>
    <x v="3"/>
    <x v="24"/>
    <x v="0"/>
    <x v="0"/>
    <s v="b"/>
    <n v="0"/>
    <n v="0"/>
    <n v="0"/>
    <n v="0"/>
    <n v="0"/>
    <n v="0"/>
    <n v="0"/>
    <n v="0"/>
    <n v="0"/>
    <n v="0"/>
    <n v="0"/>
    <n v="0"/>
    <n v="0"/>
  </r>
  <r>
    <x v="3"/>
    <x v="24"/>
    <x v="1"/>
    <x v="1"/>
    <s v="b"/>
    <n v="0"/>
    <n v="0"/>
    <n v="0"/>
    <n v="0"/>
    <n v="0"/>
    <n v="0"/>
    <n v="0"/>
    <n v="0"/>
    <n v="0"/>
    <n v="0"/>
    <n v="0"/>
    <n v="0"/>
    <n v="0"/>
  </r>
  <r>
    <x v="3"/>
    <x v="24"/>
    <x v="2"/>
    <x v="2"/>
    <s v="b"/>
    <n v="0"/>
    <n v="0"/>
    <n v="0"/>
    <n v="0"/>
    <n v="0"/>
    <n v="0"/>
    <n v="0"/>
    <n v="0"/>
    <n v="0"/>
    <n v="0"/>
    <n v="0"/>
    <n v="0"/>
    <n v="0"/>
  </r>
  <r>
    <x v="3"/>
    <x v="24"/>
    <x v="3"/>
    <x v="3"/>
    <s v="b"/>
    <n v="0"/>
    <n v="0"/>
    <n v="0"/>
    <n v="0"/>
    <n v="0"/>
    <n v="0"/>
    <n v="0"/>
    <n v="0"/>
    <n v="0"/>
    <n v="0"/>
    <n v="0"/>
    <n v="0"/>
    <n v="0"/>
  </r>
  <r>
    <x v="3"/>
    <x v="24"/>
    <x v="4"/>
    <x v="4"/>
    <s v="b"/>
    <n v="0"/>
    <n v="0"/>
    <n v="0"/>
    <n v="0"/>
    <n v="0"/>
    <n v="0"/>
    <n v="0"/>
    <n v="0"/>
    <n v="0"/>
    <n v="0"/>
    <n v="0"/>
    <n v="0"/>
    <n v="0"/>
  </r>
  <r>
    <x v="3"/>
    <x v="24"/>
    <x v="5"/>
    <x v="5"/>
    <s v="b"/>
    <n v="0"/>
    <n v="0"/>
    <n v="0"/>
    <n v="0"/>
    <n v="0"/>
    <n v="0"/>
    <n v="0"/>
    <n v="0"/>
    <n v="0"/>
    <n v="0"/>
    <n v="0"/>
    <n v="0"/>
    <n v="0"/>
  </r>
  <r>
    <x v="3"/>
    <x v="24"/>
    <x v="5"/>
    <x v="6"/>
    <s v="b"/>
    <n v="0"/>
    <n v="0"/>
    <n v="0"/>
    <n v="0"/>
    <n v="0"/>
    <n v="0"/>
    <n v="0"/>
    <n v="0"/>
    <n v="0"/>
    <n v="0"/>
    <n v="0"/>
    <n v="0"/>
    <n v="0"/>
  </r>
  <r>
    <x v="3"/>
    <x v="24"/>
    <x v="6"/>
    <x v="7"/>
    <s v="b"/>
    <n v="0"/>
    <n v="40944.889373580001"/>
    <n v="0"/>
    <n v="44164.542475620001"/>
    <n v="2887.7209589099998"/>
    <n v="44270.613831460003"/>
    <n v="67223.306715929997"/>
    <n v="44387.648326130002"/>
    <n v="12020.116241260001"/>
    <n v="0"/>
    <n v="37246.135154029995"/>
    <n v="0"/>
    <n v="293144.97307692003"/>
  </r>
  <r>
    <x v="3"/>
    <x v="24"/>
    <x v="6"/>
    <x v="8"/>
    <s v="b"/>
    <n v="0"/>
    <n v="0"/>
    <n v="0"/>
    <n v="0"/>
    <n v="0"/>
    <n v="0"/>
    <n v="0"/>
    <n v="0"/>
    <n v="0"/>
    <n v="0"/>
    <n v="0"/>
    <n v="0"/>
    <n v="0"/>
  </r>
  <r>
    <x v="3"/>
    <x v="24"/>
    <x v="6"/>
    <x v="9"/>
    <s v="b"/>
    <n v="0"/>
    <n v="0"/>
    <n v="0"/>
    <n v="0"/>
    <n v="0"/>
    <n v="0"/>
    <n v="0"/>
    <n v="0"/>
    <n v="0"/>
    <n v="0"/>
    <n v="0"/>
    <n v="0"/>
    <n v="0"/>
  </r>
  <r>
    <x v="3"/>
    <x v="24"/>
    <x v="6"/>
    <x v="10"/>
    <s v="b"/>
    <n v="0"/>
    <n v="0"/>
    <n v="0"/>
    <n v="0"/>
    <n v="0"/>
    <n v="0"/>
    <n v="0"/>
    <n v="0"/>
    <n v="0"/>
    <n v="0"/>
    <n v="0"/>
    <n v="0"/>
    <n v="0"/>
  </r>
  <r>
    <x v="3"/>
    <x v="24"/>
    <x v="7"/>
    <x v="11"/>
    <s v="b"/>
    <n v="0"/>
    <n v="0"/>
    <n v="0"/>
    <n v="0"/>
    <n v="0"/>
    <n v="0"/>
    <n v="0"/>
    <n v="0"/>
    <n v="0"/>
    <n v="0"/>
    <n v="0"/>
    <n v="0"/>
    <n v="0"/>
  </r>
  <r>
    <x v="3"/>
    <x v="24"/>
    <x v="8"/>
    <x v="12"/>
    <s v="b"/>
    <n v="0"/>
    <n v="0"/>
    <n v="0"/>
    <n v="0"/>
    <n v="0"/>
    <n v="0"/>
    <n v="0"/>
    <n v="0"/>
    <n v="0"/>
    <n v="0"/>
    <n v="0"/>
    <n v="0"/>
    <n v="0"/>
  </r>
  <r>
    <x v="3"/>
    <x v="24"/>
    <x v="9"/>
    <x v="13"/>
    <s v="b"/>
    <n v="0"/>
    <n v="0"/>
    <n v="0"/>
    <n v="0"/>
    <n v="0"/>
    <n v="0"/>
    <n v="0"/>
    <n v="0"/>
    <n v="0"/>
    <n v="0"/>
    <n v="0"/>
    <n v="0"/>
    <n v="0"/>
  </r>
  <r>
    <x v="3"/>
    <x v="24"/>
    <x v="9"/>
    <x v="14"/>
    <s v="b"/>
    <n v="0"/>
    <n v="0"/>
    <n v="0"/>
    <n v="0"/>
    <n v="0"/>
    <n v="0"/>
    <n v="0"/>
    <n v="0"/>
    <n v="0"/>
    <n v="0"/>
    <n v="0"/>
    <n v="0"/>
    <n v="0"/>
  </r>
  <r>
    <x v="3"/>
    <x v="24"/>
    <x v="6"/>
    <x v="15"/>
    <s v="b"/>
    <n v="0"/>
    <n v="0"/>
    <n v="0"/>
    <n v="0"/>
    <n v="0"/>
    <n v="0"/>
    <n v="0"/>
    <n v="0"/>
    <n v="0"/>
    <n v="0"/>
    <n v="0"/>
    <n v="0"/>
    <n v="0"/>
  </r>
  <r>
    <x v="3"/>
    <x v="24"/>
    <x v="3"/>
    <x v="16"/>
    <s v="b"/>
    <n v="0"/>
    <n v="0"/>
    <n v="0"/>
    <n v="0"/>
    <n v="0"/>
    <n v="0"/>
    <n v="0"/>
    <n v="0"/>
    <n v="0"/>
    <n v="0"/>
    <n v="0"/>
    <n v="0"/>
    <n v="0"/>
  </r>
  <r>
    <x v="3"/>
    <x v="24"/>
    <x v="6"/>
    <x v="17"/>
    <s v="b"/>
    <n v="0"/>
    <n v="0"/>
    <n v="0"/>
    <n v="0"/>
    <n v="0"/>
    <n v="0"/>
    <n v="0"/>
    <n v="0"/>
    <n v="0"/>
    <n v="0"/>
    <n v="0"/>
    <n v="0"/>
    <n v="0"/>
  </r>
  <r>
    <x v="4"/>
    <x v="24"/>
    <x v="0"/>
    <x v="0"/>
    <s v="b"/>
    <n v="76685.363519999999"/>
    <n v="45003.590550000001"/>
    <n v="22913.777829999999"/>
    <n v="13642.597890000001"/>
    <n v="0"/>
    <n v="0"/>
    <n v="0"/>
    <n v="0"/>
    <n v="0"/>
    <n v="75.79221050000001"/>
    <n v="0"/>
    <n v="0"/>
    <n v="158321.12200050001"/>
  </r>
  <r>
    <x v="4"/>
    <x v="24"/>
    <x v="1"/>
    <x v="1"/>
    <s v="b"/>
    <n v="0"/>
    <n v="0"/>
    <n v="0"/>
    <n v="0"/>
    <n v="0"/>
    <n v="0"/>
    <n v="0"/>
    <n v="0"/>
    <n v="0"/>
    <n v="0"/>
    <n v="0"/>
    <n v="0"/>
    <n v="0"/>
  </r>
  <r>
    <x v="4"/>
    <x v="24"/>
    <x v="2"/>
    <x v="2"/>
    <s v="b"/>
    <n v="0"/>
    <n v="0"/>
    <n v="0"/>
    <n v="0"/>
    <n v="0"/>
    <n v="0"/>
    <n v="0"/>
    <n v="0"/>
    <n v="0"/>
    <n v="0"/>
    <n v="0"/>
    <n v="0"/>
    <n v="0"/>
  </r>
  <r>
    <x v="4"/>
    <x v="24"/>
    <x v="3"/>
    <x v="3"/>
    <s v="b"/>
    <n v="316955.92311550997"/>
    <n v="368706.15885562001"/>
    <n v="308144.08171"/>
    <n v="188032.98937660002"/>
    <n v="336897.95441481"/>
    <n v="311590.89759000001"/>
    <n v="405190.18918099999"/>
    <n v="252961.86146186999"/>
    <n v="306893.77440876997"/>
    <n v="339761.42815617"/>
    <n v="308570.49937894999"/>
    <n v="380041.22044072999"/>
    <n v="3823746.9780900297"/>
  </r>
  <r>
    <x v="4"/>
    <x v="24"/>
    <x v="4"/>
    <x v="4"/>
    <s v="b"/>
    <n v="297505.27693265001"/>
    <n v="298391.88226043998"/>
    <n v="345457.07754432998"/>
    <n v="281376.07184706"/>
    <n v="292513.47615291999"/>
    <n v="365779.89394102996"/>
    <n v="339181.33784930001"/>
    <n v="335019.85488767002"/>
    <n v="347135.33722814999"/>
    <n v="354014.11874673999"/>
    <n v="351095.19404042"/>
    <n v="380554.94696228998"/>
    <n v="3988024.4683929994"/>
  </r>
  <r>
    <x v="4"/>
    <x v="24"/>
    <x v="5"/>
    <x v="5"/>
    <s v="b"/>
    <n v="0"/>
    <n v="0"/>
    <n v="0"/>
    <n v="0"/>
    <n v="0"/>
    <n v="0"/>
    <n v="0"/>
    <n v="0"/>
    <n v="0"/>
    <n v="0"/>
    <n v="0"/>
    <n v="0"/>
    <n v="0"/>
  </r>
  <r>
    <x v="4"/>
    <x v="24"/>
    <x v="5"/>
    <x v="6"/>
    <s v="b"/>
    <n v="677139.55295619008"/>
    <n v="717836.39109280007"/>
    <n v="611170.66707723006"/>
    <n v="538110.79406989994"/>
    <n v="545904.47248165996"/>
    <n v="528452.3819772501"/>
    <n v="681253.45350517007"/>
    <n v="506578.61165113002"/>
    <n v="452829.55606054998"/>
    <n v="672430.31560089998"/>
    <n v="503834.04676781996"/>
    <n v="633424.78850386001"/>
    <n v="7068965.0317444596"/>
  </r>
  <r>
    <x v="4"/>
    <x v="24"/>
    <x v="6"/>
    <x v="7"/>
    <s v="b"/>
    <n v="0"/>
    <n v="0"/>
    <n v="0"/>
    <n v="0"/>
    <n v="0"/>
    <n v="0"/>
    <n v="0"/>
    <n v="0"/>
    <n v="0"/>
    <n v="0"/>
    <n v="0"/>
    <n v="0"/>
    <n v="0"/>
  </r>
  <r>
    <x v="4"/>
    <x v="24"/>
    <x v="6"/>
    <x v="8"/>
    <s v="b"/>
    <n v="1219628.72150595"/>
    <n v="1027698.5721431599"/>
    <n v="1207679.3907864301"/>
    <n v="948776.57105659007"/>
    <n v="1119465.8119060302"/>
    <n v="1195555.0586832799"/>
    <n v="1218136.7471249001"/>
    <n v="1059917.99178215"/>
    <n v="1145811.02703058"/>
    <n v="1104110.4735937901"/>
    <n v="1126786.7796472399"/>
    <n v="1173275.7717268402"/>
    <n v="13546842.916986942"/>
  </r>
  <r>
    <x v="4"/>
    <x v="24"/>
    <x v="6"/>
    <x v="9"/>
    <s v="b"/>
    <n v="0"/>
    <n v="0"/>
    <n v="0"/>
    <n v="0"/>
    <n v="0"/>
    <n v="0"/>
    <n v="0"/>
    <n v="0"/>
    <n v="0"/>
    <n v="0"/>
    <n v="0"/>
    <n v="0"/>
    <n v="0"/>
  </r>
  <r>
    <x v="4"/>
    <x v="24"/>
    <x v="6"/>
    <x v="10"/>
    <s v="b"/>
    <n v="427748.38518226997"/>
    <n v="371300.57968442002"/>
    <n v="482540.25982179999"/>
    <n v="309020.22079395002"/>
    <n v="340472.76163849997"/>
    <n v="485574.38868808001"/>
    <n v="446397.46426854003"/>
    <n v="320751.89263842005"/>
    <n v="346511.10503470001"/>
    <n v="494995.11515064002"/>
    <n v="421468.6577477"/>
    <n v="539463.50576774008"/>
    <n v="4986244.3364167605"/>
  </r>
  <r>
    <x v="4"/>
    <x v="24"/>
    <x v="7"/>
    <x v="11"/>
    <s v="b"/>
    <n v="168573.68841518002"/>
    <n v="89502.493035410007"/>
    <n v="0"/>
    <n v="149962.69412846002"/>
    <n v="127231.70446687"/>
    <n v="116419.39528067"/>
    <n v="117919.77913769"/>
    <n v="120813.77732698001"/>
    <n v="159066.00532937"/>
    <n v="165151.64809676999"/>
    <n v="172224.46396405"/>
    <n v="174094.43076685999"/>
    <n v="1560960.07994831"/>
  </r>
  <r>
    <x v="4"/>
    <x v="24"/>
    <x v="8"/>
    <x v="12"/>
    <s v="b"/>
    <n v="107279.30756068999"/>
    <n v="100513.81809982001"/>
    <n v="94341.489171000008"/>
    <n v="78227.121747200013"/>
    <n v="79499.78932298001"/>
    <n v="71766.732100000008"/>
    <n v="80456.626669229998"/>
    <n v="90752.246833359997"/>
    <n v="103815.22615224001"/>
    <n v="103601.68710274"/>
    <n v="80981.404386959999"/>
    <n v="90893.981411900008"/>
    <n v="1082129.4305581201"/>
  </r>
  <r>
    <x v="4"/>
    <x v="24"/>
    <x v="9"/>
    <x v="13"/>
    <s v="b"/>
    <n v="0"/>
    <n v="0"/>
    <n v="0"/>
    <n v="0"/>
    <n v="0"/>
    <n v="0"/>
    <n v="0"/>
    <n v="0"/>
    <n v="0"/>
    <n v="0"/>
    <n v="0"/>
    <n v="0"/>
    <n v="0"/>
  </r>
  <r>
    <x v="4"/>
    <x v="24"/>
    <x v="9"/>
    <x v="14"/>
    <s v="b"/>
    <n v="100916.40367868"/>
    <n v="116409.35674391"/>
    <n v="130897.94665853001"/>
    <n v="138113.14495478"/>
    <n v="18845.874661550002"/>
    <n v="17233.563635580002"/>
    <n v="0"/>
    <n v="0"/>
    <n v="0"/>
    <n v="11859.939939800001"/>
    <n v="49257.584037109998"/>
    <n v="68725.835398160008"/>
    <n v="652259.64970810001"/>
  </r>
  <r>
    <x v="4"/>
    <x v="24"/>
    <x v="6"/>
    <x v="15"/>
    <s v="b"/>
    <n v="0"/>
    <n v="0"/>
    <n v="0"/>
    <n v="0"/>
    <n v="0"/>
    <n v="0"/>
    <n v="0"/>
    <n v="0"/>
    <n v="0"/>
    <n v="0"/>
    <n v="0"/>
    <n v="0"/>
    <n v="0"/>
  </r>
  <r>
    <x v="4"/>
    <x v="24"/>
    <x v="3"/>
    <x v="16"/>
    <s v="b"/>
    <n v="0"/>
    <n v="0"/>
    <n v="0"/>
    <n v="0"/>
    <n v="0"/>
    <n v="0"/>
    <n v="0"/>
    <n v="0"/>
    <n v="0"/>
    <n v="0"/>
    <n v="0"/>
    <n v="0"/>
    <n v="0"/>
  </r>
  <r>
    <x v="4"/>
    <x v="24"/>
    <x v="6"/>
    <x v="17"/>
    <s v="b"/>
    <n v="0"/>
    <n v="0"/>
    <n v="0"/>
    <n v="0"/>
    <n v="0"/>
    <n v="0"/>
    <n v="0"/>
    <n v="0"/>
    <n v="0"/>
    <n v="0"/>
    <n v="0"/>
    <n v="0"/>
    <n v="0"/>
  </r>
  <r>
    <x v="5"/>
    <x v="24"/>
    <x v="0"/>
    <x v="0"/>
    <s v="b"/>
    <n v="0"/>
    <n v="0"/>
    <n v="0"/>
    <n v="0"/>
    <n v="0"/>
    <n v="0"/>
    <n v="0"/>
    <n v="0"/>
    <n v="0"/>
    <n v="0"/>
    <n v="0"/>
    <n v="0"/>
    <n v="0"/>
  </r>
  <r>
    <x v="5"/>
    <x v="24"/>
    <x v="1"/>
    <x v="1"/>
    <s v="b"/>
    <n v="0"/>
    <n v="0"/>
    <n v="0"/>
    <n v="0"/>
    <n v="0"/>
    <n v="0"/>
    <n v="0"/>
    <n v="0"/>
    <n v="0"/>
    <n v="0"/>
    <n v="0"/>
    <n v="0"/>
    <n v="0"/>
  </r>
  <r>
    <x v="5"/>
    <x v="24"/>
    <x v="2"/>
    <x v="2"/>
    <s v="b"/>
    <n v="0"/>
    <n v="0"/>
    <n v="0"/>
    <n v="0"/>
    <n v="0"/>
    <n v="0"/>
    <n v="0"/>
    <n v="0"/>
    <n v="0"/>
    <n v="0"/>
    <n v="0"/>
    <n v="0"/>
    <n v="0"/>
  </r>
  <r>
    <x v="5"/>
    <x v="24"/>
    <x v="3"/>
    <x v="3"/>
    <s v="b"/>
    <n v="2512.150114"/>
    <n v="2434.1564699999999"/>
    <n v="2471.8953299999998"/>
    <n v="3604.06113"/>
    <n v="3024.1406480000001"/>
    <n v="2555.5498030000003"/>
    <n v="2424.721755"/>
    <n v="2655.5577819999999"/>
    <n v="4037.4290390000001"/>
    <n v="3588.336605"/>
    <n v="2445.4781280000002"/>
    <n v="2988.2887310000001"/>
    <n v="34741.765534999999"/>
  </r>
  <r>
    <x v="5"/>
    <x v="24"/>
    <x v="4"/>
    <x v="4"/>
    <s v="b"/>
    <n v="251.5924"/>
    <n v="0"/>
    <n v="251.5924"/>
    <n v="251.5924"/>
    <n v="251.5924"/>
    <n v="0"/>
    <n v="0"/>
    <n v="37.738860000000003"/>
    <n v="0"/>
    <n v="0"/>
    <n v="0"/>
    <n v="0"/>
    <n v="1044.1084599999999"/>
  </r>
  <r>
    <x v="5"/>
    <x v="24"/>
    <x v="5"/>
    <x v="5"/>
    <s v="b"/>
    <n v="0"/>
    <n v="0"/>
    <n v="0"/>
    <n v="0"/>
    <n v="0"/>
    <n v="0"/>
    <n v="0"/>
    <n v="0"/>
    <n v="0"/>
    <n v="0"/>
    <n v="0"/>
    <n v="0"/>
    <n v="0"/>
  </r>
  <r>
    <x v="5"/>
    <x v="24"/>
    <x v="5"/>
    <x v="6"/>
    <s v="b"/>
    <n v="0"/>
    <n v="0"/>
    <n v="0"/>
    <n v="0"/>
    <n v="0"/>
    <n v="0"/>
    <n v="0"/>
    <n v="0"/>
    <n v="0"/>
    <n v="0"/>
    <n v="0"/>
    <n v="0"/>
    <n v="0"/>
  </r>
  <r>
    <x v="5"/>
    <x v="24"/>
    <x v="6"/>
    <x v="7"/>
    <s v="b"/>
    <n v="0"/>
    <n v="0"/>
    <n v="0"/>
    <n v="0"/>
    <n v="0"/>
    <n v="0"/>
    <n v="0"/>
    <n v="0"/>
    <n v="0"/>
    <n v="0"/>
    <n v="0"/>
    <n v="0"/>
    <n v="0"/>
  </r>
  <r>
    <x v="5"/>
    <x v="24"/>
    <x v="6"/>
    <x v="8"/>
    <s v="b"/>
    <n v="0"/>
    <n v="0"/>
    <n v="0"/>
    <n v="0"/>
    <n v="0"/>
    <n v="94.139586270000009"/>
    <n v="93.762197670000006"/>
    <n v="187.93952279999999"/>
    <n v="281.11676814000003"/>
    <n v="279.89025519"/>
    <n v="187.52439534000001"/>
    <n v="720.52289474000008"/>
    <n v="1844.8956201500002"/>
  </r>
  <r>
    <x v="5"/>
    <x v="24"/>
    <x v="6"/>
    <x v="9"/>
    <s v="b"/>
    <n v="0"/>
    <n v="0"/>
    <n v="0"/>
    <n v="0"/>
    <n v="0"/>
    <n v="0"/>
    <n v="0"/>
    <n v="0"/>
    <n v="0"/>
    <n v="0"/>
    <n v="0"/>
    <n v="0"/>
    <n v="0"/>
  </r>
  <r>
    <x v="5"/>
    <x v="24"/>
    <x v="6"/>
    <x v="10"/>
    <s v="b"/>
    <n v="0"/>
    <n v="0"/>
    <n v="0"/>
    <n v="0"/>
    <n v="0"/>
    <n v="0"/>
    <n v="0"/>
    <n v="0"/>
    <n v="0"/>
    <n v="0"/>
    <n v="0"/>
    <n v="0"/>
    <n v="0"/>
  </r>
  <r>
    <x v="5"/>
    <x v="24"/>
    <x v="7"/>
    <x v="11"/>
    <s v="b"/>
    <n v="0"/>
    <n v="0"/>
    <n v="0"/>
    <n v="0"/>
    <n v="0"/>
    <n v="0"/>
    <n v="0"/>
    <n v="0"/>
    <n v="0"/>
    <n v="0"/>
    <n v="0"/>
    <n v="0"/>
    <n v="0"/>
  </r>
  <r>
    <x v="5"/>
    <x v="24"/>
    <x v="8"/>
    <x v="12"/>
    <s v="b"/>
    <n v="0"/>
    <n v="0"/>
    <n v="0"/>
    <n v="0"/>
    <n v="0"/>
    <n v="0"/>
    <n v="0"/>
    <n v="0"/>
    <n v="0"/>
    <n v="0"/>
    <n v="0"/>
    <n v="0"/>
    <n v="0"/>
  </r>
  <r>
    <x v="5"/>
    <x v="24"/>
    <x v="9"/>
    <x v="13"/>
    <s v="b"/>
    <n v="362.33708467000002"/>
    <n v="138.37582"/>
    <n v="100.63696"/>
    <n v="75.477720000000005"/>
    <n v="346.83270302000005"/>
    <n v="0"/>
    <n v="0"/>
    <n v="0"/>
    <n v="0"/>
    <n v="315.01255422999998"/>
    <n v="386.03708875000001"/>
    <n v="94.347149999999999"/>
    <n v="1819.0570806700002"/>
  </r>
  <r>
    <x v="5"/>
    <x v="24"/>
    <x v="9"/>
    <x v="14"/>
    <s v="b"/>
    <n v="251.5924"/>
    <n v="503.1848"/>
    <n v="251.5924"/>
    <n v="251.5924"/>
    <n v="0"/>
    <n v="0"/>
    <n v="0"/>
    <n v="0"/>
    <n v="0"/>
    <n v="0"/>
    <n v="0"/>
    <n v="0"/>
    <n v="1257.962"/>
  </r>
  <r>
    <x v="5"/>
    <x v="24"/>
    <x v="6"/>
    <x v="15"/>
    <s v="b"/>
    <n v="0"/>
    <n v="0"/>
    <n v="0"/>
    <n v="0"/>
    <n v="0"/>
    <n v="0"/>
    <n v="0"/>
    <n v="0"/>
    <n v="0"/>
    <n v="0"/>
    <n v="0"/>
    <n v="0"/>
    <n v="0"/>
  </r>
  <r>
    <x v="5"/>
    <x v="24"/>
    <x v="3"/>
    <x v="16"/>
    <s v="b"/>
    <n v="0"/>
    <n v="0"/>
    <n v="0"/>
    <n v="0"/>
    <n v="0"/>
    <n v="0"/>
    <n v="0"/>
    <n v="0"/>
    <n v="0"/>
    <n v="0"/>
    <n v="0"/>
    <n v="0"/>
    <n v="0"/>
  </r>
  <r>
    <x v="5"/>
    <x v="24"/>
    <x v="6"/>
    <x v="17"/>
    <s v="b"/>
    <n v="0"/>
    <n v="0"/>
    <n v="0"/>
    <n v="0"/>
    <n v="0"/>
    <n v="0"/>
    <n v="0"/>
    <n v="0"/>
    <n v="0"/>
    <n v="0"/>
    <n v="0"/>
    <n v="0"/>
    <n v="0"/>
  </r>
  <r>
    <x v="6"/>
    <x v="24"/>
    <x v="0"/>
    <x v="0"/>
    <s v="b"/>
    <n v="8736.5460899999998"/>
    <n v="10227.23106"/>
    <n v="13227.470429999999"/>
    <n v="4308.5198499999997"/>
    <n v="0"/>
    <n v="0"/>
    <n v="0"/>
    <n v="0"/>
    <n v="0"/>
    <n v="0"/>
    <n v="0"/>
    <n v="0"/>
    <n v="36499.76743"/>
  </r>
  <r>
    <x v="6"/>
    <x v="24"/>
    <x v="1"/>
    <x v="1"/>
    <s v="b"/>
    <n v="0"/>
    <n v="0"/>
    <n v="0"/>
    <n v="67266.110969583344"/>
    <n v="12681.373629166666"/>
    <n v="0"/>
    <n v="0"/>
    <n v="0"/>
    <n v="0"/>
    <n v="0"/>
    <n v="0"/>
    <n v="0"/>
    <n v="79947.484598750016"/>
  </r>
  <r>
    <x v="6"/>
    <x v="24"/>
    <x v="2"/>
    <x v="2"/>
    <s v="b"/>
    <n v="81658.290129583329"/>
    <n v="70421.578748333326"/>
    <n v="79302.619549583324"/>
    <n v="74988.026386666665"/>
    <n v="72654.723373749992"/>
    <n v="73270.555024583329"/>
    <n v="77058.35381083333"/>
    <n v="74471.054140833323"/>
    <n v="66374.678531666665"/>
    <n v="69832.581341249999"/>
    <n v="68606.877406666667"/>
    <n v="76505.773492083332"/>
    <n v="885145.11193583312"/>
  </r>
  <r>
    <x v="6"/>
    <x v="24"/>
    <x v="3"/>
    <x v="3"/>
    <s v="b"/>
    <n v="389679.14033240004"/>
    <n v="360109.86294900003"/>
    <n v="361623.52167791664"/>
    <n v="288924.90636916662"/>
    <n v="412597.26998166664"/>
    <n v="381805.77631775005"/>
    <n v="400791.04593083326"/>
    <n v="398671.39135541662"/>
    <n v="445878.51200874988"/>
    <n v="458187.82970291661"/>
    <n v="369049.15477453999"/>
    <n v="409095.85125833331"/>
    <n v="4676414.2626586892"/>
  </r>
  <r>
    <x v="6"/>
    <x v="24"/>
    <x v="4"/>
    <x v="4"/>
    <s v="b"/>
    <n v="271061.21926708327"/>
    <n v="292139.97921333328"/>
    <n v="346988.4555795833"/>
    <n v="334868.04868249997"/>
    <n v="321052.37846625003"/>
    <n v="314359.38252958329"/>
    <n v="334652.55432249996"/>
    <n v="344323.67274291668"/>
    <n v="347764.06207791663"/>
    <n v="364411.9129545833"/>
    <n v="363106.13928291661"/>
    <n v="378916.51107374998"/>
    <n v="4013644.3161929161"/>
  </r>
  <r>
    <x v="6"/>
    <x v="24"/>
    <x v="5"/>
    <x v="5"/>
    <s v="b"/>
    <n v="0"/>
    <n v="0"/>
    <n v="0"/>
    <n v="0"/>
    <n v="0"/>
    <n v="0"/>
    <n v="0"/>
    <n v="0"/>
    <n v="0"/>
    <n v="0"/>
    <n v="0"/>
    <n v="0"/>
    <n v="0"/>
  </r>
  <r>
    <x v="6"/>
    <x v="24"/>
    <x v="5"/>
    <x v="6"/>
    <s v="b"/>
    <n v="782316.05059958331"/>
    <n v="668924.11935666658"/>
    <n v="769096.39685374999"/>
    <n v="665893.52481666661"/>
    <n v="663367.76729124994"/>
    <n v="672992.52115208341"/>
    <n v="791776.38062291662"/>
    <n v="739123.87975124991"/>
    <n v="592487.48819625005"/>
    <n v="529784.87366791663"/>
    <n v="464797.45147333329"/>
    <n v="446716.42408875003"/>
    <n v="7787276.8778704163"/>
  </r>
  <r>
    <x v="6"/>
    <x v="24"/>
    <x v="6"/>
    <x v="7"/>
    <s v="b"/>
    <n v="271599.59054041666"/>
    <n v="172791.91694874997"/>
    <n v="229628.38348000002"/>
    <n v="251313.09597333334"/>
    <n v="303617.57208625"/>
    <n v="381204.38388291665"/>
    <n v="254149.45844583333"/>
    <n v="223137.74394874997"/>
    <n v="226347.18786874998"/>
    <n v="358857.30426041665"/>
    <n v="295695.4652345833"/>
    <n v="269609.34424791666"/>
    <n v="3237951.4469179166"/>
  </r>
  <r>
    <x v="6"/>
    <x v="24"/>
    <x v="6"/>
    <x v="8"/>
    <s v="b"/>
    <n v="346493.15583124995"/>
    <n v="407929.38776249997"/>
    <n v="566003.6848566666"/>
    <n v="465308.97710833332"/>
    <n v="508793.97735374997"/>
    <n v="490410.81119750004"/>
    <n v="582144.14633208327"/>
    <n v="466317.4433116666"/>
    <n v="478078.0206616667"/>
    <n v="525929.65313208324"/>
    <n v="430167.78584916668"/>
    <n v="552519.57422625006"/>
    <n v="5820096.6176229166"/>
  </r>
  <r>
    <x v="6"/>
    <x v="24"/>
    <x v="6"/>
    <x v="9"/>
    <s v="b"/>
    <n v="177707.44904208332"/>
    <n v="136459.35363458333"/>
    <n v="145491.28150833331"/>
    <n v="121329.31823083333"/>
    <n v="121218.01594083331"/>
    <n v="116846.06244541665"/>
    <n v="159931.27234"/>
    <n v="157660.24072500001"/>
    <n v="153642.51064166668"/>
    <n v="162924.6065925"/>
    <n v="149616.77016625"/>
    <n v="154330.64092374998"/>
    <n v="1757157.5221912495"/>
  </r>
  <r>
    <x v="6"/>
    <x v="24"/>
    <x v="6"/>
    <x v="10"/>
    <s v="b"/>
    <n v="851712.24218833318"/>
    <n v="760582.12490083324"/>
    <n v="630913.68085749994"/>
    <n v="511271.51300249994"/>
    <n v="823491.28904125001"/>
    <n v="797672.89518458326"/>
    <n v="857975.29770666664"/>
    <n v="887070.86488666676"/>
    <n v="819511.14968833327"/>
    <n v="888663.12117249984"/>
    <n v="898822.04170541663"/>
    <n v="984915.49108416657"/>
    <n v="9712601.7114187479"/>
  </r>
  <r>
    <x v="6"/>
    <x v="24"/>
    <x v="7"/>
    <x v="11"/>
    <s v="b"/>
    <n v="590704.97655249992"/>
    <n v="532895.31005333329"/>
    <n v="539994.71659374994"/>
    <n v="472796.9731241666"/>
    <n v="521564.95798624994"/>
    <n v="456132.9305445833"/>
    <n v="575670.02894666663"/>
    <n v="571060.29328624997"/>
    <n v="513453.73523499991"/>
    <n v="493805.85009083338"/>
    <n v="479007.7844779166"/>
    <n v="496128.00920124998"/>
    <n v="6243215.5660924986"/>
  </r>
  <r>
    <x v="6"/>
    <x v="24"/>
    <x v="8"/>
    <x v="12"/>
    <s v="b"/>
    <n v="0"/>
    <n v="0"/>
    <n v="0"/>
    <n v="0"/>
    <n v="0"/>
    <n v="0"/>
    <n v="0"/>
    <n v="0"/>
    <n v="0"/>
    <n v="0"/>
    <n v="0"/>
    <n v="0"/>
    <n v="0"/>
  </r>
  <r>
    <x v="6"/>
    <x v="24"/>
    <x v="9"/>
    <x v="13"/>
    <s v="b"/>
    <n v="6589.7710389000003"/>
    <n v="16368.148677679999"/>
    <n v="16892.766050833332"/>
    <n v="12861.180154166666"/>
    <n v="3154.0440939299997"/>
    <n v="0"/>
    <n v="0"/>
    <n v="0"/>
    <n v="0"/>
    <n v="0"/>
    <n v="0"/>
    <n v="6166.1217979166659"/>
    <n v="62032.031813426671"/>
  </r>
  <r>
    <x v="6"/>
    <x v="24"/>
    <x v="9"/>
    <x v="14"/>
    <s v="b"/>
    <n v="326266.22075124999"/>
    <n v="438833.59436583333"/>
    <n v="520303.47505999997"/>
    <n v="497980.33545708325"/>
    <n v="444379.15576083335"/>
    <n v="427656.54502291669"/>
    <n v="487895.04672166664"/>
    <n v="434581.53467624995"/>
    <n v="384117.53445249994"/>
    <n v="442629.89351124997"/>
    <n v="459660.59099333332"/>
    <n v="468132.94227416668"/>
    <n v="5332436.869047083"/>
  </r>
  <r>
    <x v="6"/>
    <x v="24"/>
    <x v="6"/>
    <x v="15"/>
    <s v="b"/>
    <n v="0"/>
    <n v="0"/>
    <n v="0"/>
    <n v="0"/>
    <n v="0"/>
    <n v="0"/>
    <n v="0"/>
    <n v="0"/>
    <n v="0"/>
    <n v="0"/>
    <n v="0"/>
    <n v="0"/>
    <n v="0"/>
  </r>
  <r>
    <x v="6"/>
    <x v="24"/>
    <x v="3"/>
    <x v="16"/>
    <s v="b"/>
    <n v="0"/>
    <n v="0"/>
    <n v="0"/>
    <n v="0"/>
    <n v="0"/>
    <n v="0"/>
    <n v="0"/>
    <n v="0"/>
    <n v="0"/>
    <n v="0"/>
    <n v="0"/>
    <n v="0"/>
    <n v="0"/>
  </r>
  <r>
    <x v="6"/>
    <x v="24"/>
    <x v="6"/>
    <x v="17"/>
    <s v="b"/>
    <n v="0"/>
    <n v="0"/>
    <n v="0"/>
    <n v="0"/>
    <n v="0"/>
    <n v="0"/>
    <n v="0"/>
    <n v="0"/>
    <n v="0"/>
    <n v="0"/>
    <n v="0"/>
    <n v="0"/>
    <n v="0"/>
  </r>
  <r>
    <x v="7"/>
    <x v="24"/>
    <x v="0"/>
    <x v="0"/>
    <s v="b"/>
    <n v="25668.714609999999"/>
    <n v="132733.86043"/>
    <n v="135929.08391000002"/>
    <n v="0"/>
    <n v="0"/>
    <n v="0"/>
    <n v="0"/>
    <n v="0"/>
    <n v="0"/>
    <n v="0"/>
    <n v="0"/>
    <n v="0"/>
    <n v="294331.65895000001"/>
  </r>
  <r>
    <x v="7"/>
    <x v="24"/>
    <x v="1"/>
    <x v="1"/>
    <s v="b"/>
    <n v="0"/>
    <n v="0"/>
    <n v="0"/>
    <n v="0"/>
    <n v="0"/>
    <n v="0"/>
    <n v="0"/>
    <n v="0"/>
    <n v="0"/>
    <n v="0"/>
    <n v="0"/>
    <n v="0"/>
    <n v="0"/>
  </r>
  <r>
    <x v="7"/>
    <x v="24"/>
    <x v="2"/>
    <x v="2"/>
    <s v="b"/>
    <n v="300767.20384769997"/>
    <n v="384996.40194663999"/>
    <n v="407904.02205265005"/>
    <n v="405864.55116015003"/>
    <n v="366508.81373212003"/>
    <n v="354665.35938432999"/>
    <n v="402824.56648076006"/>
    <n v="313183.53409029002"/>
    <n v="391204.84696448001"/>
    <n v="306831.69398407004"/>
    <n v="360609.45626748999"/>
    <n v="418047.49800268997"/>
    <n v="4413407.9479133701"/>
  </r>
  <r>
    <x v="7"/>
    <x v="24"/>
    <x v="3"/>
    <x v="3"/>
    <s v="b"/>
    <n v="295452.62888820004"/>
    <n v="352782.17769071"/>
    <n v="375444.31280223001"/>
    <n v="597596.34507478005"/>
    <n v="248963.93871948001"/>
    <n v="440019.69756550004"/>
    <n v="453880.38832744001"/>
    <n v="509785.83608861"/>
    <n v="325087.30771598005"/>
    <n v="444574.87860446004"/>
    <n v="312538.14926581003"/>
    <n v="327709.85028529004"/>
    <n v="4683835.51102849"/>
  </r>
  <r>
    <x v="7"/>
    <x v="24"/>
    <x v="4"/>
    <x v="4"/>
    <s v="b"/>
    <n v="6147.5282079899998"/>
    <n v="880.14569291999999"/>
    <n v="4450.6947152400007"/>
    <n v="0"/>
    <n v="7355.7566803200016"/>
    <n v="0"/>
    <n v="3278.3118701000003"/>
    <n v="5334.6897718800001"/>
    <n v="0"/>
    <n v="0"/>
    <n v="3630.3399561800002"/>
    <n v="0"/>
    <n v="31077.466894630001"/>
  </r>
  <r>
    <x v="7"/>
    <x v="24"/>
    <x v="5"/>
    <x v="5"/>
    <s v="b"/>
    <n v="0"/>
    <n v="0"/>
    <n v="2427.8666600000001"/>
    <n v="0"/>
    <n v="0"/>
    <n v="0"/>
    <n v="0"/>
    <n v="0"/>
    <n v="0"/>
    <n v="0"/>
    <n v="0"/>
    <n v="0"/>
    <n v="2427.8666600000001"/>
  </r>
  <r>
    <x v="7"/>
    <x v="24"/>
    <x v="5"/>
    <x v="6"/>
    <s v="b"/>
    <n v="794481.11615039001"/>
    <n v="903326.43544564"/>
    <n v="829565.07250862999"/>
    <n v="641692.30346216005"/>
    <n v="765305.49910546001"/>
    <n v="749969.43906086998"/>
    <n v="625436.06308400002"/>
    <n v="772072.91953800002"/>
    <n v="937526.75526641007"/>
    <n v="758991.74379879003"/>
    <n v="603679.98768260004"/>
    <n v="432889.31106729002"/>
    <n v="8814936.6461702399"/>
  </r>
  <r>
    <x v="7"/>
    <x v="24"/>
    <x v="6"/>
    <x v="7"/>
    <s v="b"/>
    <n v="10929.05434961"/>
    <n v="0"/>
    <n v="0"/>
    <n v="0"/>
    <n v="0"/>
    <n v="0"/>
    <n v="0"/>
    <n v="0"/>
    <n v="0"/>
    <n v="0"/>
    <n v="0"/>
    <n v="0"/>
    <n v="10929.05434961"/>
  </r>
  <r>
    <x v="7"/>
    <x v="24"/>
    <x v="6"/>
    <x v="8"/>
    <s v="b"/>
    <n v="382701.28801650001"/>
    <n v="526400.40694247"/>
    <n v="435139.29561068001"/>
    <n v="406808.38746912999"/>
    <n v="764640.82343371003"/>
    <n v="554247.15695927001"/>
    <n v="659009.47125225991"/>
    <n v="806338.64709295996"/>
    <n v="269160.01544468"/>
    <n v="497992.53039594996"/>
    <n v="763659.09730928997"/>
    <n v="611684.28038221004"/>
    <n v="6677781.4003091101"/>
  </r>
  <r>
    <x v="7"/>
    <x v="24"/>
    <x v="6"/>
    <x v="9"/>
    <s v="b"/>
    <n v="25155.610779629998"/>
    <n v="40048.308407129996"/>
    <n v="48888.435088209997"/>
    <n v="34022.544630930002"/>
    <n v="17985.145612100001"/>
    <n v="0"/>
    <n v="749.19813853000005"/>
    <n v="0"/>
    <n v="5728.7589479999997"/>
    <n v="8416.2626749899991"/>
    <n v="1761.5430580299999"/>
    <n v="4626.8660035300009"/>
    <n v="187382.67334107996"/>
  </r>
  <r>
    <x v="7"/>
    <x v="24"/>
    <x v="6"/>
    <x v="10"/>
    <s v="b"/>
    <n v="327701.20808635"/>
    <n v="281300.85200926999"/>
    <n v="338069.91584268003"/>
    <n v="383687.03332951001"/>
    <n v="121937.40156500001"/>
    <n v="286527.28786123998"/>
    <n v="414697.21812656999"/>
    <n v="356628.57262038998"/>
    <n v="172652.7056779"/>
    <n v="282610.84960740001"/>
    <n v="263074.50476329"/>
    <n v="218347.10606019999"/>
    <n v="3447234.6555497996"/>
  </r>
  <r>
    <x v="7"/>
    <x v="24"/>
    <x v="7"/>
    <x v="11"/>
    <s v="b"/>
    <n v="20321.09927857"/>
    <n v="2179.8280026500001"/>
    <n v="0"/>
    <n v="25297.251011020002"/>
    <n v="27988.33992971"/>
    <n v="0"/>
    <n v="30328.998374059996"/>
    <n v="0"/>
    <n v="10314.571361660001"/>
    <n v="6355.1296768499997"/>
    <n v="6628.6798035599995"/>
    <n v="2189.6715552999999"/>
    <n v="131603.56899338"/>
  </r>
  <r>
    <x v="7"/>
    <x v="24"/>
    <x v="8"/>
    <x v="12"/>
    <s v="b"/>
    <n v="7748.8131970300001"/>
    <n v="41383.811184810002"/>
    <n v="68037.900009030011"/>
    <n v="81103.030442930001"/>
    <n v="85265.041748599993"/>
    <n v="93252.509206460003"/>
    <n v="94862.662827599997"/>
    <n v="80071.545631600005"/>
    <n v="75434.433527579997"/>
    <n v="84860.040882700006"/>
    <n v="79279.394380579994"/>
    <n v="95828.733614929995"/>
    <n v="887127.91665384988"/>
  </r>
  <r>
    <x v="7"/>
    <x v="24"/>
    <x v="9"/>
    <x v="13"/>
    <s v="b"/>
    <n v="86217.451068609997"/>
    <n v="69879.267045770001"/>
    <n v="106444.45478957999"/>
    <n v="68896.257800110005"/>
    <n v="0"/>
    <n v="4843.1536999999998"/>
    <n v="92573.45502904999"/>
    <n v="171788.6115801"/>
    <n v="108565.42275025001"/>
    <n v="87664.409279490006"/>
    <n v="168753.82857358002"/>
    <n v="95039.953702070008"/>
    <n v="1060666.26531861"/>
  </r>
  <r>
    <x v="7"/>
    <x v="24"/>
    <x v="9"/>
    <x v="14"/>
    <s v="b"/>
    <n v="0"/>
    <n v="124366.24314554999"/>
    <n v="384981.78442819999"/>
    <n v="213977.34233022999"/>
    <n v="139227.74960526"/>
    <n v="124271.49344771"/>
    <n v="252676.63744779999"/>
    <n v="346101.15408832999"/>
    <n v="355015.93452429998"/>
    <n v="242047.09127077"/>
    <n v="247378.44115354001"/>
    <n v="126195.52116747001"/>
    <n v="2556239.3926091599"/>
  </r>
  <r>
    <x v="7"/>
    <x v="24"/>
    <x v="6"/>
    <x v="15"/>
    <s v="b"/>
    <n v="0"/>
    <n v="0"/>
    <n v="0"/>
    <n v="0"/>
    <n v="0"/>
    <n v="0"/>
    <n v="0"/>
    <n v="0"/>
    <n v="0"/>
    <n v="0"/>
    <n v="0"/>
    <n v="0"/>
    <n v="0"/>
  </r>
  <r>
    <x v="7"/>
    <x v="24"/>
    <x v="3"/>
    <x v="16"/>
    <s v="b"/>
    <n v="21706.109150759999"/>
    <n v="26019.189113009998"/>
    <n v="652.68729389000009"/>
    <n v="1324.5081898000001"/>
    <n v="1597.5425520900001"/>
    <n v="0"/>
    <n v="0"/>
    <n v="5154.3609191799997"/>
    <n v="0"/>
    <n v="7069.3061533000009"/>
    <n v="9403.8068736599998"/>
    <n v="18946.417274399999"/>
    <n v="91873.927520089987"/>
  </r>
  <r>
    <x v="7"/>
    <x v="24"/>
    <x v="6"/>
    <x v="17"/>
    <s v="b"/>
    <n v="0"/>
    <n v="0"/>
    <n v="0"/>
    <n v="0"/>
    <n v="0"/>
    <n v="0"/>
    <n v="0"/>
    <n v="0"/>
    <n v="0"/>
    <n v="0"/>
    <n v="0"/>
    <n v="0"/>
    <n v="0"/>
  </r>
  <r>
    <x v="8"/>
    <x v="24"/>
    <x v="0"/>
    <x v="0"/>
    <s v="b"/>
    <n v="66684.565620000008"/>
    <n v="21347.615140000002"/>
    <n v="40833.446519999998"/>
    <n v="37374.051019999999"/>
    <n v="32236.578240670002"/>
    <n v="1172.3959180784314"/>
    <n v="0"/>
    <n v="1217.7010495196077"/>
    <n v="0"/>
    <n v="0"/>
    <n v="0"/>
    <n v="0"/>
    <n v="200866.35350826808"/>
  </r>
  <r>
    <x v="8"/>
    <x v="24"/>
    <x v="1"/>
    <x v="1"/>
    <s v="b"/>
    <n v="123106.52924847059"/>
    <n v="108427.90715426473"/>
    <n v="122937.60468460784"/>
    <n v="90720.69837969607"/>
    <n v="83758.828347676477"/>
    <n v="116500.1691440196"/>
    <n v="119828.72426305883"/>
    <n v="105932.02421553923"/>
    <n v="111891.98301288235"/>
    <n v="112814.03216"/>
    <n v="60610.785927578429"/>
    <n v="51079.257185421571"/>
    <n v="1207608.5437232156"/>
  </r>
  <r>
    <x v="8"/>
    <x v="24"/>
    <x v="2"/>
    <x v="2"/>
    <s v="b"/>
    <n v="0"/>
    <n v="0"/>
    <n v="0"/>
    <n v="0"/>
    <n v="0"/>
    <n v="0"/>
    <n v="0"/>
    <n v="0"/>
    <n v="0"/>
    <n v="0"/>
    <n v="0"/>
    <n v="0"/>
    <n v="0"/>
  </r>
  <r>
    <x v="8"/>
    <x v="24"/>
    <x v="3"/>
    <x v="3"/>
    <s v="b"/>
    <n v="41514.07314991"/>
    <n v="65925.262223392157"/>
    <n v="102271.51808394"/>
    <n v="0"/>
    <n v="50499.638860960782"/>
    <n v="142154.18286476471"/>
    <n v="100313.99058946078"/>
    <n v="75780.771678872552"/>
    <n v="69575.121803264701"/>
    <n v="68279.501107509801"/>
    <n v="61580.212143549012"/>
    <n v="0"/>
    <n v="777894.27250562457"/>
  </r>
  <r>
    <x v="8"/>
    <x v="24"/>
    <x v="4"/>
    <x v="4"/>
    <s v="b"/>
    <n v="187092.99453824508"/>
    <n v="188558.03928277449"/>
    <n v="273187.61166070588"/>
    <n v="291083.7120626471"/>
    <n v="401215.48558054905"/>
    <n v="435769.42628928431"/>
    <n v="484789.18385389214"/>
    <n v="479599.43079049024"/>
    <n v="503193.55640215694"/>
    <n v="487906.85151000001"/>
    <n v="322264.48316670588"/>
    <n v="190577.11145813725"/>
    <n v="4245237.8865955882"/>
  </r>
  <r>
    <x v="8"/>
    <x v="24"/>
    <x v="5"/>
    <x v="5"/>
    <s v="b"/>
    <n v="0"/>
    <n v="0"/>
    <n v="0"/>
    <n v="0"/>
    <n v="0"/>
    <n v="0"/>
    <n v="0"/>
    <n v="0"/>
    <n v="0"/>
    <n v="0"/>
    <n v="0"/>
    <n v="0"/>
    <n v="0"/>
  </r>
  <r>
    <x v="8"/>
    <x v="24"/>
    <x v="5"/>
    <x v="6"/>
    <s v="b"/>
    <n v="49116.102654254901"/>
    <n v="98910.598315892144"/>
    <n v="109067.43283573531"/>
    <n v="92545.692917676468"/>
    <n v="95921.723769254895"/>
    <n v="122105.51831993136"/>
    <n v="140172.92971364706"/>
    <n v="144792.2155094902"/>
    <n v="204695.74313497057"/>
    <n v="164396.76397"/>
    <n v="91518.628609480395"/>
    <n v="88651.572882990193"/>
    <n v="1401894.9226333234"/>
  </r>
  <r>
    <x v="8"/>
    <x v="24"/>
    <x v="6"/>
    <x v="7"/>
    <s v="b"/>
    <n v="0"/>
    <n v="0"/>
    <n v="0"/>
    <n v="0"/>
    <n v="0"/>
    <n v="0"/>
    <n v="0"/>
    <n v="0"/>
    <n v="0"/>
    <n v="0"/>
    <n v="0"/>
    <n v="0"/>
    <n v="0"/>
  </r>
  <r>
    <x v="8"/>
    <x v="24"/>
    <x v="6"/>
    <x v="8"/>
    <s v="b"/>
    <n v="159263.79802452942"/>
    <n v="152691.08223709802"/>
    <n v="239484.94740362745"/>
    <n v="230968.79748932357"/>
    <n v="204466.28223309806"/>
    <n v="269762.08247101959"/>
    <n v="232135.69290689216"/>
    <n v="244232.81664860787"/>
    <n v="216422.34773584313"/>
    <n v="143271.98076545098"/>
    <n v="168694.65280780394"/>
    <n v="128349.17838067647"/>
    <n v="2389743.659103971"/>
  </r>
  <r>
    <x v="8"/>
    <x v="24"/>
    <x v="6"/>
    <x v="9"/>
    <s v="b"/>
    <n v="0"/>
    <n v="0"/>
    <n v="0"/>
    <n v="0"/>
    <n v="0"/>
    <n v="0"/>
    <n v="0"/>
    <n v="0"/>
    <n v="0"/>
    <n v="0"/>
    <n v="0"/>
    <n v="0"/>
    <n v="0"/>
  </r>
  <r>
    <x v="8"/>
    <x v="24"/>
    <x v="6"/>
    <x v="10"/>
    <s v="b"/>
    <n v="96326.510041637244"/>
    <n v="212821.28351531373"/>
    <n v="217578.38398144115"/>
    <n v="211660.54841165687"/>
    <n v="195209.53185721568"/>
    <n v="213629.27127461764"/>
    <n v="197204.67192217647"/>
    <n v="189695.19376541176"/>
    <n v="287555.55413979414"/>
    <n v="200058.93836833333"/>
    <n v="161370.50205274508"/>
    <n v="117133.30018532352"/>
    <n v="2300243.689515667"/>
  </r>
  <r>
    <x v="8"/>
    <x v="24"/>
    <x v="7"/>
    <x v="11"/>
    <s v="b"/>
    <n v="172446.56147168626"/>
    <n v="238438.07636041177"/>
    <n v="232948.78034548039"/>
    <n v="217730.23356109805"/>
    <n v="213958.62915884316"/>
    <n v="242569.44556170586"/>
    <n v="292737.98142449022"/>
    <n v="271306.99546958826"/>
    <n v="317354.92880584311"/>
    <n v="317788.12405339215"/>
    <n v="274588.15502033336"/>
    <n v="172206.79638107843"/>
    <n v="2964074.7076139506"/>
  </r>
  <r>
    <x v="8"/>
    <x v="24"/>
    <x v="8"/>
    <x v="12"/>
    <s v="b"/>
    <n v="0"/>
    <n v="0"/>
    <n v="0"/>
    <n v="0"/>
    <n v="0"/>
    <n v="0"/>
    <n v="0"/>
    <n v="0"/>
    <n v="0"/>
    <n v="0"/>
    <n v="0"/>
    <n v="0"/>
    <n v="0"/>
  </r>
  <r>
    <x v="8"/>
    <x v="24"/>
    <x v="9"/>
    <x v="13"/>
    <s v="b"/>
    <n v="0"/>
    <n v="0"/>
    <n v="0"/>
    <n v="0"/>
    <n v="0"/>
    <n v="0"/>
    <n v="0"/>
    <n v="0"/>
    <n v="0"/>
    <n v="0"/>
    <n v="0"/>
    <n v="0"/>
    <n v="0"/>
  </r>
  <r>
    <x v="8"/>
    <x v="24"/>
    <x v="9"/>
    <x v="14"/>
    <s v="b"/>
    <n v="96522.499287941173"/>
    <n v="128534.24679020589"/>
    <n v="119828.95858931373"/>
    <n v="108657.74421144118"/>
    <n v="106777.56584043137"/>
    <n v="82317.499886735299"/>
    <n v="115655.89164760786"/>
    <n v="159469.67213890195"/>
    <n v="134207.93906830391"/>
    <n v="205940.95902000001"/>
    <n v="176648.46904218628"/>
    <n v="106683.87850383334"/>
    <n v="1541245.3240269022"/>
  </r>
  <r>
    <x v="8"/>
    <x v="24"/>
    <x v="6"/>
    <x v="15"/>
    <s v="b"/>
    <n v="0"/>
    <n v="0"/>
    <n v="0"/>
    <n v="0"/>
    <n v="0"/>
    <n v="0"/>
    <n v="0"/>
    <n v="0"/>
    <n v="0"/>
    <n v="0"/>
    <n v="0"/>
    <n v="0"/>
    <n v="0"/>
  </r>
  <r>
    <x v="8"/>
    <x v="24"/>
    <x v="3"/>
    <x v="16"/>
    <s v="b"/>
    <n v="0"/>
    <n v="0"/>
    <n v="0"/>
    <n v="0"/>
    <n v="0"/>
    <n v="0"/>
    <n v="0"/>
    <n v="0"/>
    <n v="0"/>
    <n v="0"/>
    <n v="0"/>
    <n v="0"/>
    <n v="0"/>
  </r>
  <r>
    <x v="8"/>
    <x v="24"/>
    <x v="6"/>
    <x v="17"/>
    <s v="b"/>
    <n v="0"/>
    <n v="0"/>
    <n v="0"/>
    <n v="0"/>
    <n v="0"/>
    <n v="0"/>
    <n v="0"/>
    <n v="0"/>
    <n v="0"/>
    <n v="0"/>
    <n v="0"/>
    <n v="0"/>
    <n v="0"/>
  </r>
  <r>
    <x v="9"/>
    <x v="24"/>
    <x v="0"/>
    <x v="0"/>
    <s v="b"/>
    <n v="0"/>
    <n v="0"/>
    <n v="0"/>
    <n v="0"/>
    <n v="0"/>
    <n v="0"/>
    <n v="0"/>
    <n v="0"/>
    <n v="0"/>
    <n v="0"/>
    <n v="0"/>
    <n v="0"/>
    <n v="0"/>
  </r>
  <r>
    <x v="9"/>
    <x v="24"/>
    <x v="1"/>
    <x v="1"/>
    <s v="b"/>
    <n v="0"/>
    <n v="0"/>
    <n v="0"/>
    <n v="0"/>
    <n v="0"/>
    <n v="0"/>
    <n v="0"/>
    <n v="0"/>
    <n v="0"/>
    <n v="0"/>
    <n v="0"/>
    <n v="0"/>
    <n v="0"/>
  </r>
  <r>
    <x v="9"/>
    <x v="24"/>
    <x v="2"/>
    <x v="2"/>
    <s v="b"/>
    <n v="0"/>
    <n v="0"/>
    <n v="0"/>
    <n v="0"/>
    <n v="0"/>
    <n v="0"/>
    <n v="0"/>
    <n v="0"/>
    <n v="0"/>
    <n v="0"/>
    <n v="0"/>
    <n v="0"/>
    <n v="0"/>
  </r>
  <r>
    <x v="9"/>
    <x v="24"/>
    <x v="3"/>
    <x v="3"/>
    <s v="b"/>
    <n v="3248.6868650000001"/>
    <n v="5328.7710606700002"/>
    <n v="4682.6125895599998"/>
    <n v="0"/>
    <n v="0"/>
    <n v="4611.4685486500002"/>
    <n v="3625.9245095599999"/>
    <n v="0"/>
    <n v="0"/>
    <n v="0"/>
    <n v="0"/>
    <n v="0"/>
    <n v="21497.46357344"/>
  </r>
  <r>
    <x v="9"/>
    <x v="24"/>
    <x v="4"/>
    <x v="4"/>
    <s v="b"/>
    <n v="0"/>
    <n v="0"/>
    <n v="0"/>
    <n v="0"/>
    <n v="0"/>
    <n v="0"/>
    <n v="0"/>
    <n v="0"/>
    <n v="0"/>
    <n v="0"/>
    <n v="0"/>
    <n v="0"/>
    <n v="0"/>
  </r>
  <r>
    <x v="9"/>
    <x v="24"/>
    <x v="5"/>
    <x v="5"/>
    <s v="b"/>
    <n v="0"/>
    <n v="0"/>
    <n v="0"/>
    <n v="0"/>
    <n v="0"/>
    <n v="0"/>
    <n v="0"/>
    <n v="0"/>
    <n v="0"/>
    <n v="0"/>
    <n v="0"/>
    <n v="0"/>
    <n v="0"/>
  </r>
  <r>
    <x v="9"/>
    <x v="24"/>
    <x v="5"/>
    <x v="6"/>
    <s v="b"/>
    <n v="0"/>
    <n v="0"/>
    <n v="0"/>
    <n v="0"/>
    <n v="0"/>
    <n v="0"/>
    <n v="0"/>
    <n v="0"/>
    <n v="0"/>
    <n v="0"/>
    <n v="0"/>
    <n v="0"/>
    <n v="0"/>
  </r>
  <r>
    <x v="9"/>
    <x v="24"/>
    <x v="6"/>
    <x v="7"/>
    <s v="b"/>
    <n v="71034.01326367"/>
    <n v="87724.376328030005"/>
    <n v="83685.676747409991"/>
    <n v="92881.007868619999"/>
    <n v="91284.855364539995"/>
    <n v="78430.320349059999"/>
    <n v="88021.349707180008"/>
    <n v="97078.185502000008"/>
    <n v="69162.41740007"/>
    <n v="101411.07836575"/>
    <n v="52649.728888590005"/>
    <n v="72388.492398120012"/>
    <n v="985751.50218304002"/>
  </r>
  <r>
    <x v="9"/>
    <x v="24"/>
    <x v="6"/>
    <x v="8"/>
    <s v="b"/>
    <n v="1864.70223184"/>
    <n v="2426.2942075000001"/>
    <n v="2312.0649680900001"/>
    <n v="2242.0153541200002"/>
    <n v="1949.7153038000001"/>
    <n v="1504.4848131399999"/>
    <n v="3089.1143852999999"/>
    <n v="2536.4287806000002"/>
    <n v="1968.81745677"/>
    <n v="2618.7309444500002"/>
    <n v="2334.7711821900002"/>
    <n v="1689.1473449299999"/>
    <n v="26536.286972729999"/>
  </r>
  <r>
    <x v="9"/>
    <x v="24"/>
    <x v="6"/>
    <x v="9"/>
    <s v="b"/>
    <n v="34551.91390996"/>
    <n v="42826.536353560004"/>
    <n v="47888.745266430007"/>
    <n v="33137.549494500003"/>
    <n v="4970.84942262"/>
    <n v="45648.101090889999"/>
    <n v="53588.143381349997"/>
    <n v="50024.14205124"/>
    <n v="28974.563268279999"/>
    <n v="29891.064063000002"/>
    <n v="42829.159204329997"/>
    <n v="28760.087037089997"/>
    <n v="443090.85454325005"/>
  </r>
  <r>
    <x v="9"/>
    <x v="24"/>
    <x v="6"/>
    <x v="10"/>
    <s v="b"/>
    <n v="0"/>
    <n v="0"/>
    <n v="0"/>
    <n v="0"/>
    <n v="0"/>
    <n v="0"/>
    <n v="0"/>
    <n v="0"/>
    <n v="0"/>
    <n v="0"/>
    <n v="0"/>
    <n v="0"/>
    <n v="0"/>
  </r>
  <r>
    <x v="9"/>
    <x v="24"/>
    <x v="7"/>
    <x v="11"/>
    <s v="b"/>
    <n v="21735.174362770002"/>
    <n v="18027.230730810003"/>
    <n v="0"/>
    <n v="21030.753381630002"/>
    <n v="29027.127210449999"/>
    <n v="18900.72809456"/>
    <n v="33824.717526810004"/>
    <n v="24043.723327070002"/>
    <n v="25043.211874929999"/>
    <n v="29416.365812489999"/>
    <n v="24564.135916660001"/>
    <n v="27147.348304039999"/>
    <n v="272760.51654222002"/>
  </r>
  <r>
    <x v="9"/>
    <x v="24"/>
    <x v="8"/>
    <x v="12"/>
    <s v="b"/>
    <n v="0"/>
    <n v="0"/>
    <n v="0"/>
    <n v="0"/>
    <n v="0"/>
    <n v="0"/>
    <n v="0"/>
    <n v="0"/>
    <n v="0"/>
    <n v="0"/>
    <n v="0"/>
    <n v="0"/>
    <n v="0"/>
  </r>
  <r>
    <x v="9"/>
    <x v="24"/>
    <x v="9"/>
    <x v="13"/>
    <s v="b"/>
    <n v="23401.495987209997"/>
    <n v="21355.26983877"/>
    <n v="22216.803983900001"/>
    <n v="23879.722821129999"/>
    <n v="4832.3100675599999"/>
    <n v="0"/>
    <n v="6978.6070931000004"/>
    <n v="20764.430246610002"/>
    <n v="17929.32983816"/>
    <n v="20370.08431885"/>
    <n v="36576.679226680004"/>
    <n v="19537.583936679999"/>
    <n v="217842.31735864998"/>
  </r>
  <r>
    <x v="9"/>
    <x v="24"/>
    <x v="9"/>
    <x v="14"/>
    <s v="b"/>
    <n v="0"/>
    <n v="0"/>
    <n v="0"/>
    <n v="0"/>
    <n v="0"/>
    <n v="0"/>
    <n v="0"/>
    <n v="0"/>
    <n v="0"/>
    <n v="0"/>
    <n v="0"/>
    <n v="0"/>
    <n v="0"/>
  </r>
  <r>
    <x v="9"/>
    <x v="24"/>
    <x v="6"/>
    <x v="15"/>
    <s v="b"/>
    <n v="0"/>
    <n v="0"/>
    <n v="0"/>
    <n v="0"/>
    <n v="0"/>
    <n v="0"/>
    <n v="0"/>
    <n v="0"/>
    <n v="0"/>
    <n v="0"/>
    <n v="0"/>
    <n v="0"/>
    <n v="0"/>
  </r>
  <r>
    <x v="9"/>
    <x v="24"/>
    <x v="3"/>
    <x v="16"/>
    <s v="b"/>
    <n v="97834.7238488"/>
    <n v="86025.486067410005"/>
    <n v="79386.641930889993"/>
    <n v="102830.50607826"/>
    <n v="85148.478989680007"/>
    <n v="56871.128580280005"/>
    <n v="79503.204689810009"/>
    <n v="14655.01828722"/>
    <n v="13094.887525009999"/>
    <n v="13862.734950189999"/>
    <n v="10200.109399280002"/>
    <n v="3151.5030106899999"/>
    <n v="642564.42335752014"/>
  </r>
  <r>
    <x v="9"/>
    <x v="24"/>
    <x v="6"/>
    <x v="17"/>
    <s v="b"/>
    <n v="0"/>
    <n v="0"/>
    <n v="0"/>
    <n v="0"/>
    <n v="0"/>
    <n v="0"/>
    <n v="0"/>
    <n v="0"/>
    <n v="0"/>
    <n v="0"/>
    <n v="0"/>
    <n v="0"/>
    <n v="0"/>
  </r>
  <r>
    <x v="10"/>
    <x v="24"/>
    <x v="0"/>
    <x v="0"/>
    <s v="b"/>
    <n v="0"/>
    <n v="0"/>
    <n v="0"/>
    <n v="0"/>
    <n v="0"/>
    <n v="0"/>
    <n v="0"/>
    <n v="0"/>
    <n v="0"/>
    <n v="0"/>
    <n v="0"/>
    <n v="0"/>
    <n v="0"/>
  </r>
  <r>
    <x v="10"/>
    <x v="24"/>
    <x v="1"/>
    <x v="1"/>
    <s v="b"/>
    <n v="34834.162843899998"/>
    <n v="27066.203465229999"/>
    <n v="27991.428226420001"/>
    <n v="33396.65821745"/>
    <n v="12456.157319510001"/>
    <n v="14971.50265699"/>
    <n v="31242.656174659998"/>
    <n v="30484.224595049996"/>
    <n v="28036.029269129998"/>
    <n v="26298.469256629996"/>
    <n v="30283.900436360003"/>
    <n v="27119.006420179998"/>
    <n v="324180.39888151002"/>
  </r>
  <r>
    <x v="10"/>
    <x v="24"/>
    <x v="2"/>
    <x v="2"/>
    <s v="b"/>
    <n v="0"/>
    <n v="0"/>
    <n v="0"/>
    <n v="0"/>
    <n v="0"/>
    <n v="0"/>
    <n v="0"/>
    <n v="0"/>
    <n v="0"/>
    <n v="0"/>
    <n v="0"/>
    <n v="0"/>
    <n v="0"/>
  </r>
  <r>
    <x v="10"/>
    <x v="24"/>
    <x v="3"/>
    <x v="3"/>
    <s v="b"/>
    <n v="31331.518610340001"/>
    <n v="14866.142049680002"/>
    <n v="32726.101573349999"/>
    <n v="31489.76394013"/>
    <n v="41474.742967979997"/>
    <n v="38687.294160090001"/>
    <n v="39596.435877110001"/>
    <n v="239276.93944037997"/>
    <n v="244748.52692690995"/>
    <n v="41983.500539640001"/>
    <n v="29851.721301450001"/>
    <n v="36254.96173499"/>
    <n v="822287.64912204992"/>
  </r>
  <r>
    <x v="10"/>
    <x v="24"/>
    <x v="4"/>
    <x v="4"/>
    <s v="b"/>
    <n v="0"/>
    <n v="0"/>
    <n v="0"/>
    <n v="0"/>
    <n v="0"/>
    <n v="0"/>
    <n v="0"/>
    <n v="0"/>
    <n v="0"/>
    <n v="0"/>
    <n v="0"/>
    <n v="0"/>
    <n v="0"/>
  </r>
  <r>
    <x v="10"/>
    <x v="24"/>
    <x v="5"/>
    <x v="5"/>
    <s v="b"/>
    <n v="0"/>
    <n v="0"/>
    <n v="0"/>
    <n v="0"/>
    <n v="0"/>
    <n v="0"/>
    <n v="0"/>
    <n v="0"/>
    <n v="0"/>
    <n v="0"/>
    <n v="0"/>
    <n v="0"/>
    <n v="0"/>
  </r>
  <r>
    <x v="10"/>
    <x v="24"/>
    <x v="5"/>
    <x v="6"/>
    <s v="b"/>
    <n v="338663.83115192998"/>
    <n v="311283.73471865"/>
    <n v="302616.76650686999"/>
    <n v="277974.99546538002"/>
    <n v="224511.42806089"/>
    <n v="272983.48401691002"/>
    <n v="269225.58042412001"/>
    <n v="32284.902850900002"/>
    <n v="32778.464241599999"/>
    <n v="324519.41335069999"/>
    <n v="258636.84882418002"/>
    <n v="273932.82390963996"/>
    <n v="2919412.2735217703"/>
  </r>
  <r>
    <x v="10"/>
    <x v="24"/>
    <x v="6"/>
    <x v="7"/>
    <s v="b"/>
    <n v="0"/>
    <n v="0"/>
    <n v="0"/>
    <n v="0"/>
    <n v="0"/>
    <n v="0"/>
    <n v="0"/>
    <n v="0"/>
    <n v="0"/>
    <n v="0"/>
    <n v="0"/>
    <n v="0"/>
    <n v="0"/>
  </r>
  <r>
    <x v="10"/>
    <x v="24"/>
    <x v="6"/>
    <x v="8"/>
    <s v="b"/>
    <n v="0"/>
    <n v="0"/>
    <n v="0"/>
    <n v="0"/>
    <n v="0"/>
    <n v="0"/>
    <n v="0"/>
    <n v="0"/>
    <n v="0"/>
    <n v="0"/>
    <n v="0"/>
    <n v="0"/>
    <n v="0"/>
  </r>
  <r>
    <x v="10"/>
    <x v="24"/>
    <x v="6"/>
    <x v="9"/>
    <s v="b"/>
    <n v="0"/>
    <n v="0"/>
    <n v="0"/>
    <n v="0"/>
    <n v="0"/>
    <n v="0"/>
    <n v="0"/>
    <n v="0"/>
    <n v="0"/>
    <n v="0"/>
    <n v="0"/>
    <n v="0"/>
    <n v="0"/>
  </r>
  <r>
    <x v="10"/>
    <x v="24"/>
    <x v="6"/>
    <x v="10"/>
    <s v="b"/>
    <n v="0"/>
    <n v="0"/>
    <n v="0"/>
    <n v="0"/>
    <n v="0"/>
    <n v="0"/>
    <n v="0"/>
    <n v="0"/>
    <n v="0"/>
    <n v="0"/>
    <n v="0"/>
    <n v="0"/>
    <n v="0"/>
  </r>
  <r>
    <x v="10"/>
    <x v="24"/>
    <x v="7"/>
    <x v="11"/>
    <s v="b"/>
    <n v="0"/>
    <n v="0"/>
    <n v="0"/>
    <n v="0"/>
    <n v="0"/>
    <n v="0"/>
    <n v="0"/>
    <n v="0"/>
    <n v="0"/>
    <n v="0"/>
    <n v="0"/>
    <n v="0"/>
    <n v="0"/>
  </r>
  <r>
    <x v="10"/>
    <x v="24"/>
    <x v="8"/>
    <x v="12"/>
    <s v="b"/>
    <n v="0"/>
    <n v="0"/>
    <n v="0"/>
    <n v="0"/>
    <n v="0"/>
    <n v="0"/>
    <n v="0"/>
    <n v="0"/>
    <n v="0"/>
    <n v="0"/>
    <n v="0"/>
    <n v="0"/>
    <n v="0"/>
  </r>
  <r>
    <x v="10"/>
    <x v="24"/>
    <x v="9"/>
    <x v="13"/>
    <s v="b"/>
    <n v="0"/>
    <n v="0"/>
    <n v="0"/>
    <n v="0"/>
    <n v="0"/>
    <n v="0"/>
    <n v="0"/>
    <n v="0"/>
    <n v="0"/>
    <n v="0"/>
    <n v="0"/>
    <n v="0"/>
    <n v="0"/>
  </r>
  <r>
    <x v="10"/>
    <x v="24"/>
    <x v="9"/>
    <x v="14"/>
    <s v="b"/>
    <n v="0"/>
    <n v="0"/>
    <n v="0"/>
    <n v="0"/>
    <n v="0"/>
    <n v="0"/>
    <n v="0"/>
    <n v="0"/>
    <n v="0"/>
    <n v="0"/>
    <n v="0"/>
    <n v="0"/>
    <n v="0"/>
  </r>
  <r>
    <x v="10"/>
    <x v="24"/>
    <x v="6"/>
    <x v="15"/>
    <s v="b"/>
    <n v="0"/>
    <n v="0"/>
    <n v="0"/>
    <n v="0"/>
    <n v="0"/>
    <n v="0"/>
    <n v="0"/>
    <n v="0"/>
    <n v="0"/>
    <n v="0"/>
    <n v="0"/>
    <n v="0"/>
    <n v="0"/>
  </r>
  <r>
    <x v="10"/>
    <x v="24"/>
    <x v="3"/>
    <x v="16"/>
    <s v="b"/>
    <n v="0"/>
    <n v="0"/>
    <n v="0"/>
    <n v="0"/>
    <n v="0"/>
    <n v="0"/>
    <n v="0"/>
    <n v="0"/>
    <n v="0"/>
    <n v="0"/>
    <n v="0"/>
    <n v="0"/>
    <n v="0"/>
  </r>
  <r>
    <x v="10"/>
    <x v="24"/>
    <x v="6"/>
    <x v="17"/>
    <s v="b"/>
    <n v="0"/>
    <n v="0"/>
    <n v="0"/>
    <n v="0"/>
    <n v="0"/>
    <n v="0"/>
    <n v="0"/>
    <n v="0"/>
    <n v="0"/>
    <n v="0"/>
    <n v="0"/>
    <n v="0"/>
    <n v="0"/>
  </r>
  <r>
    <x v="11"/>
    <x v="24"/>
    <x v="0"/>
    <x v="0"/>
    <s v="b"/>
    <n v="0"/>
    <n v="0"/>
    <n v="0"/>
    <n v="0"/>
    <n v="0"/>
    <n v="0"/>
    <n v="0"/>
    <n v="0"/>
    <n v="0"/>
    <n v="0"/>
    <n v="0"/>
    <n v="0"/>
    <n v="0"/>
  </r>
  <r>
    <x v="11"/>
    <x v="24"/>
    <x v="1"/>
    <x v="1"/>
    <s v="b"/>
    <n v="0"/>
    <n v="0"/>
    <n v="0"/>
    <n v="0"/>
    <n v="0"/>
    <n v="0"/>
    <n v="0"/>
    <n v="0"/>
    <n v="0"/>
    <n v="0"/>
    <n v="0"/>
    <n v="0"/>
    <n v="0"/>
  </r>
  <r>
    <x v="11"/>
    <x v="24"/>
    <x v="2"/>
    <x v="2"/>
    <s v="b"/>
    <n v="0"/>
    <n v="0"/>
    <n v="0"/>
    <n v="0"/>
    <n v="0"/>
    <n v="0"/>
    <n v="0"/>
    <n v="0"/>
    <n v="0"/>
    <n v="0"/>
    <n v="0"/>
    <n v="0"/>
    <n v="0"/>
  </r>
  <r>
    <x v="11"/>
    <x v="24"/>
    <x v="3"/>
    <x v="3"/>
    <s v="b"/>
    <n v="56792.781049724545"/>
    <n v="65809.521226634723"/>
    <n v="42054.882425760487"/>
    <n v="52355.037618227543"/>
    <n v="49190.750964179642"/>
    <n v="36200.862099928148"/>
    <n v="19218.367567221558"/>
    <n v="35756.22902822755"/>
    <n v="42721.820734251502"/>
    <n v="33842.439461952097"/>
    <n v="14521.627085149701"/>
    <n v="54693.37052773653"/>
    <n v="503157.68978899403"/>
  </r>
  <r>
    <x v="11"/>
    <x v="24"/>
    <x v="4"/>
    <x v="4"/>
    <s v="b"/>
    <n v="0"/>
    <n v="0"/>
    <n v="0"/>
    <n v="0"/>
    <n v="0"/>
    <n v="0"/>
    <n v="0"/>
    <n v="0"/>
    <n v="0"/>
    <n v="0"/>
    <n v="0"/>
    <n v="0"/>
    <n v="0"/>
  </r>
  <r>
    <x v="11"/>
    <x v="24"/>
    <x v="5"/>
    <x v="5"/>
    <s v="b"/>
    <n v="0"/>
    <n v="0"/>
    <n v="0"/>
    <n v="0"/>
    <n v="0"/>
    <n v="0"/>
    <n v="0"/>
    <n v="0"/>
    <n v="0"/>
    <n v="0"/>
    <n v="0"/>
    <n v="0"/>
    <n v="0"/>
  </r>
  <r>
    <x v="11"/>
    <x v="24"/>
    <x v="5"/>
    <x v="6"/>
    <s v="b"/>
    <n v="18286.164996275449"/>
    <n v="11496.620175892216"/>
    <n v="6028.8770438323354"/>
    <n v="9674.7145645628734"/>
    <n v="23847.667727221557"/>
    <n v="22191.49672621557"/>
    <n v="22605.343626095808"/>
    <n v="27594.925609437127"/>
    <n v="24136.976389101797"/>
    <n v="23742.390619964077"/>
    <n v="8640.5718753772453"/>
    <n v="18604.564970994015"/>
    <n v="216850.31432497007"/>
  </r>
  <r>
    <x v="11"/>
    <x v="24"/>
    <x v="6"/>
    <x v="7"/>
    <s v="b"/>
    <n v="0"/>
    <n v="0"/>
    <n v="0"/>
    <n v="0"/>
    <n v="0"/>
    <n v="0"/>
    <n v="0"/>
    <n v="0"/>
    <n v="0"/>
    <n v="0"/>
    <n v="0"/>
    <n v="0"/>
    <n v="0"/>
  </r>
  <r>
    <x v="11"/>
    <x v="24"/>
    <x v="6"/>
    <x v="8"/>
    <s v="b"/>
    <n v="0"/>
    <n v="0"/>
    <n v="0"/>
    <n v="0"/>
    <n v="0"/>
    <n v="0"/>
    <n v="0"/>
    <n v="0"/>
    <n v="0"/>
    <n v="0"/>
    <n v="0"/>
    <n v="0"/>
    <n v="0"/>
  </r>
  <r>
    <x v="11"/>
    <x v="24"/>
    <x v="6"/>
    <x v="9"/>
    <s v="b"/>
    <n v="0"/>
    <n v="0"/>
    <n v="0"/>
    <n v="0"/>
    <n v="0"/>
    <n v="0"/>
    <n v="0"/>
    <n v="0"/>
    <n v="0"/>
    <n v="0"/>
    <n v="0"/>
    <n v="0"/>
    <n v="0"/>
  </r>
  <r>
    <x v="11"/>
    <x v="24"/>
    <x v="6"/>
    <x v="10"/>
    <s v="b"/>
    <n v="0"/>
    <n v="0"/>
    <n v="0"/>
    <n v="0"/>
    <n v="0"/>
    <n v="0"/>
    <n v="0"/>
    <n v="0"/>
    <n v="0"/>
    <n v="0"/>
    <n v="0"/>
    <n v="0"/>
    <n v="0"/>
  </r>
  <r>
    <x v="11"/>
    <x v="24"/>
    <x v="7"/>
    <x v="11"/>
    <s v="b"/>
    <n v="0"/>
    <n v="0"/>
    <n v="0"/>
    <n v="0"/>
    <n v="0"/>
    <n v="0"/>
    <n v="0"/>
    <n v="0"/>
    <n v="0"/>
    <n v="0"/>
    <n v="0"/>
    <n v="0"/>
    <n v="0"/>
  </r>
  <r>
    <x v="11"/>
    <x v="24"/>
    <x v="8"/>
    <x v="12"/>
    <s v="b"/>
    <n v="0"/>
    <n v="0"/>
    <n v="0"/>
    <n v="0"/>
    <n v="0"/>
    <n v="0"/>
    <n v="0"/>
    <n v="0"/>
    <n v="0"/>
    <n v="0"/>
    <n v="0"/>
    <n v="0"/>
    <n v="0"/>
  </r>
  <r>
    <x v="11"/>
    <x v="24"/>
    <x v="9"/>
    <x v="13"/>
    <s v="b"/>
    <n v="0"/>
    <n v="0"/>
    <n v="0"/>
    <n v="0"/>
    <n v="0"/>
    <n v="0"/>
    <n v="0"/>
    <n v="0"/>
    <n v="0"/>
    <n v="0"/>
    <n v="0"/>
    <n v="0"/>
    <n v="0"/>
  </r>
  <r>
    <x v="11"/>
    <x v="24"/>
    <x v="9"/>
    <x v="14"/>
    <s v="b"/>
    <n v="0"/>
    <n v="0"/>
    <n v="0"/>
    <n v="0"/>
    <n v="0"/>
    <n v="0"/>
    <n v="0"/>
    <n v="0"/>
    <n v="0"/>
    <n v="0"/>
    <n v="0"/>
    <n v="0"/>
    <n v="0"/>
  </r>
  <r>
    <x v="11"/>
    <x v="24"/>
    <x v="6"/>
    <x v="15"/>
    <s v="b"/>
    <n v="0"/>
    <n v="0"/>
    <n v="0"/>
    <n v="0"/>
    <n v="0"/>
    <n v="0"/>
    <n v="0"/>
    <n v="0"/>
    <n v="0"/>
    <n v="0"/>
    <n v="0"/>
    <n v="0"/>
    <n v="0"/>
  </r>
  <r>
    <x v="11"/>
    <x v="24"/>
    <x v="3"/>
    <x v="16"/>
    <s v="b"/>
    <n v="0"/>
    <n v="0"/>
    <n v="0"/>
    <n v="0"/>
    <n v="0"/>
    <n v="0"/>
    <n v="0"/>
    <n v="0"/>
    <n v="0"/>
    <n v="0"/>
    <n v="0"/>
    <n v="0"/>
    <n v="0"/>
  </r>
  <r>
    <x v="11"/>
    <x v="24"/>
    <x v="6"/>
    <x v="17"/>
    <s v="b"/>
    <n v="0"/>
    <n v="0"/>
    <n v="0"/>
    <n v="0"/>
    <n v="0"/>
    <n v="0"/>
    <n v="0"/>
    <n v="0"/>
    <n v="0"/>
    <n v="0"/>
    <n v="0"/>
    <n v="0"/>
    <n v="0"/>
  </r>
  <r>
    <x v="12"/>
    <x v="24"/>
    <x v="0"/>
    <x v="0"/>
    <s v="b"/>
    <n v="0"/>
    <n v="0"/>
    <n v="0"/>
    <n v="0"/>
    <n v="0"/>
    <n v="0"/>
    <n v="0"/>
    <n v="0"/>
    <n v="0"/>
    <n v="0"/>
    <n v="0"/>
    <n v="0"/>
    <n v="0"/>
  </r>
  <r>
    <x v="12"/>
    <x v="24"/>
    <x v="1"/>
    <x v="1"/>
    <s v="b"/>
    <n v="0"/>
    <n v="0"/>
    <n v="0"/>
    <n v="0"/>
    <n v="0"/>
    <n v="0"/>
    <n v="0"/>
    <n v="0"/>
    <n v="0"/>
    <n v="0"/>
    <n v="0"/>
    <n v="0"/>
    <n v="0"/>
  </r>
  <r>
    <x v="12"/>
    <x v="24"/>
    <x v="2"/>
    <x v="2"/>
    <s v="b"/>
    <n v="302943.92976580793"/>
    <n v="267100.99617805652"/>
    <n v="299227.5546613108"/>
    <n v="302113.94491674576"/>
    <n v="335245.238360113"/>
    <n v="278162.47636508476"/>
    <n v="341926.72229129943"/>
    <n v="287238.84987333335"/>
    <n v="289777.01919005648"/>
    <n v="306314.17342779663"/>
    <n v="298865.75910440681"/>
    <n v="231099.3461644068"/>
    <n v="3540016.0102984183"/>
  </r>
  <r>
    <x v="12"/>
    <x v="24"/>
    <x v="3"/>
    <x v="3"/>
    <s v="b"/>
    <n v="0"/>
    <n v="0"/>
    <n v="0"/>
    <n v="0"/>
    <n v="0"/>
    <n v="0"/>
    <n v="0"/>
    <n v="0"/>
    <n v="0"/>
    <n v="0"/>
    <n v="0"/>
    <n v="0"/>
    <n v="0"/>
  </r>
  <r>
    <x v="12"/>
    <x v="24"/>
    <x v="4"/>
    <x v="4"/>
    <s v="b"/>
    <n v="240071.74236158191"/>
    <n v="238664.53063276838"/>
    <n v="283553.16335593222"/>
    <n v="233057.00510734462"/>
    <n v="195588.21604519774"/>
    <n v="229298.55579358194"/>
    <n v="180734.31446327685"/>
    <n v="215360.25154802261"/>
    <n v="196611.64275706213"/>
    <n v="182937.5247457627"/>
    <n v="193349.47011299434"/>
    <n v="235302.85816949155"/>
    <n v="2624529.2750930167"/>
  </r>
  <r>
    <x v="12"/>
    <x v="24"/>
    <x v="5"/>
    <x v="5"/>
    <s v="b"/>
    <n v="0"/>
    <n v="0"/>
    <n v="0"/>
    <n v="0"/>
    <n v="0"/>
    <n v="0"/>
    <n v="0"/>
    <n v="0"/>
    <n v="0"/>
    <n v="0"/>
    <n v="0"/>
    <n v="0"/>
    <n v="0"/>
  </r>
  <r>
    <x v="12"/>
    <x v="24"/>
    <x v="5"/>
    <x v="6"/>
    <s v="b"/>
    <n v="254719.53717514125"/>
    <n v="244582.99309322034"/>
    <n v="316951.00260070054"/>
    <n v="242106.8263781243"/>
    <n v="180705.85751498307"/>
    <n v="247776.29764813557"/>
    <n v="243154.54526013561"/>
    <n v="239344.40579029376"/>
    <n v="209486.15179267799"/>
    <n v="197878.71609764971"/>
    <n v="215046.54993944635"/>
    <n v="238588.54830654239"/>
    <n v="2830341.4315970507"/>
  </r>
  <r>
    <x v="12"/>
    <x v="24"/>
    <x v="6"/>
    <x v="7"/>
    <s v="b"/>
    <n v="353316.7508813559"/>
    <n v="281676.88105084747"/>
    <n v="207528.19435028249"/>
    <n v="307020.90642937855"/>
    <n v="325506.55141242937"/>
    <n v="326281.22857627115"/>
    <n v="319685.81198870059"/>
    <n v="272885.36131073447"/>
    <n v="275081.46446327685"/>
    <n v="234393.1455367232"/>
    <n v="292550.07915141241"/>
    <n v="306750.83549152542"/>
    <n v="3502677.2106429376"/>
  </r>
  <r>
    <x v="12"/>
    <x v="24"/>
    <x v="6"/>
    <x v="8"/>
    <s v="b"/>
    <n v="286040.65883615823"/>
    <n v="254726.64430508474"/>
    <n v="338666.11321581918"/>
    <n v="301534.20211299433"/>
    <n v="228838.92348587574"/>
    <n v="235835.89291525426"/>
    <n v="261189.15756271189"/>
    <n v="269045.37900225987"/>
    <n v="304853.94250960456"/>
    <n v="295889.71951186442"/>
    <n v="309642.72666553676"/>
    <n v="298171.10822372878"/>
    <n v="3384434.4683468929"/>
  </r>
  <r>
    <x v="12"/>
    <x v="24"/>
    <x v="6"/>
    <x v="9"/>
    <s v="b"/>
    <n v="0"/>
    <n v="0"/>
    <n v="0"/>
    <n v="0"/>
    <n v="0"/>
    <n v="0"/>
    <n v="0"/>
    <n v="0"/>
    <n v="0"/>
    <n v="0"/>
    <n v="0"/>
    <n v="0"/>
    <n v="0"/>
  </r>
  <r>
    <x v="12"/>
    <x v="24"/>
    <x v="6"/>
    <x v="10"/>
    <s v="b"/>
    <n v="750530.00757428247"/>
    <n v="725138.57053189829"/>
    <n v="782956.34479855362"/>
    <n v="655088.88549059886"/>
    <n v="713299.30736524297"/>
    <n v="677843.81896636169"/>
    <n v="756945.73459549155"/>
    <n v="713491.07905250846"/>
    <n v="666666.44991847454"/>
    <n v="691670.34227216954"/>
    <n v="704979.11116159323"/>
    <n v="738832.19050776272"/>
    <n v="8577441.8422349393"/>
  </r>
  <r>
    <x v="12"/>
    <x v="24"/>
    <x v="7"/>
    <x v="11"/>
    <s v="b"/>
    <n v="308342.8325988701"/>
    <n v="218160.46074576271"/>
    <n v="0"/>
    <n v="151381.86779661017"/>
    <n v="255678.99971751412"/>
    <n v="234606.35943502828"/>
    <n v="278126.15893107344"/>
    <n v="251848.2566779661"/>
    <n v="231294.43688135597"/>
    <n v="246333.12384180789"/>
    <n v="221152.5624519774"/>
    <n v="253525.53934463279"/>
    <n v="2650450.598422599"/>
  </r>
  <r>
    <x v="12"/>
    <x v="24"/>
    <x v="8"/>
    <x v="12"/>
    <s v="b"/>
    <n v="0"/>
    <n v="0"/>
    <n v="0"/>
    <n v="0"/>
    <n v="0"/>
    <n v="0"/>
    <n v="0"/>
    <n v="0"/>
    <n v="0"/>
    <n v="0"/>
    <n v="0"/>
    <n v="0"/>
    <n v="0"/>
  </r>
  <r>
    <x v="12"/>
    <x v="24"/>
    <x v="9"/>
    <x v="13"/>
    <s v="b"/>
    <n v="0"/>
    <n v="0"/>
    <n v="0"/>
    <n v="0"/>
    <n v="0"/>
    <n v="0"/>
    <n v="0"/>
    <n v="0"/>
    <n v="0"/>
    <n v="0"/>
    <n v="0"/>
    <n v="0"/>
    <n v="0"/>
  </r>
  <r>
    <x v="12"/>
    <x v="24"/>
    <x v="9"/>
    <x v="14"/>
    <s v="b"/>
    <n v="110898.51849762713"/>
    <n v="134466.89853107344"/>
    <n v="126066.83950824859"/>
    <n v="127198.72102305086"/>
    <n v="89770.158316384186"/>
    <n v="103825.78706305086"/>
    <n v="93330.830418079102"/>
    <n v="116429.00273446328"/>
    <n v="83785.9549039548"/>
    <n v="182905.25837581922"/>
    <n v="92439.027752768365"/>
    <n v="100985.20936723164"/>
    <n v="1362102.2064917518"/>
  </r>
  <r>
    <x v="12"/>
    <x v="24"/>
    <x v="6"/>
    <x v="15"/>
    <s v="b"/>
    <n v="0"/>
    <n v="0"/>
    <n v="0"/>
    <n v="0"/>
    <n v="0"/>
    <n v="0"/>
    <n v="0"/>
    <n v="0"/>
    <n v="0"/>
    <n v="0"/>
    <n v="0"/>
    <n v="0"/>
    <n v="0"/>
  </r>
  <r>
    <x v="12"/>
    <x v="24"/>
    <x v="3"/>
    <x v="16"/>
    <s v="b"/>
    <n v="0"/>
    <n v="0"/>
    <n v="0"/>
    <n v="0"/>
    <n v="0"/>
    <n v="0"/>
    <n v="0"/>
    <n v="0"/>
    <n v="0"/>
    <n v="0"/>
    <n v="0"/>
    <n v="0"/>
    <n v="0"/>
  </r>
  <r>
    <x v="12"/>
    <x v="24"/>
    <x v="6"/>
    <x v="17"/>
    <s v="b"/>
    <n v="0"/>
    <n v="0"/>
    <n v="0"/>
    <n v="0"/>
    <n v="0"/>
    <n v="0"/>
    <n v="0"/>
    <n v="0"/>
    <n v="0"/>
    <n v="0"/>
    <n v="0"/>
    <n v="0"/>
    <n v="0"/>
  </r>
  <r>
    <x v="13"/>
    <x v="24"/>
    <x v="0"/>
    <x v="0"/>
    <s v="b"/>
    <n v="0"/>
    <n v="0"/>
    <n v="0"/>
    <n v="0"/>
    <n v="0"/>
    <n v="0"/>
    <n v="0"/>
    <n v="0"/>
    <n v="0"/>
    <n v="0"/>
    <n v="0"/>
    <n v="0"/>
    <n v="0"/>
  </r>
  <r>
    <x v="13"/>
    <x v="24"/>
    <x v="1"/>
    <x v="1"/>
    <s v="b"/>
    <n v="0"/>
    <n v="0"/>
    <n v="0"/>
    <n v="0"/>
    <n v="0"/>
    <n v="0"/>
    <n v="0"/>
    <n v="0"/>
    <n v="0"/>
    <n v="0"/>
    <n v="0"/>
    <n v="0"/>
    <n v="0"/>
  </r>
  <r>
    <x v="13"/>
    <x v="24"/>
    <x v="2"/>
    <x v="2"/>
    <s v="b"/>
    <n v="0"/>
    <n v="0"/>
    <n v="0"/>
    <n v="0"/>
    <n v="0"/>
    <n v="0"/>
    <n v="0"/>
    <n v="0"/>
    <n v="0"/>
    <n v="0"/>
    <n v="0"/>
    <n v="0"/>
    <n v="0"/>
  </r>
  <r>
    <x v="13"/>
    <x v="24"/>
    <x v="3"/>
    <x v="3"/>
    <s v="b"/>
    <n v="167023.85708011"/>
    <n v="186747.57135322667"/>
    <n v="182697.33270595665"/>
    <n v="128656.70722995665"/>
    <n v="174848.12274674332"/>
    <n v="120641.38557640332"/>
    <n v="139347.31579403335"/>
    <n v="111036.07679992"/>
    <n v="0"/>
    <n v="261.85736992"/>
    <n v="1478.54973875"/>
    <n v="0"/>
    <n v="1212738.7763950201"/>
  </r>
  <r>
    <x v="13"/>
    <x v="24"/>
    <x v="4"/>
    <x v="4"/>
    <s v="b"/>
    <n v="9517.7698836355139"/>
    <n v="13045.112966616824"/>
    <n v="18297.098438289722"/>
    <n v="19322.725437878504"/>
    <n v="32690.881870429908"/>
    <n v="7242.3811503551397"/>
    <n v="0"/>
    <n v="0"/>
    <n v="700.14017291666664"/>
    <n v="0"/>
    <n v="0"/>
    <n v="29001.279324429906"/>
    <n v="129817.38924455219"/>
  </r>
  <r>
    <x v="13"/>
    <x v="24"/>
    <x v="5"/>
    <x v="5"/>
    <s v="b"/>
    <n v="0"/>
    <n v="0"/>
    <n v="0"/>
    <n v="0"/>
    <n v="0"/>
    <n v="0"/>
    <n v="0"/>
    <n v="0"/>
    <n v="0"/>
    <n v="0"/>
    <n v="0"/>
    <n v="0"/>
    <n v="0"/>
  </r>
  <r>
    <x v="13"/>
    <x v="24"/>
    <x v="5"/>
    <x v="6"/>
    <s v="b"/>
    <n v="380501.80526916665"/>
    <n v="377330.04323624994"/>
    <n v="365393.31702249998"/>
    <n v="419176.13777166657"/>
    <n v="473105.66378124995"/>
    <n v="458550.86112791661"/>
    <n v="441205.11481125001"/>
    <n v="433551.85175874992"/>
    <n v="435014.97323166666"/>
    <n v="460376.82031791669"/>
    <n v="433972.47140791663"/>
    <n v="433006.87162708328"/>
    <n v="5111185.9313633321"/>
  </r>
  <r>
    <x v="13"/>
    <x v="24"/>
    <x v="6"/>
    <x v="7"/>
    <s v="b"/>
    <n v="49845.021900158878"/>
    <n v="47183.521129457942"/>
    <n v="86950.49215483178"/>
    <n v="0"/>
    <n v="128259.57763402804"/>
    <n v="119316.33780643926"/>
    <n v="73833.181574738323"/>
    <n v="87077.787328242979"/>
    <n v="228178.98108541663"/>
    <n v="103840.75408091588"/>
    <n v="77104.782158785049"/>
    <n v="94472.058572607479"/>
    <n v="1096062.4954256224"/>
  </r>
  <r>
    <x v="13"/>
    <x v="24"/>
    <x v="6"/>
    <x v="8"/>
    <s v="b"/>
    <n v="64908.207051249985"/>
    <n v="96120.204139583322"/>
    <n v="118695.85910375"/>
    <n v="130272.71019208332"/>
    <n v="107966.81059374999"/>
    <n v="102216.19227708332"/>
    <n v="64295.862142916667"/>
    <n v="147994.47775874997"/>
    <n v="123745.93843708331"/>
    <n v="97783.02708"/>
    <n v="119896.72284666664"/>
    <n v="80017.43594583332"/>
    <n v="1253913.4475687498"/>
  </r>
  <r>
    <x v="13"/>
    <x v="24"/>
    <x v="6"/>
    <x v="9"/>
    <s v="b"/>
    <n v="127195.86503833332"/>
    <n v="72554.62195916666"/>
    <n v="99898.169400416664"/>
    <n v="106803.69710541666"/>
    <n v="95997.769341666673"/>
    <n v="87608.176919583333"/>
    <n v="128056.77138749998"/>
    <n v="134994.46600124997"/>
    <n v="134014.40649416664"/>
    <n v="91742.143147499999"/>
    <n v="87840.204819999999"/>
    <n v="111936.68342708331"/>
    <n v="1278642.9750420833"/>
  </r>
  <r>
    <x v="13"/>
    <x v="24"/>
    <x v="6"/>
    <x v="10"/>
    <s v="b"/>
    <n v="325724.93438142916"/>
    <n v="305773.52433050697"/>
    <n v="166191.98106402726"/>
    <n v="171364.75629097273"/>
    <n v="287993.61075884575"/>
    <n v="299809.54244092363"/>
    <n v="317298.27708362538"/>
    <n v="286527.79060133174"/>
    <n v="376902.5184695833"/>
    <n v="294167.19068427413"/>
    <n v="259129.1356751456"/>
    <n v="165260.87451859657"/>
    <n v="3256144.1362992628"/>
  </r>
  <r>
    <x v="13"/>
    <x v="24"/>
    <x v="7"/>
    <x v="11"/>
    <s v="b"/>
    <n v="0"/>
    <n v="0"/>
    <n v="0"/>
    <n v="39626.543647916667"/>
    <n v="65965.202784999987"/>
    <n v="56197.58363833333"/>
    <n v="0"/>
    <n v="0"/>
    <n v="13749.444897916666"/>
    <n v="80999.728791250003"/>
    <n v="65283.772517916666"/>
    <n v="64257.724472499998"/>
    <n v="386080.00075083331"/>
  </r>
  <r>
    <x v="13"/>
    <x v="24"/>
    <x v="8"/>
    <x v="12"/>
    <s v="b"/>
    <n v="0"/>
    <n v="0"/>
    <n v="0"/>
    <n v="0"/>
    <n v="0"/>
    <n v="0"/>
    <n v="0"/>
    <n v="0"/>
    <n v="0"/>
    <n v="0"/>
    <n v="0"/>
    <n v="0"/>
    <n v="0"/>
  </r>
  <r>
    <x v="13"/>
    <x v="24"/>
    <x v="9"/>
    <x v="13"/>
    <s v="b"/>
    <n v="0"/>
    <n v="0"/>
    <n v="0"/>
    <n v="0"/>
    <n v="0"/>
    <n v="0"/>
    <n v="0"/>
    <n v="0"/>
    <n v="0"/>
    <n v="0"/>
    <n v="0"/>
    <n v="0"/>
    <n v="0"/>
  </r>
  <r>
    <x v="13"/>
    <x v="24"/>
    <x v="9"/>
    <x v="14"/>
    <s v="b"/>
    <n v="37333.360962916668"/>
    <n v="63040.281610833335"/>
    <n v="49575.165750833323"/>
    <n v="49509.419004999996"/>
    <n v="0"/>
    <n v="44863.767617916666"/>
    <n v="43955.243304999996"/>
    <n v="100709.44094458334"/>
    <n v="79031.907038749996"/>
    <n v="20600.460916249998"/>
    <n v="22902.645322083332"/>
    <n v="72862.161763333323"/>
    <n v="584383.8542375"/>
  </r>
  <r>
    <x v="13"/>
    <x v="24"/>
    <x v="6"/>
    <x v="15"/>
    <s v="b"/>
    <n v="0"/>
    <n v="0"/>
    <n v="0"/>
    <n v="0"/>
    <n v="0"/>
    <n v="0"/>
    <n v="0"/>
    <n v="0"/>
    <n v="0"/>
    <n v="0"/>
    <n v="0"/>
    <n v="0"/>
    <n v="0"/>
  </r>
  <r>
    <x v="13"/>
    <x v="24"/>
    <x v="3"/>
    <x v="16"/>
    <s v="b"/>
    <n v="0"/>
    <n v="0"/>
    <n v="0"/>
    <n v="0"/>
    <n v="0"/>
    <n v="0"/>
    <n v="0"/>
    <n v="0"/>
    <n v="0"/>
    <n v="0"/>
    <n v="0"/>
    <n v="0"/>
    <n v="0"/>
  </r>
  <r>
    <x v="13"/>
    <x v="24"/>
    <x v="6"/>
    <x v="17"/>
    <s v="b"/>
    <n v="0"/>
    <n v="0"/>
    <n v="0"/>
    <n v="0"/>
    <n v="0"/>
    <n v="0"/>
    <n v="0"/>
    <n v="0"/>
    <n v="0"/>
    <n v="0"/>
    <n v="0"/>
    <n v="0"/>
    <n v="0"/>
  </r>
  <r>
    <x v="14"/>
    <x v="24"/>
    <x v="0"/>
    <x v="0"/>
    <s v="b"/>
    <n v="0"/>
    <n v="0"/>
    <n v="0"/>
    <n v="0"/>
    <n v="0"/>
    <n v="0"/>
    <n v="0"/>
    <n v="0"/>
    <n v="0"/>
    <n v="0"/>
    <n v="0"/>
    <n v="0"/>
    <n v="0"/>
  </r>
  <r>
    <x v="14"/>
    <x v="24"/>
    <x v="1"/>
    <x v="1"/>
    <s v="b"/>
    <n v="0"/>
    <n v="0"/>
    <n v="0"/>
    <n v="0"/>
    <n v="0"/>
    <n v="0"/>
    <n v="0"/>
    <n v="0"/>
    <n v="0"/>
    <n v="0"/>
    <n v="0"/>
    <n v="0"/>
    <n v="0"/>
  </r>
  <r>
    <x v="14"/>
    <x v="24"/>
    <x v="2"/>
    <x v="2"/>
    <s v="b"/>
    <n v="0"/>
    <n v="0"/>
    <n v="0"/>
    <n v="0"/>
    <n v="0"/>
    <n v="0"/>
    <n v="0"/>
    <n v="0"/>
    <n v="0"/>
    <n v="0"/>
    <n v="0"/>
    <n v="0"/>
    <n v="0"/>
  </r>
  <r>
    <x v="14"/>
    <x v="24"/>
    <x v="3"/>
    <x v="3"/>
    <s v="b"/>
    <n v="0"/>
    <n v="0"/>
    <n v="0"/>
    <n v="0"/>
    <n v="0"/>
    <n v="0"/>
    <n v="0"/>
    <n v="0"/>
    <n v="0"/>
    <n v="0"/>
    <n v="0"/>
    <n v="0"/>
    <n v="0"/>
  </r>
  <r>
    <x v="14"/>
    <x v="24"/>
    <x v="4"/>
    <x v="4"/>
    <s v="b"/>
    <n v="0"/>
    <n v="0"/>
    <n v="0"/>
    <n v="0"/>
    <n v="0"/>
    <n v="0"/>
    <n v="0"/>
    <n v="0"/>
    <n v="0"/>
    <n v="0"/>
    <n v="0"/>
    <n v="0"/>
    <n v="0"/>
  </r>
  <r>
    <x v="14"/>
    <x v="24"/>
    <x v="5"/>
    <x v="5"/>
    <s v="b"/>
    <n v="0"/>
    <n v="0"/>
    <n v="0"/>
    <n v="0"/>
    <n v="0"/>
    <n v="0"/>
    <n v="0"/>
    <n v="0"/>
    <n v="0"/>
    <n v="0"/>
    <n v="0"/>
    <n v="0"/>
    <n v="0"/>
  </r>
  <r>
    <x v="14"/>
    <x v="24"/>
    <x v="5"/>
    <x v="6"/>
    <s v="b"/>
    <n v="0"/>
    <n v="0"/>
    <n v="0"/>
    <n v="0"/>
    <n v="0"/>
    <n v="0"/>
    <n v="0"/>
    <n v="0"/>
    <n v="0"/>
    <n v="0"/>
    <n v="0"/>
    <n v="0"/>
    <n v="0"/>
  </r>
  <r>
    <x v="14"/>
    <x v="24"/>
    <x v="6"/>
    <x v="7"/>
    <s v="b"/>
    <n v="0"/>
    <n v="0"/>
    <n v="0"/>
    <n v="0"/>
    <n v="0"/>
    <n v="0"/>
    <n v="0"/>
    <n v="0"/>
    <n v="0"/>
    <n v="0"/>
    <n v="0"/>
    <n v="0"/>
    <n v="0"/>
  </r>
  <r>
    <x v="14"/>
    <x v="24"/>
    <x v="6"/>
    <x v="8"/>
    <s v="b"/>
    <n v="0"/>
    <n v="0"/>
    <n v="0"/>
    <n v="0"/>
    <n v="0"/>
    <n v="0"/>
    <n v="0"/>
    <n v="0"/>
    <n v="0"/>
    <n v="0"/>
    <n v="0"/>
    <n v="0"/>
    <n v="0"/>
  </r>
  <r>
    <x v="14"/>
    <x v="24"/>
    <x v="6"/>
    <x v="9"/>
    <s v="b"/>
    <n v="0"/>
    <n v="0"/>
    <n v="0"/>
    <n v="0"/>
    <n v="0"/>
    <n v="0"/>
    <n v="0"/>
    <n v="0"/>
    <n v="0"/>
    <n v="0"/>
    <n v="0"/>
    <n v="0"/>
    <n v="0"/>
  </r>
  <r>
    <x v="14"/>
    <x v="24"/>
    <x v="6"/>
    <x v="10"/>
    <s v="b"/>
    <n v="0"/>
    <n v="0"/>
    <n v="0"/>
    <n v="0"/>
    <n v="0"/>
    <n v="0"/>
    <n v="0"/>
    <n v="0"/>
    <n v="0"/>
    <n v="0"/>
    <n v="0"/>
    <n v="0"/>
    <n v="0"/>
  </r>
  <r>
    <x v="14"/>
    <x v="24"/>
    <x v="7"/>
    <x v="11"/>
    <s v="b"/>
    <n v="0"/>
    <n v="0"/>
    <n v="0"/>
    <n v="0"/>
    <n v="0"/>
    <n v="0"/>
    <n v="0"/>
    <n v="0"/>
    <n v="0"/>
    <n v="0"/>
    <n v="0"/>
    <n v="0"/>
    <n v="0"/>
  </r>
  <r>
    <x v="14"/>
    <x v="24"/>
    <x v="8"/>
    <x v="12"/>
    <s v="b"/>
    <n v="0"/>
    <n v="0"/>
    <n v="0"/>
    <n v="0"/>
    <n v="0"/>
    <n v="0"/>
    <n v="0"/>
    <n v="0"/>
    <n v="0"/>
    <n v="0"/>
    <n v="0"/>
    <n v="0"/>
    <n v="0"/>
  </r>
  <r>
    <x v="14"/>
    <x v="24"/>
    <x v="9"/>
    <x v="13"/>
    <s v="b"/>
    <n v="0"/>
    <n v="0"/>
    <n v="0"/>
    <n v="0"/>
    <n v="0"/>
    <n v="0"/>
    <n v="0"/>
    <n v="0"/>
    <n v="0"/>
    <n v="0"/>
    <n v="0"/>
    <n v="0"/>
    <n v="0"/>
  </r>
  <r>
    <x v="14"/>
    <x v="24"/>
    <x v="9"/>
    <x v="14"/>
    <s v="b"/>
    <n v="0"/>
    <n v="0"/>
    <n v="0"/>
    <n v="0"/>
    <n v="0"/>
    <n v="0"/>
    <n v="0"/>
    <n v="0"/>
    <n v="0"/>
    <n v="0"/>
    <n v="0"/>
    <n v="0"/>
    <n v="0"/>
  </r>
  <r>
    <x v="14"/>
    <x v="24"/>
    <x v="6"/>
    <x v="15"/>
    <s v="b"/>
    <n v="0"/>
    <n v="0"/>
    <n v="0"/>
    <n v="0"/>
    <n v="0"/>
    <n v="0"/>
    <n v="0"/>
    <n v="0"/>
    <n v="0"/>
    <n v="0"/>
    <n v="0"/>
    <n v="0"/>
    <n v="0"/>
  </r>
  <r>
    <x v="14"/>
    <x v="24"/>
    <x v="3"/>
    <x v="16"/>
    <s v="b"/>
    <n v="0"/>
    <n v="0"/>
    <n v="0"/>
    <n v="0"/>
    <n v="0"/>
    <n v="0"/>
    <n v="0"/>
    <n v="0"/>
    <n v="0"/>
    <n v="0"/>
    <n v="0"/>
    <n v="0"/>
    <n v="0"/>
  </r>
  <r>
    <x v="14"/>
    <x v="24"/>
    <x v="6"/>
    <x v="17"/>
    <s v="b"/>
    <n v="0"/>
    <n v="0"/>
    <n v="0"/>
    <n v="0"/>
    <n v="0"/>
    <n v="0"/>
    <n v="0"/>
    <n v="0"/>
    <n v="0"/>
    <n v="0"/>
    <n v="0"/>
    <n v="0"/>
    <n v="0"/>
  </r>
  <r>
    <x v="0"/>
    <x v="25"/>
    <x v="0"/>
    <x v="0"/>
    <s v="b"/>
    <n v="417337.39103330998"/>
    <n v="409133.73651593999"/>
    <n v="311137.79225722002"/>
    <n v="208219.84524033999"/>
    <n v="262309.39340546"/>
    <n v="291907.6290741"/>
    <n v="357016.77969358995"/>
    <n v="308239.80632839003"/>
    <n v="410491.92034847999"/>
    <n v="316529.42996883998"/>
    <m/>
    <m/>
    <n v="3292323.7238656692"/>
  </r>
  <r>
    <x v="0"/>
    <x v="25"/>
    <x v="1"/>
    <x v="1"/>
    <s v="b"/>
    <n v="10255.91888341"/>
    <n v="8907.9622819300002"/>
    <n v="10869.90497637"/>
    <n v="17490.338839020002"/>
    <n v="12458.19521795"/>
    <n v="15360.7852877"/>
    <n v="11070.09704905"/>
    <n v="16452.06103289"/>
    <n v="20682.562079650001"/>
    <n v="6066.9557418899994"/>
    <m/>
    <m/>
    <n v="129614.78138986001"/>
  </r>
  <r>
    <x v="0"/>
    <x v="25"/>
    <x v="2"/>
    <x v="2"/>
    <s v="b"/>
    <n v="202054.24640822"/>
    <n v="0"/>
    <n v="192237.32481376"/>
    <n v="1536088.43522075"/>
    <n v="1786859.1847608299"/>
    <n v="2120354.3142267796"/>
    <n v="2280831.1050697202"/>
    <n v="1887321.0112911901"/>
    <n v="2064983.63869143"/>
    <n v="1894110.0498006998"/>
    <m/>
    <m/>
    <n v="13964839.31028338"/>
  </r>
  <r>
    <x v="0"/>
    <x v="25"/>
    <x v="3"/>
    <x v="3"/>
    <s v="b"/>
    <n v="2945715.80607545"/>
    <n v="2486534.3407207704"/>
    <n v="2863863.25671368"/>
    <n v="2356278.0553192003"/>
    <n v="1803626.3212460501"/>
    <n v="2662167.4351283102"/>
    <n v="2498102.8045753604"/>
    <n v="2951304.5286936099"/>
    <n v="2669916.1539781899"/>
    <n v="2796892.2531462801"/>
    <m/>
    <m/>
    <n v="26034400.955596901"/>
  </r>
  <r>
    <x v="0"/>
    <x v="25"/>
    <x v="4"/>
    <x v="4"/>
    <s v="b"/>
    <n v="2000582.1671746599"/>
    <n v="1915885.1204283"/>
    <n v="2193962.87880946"/>
    <n v="2115280.3119201604"/>
    <n v="2056756.90686117"/>
    <n v="2126876.6522126701"/>
    <n v="2111012.02169492"/>
    <n v="2232265.1736994497"/>
    <n v="1985815.1525305801"/>
    <n v="2218401.4638287099"/>
    <m/>
    <m/>
    <n v="20956837.849160079"/>
  </r>
  <r>
    <x v="0"/>
    <x v="25"/>
    <x v="5"/>
    <x v="5"/>
    <s v="b"/>
    <n v="462401.47068607999"/>
    <n v="727387.02729110001"/>
    <n v="623556.46658208"/>
    <n v="845882.44355018006"/>
    <n v="923964.52856859018"/>
    <n v="1056609.40705652"/>
    <n v="1028397.8354801"/>
    <n v="1113616.7980806399"/>
    <n v="932091.73673522007"/>
    <n v="100658.50888906"/>
    <m/>
    <m/>
    <n v="7814566.2229195703"/>
  </r>
  <r>
    <x v="0"/>
    <x v="25"/>
    <x v="5"/>
    <x v="6"/>
    <s v="b"/>
    <n v="1648381.3188833899"/>
    <n v="1518025.18274807"/>
    <n v="1739080.4545611101"/>
    <n v="1345164.4604738501"/>
    <n v="1588803.19445493"/>
    <n v="1588232.5828917299"/>
    <n v="2014786.87280474"/>
    <n v="1755006.9830990701"/>
    <n v="2029722.4983854897"/>
    <n v="2043670.7307230101"/>
    <m/>
    <m/>
    <n v="17270874.279025387"/>
  </r>
  <r>
    <x v="0"/>
    <x v="25"/>
    <x v="6"/>
    <x v="7"/>
    <s v="b"/>
    <n v="2537516.2698795698"/>
    <n v="2207934.5721382801"/>
    <n v="2667983.41487158"/>
    <n v="2678732.1026296299"/>
    <n v="2455765.9802487805"/>
    <n v="2489814.3319701399"/>
    <n v="2117708.4238827499"/>
    <n v="2575741.3573518102"/>
    <n v="2820506.4327688301"/>
    <n v="2889240.5392671395"/>
    <m/>
    <m/>
    <n v="25440943.425008513"/>
  </r>
  <r>
    <x v="0"/>
    <x v="25"/>
    <x v="6"/>
    <x v="8"/>
    <s v="b"/>
    <n v="2137861.3525113496"/>
    <n v="1896909.6316520802"/>
    <n v="2418993.0275010499"/>
    <n v="2267556.3038194701"/>
    <n v="2216901.3755927598"/>
    <n v="2033099.9376611901"/>
    <n v="2316091.1383691002"/>
    <n v="1967229.7389011299"/>
    <n v="1425489.5735057902"/>
    <n v="378664.75213051995"/>
    <m/>
    <m/>
    <n v="19058796.831644438"/>
  </r>
  <r>
    <x v="0"/>
    <x v="25"/>
    <x v="6"/>
    <x v="9"/>
    <s v="b"/>
    <n v="811260.71903903002"/>
    <n v="796483.22557149001"/>
    <n v="896716.89553391002"/>
    <n v="833238.20833205001"/>
    <n v="830127.2683060501"/>
    <n v="833591.05409342994"/>
    <n v="879109.05046447006"/>
    <n v="851627.44907741004"/>
    <n v="824407.28364300006"/>
    <n v="869132.14126284991"/>
    <m/>
    <m/>
    <n v="8425693.2953236904"/>
  </r>
  <r>
    <x v="0"/>
    <x v="25"/>
    <x v="6"/>
    <x v="10"/>
    <s v="b"/>
    <n v="5251926.2441766895"/>
    <n v="4920428.9030323699"/>
    <n v="5580247.7784844805"/>
    <n v="4926420.3558950201"/>
    <n v="4327240.3372992007"/>
    <n v="4807574.0688749002"/>
    <n v="5599282.04553515"/>
    <n v="5907398.7602818394"/>
    <n v="5881837.3435406303"/>
    <n v="6278989.9606373096"/>
    <m/>
    <m/>
    <n v="53481345.797757588"/>
  </r>
  <r>
    <x v="0"/>
    <x v="25"/>
    <x v="7"/>
    <x v="11"/>
    <s v="b"/>
    <n v="2837364.2179957703"/>
    <n v="2738374.86114565"/>
    <n v="2966800.5700555504"/>
    <n v="2760453.60380005"/>
    <n v="2930208.9462403101"/>
    <n v="2591779.8256383399"/>
    <n v="2654106.5844571805"/>
    <n v="2889376.6193064903"/>
    <n v="2904751.7705202298"/>
    <n v="2591931.3723204802"/>
    <m/>
    <m/>
    <n v="27865148.371480051"/>
  </r>
  <r>
    <x v="0"/>
    <x v="25"/>
    <x v="8"/>
    <x v="12"/>
    <s v="b"/>
    <n v="206295.38352368996"/>
    <n v="160621.1797213"/>
    <n v="167226.38595394001"/>
    <n v="149535.10026504"/>
    <n v="162382.38941940002"/>
    <n v="155543.52932488002"/>
    <n v="150600.95259820999"/>
    <n v="155294.9057152"/>
    <n v="180326.53176011"/>
    <n v="130378.04354355001"/>
    <m/>
    <m/>
    <n v="1618204.4018253197"/>
  </r>
  <r>
    <x v="0"/>
    <x v="25"/>
    <x v="9"/>
    <x v="13"/>
    <s v="b"/>
    <n v="150497.81858364001"/>
    <n v="144009.25687745001"/>
    <n v="101567.71979398999"/>
    <n v="117364.13103248"/>
    <n v="204318.93652739003"/>
    <n v="116458.29775552001"/>
    <n v="29198.13456473"/>
    <n v="108104.74448623"/>
    <n v="105118.60058044"/>
    <n v="163520.83873959002"/>
    <m/>
    <m/>
    <n v="1240158.4789414599"/>
  </r>
  <r>
    <x v="0"/>
    <x v="25"/>
    <x v="9"/>
    <x v="14"/>
    <s v="b"/>
    <n v="2390591.6923569301"/>
    <n v="2457619.9017462805"/>
    <n v="2382712.6800929001"/>
    <n v="1895452.2512260301"/>
    <n v="2377884.9238477801"/>
    <n v="1999678.2271305101"/>
    <n v="2126464.0972849601"/>
    <n v="2565679.8376260702"/>
    <n v="2511981.7169168703"/>
    <n v="2576519.87858456"/>
    <m/>
    <m/>
    <n v="23284585.206812892"/>
  </r>
  <r>
    <x v="0"/>
    <x v="25"/>
    <x v="6"/>
    <x v="15"/>
    <s v="b"/>
    <n v="0"/>
    <n v="0"/>
    <n v="0"/>
    <n v="0"/>
    <n v="0"/>
    <n v="0"/>
    <n v="0"/>
    <n v="0"/>
    <n v="0"/>
    <n v="0"/>
    <m/>
    <m/>
    <n v="0"/>
  </r>
  <r>
    <x v="0"/>
    <x v="25"/>
    <x v="3"/>
    <x v="16"/>
    <s v="b"/>
    <n v="0"/>
    <n v="0"/>
    <n v="0"/>
    <n v="0"/>
    <n v="0"/>
    <n v="0"/>
    <n v="0"/>
    <n v="0"/>
    <n v="0"/>
    <n v="0"/>
    <m/>
    <m/>
    <n v="0"/>
  </r>
  <r>
    <x v="0"/>
    <x v="25"/>
    <x v="6"/>
    <x v="17"/>
    <s v="b"/>
    <n v="14089.1744"/>
    <n v="6487.5553365900005"/>
    <n v="11485.14274152"/>
    <n v="6874.7623300000005"/>
    <n v="4792.8289301900004"/>
    <n v="0"/>
    <n v="0"/>
    <n v="6902.7582743100002"/>
    <n v="11717.91603"/>
    <n v="8139.0141400000002"/>
    <m/>
    <m/>
    <n v="70489.152182610007"/>
  </r>
  <r>
    <x v="1"/>
    <x v="25"/>
    <x v="0"/>
    <x v="0"/>
    <s v="b"/>
    <n v="9529.4187887113421"/>
    <n v="13057.976261350517"/>
    <n v="33589.323203175256"/>
    <n v="25870.526730237114"/>
    <n v="30190.439565979381"/>
    <n v="63735.928629360831"/>
    <n v="87500.477961459997"/>
    <n v="7139.5762996804133"/>
    <n v="66584.473344577331"/>
    <n v="37781.695551402059"/>
    <m/>
    <m/>
    <n v="374979.83633593423"/>
  </r>
  <r>
    <x v="1"/>
    <x v="25"/>
    <x v="1"/>
    <x v="1"/>
    <s v="b"/>
    <n v="66247.897181835055"/>
    <n v="55044.105033762891"/>
    <n v="52730.58971329897"/>
    <n v="45789.927033783511"/>
    <n v="57741.006968917529"/>
    <n v="63126.044011268052"/>
    <n v="46423.565475980002"/>
    <n v="70566.539086896912"/>
    <n v="85936.869971814434"/>
    <n v="96284.988586278341"/>
    <m/>
    <m/>
    <n v="639891.5330638357"/>
  </r>
  <r>
    <x v="1"/>
    <x v="25"/>
    <x v="2"/>
    <x v="2"/>
    <s v="b"/>
    <n v="211553.84929285568"/>
    <n v="99927.709352587641"/>
    <n v="467938.17670522683"/>
    <n v="440862.84659600002"/>
    <n v="415076.90808375255"/>
    <n v="342599.3042512887"/>
    <n v="323156.57505876001"/>
    <n v="345672.67401013401"/>
    <n v="384094.48417367012"/>
    <n v="331034.98278775258"/>
    <m/>
    <m/>
    <n v="3361917.5103120278"/>
  </r>
  <r>
    <x v="1"/>
    <x v="25"/>
    <x v="3"/>
    <x v="3"/>
    <s v="b"/>
    <n v="2647524.5339331036"/>
    <n v="2496947.4551841342"/>
    <n v="2779129.2567499792"/>
    <n v="2601013.7557672784"/>
    <n v="2370754.4395008762"/>
    <n v="2037324.4072989074"/>
    <n v="2507300.2490727301"/>
    <n v="2049667.8222382166"/>
    <n v="2310779.1753018349"/>
    <n v="2166188.5496650003"/>
    <m/>
    <m/>
    <n v="23966629.644712061"/>
  </r>
  <r>
    <x v="1"/>
    <x v="25"/>
    <x v="4"/>
    <x v="4"/>
    <s v="b"/>
    <n v="303262.4369665361"/>
    <n v="280303.70320588659"/>
    <n v="333675.30237026804"/>
    <n v="325991.52781878354"/>
    <n v="313684.76237031963"/>
    <n v="275640.30838508252"/>
    <n v="245033.99624357"/>
    <n v="378680.04713282478"/>
    <n v="241402.88834697939"/>
    <n v="212704.69647698969"/>
    <m/>
    <m/>
    <n v="2910379.6693172404"/>
  </r>
  <r>
    <x v="1"/>
    <x v="25"/>
    <x v="5"/>
    <x v="5"/>
    <s v="b"/>
    <n v="0"/>
    <n v="0"/>
    <n v="0"/>
    <n v="0"/>
    <n v="0"/>
    <n v="0"/>
    <n v="0"/>
    <n v="0"/>
    <n v="0"/>
    <n v="0"/>
    <m/>
    <m/>
    <n v="0"/>
  </r>
  <r>
    <x v="1"/>
    <x v="25"/>
    <x v="5"/>
    <x v="6"/>
    <s v="b"/>
    <n v="1431309.4359422887"/>
    <n v="1274326.6914868557"/>
    <n v="1790375.8453496497"/>
    <n v="1425758.814788433"/>
    <n v="1615562.7928965979"/>
    <n v="1433433.5890757113"/>
    <n v="1410936.61367563"/>
    <n v="1322470.4599528455"/>
    <n v="1283536.2248045157"/>
    <n v="1627462.0045944226"/>
    <m/>
    <m/>
    <n v="14615172.472566949"/>
  </r>
  <r>
    <x v="1"/>
    <x v="25"/>
    <x v="6"/>
    <x v="7"/>
    <s v="b"/>
    <n v="652831.29811729898"/>
    <n v="476950.22295756702"/>
    <n v="605469.12608240207"/>
    <n v="583454.56413049484"/>
    <n v="406619.09135751554"/>
    <n v="431244.24219209276"/>
    <n v="334209.11095829"/>
    <n v="503465.31904165976"/>
    <n v="476372.99347675266"/>
    <n v="549084.63011593814"/>
    <m/>
    <m/>
    <n v="5019700.5984300124"/>
  </r>
  <r>
    <x v="1"/>
    <x v="25"/>
    <x v="6"/>
    <x v="8"/>
    <s v="b"/>
    <n v="1207184.5778532268"/>
    <n v="1034301.1288743918"/>
    <n v="1002013.5564206287"/>
    <n v="1135967.2703832372"/>
    <n v="1061631.9095660413"/>
    <n v="1037436.8131426186"/>
    <n v="1183484.1710957"/>
    <n v="953811.20842521638"/>
    <n v="1631443.901743897"/>
    <n v="1034132.4452482681"/>
    <m/>
    <m/>
    <n v="11281406.982753225"/>
  </r>
  <r>
    <x v="1"/>
    <x v="25"/>
    <x v="6"/>
    <x v="9"/>
    <s v="b"/>
    <n v="94808.394087546403"/>
    <n v="182773.63051925774"/>
    <n v="163426.7520655361"/>
    <n v="159695.91560016494"/>
    <n v="114891.72499584535"/>
    <n v="199886.53056948454"/>
    <n v="197943.94992037001"/>
    <n v="156790.43189359797"/>
    <n v="231205.17400359796"/>
    <n v="238373.99467760831"/>
    <m/>
    <m/>
    <n v="1739796.4983330094"/>
  </r>
  <r>
    <x v="1"/>
    <x v="25"/>
    <x v="6"/>
    <x v="10"/>
    <s v="b"/>
    <n v="1213461.4840162166"/>
    <n v="1101832.3418264331"/>
    <n v="1303624.7561536597"/>
    <n v="1400190.3610467012"/>
    <n v="1291767.4008718661"/>
    <n v="1081236.0088270619"/>
    <n v="1384625.84784045"/>
    <n v="1344453.6506668353"/>
    <n v="1433481.916863268"/>
    <n v="1415677.4943517526"/>
    <m/>
    <m/>
    <n v="12970351.262464244"/>
  </r>
  <r>
    <x v="1"/>
    <x v="25"/>
    <x v="7"/>
    <x v="11"/>
    <s v="b"/>
    <n v="437691.04455282469"/>
    <n v="485527.78599439177"/>
    <n v="515526.95049296907"/>
    <n v="472884.63891339174"/>
    <n v="543874.41736988665"/>
    <n v="518370.61898435053"/>
    <n v="488803.02992861002"/>
    <n v="670085.11584888655"/>
    <n v="612636.94816802058"/>
    <n v="679410.15471863921"/>
    <m/>
    <m/>
    <n v="5424810.704971971"/>
  </r>
  <r>
    <x v="1"/>
    <x v="25"/>
    <x v="8"/>
    <x v="12"/>
    <s v="b"/>
    <n v="574248.72040241235"/>
    <n v="605910.61886968045"/>
    <n v="610657.07160418562"/>
    <n v="610239.94048306183"/>
    <n v="618759.04070858762"/>
    <n v="646340.12341653614"/>
    <n v="656586.96351038001"/>
    <n v="587252.14390960825"/>
    <n v="706457.27146362897"/>
    <n v="585246.9006068866"/>
    <m/>
    <m/>
    <n v="6201698.7949749669"/>
  </r>
  <r>
    <x v="1"/>
    <x v="25"/>
    <x v="9"/>
    <x v="13"/>
    <s v="b"/>
    <n v="253763.11718044334"/>
    <n v="200033.56946800003"/>
    <n v="138454.83816975259"/>
    <n v="82502.25762008247"/>
    <n v="98180.16669834021"/>
    <n v="257098.53858004126"/>
    <n v="24366.9755324"/>
    <n v="165875.06385020621"/>
    <n v="183907.09967163918"/>
    <n v="178476.80841898971"/>
    <m/>
    <m/>
    <n v="1582658.4351898951"/>
  </r>
  <r>
    <x v="1"/>
    <x v="25"/>
    <x v="9"/>
    <x v="14"/>
    <s v="b"/>
    <n v="256155.20325118557"/>
    <n v="264303.67804354639"/>
    <n v="225744.41283631962"/>
    <n v="309865.79075286596"/>
    <n v="317775.44081109285"/>
    <n v="311767.89414026804"/>
    <n v="319689.04054462002"/>
    <n v="335730.52048295882"/>
    <n v="360828.26300044329"/>
    <n v="269597.57119995879"/>
    <m/>
    <m/>
    <n v="2971457.8150632591"/>
  </r>
  <r>
    <x v="1"/>
    <x v="25"/>
    <x v="6"/>
    <x v="15"/>
    <s v="b"/>
    <n v="0"/>
    <n v="0"/>
    <n v="0"/>
    <n v="0"/>
    <n v="0"/>
    <n v="0"/>
    <n v="0"/>
    <n v="0"/>
    <n v="0"/>
    <n v="0"/>
    <m/>
    <m/>
    <n v="0"/>
  </r>
  <r>
    <x v="1"/>
    <x v="25"/>
    <x v="3"/>
    <x v="16"/>
    <s v="b"/>
    <n v="32384.675448350514"/>
    <n v="21096.97593801031"/>
    <n v="20579.421840113406"/>
    <n v="44672.623341536084"/>
    <n v="41026.277829051549"/>
    <n v="36650.612636216501"/>
    <n v="45424.970081139996"/>
    <n v="35486.265055773198"/>
    <n v="24214.134446268043"/>
    <n v="22830.564292134022"/>
    <m/>
    <m/>
    <n v="324366.52090859361"/>
  </r>
  <r>
    <x v="1"/>
    <x v="25"/>
    <x v="6"/>
    <x v="17"/>
    <s v="b"/>
    <n v="0"/>
    <n v="4192.2945361443308"/>
    <n v="0"/>
    <n v="2281.164947175258"/>
    <n v="635.4653402061856"/>
    <n v="0"/>
    <n v="0"/>
    <n v="0"/>
    <n v="0"/>
    <n v="1732.6157030927839"/>
    <m/>
    <m/>
    <n v="8841.5405266185589"/>
  </r>
  <r>
    <x v="2"/>
    <x v="25"/>
    <x v="0"/>
    <x v="0"/>
    <s v="b"/>
    <n v="0"/>
    <n v="0"/>
    <n v="315341.69369748997"/>
    <n v="0"/>
    <n v="150567.13857965"/>
    <n v="147053.08463075"/>
    <n v="501025.24405497999"/>
    <n v="242159.11907668001"/>
    <n v="90909.196462289998"/>
    <n v="380692.09626934002"/>
    <m/>
    <m/>
    <n v="1827747.5727711797"/>
  </r>
  <r>
    <x v="2"/>
    <x v="25"/>
    <x v="1"/>
    <x v="1"/>
    <s v="b"/>
    <n v="0"/>
    <n v="0"/>
    <n v="0"/>
    <n v="0"/>
    <n v="0"/>
    <n v="0"/>
    <n v="0"/>
    <n v="0"/>
    <n v="0"/>
    <n v="0"/>
    <m/>
    <m/>
    <n v="0"/>
  </r>
  <r>
    <x v="2"/>
    <x v="25"/>
    <x v="2"/>
    <x v="2"/>
    <s v="b"/>
    <n v="40797.877644450004"/>
    <n v="676.85903371999996"/>
    <n v="3405.1899174199998"/>
    <n v="48838.192085930001"/>
    <n v="3434.2048109500001"/>
    <n v="35025.913991560003"/>
    <n v="8792.4058926100006"/>
    <n v="0"/>
    <n v="0"/>
    <n v="0"/>
    <m/>
    <m/>
    <n v="140970.64337664002"/>
  </r>
  <r>
    <x v="2"/>
    <x v="25"/>
    <x v="3"/>
    <x v="3"/>
    <s v="b"/>
    <n v="1586513.8294111302"/>
    <n v="1413361.5681536"/>
    <n v="1883788.8112404398"/>
    <n v="2144554.5720553203"/>
    <n v="1746016.6117265201"/>
    <n v="1882202.4331010999"/>
    <n v="1544730.7599569501"/>
    <n v="2096195.8081570202"/>
    <n v="1540995.4179126301"/>
    <n v="2096494.0583676002"/>
    <m/>
    <m/>
    <n v="17934853.870082311"/>
  </r>
  <r>
    <x v="2"/>
    <x v="25"/>
    <x v="4"/>
    <x v="4"/>
    <s v="b"/>
    <n v="1238573.47827051"/>
    <n v="1105009.6145129099"/>
    <n v="1215495.23448863"/>
    <n v="1184259.9248120501"/>
    <n v="1245619.3171427001"/>
    <n v="1338145.1394406201"/>
    <n v="1124734.02467602"/>
    <n v="1338732.36239203"/>
    <n v="1272465.77351596"/>
    <n v="1296372.1714213002"/>
    <m/>
    <m/>
    <n v="12359407.040672733"/>
  </r>
  <r>
    <x v="2"/>
    <x v="25"/>
    <x v="5"/>
    <x v="5"/>
    <s v="b"/>
    <n v="900070.28886597999"/>
    <n v="711534.69964171003"/>
    <n v="860678.24665463006"/>
    <n v="907000.33862588007"/>
    <n v="902074.82615374005"/>
    <n v="1005636.94406177"/>
    <n v="1026734.65876066"/>
    <n v="933291.50541310012"/>
    <n v="621176.59117238002"/>
    <n v="86433.807952990013"/>
    <m/>
    <m/>
    <n v="7954631.9073028406"/>
  </r>
  <r>
    <x v="2"/>
    <x v="25"/>
    <x v="5"/>
    <x v="6"/>
    <s v="b"/>
    <n v="1463956.17710241"/>
    <n v="1225861.0615119799"/>
    <n v="1435833.8013216001"/>
    <n v="623689.91748085001"/>
    <n v="1179324.69458346"/>
    <n v="1154228.15769935"/>
    <n v="1370864.24045544"/>
    <n v="1278044.0927883801"/>
    <n v="1356498.16346"/>
    <n v="1273571.0440884002"/>
    <m/>
    <m/>
    <n v="12361871.35049187"/>
  </r>
  <r>
    <x v="2"/>
    <x v="25"/>
    <x v="6"/>
    <x v="7"/>
    <s v="b"/>
    <n v="1593279.1175980801"/>
    <n v="1242242.95971432"/>
    <n v="1393345.64416642"/>
    <n v="1396232.85565072"/>
    <n v="1626427.5673333099"/>
    <n v="1054819.8491847501"/>
    <n v="1227844.9116146502"/>
    <n v="1367088.0335155502"/>
    <n v="1643231.2853534902"/>
    <n v="1619172.9382181701"/>
    <m/>
    <m/>
    <n v="14163685.162349461"/>
  </r>
  <r>
    <x v="2"/>
    <x v="25"/>
    <x v="6"/>
    <x v="8"/>
    <s v="b"/>
    <n v="1823917.9653443901"/>
    <n v="1589669.50885566"/>
    <n v="1770790.3807206701"/>
    <n v="1817793.01126449"/>
    <n v="1827230.6698955698"/>
    <n v="1520966.1280792002"/>
    <n v="1809342.97859961"/>
    <n v="1475848.11330568"/>
    <n v="1210107.3140547201"/>
    <n v="1028122.22229571"/>
    <m/>
    <m/>
    <n v="15873788.292415703"/>
  </r>
  <r>
    <x v="2"/>
    <x v="25"/>
    <x v="6"/>
    <x v="9"/>
    <s v="b"/>
    <n v="604220.35783932009"/>
    <n v="610808.22935559996"/>
    <n v="654233.55562115996"/>
    <n v="623604.69055535004"/>
    <n v="630427.87644334999"/>
    <n v="624413.09467540996"/>
    <n v="651703.3789117001"/>
    <n v="667502.13624932"/>
    <n v="611566.53513900994"/>
    <n v="631943.51308961993"/>
    <m/>
    <m/>
    <n v="6310423.3678798396"/>
  </r>
  <r>
    <x v="2"/>
    <x v="25"/>
    <x v="6"/>
    <x v="10"/>
    <s v="b"/>
    <n v="3335896.8417968"/>
    <n v="2771156.8099419898"/>
    <n v="2691126.3996677897"/>
    <n v="2736353.7564983498"/>
    <n v="3411933.09063499"/>
    <n v="3536788.2973201303"/>
    <n v="3382769.30472267"/>
    <n v="3450611.8935515801"/>
    <n v="3046490.5129144499"/>
    <n v="3219952.08186854"/>
    <m/>
    <m/>
    <n v="31583078.988917291"/>
  </r>
  <r>
    <x v="2"/>
    <x v="25"/>
    <x v="7"/>
    <x v="11"/>
    <s v="b"/>
    <n v="2144331.9442303698"/>
    <n v="2050052.88771343"/>
    <n v="2125488.69241959"/>
    <n v="2054222.5474280601"/>
    <n v="2207465.7674397402"/>
    <n v="2097288.6437750901"/>
    <n v="2207900.40589036"/>
    <n v="2192625.1368594202"/>
    <n v="2099698.0183936898"/>
    <n v="1869520.02502608"/>
    <m/>
    <m/>
    <n v="21048594.069175828"/>
  </r>
  <r>
    <x v="2"/>
    <x v="25"/>
    <x v="8"/>
    <x v="12"/>
    <s v="b"/>
    <n v="0"/>
    <n v="0"/>
    <n v="0"/>
    <n v="0"/>
    <n v="0"/>
    <n v="0"/>
    <n v="6102.0025632099996"/>
    <n v="1729.1631161500002"/>
    <n v="4336.3208101999999"/>
    <n v="3891.6312432000004"/>
    <m/>
    <m/>
    <n v="16059.117732760002"/>
  </r>
  <r>
    <x v="2"/>
    <x v="25"/>
    <x v="9"/>
    <x v="13"/>
    <s v="b"/>
    <n v="58373.695001369997"/>
    <n v="50346.620609940001"/>
    <n v="41738.77661216"/>
    <n v="35260.800656200001"/>
    <n v="52813.219919919997"/>
    <n v="52524.278628139997"/>
    <n v="14631.33715257"/>
    <n v="54607.929146080009"/>
    <n v="116434.69209858999"/>
    <n v="103878.21230957999"/>
    <m/>
    <m/>
    <n v="580609.56213454995"/>
  </r>
  <r>
    <x v="2"/>
    <x v="25"/>
    <x v="9"/>
    <x v="14"/>
    <s v="b"/>
    <n v="1351014.73226124"/>
    <n v="1375314.2118425302"/>
    <n v="1485300.0120665999"/>
    <n v="1323888.3164448801"/>
    <n v="1266444.4629252399"/>
    <n v="1245441.5105038101"/>
    <n v="1365756.92731506"/>
    <n v="1480468.92851199"/>
    <n v="1458416.8861010401"/>
    <n v="1634676.6657279301"/>
    <m/>
    <m/>
    <n v="13986722.65370032"/>
  </r>
  <r>
    <x v="2"/>
    <x v="25"/>
    <x v="6"/>
    <x v="15"/>
    <s v="b"/>
    <n v="0"/>
    <n v="0"/>
    <n v="0"/>
    <n v="0"/>
    <n v="0"/>
    <n v="0"/>
    <n v="0"/>
    <n v="0"/>
    <n v="0"/>
    <n v="0"/>
    <m/>
    <m/>
    <n v="0"/>
  </r>
  <r>
    <x v="2"/>
    <x v="25"/>
    <x v="3"/>
    <x v="16"/>
    <s v="b"/>
    <n v="11926.574186940001"/>
    <n v="4761.2415043700003"/>
    <n v="12397.662086509999"/>
    <n v="4161.3571654299994"/>
    <n v="4971.7299960199998"/>
    <n v="3737.9208664200005"/>
    <n v="7474.1057452800005"/>
    <n v="8071.5999564200001"/>
    <n v="10825.1403986"/>
    <n v="26120.530531729997"/>
    <m/>
    <m/>
    <n v="94447.862437719989"/>
  </r>
  <r>
    <x v="2"/>
    <x v="25"/>
    <x v="6"/>
    <x v="17"/>
    <s v="b"/>
    <n v="376724.30800666002"/>
    <n v="256623.64417824001"/>
    <n v="369764.69613976002"/>
    <n v="322857.24300085998"/>
    <n v="229295.09902772002"/>
    <n v="21303.485833039998"/>
    <n v="77438.807280280002"/>
    <n v="161334.34353834001"/>
    <n v="334434.48743020999"/>
    <n v="232317.79930923"/>
    <m/>
    <m/>
    <n v="2382093.9137443397"/>
  </r>
  <r>
    <x v="3"/>
    <x v="25"/>
    <x v="0"/>
    <x v="0"/>
    <s v="b"/>
    <n v="0"/>
    <n v="0"/>
    <n v="0"/>
    <n v="0"/>
    <n v="0"/>
    <n v="0"/>
    <n v="0"/>
    <n v="0"/>
    <n v="0"/>
    <n v="0"/>
    <m/>
    <m/>
    <n v="0"/>
  </r>
  <r>
    <x v="3"/>
    <x v="25"/>
    <x v="1"/>
    <x v="1"/>
    <s v="b"/>
    <n v="0"/>
    <n v="0"/>
    <n v="0"/>
    <n v="0"/>
    <n v="0"/>
    <n v="0"/>
    <n v="0"/>
    <n v="0"/>
    <n v="0"/>
    <n v="0"/>
    <m/>
    <m/>
    <n v="0"/>
  </r>
  <r>
    <x v="3"/>
    <x v="25"/>
    <x v="2"/>
    <x v="2"/>
    <s v="b"/>
    <n v="0"/>
    <n v="0"/>
    <n v="0"/>
    <n v="0"/>
    <n v="0"/>
    <n v="0"/>
    <n v="0"/>
    <n v="0"/>
    <n v="0"/>
    <n v="0"/>
    <m/>
    <m/>
    <n v="0"/>
  </r>
  <r>
    <x v="3"/>
    <x v="25"/>
    <x v="3"/>
    <x v="3"/>
    <s v="b"/>
    <n v="0"/>
    <n v="0"/>
    <n v="0"/>
    <n v="0"/>
    <n v="0"/>
    <n v="0"/>
    <n v="0"/>
    <n v="0"/>
    <n v="0"/>
    <n v="0"/>
    <m/>
    <m/>
    <n v="0"/>
  </r>
  <r>
    <x v="3"/>
    <x v="25"/>
    <x v="4"/>
    <x v="4"/>
    <s v="b"/>
    <n v="0"/>
    <n v="0"/>
    <n v="0"/>
    <n v="0"/>
    <n v="0"/>
    <n v="0"/>
    <n v="0"/>
    <n v="0"/>
    <n v="0"/>
    <n v="0"/>
    <m/>
    <m/>
    <n v="0"/>
  </r>
  <r>
    <x v="3"/>
    <x v="25"/>
    <x v="5"/>
    <x v="5"/>
    <s v="b"/>
    <n v="0"/>
    <n v="0"/>
    <n v="0"/>
    <n v="0"/>
    <n v="0"/>
    <n v="0"/>
    <n v="0"/>
    <n v="0"/>
    <n v="0"/>
    <n v="0"/>
    <m/>
    <m/>
    <n v="0"/>
  </r>
  <r>
    <x v="3"/>
    <x v="25"/>
    <x v="5"/>
    <x v="6"/>
    <s v="b"/>
    <n v="0"/>
    <n v="0"/>
    <n v="0"/>
    <n v="0"/>
    <n v="0"/>
    <n v="0"/>
    <n v="0"/>
    <n v="0"/>
    <n v="0"/>
    <n v="0"/>
    <m/>
    <m/>
    <n v="0"/>
  </r>
  <r>
    <x v="3"/>
    <x v="25"/>
    <x v="6"/>
    <x v="7"/>
    <s v="b"/>
    <n v="42552.250319079998"/>
    <n v="0"/>
    <n v="29555.84234924"/>
    <n v="0"/>
    <n v="44454.408369470002"/>
    <n v="0"/>
    <n v="0"/>
    <n v="52185.987487099999"/>
    <n v="0"/>
    <n v="51476.125820310001"/>
    <m/>
    <m/>
    <n v="220224.61434520001"/>
  </r>
  <r>
    <x v="3"/>
    <x v="25"/>
    <x v="6"/>
    <x v="8"/>
    <s v="b"/>
    <n v="0"/>
    <n v="0"/>
    <n v="0"/>
    <n v="0"/>
    <n v="0"/>
    <n v="0"/>
    <n v="0"/>
    <n v="0"/>
    <n v="0"/>
    <n v="0"/>
    <m/>
    <m/>
    <n v="0"/>
  </r>
  <r>
    <x v="3"/>
    <x v="25"/>
    <x v="6"/>
    <x v="9"/>
    <s v="b"/>
    <n v="0"/>
    <n v="0"/>
    <n v="0"/>
    <n v="0"/>
    <n v="0"/>
    <n v="0"/>
    <n v="0"/>
    <n v="0"/>
    <n v="0"/>
    <n v="0"/>
    <m/>
    <m/>
    <n v="0"/>
  </r>
  <r>
    <x v="3"/>
    <x v="25"/>
    <x v="6"/>
    <x v="10"/>
    <s v="b"/>
    <n v="0"/>
    <n v="0"/>
    <n v="0"/>
    <n v="0"/>
    <n v="0"/>
    <n v="0"/>
    <n v="0"/>
    <n v="0"/>
    <n v="0"/>
    <n v="0"/>
    <m/>
    <m/>
    <n v="0"/>
  </r>
  <r>
    <x v="3"/>
    <x v="25"/>
    <x v="7"/>
    <x v="11"/>
    <s v="b"/>
    <n v="0"/>
    <n v="0"/>
    <n v="0"/>
    <n v="0"/>
    <n v="0"/>
    <n v="0"/>
    <n v="0"/>
    <n v="0"/>
    <n v="0"/>
    <n v="0"/>
    <m/>
    <m/>
    <n v="0"/>
  </r>
  <r>
    <x v="3"/>
    <x v="25"/>
    <x v="8"/>
    <x v="12"/>
    <s v="b"/>
    <n v="0"/>
    <n v="0"/>
    <n v="0"/>
    <n v="0"/>
    <n v="0"/>
    <n v="0"/>
    <n v="0"/>
    <n v="0"/>
    <n v="0"/>
    <n v="0"/>
    <m/>
    <m/>
    <n v="0"/>
  </r>
  <r>
    <x v="3"/>
    <x v="25"/>
    <x v="9"/>
    <x v="13"/>
    <s v="b"/>
    <n v="0"/>
    <n v="0"/>
    <n v="0"/>
    <n v="0"/>
    <n v="0"/>
    <n v="0"/>
    <n v="0"/>
    <n v="0"/>
    <n v="0"/>
    <n v="0"/>
    <m/>
    <m/>
    <n v="0"/>
  </r>
  <r>
    <x v="3"/>
    <x v="25"/>
    <x v="9"/>
    <x v="14"/>
    <s v="b"/>
    <n v="0"/>
    <n v="0"/>
    <n v="0"/>
    <n v="0"/>
    <n v="0"/>
    <n v="0"/>
    <n v="0"/>
    <n v="0"/>
    <n v="0"/>
    <n v="0"/>
    <m/>
    <m/>
    <n v="0"/>
  </r>
  <r>
    <x v="3"/>
    <x v="25"/>
    <x v="6"/>
    <x v="15"/>
    <s v="b"/>
    <n v="0"/>
    <n v="0"/>
    <n v="0"/>
    <n v="0"/>
    <n v="0"/>
    <n v="0"/>
    <n v="0"/>
    <n v="0"/>
    <n v="0"/>
    <n v="0"/>
    <m/>
    <m/>
    <n v="0"/>
  </r>
  <r>
    <x v="3"/>
    <x v="25"/>
    <x v="3"/>
    <x v="16"/>
    <s v="b"/>
    <n v="0"/>
    <n v="0"/>
    <n v="0"/>
    <n v="0"/>
    <n v="0"/>
    <n v="0"/>
    <n v="0"/>
    <n v="0"/>
    <n v="0"/>
    <n v="0"/>
    <m/>
    <m/>
    <n v="0"/>
  </r>
  <r>
    <x v="3"/>
    <x v="25"/>
    <x v="6"/>
    <x v="17"/>
    <s v="b"/>
    <n v="0"/>
    <n v="0"/>
    <n v="0"/>
    <n v="0"/>
    <n v="0"/>
    <n v="0"/>
    <n v="0"/>
    <n v="0"/>
    <n v="0"/>
    <n v="0"/>
    <m/>
    <m/>
    <n v="0"/>
  </r>
  <r>
    <x v="4"/>
    <x v="25"/>
    <x v="0"/>
    <x v="0"/>
    <s v="b"/>
    <n v="0"/>
    <n v="0"/>
    <n v="23951.269409879998"/>
    <n v="1500.0442072800001"/>
    <n v="0"/>
    <n v="0"/>
    <n v="0"/>
    <n v="0"/>
    <n v="0"/>
    <n v="0"/>
    <m/>
    <m/>
    <n v="25451.313617159998"/>
  </r>
  <r>
    <x v="4"/>
    <x v="25"/>
    <x v="1"/>
    <x v="1"/>
    <s v="b"/>
    <n v="0"/>
    <n v="0"/>
    <n v="0"/>
    <n v="0"/>
    <n v="0"/>
    <n v="0"/>
    <n v="0"/>
    <n v="0"/>
    <n v="0"/>
    <n v="0"/>
    <m/>
    <m/>
    <n v="0"/>
  </r>
  <r>
    <x v="4"/>
    <x v="25"/>
    <x v="2"/>
    <x v="2"/>
    <s v="b"/>
    <n v="0"/>
    <n v="0"/>
    <n v="0"/>
    <n v="0"/>
    <n v="0"/>
    <n v="0"/>
    <n v="0"/>
    <n v="0"/>
    <n v="0"/>
    <n v="0"/>
    <m/>
    <m/>
    <n v="0"/>
  </r>
  <r>
    <x v="4"/>
    <x v="25"/>
    <x v="3"/>
    <x v="3"/>
    <s v="b"/>
    <n v="427811.79904669005"/>
    <n v="328178.79335965001"/>
    <n v="403261.97873758996"/>
    <n v="417872.76079107996"/>
    <n v="359261.1159876"/>
    <n v="323399.35543494998"/>
    <n v="338706.55783126003"/>
    <n v="388175.95750993001"/>
    <n v="260650.82082694001"/>
    <n v="369951.60413371999"/>
    <m/>
    <m/>
    <n v="3617270.7436594102"/>
  </r>
  <r>
    <x v="4"/>
    <x v="25"/>
    <x v="4"/>
    <x v="4"/>
    <s v="b"/>
    <n v="340803.49871772999"/>
    <n v="345288.05148019997"/>
    <n v="290092.63521068997"/>
    <n v="267905.94054725999"/>
    <n v="357634.6340197"/>
    <n v="308901.50063019997"/>
    <n v="334704.04981737997"/>
    <n v="437955.86575503851"/>
    <n v="435075.75369217951"/>
    <n v="369546.60955762997"/>
    <m/>
    <m/>
    <n v="3487908.5394280078"/>
  </r>
  <r>
    <x v="4"/>
    <x v="25"/>
    <x v="5"/>
    <x v="5"/>
    <s v="b"/>
    <n v="0"/>
    <n v="0"/>
    <n v="0"/>
    <n v="0"/>
    <n v="0"/>
    <n v="0"/>
    <n v="0"/>
    <n v="0"/>
    <n v="0"/>
    <n v="0"/>
    <m/>
    <m/>
    <n v="0"/>
  </r>
  <r>
    <x v="4"/>
    <x v="25"/>
    <x v="5"/>
    <x v="6"/>
    <s v="b"/>
    <n v="611804.08868309006"/>
    <n v="568227.25976406003"/>
    <n v="505191.23052057001"/>
    <n v="500464.67102854"/>
    <n v="519617.07329063001"/>
    <n v="479180.94777852"/>
    <n v="517835.54750623001"/>
    <n v="672735.78102993593"/>
    <n v="491756.84421100002"/>
    <n v="460489.24893968995"/>
    <m/>
    <m/>
    <n v="5327302.6927522663"/>
  </r>
  <r>
    <x v="4"/>
    <x v="25"/>
    <x v="6"/>
    <x v="7"/>
    <s v="b"/>
    <n v="0"/>
    <n v="0"/>
    <n v="0"/>
    <n v="0"/>
    <n v="0"/>
    <n v="0"/>
    <n v="0"/>
    <n v="0"/>
    <n v="0"/>
    <n v="0"/>
    <m/>
    <m/>
    <n v="0"/>
  </r>
  <r>
    <x v="4"/>
    <x v="25"/>
    <x v="6"/>
    <x v="8"/>
    <s v="b"/>
    <n v="1215357.0222036899"/>
    <n v="1060828.4606490801"/>
    <n v="1085172.8306043402"/>
    <n v="1120429.9328522601"/>
    <n v="1150681.8055761"/>
    <n v="1112175.31829427"/>
    <n v="1127706.4882450602"/>
    <n v="1441318.8478725899"/>
    <n v="1218597.2321788592"/>
    <n v="450478.19235958002"/>
    <m/>
    <m/>
    <n v="10982746.130835829"/>
  </r>
  <r>
    <x v="4"/>
    <x v="25"/>
    <x v="6"/>
    <x v="9"/>
    <s v="b"/>
    <n v="0"/>
    <n v="0"/>
    <n v="0"/>
    <n v="0"/>
    <n v="0"/>
    <n v="0"/>
    <n v="0"/>
    <n v="0"/>
    <n v="0"/>
    <n v="0"/>
    <m/>
    <m/>
    <n v="0"/>
  </r>
  <r>
    <x v="4"/>
    <x v="25"/>
    <x v="6"/>
    <x v="10"/>
    <s v="b"/>
    <n v="583841.70050944004"/>
    <n v="428949.95903561998"/>
    <n v="527049.42727712996"/>
    <n v="487753.79527345998"/>
    <n v="487110.95782203"/>
    <n v="487557.09404533001"/>
    <n v="457851.79323086998"/>
    <n v="940213.19295124372"/>
    <n v="951841.66465749999"/>
    <n v="840532.09215140005"/>
    <m/>
    <m/>
    <n v="6192701.6769540226"/>
  </r>
  <r>
    <x v="4"/>
    <x v="25"/>
    <x v="7"/>
    <x v="11"/>
    <s v="b"/>
    <n v="161072.56164614001"/>
    <n v="146317.03219512"/>
    <n v="160807.33293806002"/>
    <n v="158105.64568952002"/>
    <n v="159102.17173686999"/>
    <n v="127025.56852374002"/>
    <n v="149881.46123231002"/>
    <n v="135911.61759146152"/>
    <n v="139445.70055328208"/>
    <n v="107280.07491750999"/>
    <m/>
    <m/>
    <n v="1444949.1670240138"/>
  </r>
  <r>
    <x v="4"/>
    <x v="25"/>
    <x v="8"/>
    <x v="12"/>
    <s v="b"/>
    <n v="86579.423344300012"/>
    <n v="89337.253436900006"/>
    <n v="73457.772677739995"/>
    <n v="79729.618980379993"/>
    <n v="88691.195602749998"/>
    <n v="103149.80199309999"/>
    <n v="87712.645832380003"/>
    <n v="67406.604358950004"/>
    <n v="82353.30629511"/>
    <n v="63292.326421370002"/>
    <m/>
    <m/>
    <n v="821709.94894298015"/>
  </r>
  <r>
    <x v="4"/>
    <x v="25"/>
    <x v="9"/>
    <x v="13"/>
    <s v="b"/>
    <n v="0"/>
    <n v="0"/>
    <n v="0"/>
    <n v="0"/>
    <n v="0"/>
    <n v="0"/>
    <n v="0"/>
    <n v="0"/>
    <n v="0"/>
    <n v="0"/>
    <m/>
    <m/>
    <n v="0"/>
  </r>
  <r>
    <x v="4"/>
    <x v="25"/>
    <x v="9"/>
    <x v="14"/>
    <s v="b"/>
    <n v="60157.661232050006"/>
    <n v="60771.559267669996"/>
    <n v="74349.982226239998"/>
    <n v="69301.547997269998"/>
    <n v="82734.431042249998"/>
    <n v="64529.085471860002"/>
    <n v="80717.389612209998"/>
    <n v="134250.10783294871"/>
    <n v="77200.821513358984"/>
    <n v="83089.729829529999"/>
    <m/>
    <m/>
    <n v="787102.31602538773"/>
  </r>
  <r>
    <x v="4"/>
    <x v="25"/>
    <x v="6"/>
    <x v="15"/>
    <s v="b"/>
    <n v="0"/>
    <n v="0"/>
    <n v="0"/>
    <n v="0"/>
    <n v="0"/>
    <n v="0"/>
    <n v="0"/>
    <n v="0"/>
    <n v="0"/>
    <n v="0"/>
    <m/>
    <m/>
    <n v="0"/>
  </r>
  <r>
    <x v="4"/>
    <x v="25"/>
    <x v="3"/>
    <x v="16"/>
    <s v="b"/>
    <n v="0"/>
    <n v="0"/>
    <n v="0"/>
    <n v="0"/>
    <n v="0"/>
    <n v="0"/>
    <n v="0"/>
    <n v="0"/>
    <n v="0"/>
    <n v="0"/>
    <m/>
    <m/>
    <n v="0"/>
  </r>
  <r>
    <x v="4"/>
    <x v="25"/>
    <x v="6"/>
    <x v="17"/>
    <s v="b"/>
    <n v="0"/>
    <n v="0"/>
    <n v="0"/>
    <n v="0"/>
    <n v="0"/>
    <n v="0"/>
    <n v="0"/>
    <n v="0"/>
    <n v="0"/>
    <n v="0"/>
    <m/>
    <m/>
    <n v="0"/>
  </r>
  <r>
    <x v="5"/>
    <x v="25"/>
    <x v="0"/>
    <x v="0"/>
    <s v="b"/>
    <n v="0"/>
    <n v="0"/>
    <n v="0"/>
    <n v="0"/>
    <n v="0"/>
    <n v="0"/>
    <n v="0"/>
    <n v="0"/>
    <n v="0"/>
    <n v="0"/>
    <m/>
    <m/>
    <n v="0"/>
  </r>
  <r>
    <x v="5"/>
    <x v="25"/>
    <x v="1"/>
    <x v="1"/>
    <s v="b"/>
    <n v="0"/>
    <n v="0"/>
    <n v="0"/>
    <n v="0"/>
    <n v="0"/>
    <n v="0"/>
    <n v="0"/>
    <n v="0"/>
    <n v="0"/>
    <n v="0"/>
    <m/>
    <m/>
    <n v="0"/>
  </r>
  <r>
    <x v="5"/>
    <x v="25"/>
    <x v="2"/>
    <x v="2"/>
    <s v="b"/>
    <n v="0"/>
    <n v="0"/>
    <n v="0"/>
    <n v="0"/>
    <n v="0"/>
    <n v="0"/>
    <n v="0"/>
    <n v="0"/>
    <n v="0"/>
    <n v="0"/>
    <m/>
    <m/>
    <n v="0"/>
  </r>
  <r>
    <x v="5"/>
    <x v="25"/>
    <x v="3"/>
    <x v="3"/>
    <s v="b"/>
    <n v="3067.5403369999999"/>
    <n v="1183.113261"/>
    <n v="1490.68497"/>
    <n v="0"/>
    <n v="0"/>
    <n v="0"/>
    <n v="0"/>
    <n v="0"/>
    <n v="0"/>
    <n v="0"/>
    <m/>
    <m/>
    <n v="5741.3385680000001"/>
  </r>
  <r>
    <x v="5"/>
    <x v="25"/>
    <x v="4"/>
    <x v="4"/>
    <s v="b"/>
    <n v="0"/>
    <n v="0"/>
    <n v="0"/>
    <n v="0"/>
    <n v="0"/>
    <n v="0"/>
    <n v="0"/>
    <n v="0"/>
    <n v="0"/>
    <n v="0"/>
    <m/>
    <m/>
    <n v="0"/>
  </r>
  <r>
    <x v="5"/>
    <x v="25"/>
    <x v="5"/>
    <x v="5"/>
    <s v="b"/>
    <n v="0"/>
    <n v="0"/>
    <n v="0"/>
    <n v="0"/>
    <n v="0"/>
    <n v="0"/>
    <n v="0"/>
    <n v="0"/>
    <n v="0"/>
    <n v="0"/>
    <m/>
    <m/>
    <n v="0"/>
  </r>
  <r>
    <x v="5"/>
    <x v="25"/>
    <x v="5"/>
    <x v="6"/>
    <s v="b"/>
    <n v="0"/>
    <n v="0"/>
    <n v="0"/>
    <n v="0"/>
    <n v="0"/>
    <n v="0"/>
    <n v="0"/>
    <n v="0"/>
    <n v="0"/>
    <n v="0"/>
    <m/>
    <m/>
    <n v="0"/>
  </r>
  <r>
    <x v="5"/>
    <x v="25"/>
    <x v="6"/>
    <x v="7"/>
    <s v="b"/>
    <n v="0"/>
    <n v="0"/>
    <n v="0"/>
    <n v="0"/>
    <n v="0"/>
    <n v="0"/>
    <n v="0"/>
    <n v="0"/>
    <n v="0"/>
    <n v="0"/>
    <m/>
    <m/>
    <n v="0"/>
  </r>
  <r>
    <x v="5"/>
    <x v="25"/>
    <x v="6"/>
    <x v="8"/>
    <s v="b"/>
    <n v="281.71430008999999"/>
    <n v="186.95831244000001"/>
    <n v="186.71300984999999"/>
    <n v="375.80356788"/>
    <n v="187.8137266"/>
    <n v="187.71308964000002"/>
    <n v="282.51939577000002"/>
    <n v="94.101847410000005"/>
    <n v="282.85275569999999"/>
    <n v="376.40738964000002"/>
    <m/>
    <m/>
    <n v="2442.59739502"/>
  </r>
  <r>
    <x v="5"/>
    <x v="25"/>
    <x v="6"/>
    <x v="9"/>
    <s v="b"/>
    <n v="0"/>
    <n v="0"/>
    <n v="0"/>
    <n v="0"/>
    <n v="0"/>
    <n v="0"/>
    <n v="0"/>
    <n v="0"/>
    <n v="0"/>
    <n v="0"/>
    <m/>
    <m/>
    <n v="0"/>
  </r>
  <r>
    <x v="5"/>
    <x v="25"/>
    <x v="6"/>
    <x v="10"/>
    <s v="b"/>
    <n v="0"/>
    <n v="0"/>
    <n v="0"/>
    <n v="0"/>
    <n v="0"/>
    <n v="0"/>
    <n v="0"/>
    <n v="0"/>
    <n v="0"/>
    <n v="0"/>
    <m/>
    <m/>
    <n v="0"/>
  </r>
  <r>
    <x v="5"/>
    <x v="25"/>
    <x v="7"/>
    <x v="11"/>
    <s v="b"/>
    <n v="0"/>
    <n v="0"/>
    <n v="0"/>
    <n v="0"/>
    <n v="0"/>
    <n v="0"/>
    <n v="0"/>
    <n v="0"/>
    <n v="0"/>
    <n v="0"/>
    <m/>
    <m/>
    <n v="0"/>
  </r>
  <r>
    <x v="5"/>
    <x v="25"/>
    <x v="8"/>
    <x v="12"/>
    <s v="b"/>
    <n v="0"/>
    <n v="0"/>
    <n v="0"/>
    <n v="0"/>
    <n v="0"/>
    <n v="0"/>
    <n v="0"/>
    <n v="0"/>
    <n v="0"/>
    <n v="0"/>
    <m/>
    <m/>
    <n v="0"/>
  </r>
  <r>
    <x v="5"/>
    <x v="25"/>
    <x v="9"/>
    <x v="13"/>
    <s v="b"/>
    <n v="362.55093820999997"/>
    <n v="377.3886"/>
    <n v="228.26349470999997"/>
    <n v="247.93802038999999"/>
    <n v="526.04196953999997"/>
    <n v="305.70363543000002"/>
    <n v="0"/>
    <n v="260.75036336000005"/>
    <n v="197.48116457"/>
    <n v="0"/>
    <m/>
    <m/>
    <n v="2506.1181862100002"/>
  </r>
  <r>
    <x v="5"/>
    <x v="25"/>
    <x v="9"/>
    <x v="14"/>
    <s v="b"/>
    <n v="0"/>
    <n v="0"/>
    <n v="0"/>
    <n v="0"/>
    <n v="0"/>
    <n v="0"/>
    <n v="0"/>
    <n v="0"/>
    <n v="0"/>
    <n v="0"/>
    <m/>
    <m/>
    <n v="0"/>
  </r>
  <r>
    <x v="5"/>
    <x v="25"/>
    <x v="6"/>
    <x v="15"/>
    <s v="b"/>
    <n v="0"/>
    <n v="0"/>
    <n v="0"/>
    <n v="0"/>
    <n v="0"/>
    <n v="0"/>
    <n v="0"/>
    <n v="0"/>
    <n v="0"/>
    <n v="0"/>
    <m/>
    <m/>
    <n v="0"/>
  </r>
  <r>
    <x v="5"/>
    <x v="25"/>
    <x v="3"/>
    <x v="16"/>
    <s v="b"/>
    <n v="0"/>
    <n v="0"/>
    <n v="0"/>
    <n v="0"/>
    <n v="0"/>
    <n v="0"/>
    <n v="0"/>
    <n v="0"/>
    <n v="0"/>
    <n v="0"/>
    <m/>
    <m/>
    <n v="0"/>
  </r>
  <r>
    <x v="5"/>
    <x v="25"/>
    <x v="6"/>
    <x v="17"/>
    <s v="b"/>
    <n v="0"/>
    <n v="0"/>
    <n v="0"/>
    <n v="0"/>
    <n v="0"/>
    <n v="0"/>
    <n v="0"/>
    <n v="0"/>
    <n v="0"/>
    <n v="0"/>
    <m/>
    <m/>
    <n v="0"/>
  </r>
  <r>
    <x v="6"/>
    <x v="25"/>
    <x v="0"/>
    <x v="0"/>
    <s v="b"/>
    <n v="0"/>
    <n v="0"/>
    <n v="3603.320482083333"/>
    <n v="422.13512875000004"/>
    <n v="0"/>
    <n v="0"/>
    <n v="0"/>
    <n v="0"/>
    <n v="0"/>
    <n v="0"/>
    <m/>
    <m/>
    <n v="4025.4556108333331"/>
  </r>
  <r>
    <x v="6"/>
    <x v="25"/>
    <x v="1"/>
    <x v="1"/>
    <s v="b"/>
    <n v="0"/>
    <n v="0"/>
    <n v="0"/>
    <n v="0"/>
    <n v="0"/>
    <n v="0"/>
    <n v="0"/>
    <n v="0"/>
    <n v="0"/>
    <n v="0"/>
    <m/>
    <m/>
    <n v="0"/>
  </r>
  <r>
    <x v="6"/>
    <x v="25"/>
    <x v="2"/>
    <x v="2"/>
    <s v="b"/>
    <n v="11141.862869583332"/>
    <n v="0"/>
    <n v="0"/>
    <n v="65798.739317083324"/>
    <n v="72130.481383749982"/>
    <n v="70346.454260416649"/>
    <n v="78135.781126379996"/>
    <n v="66307.655592499999"/>
    <n v="65565.663115000003"/>
    <n v="58716.606964999992"/>
    <m/>
    <m/>
    <n v="488143.2446297133"/>
  </r>
  <r>
    <x v="6"/>
    <x v="25"/>
    <x v="3"/>
    <x v="3"/>
    <s v="b"/>
    <n v="373087.66894250002"/>
    <n v="313169.69687291665"/>
    <n v="374166.66761666664"/>
    <n v="472897.43916541658"/>
    <n v="329664.80335999996"/>
    <n v="364868.86992999999"/>
    <n v="326005.10421155998"/>
    <n v="360732.37410458329"/>
    <n v="283551.40318249993"/>
    <n v="380329.00641291664"/>
    <m/>
    <m/>
    <n v="3578473.0337990597"/>
  </r>
  <r>
    <x v="6"/>
    <x v="25"/>
    <x v="4"/>
    <x v="4"/>
    <s v="b"/>
    <n v="316387.78928166663"/>
    <n v="331614.70143291669"/>
    <n v="384472.29340999998"/>
    <n v="351025.10067124997"/>
    <n v="381308.74687166663"/>
    <n v="362759.01469624997"/>
    <n v="286173.91375582002"/>
    <n v="350208.27996499999"/>
    <n v="345334.99898666661"/>
    <n v="394891.1471779166"/>
    <m/>
    <m/>
    <n v="3504175.9862491535"/>
  </r>
  <r>
    <x v="6"/>
    <x v="25"/>
    <x v="5"/>
    <x v="5"/>
    <s v="b"/>
    <n v="0"/>
    <n v="0"/>
    <n v="0"/>
    <n v="0"/>
    <n v="0"/>
    <n v="0"/>
    <n v="0"/>
    <n v="0"/>
    <n v="0"/>
    <n v="0"/>
    <m/>
    <m/>
    <n v="0"/>
  </r>
  <r>
    <x v="6"/>
    <x v="25"/>
    <x v="5"/>
    <x v="6"/>
    <s v="b"/>
    <n v="506359.57020291663"/>
    <n v="419413.52112624998"/>
    <n v="620056.58001999988"/>
    <n v="420938.16195458331"/>
    <n v="564445.30466708331"/>
    <n v="538221.51432458323"/>
    <n v="616868.83238938998"/>
    <n v="750605.15307458327"/>
    <n v="653869.11728416663"/>
    <n v="626634.04627625004"/>
    <m/>
    <m/>
    <n v="5717411.8013198059"/>
  </r>
  <r>
    <x v="6"/>
    <x v="25"/>
    <x v="6"/>
    <x v="7"/>
    <s v="b"/>
    <n v="311330.71367416665"/>
    <n v="252966.4955933333"/>
    <n v="240023.32001749997"/>
    <n v="249125.24481666664"/>
    <n v="211080.49722708334"/>
    <n v="243675.40931625001"/>
    <n v="228808.82752681"/>
    <n v="217646.97910499998"/>
    <n v="349733.60441249999"/>
    <n v="349851.56113916665"/>
    <m/>
    <m/>
    <n v="2654242.6528284769"/>
  </r>
  <r>
    <x v="6"/>
    <x v="25"/>
    <x v="6"/>
    <x v="8"/>
    <s v="b"/>
    <n v="523448.71050291666"/>
    <n v="495412.00776833331"/>
    <n v="612616.94261583337"/>
    <n v="547817.18920875003"/>
    <n v="511703.51584041666"/>
    <n v="540597.20518749999"/>
    <n v="537321.04552629997"/>
    <n v="511864.87453499989"/>
    <n v="382872.81295833335"/>
    <n v="260689.67580916666"/>
    <m/>
    <m/>
    <n v="4924343.9799525496"/>
  </r>
  <r>
    <x v="6"/>
    <x v="25"/>
    <x v="6"/>
    <x v="9"/>
    <s v="b"/>
    <n v="172536.39341749999"/>
    <n v="153737.99724999999"/>
    <n v="168100.15168291665"/>
    <n v="138864.63623041665"/>
    <n v="152141.84401666667"/>
    <n v="157866.08387291664"/>
    <n v="144229.13605542999"/>
    <n v="169531.96084083332"/>
    <n v="144460.42494874998"/>
    <n v="161687.70178249999"/>
    <m/>
    <m/>
    <n v="1563156.33009793"/>
  </r>
  <r>
    <x v="6"/>
    <x v="25"/>
    <x v="6"/>
    <x v="10"/>
    <s v="b"/>
    <n v="836269.07223999989"/>
    <n v="720050.29300166655"/>
    <n v="700493.66707541666"/>
    <n v="618829.91894041665"/>
    <n v="885223.88269041677"/>
    <n v="890791.18495041667"/>
    <n v="763336.39860724006"/>
    <n v="697166.97289291664"/>
    <n v="815293.38769458339"/>
    <n v="783387.03888166661"/>
    <m/>
    <m/>
    <n v="7710841.8169747395"/>
  </r>
  <r>
    <x v="6"/>
    <x v="25"/>
    <x v="7"/>
    <x v="11"/>
    <s v="b"/>
    <n v="592403.56708999991"/>
    <n v="464330.01148124994"/>
    <n v="503048.20173500001"/>
    <n v="511246.87791333324"/>
    <n v="504401.62755416665"/>
    <n v="492074.88754208328"/>
    <n v="546471.13404418004"/>
    <n v="515972.49648624996"/>
    <n v="472507.63046958332"/>
    <n v="336636.11199458328"/>
    <m/>
    <m/>
    <n v="4939092.5463104295"/>
  </r>
  <r>
    <x v="6"/>
    <x v="25"/>
    <x v="8"/>
    <x v="12"/>
    <s v="b"/>
    <n v="0"/>
    <n v="0"/>
    <n v="0"/>
    <n v="0"/>
    <n v="0"/>
    <n v="0"/>
    <n v="0"/>
    <n v="0"/>
    <n v="0"/>
    <n v="0"/>
    <m/>
    <m/>
    <n v="0"/>
  </r>
  <r>
    <x v="6"/>
    <x v="25"/>
    <x v="9"/>
    <x v="13"/>
    <s v="b"/>
    <n v="17843.951683750001"/>
    <n v="12192.625766249999"/>
    <n v="13075.079272499999"/>
    <n v="10732.728960416665"/>
    <n v="17696.756456250001"/>
    <n v="9084.6278216666651"/>
    <n v="0"/>
    <n v="18112.829666666665"/>
    <n v="11497.453631666665"/>
    <n v="14581.716659166665"/>
    <m/>
    <m/>
    <n v="124817.76991833332"/>
  </r>
  <r>
    <x v="6"/>
    <x v="25"/>
    <x v="9"/>
    <x v="14"/>
    <s v="b"/>
    <n v="339375.54074666667"/>
    <n v="352588.82492041663"/>
    <n v="402265.65314374998"/>
    <n v="226477.90652875"/>
    <n v="285524.71712416667"/>
    <n v="252358.22994583333"/>
    <n v="405512.18342432997"/>
    <n v="402097.17283458333"/>
    <n v="464205.16103166668"/>
    <n v="439361.98398416664"/>
    <m/>
    <m/>
    <n v="3569767.3736843304"/>
  </r>
  <r>
    <x v="6"/>
    <x v="25"/>
    <x v="6"/>
    <x v="15"/>
    <s v="b"/>
    <n v="0"/>
    <n v="0"/>
    <n v="0"/>
    <n v="0"/>
    <n v="0"/>
    <n v="0"/>
    <n v="0"/>
    <n v="0"/>
    <n v="0"/>
    <n v="0"/>
    <m/>
    <m/>
    <n v="0"/>
  </r>
  <r>
    <x v="6"/>
    <x v="25"/>
    <x v="3"/>
    <x v="16"/>
    <s v="b"/>
    <n v="0"/>
    <n v="0"/>
    <n v="0"/>
    <n v="0"/>
    <n v="0"/>
    <n v="0"/>
    <n v="0"/>
    <n v="0"/>
    <n v="0"/>
    <n v="0"/>
    <m/>
    <m/>
    <n v="0"/>
  </r>
  <r>
    <x v="6"/>
    <x v="25"/>
    <x v="6"/>
    <x v="17"/>
    <s v="b"/>
    <n v="0"/>
    <n v="0"/>
    <n v="0"/>
    <n v="0"/>
    <n v="0"/>
    <n v="0"/>
    <n v="0"/>
    <n v="0"/>
    <n v="0"/>
    <n v="0"/>
    <m/>
    <m/>
    <n v="0"/>
  </r>
  <r>
    <x v="7"/>
    <x v="25"/>
    <x v="0"/>
    <x v="0"/>
    <s v="b"/>
    <n v="0"/>
    <n v="0"/>
    <n v="173301.94615591"/>
    <n v="185526.77055342999"/>
    <n v="0"/>
    <n v="0"/>
    <n v="0"/>
    <n v="0"/>
    <n v="0"/>
    <n v="3970.8828492000002"/>
    <m/>
    <m/>
    <n v="362799.59955853998"/>
  </r>
  <r>
    <x v="7"/>
    <x v="25"/>
    <x v="1"/>
    <x v="1"/>
    <s v="b"/>
    <n v="0"/>
    <n v="0"/>
    <n v="0"/>
    <n v="0"/>
    <n v="0"/>
    <n v="0"/>
    <n v="0"/>
    <n v="0"/>
    <n v="0"/>
    <n v="0"/>
    <m/>
    <m/>
    <n v="0"/>
  </r>
  <r>
    <x v="7"/>
    <x v="25"/>
    <x v="2"/>
    <x v="2"/>
    <s v="b"/>
    <n v="71454.631727800006"/>
    <n v="0"/>
    <n v="116833.26477867001"/>
    <n v="310339.81664213998"/>
    <n v="356373.35728982999"/>
    <n v="351377.71343619004"/>
    <n v="461102.11544647004"/>
    <n v="461707.15113980003"/>
    <n v="370644.41412560001"/>
    <n v="368043.33867781999"/>
    <m/>
    <m/>
    <n v="2867875.8032643199"/>
  </r>
  <r>
    <x v="7"/>
    <x v="25"/>
    <x v="3"/>
    <x v="3"/>
    <s v="b"/>
    <n v="541919.99735305004"/>
    <n v="600606.06947826"/>
    <n v="512493.17787634005"/>
    <n v="1093047.7922307302"/>
    <n v="448338.91476199997"/>
    <n v="322851.75199672999"/>
    <n v="462455.46241511998"/>
    <n v="491688.97716110002"/>
    <n v="292893.07876603998"/>
    <n v="303830.25326036004"/>
    <m/>
    <m/>
    <n v="5070125.47529973"/>
  </r>
  <r>
    <x v="7"/>
    <x v="25"/>
    <x v="4"/>
    <x v="4"/>
    <s v="b"/>
    <n v="0"/>
    <n v="2263.5642431800002"/>
    <n v="15103.7836511"/>
    <n v="0"/>
    <n v="0"/>
    <n v="2974.7970885499999"/>
    <n v="340.42338662999998"/>
    <n v="0"/>
    <n v="1931.43082613"/>
    <n v="24167.859017229999"/>
    <m/>
    <m/>
    <n v="46781.858212819992"/>
  </r>
  <r>
    <x v="7"/>
    <x v="25"/>
    <x v="5"/>
    <x v="5"/>
    <s v="b"/>
    <n v="0"/>
    <n v="0"/>
    <n v="0"/>
    <n v="14123.045026850001"/>
    <n v="0"/>
    <n v="0"/>
    <n v="0"/>
    <n v="0"/>
    <n v="0"/>
    <n v="0"/>
    <m/>
    <m/>
    <n v="14123.045026850001"/>
  </r>
  <r>
    <x v="7"/>
    <x v="25"/>
    <x v="5"/>
    <x v="6"/>
    <s v="b"/>
    <n v="573170.15727104002"/>
    <n v="505637.1340209"/>
    <n v="544052.00393026997"/>
    <n v="639458.35164446"/>
    <n v="831000.99839276995"/>
    <n v="988988.91141871002"/>
    <n v="776392.08803633007"/>
    <n v="554112.69969090004"/>
    <n v="473172.21680780005"/>
    <n v="962804.57076452998"/>
    <m/>
    <m/>
    <n v="6848789.1319777109"/>
  </r>
  <r>
    <x v="7"/>
    <x v="25"/>
    <x v="6"/>
    <x v="7"/>
    <s v="b"/>
    <n v="0"/>
    <n v="0"/>
    <n v="0"/>
    <n v="0"/>
    <n v="0"/>
    <n v="158161.43630422"/>
    <n v="104845.63540606"/>
    <n v="0"/>
    <n v="0"/>
    <n v="0"/>
    <m/>
    <m/>
    <n v="263007.07171028003"/>
  </r>
  <r>
    <x v="7"/>
    <x v="25"/>
    <x v="6"/>
    <x v="8"/>
    <s v="b"/>
    <n v="768886.49550218997"/>
    <n v="643313.98630503006"/>
    <n v="829677.54689104995"/>
    <n v="657000.64431408001"/>
    <n v="796997.42382879998"/>
    <n v="894560.95622964005"/>
    <n v="671349.6004467"/>
    <n v="780143.36845919001"/>
    <n v="664000.57386308"/>
    <n v="221976.84219462"/>
    <m/>
    <m/>
    <n v="6927907.4380343799"/>
  </r>
  <r>
    <x v="7"/>
    <x v="25"/>
    <x v="6"/>
    <x v="9"/>
    <s v="b"/>
    <n v="0"/>
    <n v="0"/>
    <n v="0"/>
    <n v="0"/>
    <n v="0"/>
    <n v="0"/>
    <n v="0"/>
    <n v="0"/>
    <n v="0"/>
    <n v="10611.953578459999"/>
    <m/>
    <m/>
    <n v="10611.953578459999"/>
  </r>
  <r>
    <x v="7"/>
    <x v="25"/>
    <x v="6"/>
    <x v="10"/>
    <s v="b"/>
    <n v="232040.13564678002"/>
    <n v="267582.47448838997"/>
    <n v="323663.78533715999"/>
    <n v="253962.01672959002"/>
    <n v="13841.645217260002"/>
    <n v="419526.21346426004"/>
    <n v="220208.40550483001"/>
    <n v="182436.52400233"/>
    <n v="247801.88374235999"/>
    <n v="251280.40655456999"/>
    <m/>
    <m/>
    <n v="2412343.49068753"/>
  </r>
  <r>
    <x v="7"/>
    <x v="25"/>
    <x v="7"/>
    <x v="11"/>
    <s v="b"/>
    <n v="0"/>
    <n v="7580.5041712400016"/>
    <n v="10372.70807549"/>
    <n v="315.44655112000004"/>
    <n v="0"/>
    <n v="4324.7601394200001"/>
    <n v="1548.7713653500002"/>
    <n v="3804.4859256500004"/>
    <n v="7201.4236123499995"/>
    <n v="0"/>
    <m/>
    <m/>
    <n v="35148.099840620001"/>
  </r>
  <r>
    <x v="7"/>
    <x v="25"/>
    <x v="8"/>
    <x v="12"/>
    <s v="b"/>
    <n v="75062.177412539997"/>
    <n v="73377.848062070014"/>
    <n v="76033.085063760009"/>
    <n v="89606.21200231"/>
    <n v="82321.681130429992"/>
    <n v="80990.952318540003"/>
    <n v="86241.685706540011"/>
    <n v="88421.117451159997"/>
    <n v="80969.491486819999"/>
    <n v="65077.739308349999"/>
    <m/>
    <m/>
    <n v="798101.98994252004"/>
  </r>
  <r>
    <x v="7"/>
    <x v="25"/>
    <x v="9"/>
    <x v="13"/>
    <s v="b"/>
    <n v="93709.011036640004"/>
    <n v="88175.28022731001"/>
    <n v="78458.108729639993"/>
    <n v="97890.489304260002"/>
    <n v="87041.504235950008"/>
    <n v="54709.522157200008"/>
    <n v="13532.58282329"/>
    <n v="175209.03541734"/>
    <n v="35578.272526139997"/>
    <n v="69337.242669020008"/>
    <m/>
    <m/>
    <n v="793641.04912678991"/>
  </r>
  <r>
    <x v="7"/>
    <x v="25"/>
    <x v="9"/>
    <x v="14"/>
    <s v="b"/>
    <n v="194342.80726221"/>
    <n v="283535.55860416999"/>
    <n v="226592.36767072001"/>
    <n v="0"/>
    <n v="108079.18898820001"/>
    <n v="0"/>
    <n v="212428.15583742"/>
    <n v="215139.78727557004"/>
    <n v="359994.40090682998"/>
    <n v="209957.04044386002"/>
    <m/>
    <m/>
    <n v="1810069.3069889802"/>
  </r>
  <r>
    <x v="7"/>
    <x v="25"/>
    <x v="6"/>
    <x v="15"/>
    <s v="b"/>
    <n v="0"/>
    <n v="0"/>
    <n v="0"/>
    <n v="0"/>
    <n v="0"/>
    <n v="0"/>
    <n v="0"/>
    <n v="0"/>
    <n v="0"/>
    <n v="0"/>
    <m/>
    <m/>
    <n v="0"/>
  </r>
  <r>
    <x v="7"/>
    <x v="25"/>
    <x v="3"/>
    <x v="16"/>
    <s v="b"/>
    <n v="11926.574186940001"/>
    <n v="7141.7333154500002"/>
    <n v="12360.02386347"/>
    <n v="15116.746949510001"/>
    <n v="13682.129345849999"/>
    <n v="6653.0276580700001"/>
    <n v="8674.1260155600012"/>
    <n v="8299.5489606299998"/>
    <n v="3031.8142161999999"/>
    <n v="5075.0967335599998"/>
    <m/>
    <m/>
    <n v="91960.821245240004"/>
  </r>
  <r>
    <x v="7"/>
    <x v="25"/>
    <x v="6"/>
    <x v="17"/>
    <s v="b"/>
    <n v="0"/>
    <n v="0"/>
    <n v="1340.5094664400001"/>
    <n v="97878.645592030007"/>
    <n v="0"/>
    <n v="0"/>
    <n v="0"/>
    <n v="0"/>
    <n v="0"/>
    <n v="1956.1309100000001"/>
    <m/>
    <m/>
    <n v="101175.28596847001"/>
  </r>
  <r>
    <x v="8"/>
    <x v="25"/>
    <x v="0"/>
    <x v="0"/>
    <s v="b"/>
    <n v="0"/>
    <n v="0"/>
    <n v="0"/>
    <n v="0"/>
    <n v="0"/>
    <n v="0"/>
    <n v="0"/>
    <n v="11246.227453575"/>
    <n v="326.65079933333334"/>
    <n v="10641.310218333332"/>
    <m/>
    <m/>
    <n v="22214.188471241665"/>
  </r>
  <r>
    <x v="8"/>
    <x v="25"/>
    <x v="1"/>
    <x v="1"/>
    <s v="b"/>
    <n v="89987.51619402942"/>
    <n v="78516.765031107847"/>
    <n v="79839.191417127455"/>
    <n v="86452.587475705877"/>
    <n v="89940.990099470582"/>
    <n v="67497.634559147074"/>
    <n v="78236.669678780003"/>
    <n v="86424.594429641671"/>
    <n v="110486.6359650294"/>
    <n v="112326.67671516667"/>
    <m/>
    <m/>
    <n v="879709.26156520587"/>
  </r>
  <r>
    <x v="8"/>
    <x v="25"/>
    <x v="2"/>
    <x v="2"/>
    <s v="b"/>
    <n v="0"/>
    <n v="0"/>
    <n v="0"/>
    <n v="0"/>
    <n v="0"/>
    <n v="0"/>
    <n v="0"/>
    <n v="0"/>
    <n v="0"/>
    <n v="0"/>
    <m/>
    <m/>
    <n v="0"/>
  </r>
  <r>
    <x v="8"/>
    <x v="25"/>
    <x v="3"/>
    <x v="3"/>
    <s v="b"/>
    <n v="63105.71306184314"/>
    <n v="127994.81541846078"/>
    <n v="0"/>
    <n v="59601.394752186279"/>
    <n v="69408.411005862756"/>
    <n v="37221.196304039215"/>
    <n v="0"/>
    <n v="0"/>
    <n v="0"/>
    <n v="0"/>
    <m/>
    <m/>
    <n v="357331.53054239217"/>
  </r>
  <r>
    <x v="8"/>
    <x v="25"/>
    <x v="4"/>
    <x v="4"/>
    <s v="b"/>
    <n v="118796.62194038235"/>
    <n v="187863.00294481372"/>
    <n v="177081.38063163724"/>
    <n v="208095.64443214706"/>
    <n v="264892.79522711766"/>
    <n v="309983.72780539218"/>
    <n v="345633.67024989001"/>
    <n v="284295.33410651662"/>
    <n v="369905.80420389213"/>
    <n v="395839.95496237255"/>
    <m/>
    <m/>
    <n v="2662387.9365041619"/>
  </r>
  <r>
    <x v="8"/>
    <x v="25"/>
    <x v="5"/>
    <x v="5"/>
    <s v="b"/>
    <n v="0"/>
    <n v="0"/>
    <n v="0"/>
    <n v="0"/>
    <n v="0"/>
    <n v="0"/>
    <n v="0"/>
    <n v="0"/>
    <n v="0"/>
    <n v="0"/>
    <m/>
    <m/>
    <n v="0"/>
  </r>
  <r>
    <x v="8"/>
    <x v="25"/>
    <x v="5"/>
    <x v="6"/>
    <s v="b"/>
    <n v="35246.214463480399"/>
    <n v="65704.348063343132"/>
    <n v="81728.194021578427"/>
    <n v="67540.325102901959"/>
    <n v="64461.777598401968"/>
    <n v="107142.95446958822"/>
    <n v="86570.057817209992"/>
    <n v="76262.934638891675"/>
    <n v="94691.930251686266"/>
    <n v="90613.376954950974"/>
    <m/>
    <m/>
    <n v="769962.11338203307"/>
  </r>
  <r>
    <x v="8"/>
    <x v="25"/>
    <x v="6"/>
    <x v="7"/>
    <s v="b"/>
    <n v="0"/>
    <n v="0"/>
    <n v="0"/>
    <n v="0"/>
    <n v="0"/>
    <n v="0"/>
    <n v="0"/>
    <n v="0"/>
    <n v="0"/>
    <n v="0"/>
    <m/>
    <m/>
    <n v="0"/>
  </r>
  <r>
    <x v="8"/>
    <x v="25"/>
    <x v="6"/>
    <x v="8"/>
    <s v="b"/>
    <n v="171777.96700164705"/>
    <n v="186774.77948408824"/>
    <n v="207075.56674623533"/>
    <n v="172695.19396109803"/>
    <n v="161453.84203524509"/>
    <n v="176259.46895960785"/>
    <n v="192923.85757526002"/>
    <n v="215335.2567492417"/>
    <n v="172181.69263940197"/>
    <n v="70161.338261745099"/>
    <m/>
    <m/>
    <n v="1726638.9634135705"/>
  </r>
  <r>
    <x v="8"/>
    <x v="25"/>
    <x v="6"/>
    <x v="9"/>
    <s v="b"/>
    <n v="0"/>
    <n v="0"/>
    <n v="0"/>
    <n v="0"/>
    <n v="0"/>
    <n v="0"/>
    <n v="0"/>
    <n v="0"/>
    <n v="0"/>
    <n v="0"/>
    <m/>
    <m/>
    <n v="0"/>
  </r>
  <r>
    <x v="8"/>
    <x v="25"/>
    <x v="6"/>
    <x v="10"/>
    <s v="b"/>
    <n v="77527.821904696073"/>
    <n v="86256.888053980394"/>
    <n v="109225.12207232353"/>
    <n v="102611.06003386274"/>
    <n v="100771.60509936273"/>
    <n v="198027.32973833333"/>
    <n v="179360.37920525001"/>
    <n v="171735.57275727502"/>
    <n v="96570.412840588237"/>
    <n v="288977.71101319609"/>
    <m/>
    <m/>
    <n v="1411063.9027188681"/>
  </r>
  <r>
    <x v="8"/>
    <x v="25"/>
    <x v="7"/>
    <x v="11"/>
    <s v="b"/>
    <n v="163228.5859245098"/>
    <n v="206944.43037421568"/>
    <n v="185161.96736992156"/>
    <n v="176171.13412799023"/>
    <n v="201334.08634918628"/>
    <n v="193163.99314800982"/>
    <n v="239148.65247562001"/>
    <n v="201428.62835996668"/>
    <n v="169762.87220613725"/>
    <n v="175632.76955735296"/>
    <m/>
    <m/>
    <n v="1911977.1198929101"/>
  </r>
  <r>
    <x v="8"/>
    <x v="25"/>
    <x v="8"/>
    <x v="12"/>
    <s v="b"/>
    <n v="0"/>
    <n v="0"/>
    <n v="0"/>
    <n v="0"/>
    <n v="0"/>
    <n v="0"/>
    <n v="0"/>
    <n v="0"/>
    <n v="0"/>
    <n v="0"/>
    <m/>
    <m/>
    <n v="0"/>
  </r>
  <r>
    <x v="8"/>
    <x v="25"/>
    <x v="9"/>
    <x v="13"/>
    <s v="b"/>
    <n v="0"/>
    <n v="0"/>
    <n v="0"/>
    <n v="0"/>
    <n v="0"/>
    <n v="0"/>
    <n v="0"/>
    <n v="0"/>
    <n v="0"/>
    <n v="0"/>
    <m/>
    <m/>
    <n v="0"/>
  </r>
  <r>
    <x v="8"/>
    <x v="25"/>
    <x v="9"/>
    <x v="14"/>
    <s v="b"/>
    <n v="112748.4639739902"/>
    <n v="111967.05991165686"/>
    <n v="135756.87261208825"/>
    <n v="110301.57372198039"/>
    <n v="78674.324771607848"/>
    <n v="36491.79417085294"/>
    <n v="9301.7169675500008"/>
    <n v="93521.963618558337"/>
    <n v="71599.188827745093"/>
    <n v="73585.701986637258"/>
    <m/>
    <m/>
    <n v="833948.66056266706"/>
  </r>
  <r>
    <x v="8"/>
    <x v="25"/>
    <x v="6"/>
    <x v="15"/>
    <s v="b"/>
    <n v="0"/>
    <n v="0"/>
    <n v="0"/>
    <n v="0"/>
    <n v="0"/>
    <n v="0"/>
    <n v="0"/>
    <n v="0"/>
    <n v="0"/>
    <n v="0"/>
    <m/>
    <m/>
    <n v="0"/>
  </r>
  <r>
    <x v="8"/>
    <x v="25"/>
    <x v="3"/>
    <x v="16"/>
    <s v="b"/>
    <n v="0"/>
    <n v="0"/>
    <n v="0"/>
    <n v="0"/>
    <n v="0"/>
    <n v="0"/>
    <n v="0"/>
    <n v="0"/>
    <n v="0"/>
    <n v="0"/>
    <m/>
    <m/>
    <n v="0"/>
  </r>
  <r>
    <x v="8"/>
    <x v="25"/>
    <x v="6"/>
    <x v="17"/>
    <s v="b"/>
    <n v="0"/>
    <n v="0"/>
    <n v="0"/>
    <n v="0"/>
    <n v="0"/>
    <n v="0"/>
    <n v="0"/>
    <n v="0"/>
    <n v="0"/>
    <n v="0"/>
    <m/>
    <m/>
    <n v="0"/>
  </r>
  <r>
    <x v="9"/>
    <x v="25"/>
    <x v="0"/>
    <x v="0"/>
    <s v="b"/>
    <n v="0"/>
    <n v="0"/>
    <n v="0"/>
    <n v="0"/>
    <n v="0"/>
    <n v="0"/>
    <n v="0"/>
    <n v="0"/>
    <n v="0"/>
    <n v="0"/>
    <m/>
    <m/>
    <n v="0"/>
  </r>
  <r>
    <x v="9"/>
    <x v="25"/>
    <x v="1"/>
    <x v="1"/>
    <s v="b"/>
    <n v="0"/>
    <n v="0"/>
    <n v="0"/>
    <n v="0"/>
    <n v="0"/>
    <n v="0"/>
    <n v="0"/>
    <n v="0"/>
    <n v="0"/>
    <n v="0"/>
    <m/>
    <m/>
    <n v="0"/>
  </r>
  <r>
    <x v="9"/>
    <x v="25"/>
    <x v="2"/>
    <x v="2"/>
    <s v="b"/>
    <n v="0"/>
    <n v="0"/>
    <n v="0"/>
    <n v="0"/>
    <n v="0"/>
    <n v="0"/>
    <n v="0"/>
    <n v="0"/>
    <n v="0"/>
    <n v="0"/>
    <m/>
    <m/>
    <n v="0"/>
  </r>
  <r>
    <x v="9"/>
    <x v="25"/>
    <x v="3"/>
    <x v="3"/>
    <s v="b"/>
    <n v="0"/>
    <n v="0"/>
    <n v="0"/>
    <n v="0"/>
    <n v="0"/>
    <n v="0"/>
    <n v="246.17058377999999"/>
    <n v="0"/>
    <n v="0"/>
    <n v="0"/>
    <m/>
    <m/>
    <n v="246.17058377999999"/>
  </r>
  <r>
    <x v="9"/>
    <x v="25"/>
    <x v="4"/>
    <x v="4"/>
    <s v="b"/>
    <n v="0"/>
    <n v="0"/>
    <n v="0"/>
    <n v="0"/>
    <n v="0"/>
    <n v="0"/>
    <n v="0"/>
    <n v="0"/>
    <n v="0"/>
    <n v="0"/>
    <m/>
    <m/>
    <n v="0"/>
  </r>
  <r>
    <x v="9"/>
    <x v="25"/>
    <x v="5"/>
    <x v="5"/>
    <s v="b"/>
    <n v="0"/>
    <n v="0"/>
    <n v="0"/>
    <n v="0"/>
    <n v="0"/>
    <n v="0"/>
    <n v="0"/>
    <n v="0"/>
    <n v="0"/>
    <n v="0"/>
    <m/>
    <m/>
    <n v="0"/>
  </r>
  <r>
    <x v="9"/>
    <x v="25"/>
    <x v="5"/>
    <x v="6"/>
    <s v="b"/>
    <n v="0"/>
    <n v="0"/>
    <n v="0"/>
    <n v="0"/>
    <n v="0"/>
    <n v="5.0318480000000001"/>
    <n v="0"/>
    <n v="0"/>
    <n v="0"/>
    <n v="0"/>
    <m/>
    <m/>
    <n v="5.0318480000000001"/>
  </r>
  <r>
    <x v="9"/>
    <x v="25"/>
    <x v="6"/>
    <x v="7"/>
    <s v="b"/>
    <n v="91075.322924010004"/>
    <n v="72121.408196090008"/>
    <n v="80810.13286066"/>
    <n v="70318.98137306"/>
    <n v="84708.368404360008"/>
    <n v="100911.59826384"/>
    <n v="55159.105196379998"/>
    <n v="84387.449718539996"/>
    <n v="101182.53811940001"/>
    <n v="76224.911689140004"/>
    <m/>
    <m/>
    <n v="816899.81674548006"/>
  </r>
  <r>
    <x v="9"/>
    <x v="25"/>
    <x v="6"/>
    <x v="8"/>
    <s v="b"/>
    <n v="2113.6906505000002"/>
    <n v="2005.6128452700002"/>
    <n v="4972.5791203700001"/>
    <n v="5652.3817851700005"/>
    <n v="7130.6066415599998"/>
    <n v="5040.9304856399995"/>
    <n v="5883.5008536200003"/>
    <n v="5678.5222355300002"/>
    <n v="4986.1210812999998"/>
    <n v="5179.4132324100001"/>
    <m/>
    <m/>
    <n v="48643.358931369999"/>
  </r>
  <r>
    <x v="9"/>
    <x v="25"/>
    <x v="6"/>
    <x v="9"/>
    <s v="b"/>
    <n v="27232.172681699998"/>
    <n v="31197.33809361"/>
    <n v="25387.490915090002"/>
    <n v="45016.685934420006"/>
    <n v="44942.441017180005"/>
    <n v="25278.299813490001"/>
    <n v="30006.18016562"/>
    <n v="41491.907859469997"/>
    <n v="35341.27877515"/>
    <n v="24321.298932179998"/>
    <m/>
    <m/>
    <n v="330215.09418791003"/>
  </r>
  <r>
    <x v="9"/>
    <x v="25"/>
    <x v="6"/>
    <x v="10"/>
    <s v="b"/>
    <n v="0"/>
    <n v="0"/>
    <n v="0"/>
    <n v="0"/>
    <n v="0"/>
    <n v="0"/>
    <n v="0"/>
    <n v="0"/>
    <n v="0"/>
    <n v="0"/>
    <m/>
    <m/>
    <n v="0"/>
  </r>
  <r>
    <x v="9"/>
    <x v="25"/>
    <x v="7"/>
    <x v="11"/>
    <s v="b"/>
    <n v="25304.113193730002"/>
    <n v="27303.90167494"/>
    <n v="42765.047171000006"/>
    <n v="39200.265904450003"/>
    <n v="33468.393500500002"/>
    <n v="23864.470031880002"/>
    <n v="13454.174051830001"/>
    <n v="25349.59480984"/>
    <n v="24875.814871589999"/>
    <n v="25243.322180079998"/>
    <m/>
    <m/>
    <n v="280829.09738984"/>
  </r>
  <r>
    <x v="9"/>
    <x v="25"/>
    <x v="8"/>
    <x v="12"/>
    <s v="b"/>
    <n v="0"/>
    <n v="0"/>
    <n v="0"/>
    <n v="0"/>
    <n v="0"/>
    <n v="0"/>
    <n v="0"/>
    <n v="0"/>
    <n v="0"/>
    <n v="0"/>
    <m/>
    <m/>
    <n v="0"/>
  </r>
  <r>
    <x v="9"/>
    <x v="25"/>
    <x v="9"/>
    <x v="13"/>
    <s v="b"/>
    <n v="19940.339340409999"/>
    <n v="21370.698742700002"/>
    <n v="12462.346492550001"/>
    <n v="18428.935736269999"/>
    <n v="16238.484244529998"/>
    <n v="14194.327443580001"/>
    <n v="1885.6787481899999"/>
    <n v="18584.72804016"/>
    <n v="13399.503023310001"/>
    <n v="14845.781934710001"/>
    <m/>
    <m/>
    <n v="151350.82374641002"/>
  </r>
  <r>
    <x v="9"/>
    <x v="25"/>
    <x v="9"/>
    <x v="14"/>
    <s v="b"/>
    <n v="0"/>
    <n v="0"/>
    <n v="0"/>
    <n v="0"/>
    <n v="0"/>
    <n v="0"/>
    <n v="0"/>
    <n v="0"/>
    <n v="0"/>
    <n v="0"/>
    <m/>
    <m/>
    <n v="0"/>
  </r>
  <r>
    <x v="9"/>
    <x v="25"/>
    <x v="6"/>
    <x v="15"/>
    <s v="b"/>
    <n v="0"/>
    <n v="0"/>
    <n v="0"/>
    <n v="0"/>
    <n v="0"/>
    <n v="0"/>
    <n v="0"/>
    <n v="0"/>
    <n v="0"/>
    <n v="0"/>
    <m/>
    <m/>
    <n v="0"/>
  </r>
  <r>
    <x v="9"/>
    <x v="25"/>
    <x v="3"/>
    <x v="16"/>
    <s v="b"/>
    <n v="7680.1599208799998"/>
    <n v="7212.7578499700003"/>
    <n v="28063.836519140001"/>
    <n v="37575.167694750002"/>
    <n v="26499.453845369997"/>
    <n v="15236.96408804"/>
    <n v="20393.117603070001"/>
    <n v="26997.179090290007"/>
    <n v="7288.1097737700011"/>
    <n v="53945.863745480005"/>
    <m/>
    <m/>
    <n v="230892.61013076"/>
  </r>
  <r>
    <x v="9"/>
    <x v="25"/>
    <x v="6"/>
    <x v="17"/>
    <s v="b"/>
    <n v="0"/>
    <n v="0"/>
    <n v="0"/>
    <n v="0"/>
    <n v="0"/>
    <n v="0"/>
    <n v="0"/>
    <n v="0"/>
    <n v="0"/>
    <n v="0"/>
    <m/>
    <m/>
    <n v="0"/>
  </r>
  <r>
    <x v="10"/>
    <x v="25"/>
    <x v="0"/>
    <x v="0"/>
    <s v="b"/>
    <n v="0"/>
    <n v="0"/>
    <n v="0"/>
    <n v="0"/>
    <n v="0"/>
    <n v="0"/>
    <n v="0"/>
    <n v="0"/>
    <n v="0"/>
    <n v="0"/>
    <m/>
    <m/>
    <n v="0"/>
  </r>
  <r>
    <x v="10"/>
    <x v="25"/>
    <x v="1"/>
    <x v="1"/>
    <s v="b"/>
    <n v="24174.614273169998"/>
    <n v="30139.197067500001"/>
    <n v="34035.558247820001"/>
    <n v="29355.235149100004"/>
    <n v="34712.807249760008"/>
    <n v="34205.414566870008"/>
    <n v="27780.430260159999"/>
    <n v="32692.432220420003"/>
    <n v="27934.775907749998"/>
    <n v="37196.760145530003"/>
    <m/>
    <m/>
    <n v="312227.22508807998"/>
  </r>
  <r>
    <x v="10"/>
    <x v="25"/>
    <x v="2"/>
    <x v="2"/>
    <s v="b"/>
    <n v="0"/>
    <n v="0"/>
    <n v="0"/>
    <n v="0"/>
    <n v="0"/>
    <n v="0"/>
    <n v="0"/>
    <n v="0"/>
    <n v="0"/>
    <n v="0"/>
    <m/>
    <m/>
    <n v="0"/>
  </r>
  <r>
    <x v="10"/>
    <x v="25"/>
    <x v="3"/>
    <x v="3"/>
    <s v="b"/>
    <n v="31197.168268739999"/>
    <n v="2443.9937328400001"/>
    <n v="36643.634254129996"/>
    <n v="21800.99722442"/>
    <n v="22021.895351620002"/>
    <n v="5076.1660012600005"/>
    <n v="41106.499751720003"/>
    <n v="22713.346744540002"/>
    <n v="40053.824570500001"/>
    <n v="38468.974854989996"/>
    <m/>
    <m/>
    <n v="261526.50075476"/>
  </r>
  <r>
    <x v="10"/>
    <x v="25"/>
    <x v="4"/>
    <x v="4"/>
    <s v="b"/>
    <n v="0"/>
    <n v="0"/>
    <n v="0"/>
    <n v="0"/>
    <n v="0"/>
    <n v="0"/>
    <n v="0"/>
    <n v="0"/>
    <n v="0"/>
    <n v="0"/>
    <m/>
    <m/>
    <n v="0"/>
  </r>
  <r>
    <x v="10"/>
    <x v="25"/>
    <x v="5"/>
    <x v="5"/>
    <s v="b"/>
    <n v="0"/>
    <n v="0"/>
    <n v="0"/>
    <n v="0"/>
    <n v="0"/>
    <n v="0"/>
    <n v="0"/>
    <n v="0"/>
    <n v="0"/>
    <n v="0"/>
    <m/>
    <m/>
    <n v="0"/>
  </r>
  <r>
    <x v="10"/>
    <x v="25"/>
    <x v="5"/>
    <x v="6"/>
    <s v="b"/>
    <n v="261429.35463931001"/>
    <n v="232694.84196967998"/>
    <n v="292306.53511411004"/>
    <n v="295000.95763210003"/>
    <n v="277897.0772991"/>
    <n v="294467.24838417"/>
    <n v="343124.00461084"/>
    <n v="233823.03260976"/>
    <n v="221022.70946667"/>
    <n v="276035.32498814998"/>
    <m/>
    <m/>
    <n v="2727801.0867138901"/>
  </r>
  <r>
    <x v="10"/>
    <x v="25"/>
    <x v="6"/>
    <x v="7"/>
    <s v="b"/>
    <n v="0"/>
    <n v="0"/>
    <n v="0"/>
    <n v="0"/>
    <n v="0"/>
    <n v="0"/>
    <n v="0"/>
    <n v="0"/>
    <n v="0"/>
    <n v="0"/>
    <m/>
    <m/>
    <n v="0"/>
  </r>
  <r>
    <x v="10"/>
    <x v="25"/>
    <x v="6"/>
    <x v="8"/>
    <s v="b"/>
    <n v="0"/>
    <n v="0"/>
    <n v="0"/>
    <n v="0"/>
    <n v="0"/>
    <n v="0"/>
    <n v="0"/>
    <n v="0"/>
    <n v="0"/>
    <n v="0"/>
    <m/>
    <m/>
    <n v="0"/>
  </r>
  <r>
    <x v="10"/>
    <x v="25"/>
    <x v="6"/>
    <x v="9"/>
    <s v="b"/>
    <n v="0"/>
    <n v="0"/>
    <n v="0"/>
    <n v="0"/>
    <n v="0"/>
    <n v="0"/>
    <n v="0"/>
    <n v="0"/>
    <n v="0"/>
    <n v="0"/>
    <m/>
    <m/>
    <n v="0"/>
  </r>
  <r>
    <x v="10"/>
    <x v="25"/>
    <x v="6"/>
    <x v="10"/>
    <s v="b"/>
    <n v="0"/>
    <n v="0"/>
    <n v="0"/>
    <n v="0"/>
    <n v="0"/>
    <n v="0"/>
    <n v="0"/>
    <n v="0"/>
    <n v="0"/>
    <n v="0"/>
    <m/>
    <m/>
    <n v="0"/>
  </r>
  <r>
    <x v="10"/>
    <x v="25"/>
    <x v="7"/>
    <x v="11"/>
    <s v="b"/>
    <n v="0"/>
    <n v="0"/>
    <n v="0"/>
    <n v="0"/>
    <n v="0"/>
    <n v="0"/>
    <n v="0"/>
    <n v="0"/>
    <n v="0"/>
    <n v="0"/>
    <m/>
    <m/>
    <n v="0"/>
  </r>
  <r>
    <x v="10"/>
    <x v="25"/>
    <x v="8"/>
    <x v="12"/>
    <s v="b"/>
    <n v="0"/>
    <n v="0"/>
    <n v="0"/>
    <n v="0"/>
    <n v="0"/>
    <n v="0"/>
    <n v="0"/>
    <n v="0"/>
    <n v="0"/>
    <n v="0"/>
    <m/>
    <m/>
    <n v="0"/>
  </r>
  <r>
    <x v="10"/>
    <x v="25"/>
    <x v="9"/>
    <x v="13"/>
    <s v="b"/>
    <n v="0"/>
    <n v="0"/>
    <n v="0"/>
    <n v="0"/>
    <n v="0"/>
    <n v="0"/>
    <n v="0"/>
    <n v="0"/>
    <n v="0"/>
    <n v="0"/>
    <m/>
    <m/>
    <n v="0"/>
  </r>
  <r>
    <x v="10"/>
    <x v="25"/>
    <x v="9"/>
    <x v="14"/>
    <s v="b"/>
    <n v="0"/>
    <n v="0"/>
    <n v="0"/>
    <n v="0"/>
    <n v="0"/>
    <n v="0"/>
    <n v="0"/>
    <n v="0"/>
    <n v="0"/>
    <n v="0"/>
    <m/>
    <m/>
    <n v="0"/>
  </r>
  <r>
    <x v="10"/>
    <x v="25"/>
    <x v="6"/>
    <x v="15"/>
    <s v="b"/>
    <n v="0"/>
    <n v="0"/>
    <n v="0"/>
    <n v="0"/>
    <n v="0"/>
    <n v="0"/>
    <n v="0"/>
    <n v="0"/>
    <n v="0"/>
    <n v="0"/>
    <m/>
    <m/>
    <n v="0"/>
  </r>
  <r>
    <x v="10"/>
    <x v="25"/>
    <x v="3"/>
    <x v="16"/>
    <s v="b"/>
    <n v="0"/>
    <n v="0"/>
    <n v="0"/>
    <n v="0"/>
    <n v="0"/>
    <n v="0"/>
    <n v="0"/>
    <n v="0"/>
    <n v="0"/>
    <n v="0"/>
    <m/>
    <m/>
    <n v="0"/>
  </r>
  <r>
    <x v="10"/>
    <x v="25"/>
    <x v="6"/>
    <x v="17"/>
    <s v="b"/>
    <n v="0"/>
    <n v="0"/>
    <n v="0"/>
    <n v="0"/>
    <n v="0"/>
    <n v="0"/>
    <n v="0"/>
    <n v="0"/>
    <n v="0"/>
    <n v="0"/>
    <m/>
    <m/>
    <n v="0"/>
  </r>
  <r>
    <x v="11"/>
    <x v="25"/>
    <x v="0"/>
    <x v="0"/>
    <s v="b"/>
    <n v="0"/>
    <n v="0"/>
    <n v="0"/>
    <n v="0"/>
    <n v="0"/>
    <n v="0"/>
    <n v="0"/>
    <n v="0"/>
    <n v="0"/>
    <n v="0"/>
    <m/>
    <m/>
    <n v="0"/>
  </r>
  <r>
    <x v="11"/>
    <x v="25"/>
    <x v="1"/>
    <x v="1"/>
    <s v="b"/>
    <n v="0"/>
    <n v="0"/>
    <n v="0"/>
    <n v="0"/>
    <n v="0"/>
    <n v="0"/>
    <n v="0"/>
    <n v="0"/>
    <n v="0"/>
    <n v="0"/>
    <m/>
    <m/>
    <n v="0"/>
  </r>
  <r>
    <x v="11"/>
    <x v="25"/>
    <x v="2"/>
    <x v="2"/>
    <s v="b"/>
    <n v="0"/>
    <n v="0"/>
    <n v="0"/>
    <n v="0"/>
    <n v="0"/>
    <n v="0"/>
    <n v="0"/>
    <n v="0"/>
    <n v="0"/>
    <n v="0"/>
    <m/>
    <m/>
    <n v="0"/>
  </r>
  <r>
    <x v="11"/>
    <x v="25"/>
    <x v="3"/>
    <x v="3"/>
    <s v="b"/>
    <n v="36885.78097904192"/>
    <n v="11216.983509269463"/>
    <n v="47185.921106095811"/>
    <n v="47208.880795772457"/>
    <n v="65227.521717616772"/>
    <n v="39146.248300562882"/>
    <n v="35410.246541799999"/>
    <n v="26635.801145149708"/>
    <n v="56091.855169113776"/>
    <n v="39639.173554191613"/>
    <m/>
    <m/>
    <n v="404648.41281861434"/>
  </r>
  <r>
    <x v="11"/>
    <x v="25"/>
    <x v="4"/>
    <x v="4"/>
    <s v="b"/>
    <n v="0"/>
    <n v="0"/>
    <n v="0"/>
    <n v="0"/>
    <n v="0"/>
    <n v="0"/>
    <n v="0"/>
    <n v="0"/>
    <n v="0"/>
    <n v="0"/>
    <m/>
    <m/>
    <n v="0"/>
  </r>
  <r>
    <x v="11"/>
    <x v="25"/>
    <x v="5"/>
    <x v="5"/>
    <s v="b"/>
    <n v="0"/>
    <n v="0"/>
    <n v="0"/>
    <n v="0"/>
    <n v="0"/>
    <n v="0"/>
    <n v="0"/>
    <n v="0"/>
    <n v="0"/>
    <n v="0"/>
    <m/>
    <m/>
    <n v="0"/>
  </r>
  <r>
    <x v="11"/>
    <x v="25"/>
    <x v="5"/>
    <x v="6"/>
    <s v="b"/>
    <n v="19453.960498431141"/>
    <n v="5991.2587071377247"/>
    <n v="13447.395331508984"/>
    <n v="18403.961461880241"/>
    <n v="20103.325002455091"/>
    <n v="18064.921871113773"/>
    <n v="17307.198441249999"/>
    <n v="18043.935750562872"/>
    <n v="13840.015064227546"/>
    <n v="20019.945473245509"/>
    <m/>
    <m/>
    <n v="164675.91760181289"/>
  </r>
  <r>
    <x v="11"/>
    <x v="25"/>
    <x v="6"/>
    <x v="7"/>
    <s v="b"/>
    <n v="0"/>
    <n v="0"/>
    <n v="0"/>
    <n v="0"/>
    <n v="0"/>
    <n v="0"/>
    <n v="0"/>
    <n v="0"/>
    <n v="0"/>
    <n v="0"/>
    <m/>
    <m/>
    <n v="0"/>
  </r>
  <r>
    <x v="11"/>
    <x v="25"/>
    <x v="6"/>
    <x v="8"/>
    <s v="b"/>
    <n v="0"/>
    <n v="0"/>
    <n v="0"/>
    <n v="0"/>
    <n v="0"/>
    <n v="0"/>
    <n v="0"/>
    <n v="0"/>
    <n v="0"/>
    <n v="0"/>
    <m/>
    <m/>
    <n v="0"/>
  </r>
  <r>
    <x v="11"/>
    <x v="25"/>
    <x v="6"/>
    <x v="9"/>
    <s v="b"/>
    <n v="0"/>
    <n v="0"/>
    <n v="0"/>
    <n v="0"/>
    <n v="0"/>
    <n v="0"/>
    <n v="0"/>
    <n v="0"/>
    <n v="0"/>
    <n v="0"/>
    <m/>
    <m/>
    <n v="0"/>
  </r>
  <r>
    <x v="11"/>
    <x v="25"/>
    <x v="6"/>
    <x v="10"/>
    <s v="b"/>
    <n v="0"/>
    <n v="0"/>
    <n v="0"/>
    <n v="0"/>
    <n v="0"/>
    <n v="0"/>
    <n v="0"/>
    <n v="0"/>
    <n v="0"/>
    <n v="0"/>
    <m/>
    <m/>
    <n v="0"/>
  </r>
  <r>
    <x v="11"/>
    <x v="25"/>
    <x v="7"/>
    <x v="11"/>
    <s v="b"/>
    <n v="0"/>
    <n v="0"/>
    <n v="0"/>
    <n v="0"/>
    <n v="0"/>
    <n v="0"/>
    <n v="0"/>
    <n v="0"/>
    <n v="0"/>
    <n v="0"/>
    <m/>
    <m/>
    <n v="0"/>
  </r>
  <r>
    <x v="11"/>
    <x v="25"/>
    <x v="8"/>
    <x v="12"/>
    <s v="b"/>
    <n v="0"/>
    <n v="0"/>
    <n v="0"/>
    <n v="0"/>
    <n v="0"/>
    <n v="0"/>
    <n v="0"/>
    <n v="0"/>
    <n v="0"/>
    <n v="0"/>
    <m/>
    <m/>
    <n v="0"/>
  </r>
  <r>
    <x v="11"/>
    <x v="25"/>
    <x v="9"/>
    <x v="13"/>
    <s v="b"/>
    <n v="0"/>
    <n v="0"/>
    <n v="0"/>
    <n v="0"/>
    <n v="0"/>
    <n v="0"/>
    <n v="0"/>
    <n v="0"/>
    <n v="0"/>
    <n v="0"/>
    <m/>
    <m/>
    <n v="0"/>
  </r>
  <r>
    <x v="11"/>
    <x v="25"/>
    <x v="9"/>
    <x v="14"/>
    <s v="b"/>
    <n v="0"/>
    <n v="0"/>
    <n v="0"/>
    <n v="0"/>
    <n v="0"/>
    <n v="0"/>
    <n v="0"/>
    <n v="0"/>
    <n v="0"/>
    <n v="0"/>
    <m/>
    <m/>
    <n v="0"/>
  </r>
  <r>
    <x v="11"/>
    <x v="25"/>
    <x v="6"/>
    <x v="15"/>
    <s v="b"/>
    <n v="0"/>
    <n v="0"/>
    <n v="0"/>
    <n v="0"/>
    <n v="0"/>
    <n v="0"/>
    <n v="0"/>
    <n v="0"/>
    <n v="0"/>
    <n v="0"/>
    <m/>
    <m/>
    <n v="0"/>
  </r>
  <r>
    <x v="11"/>
    <x v="25"/>
    <x v="3"/>
    <x v="16"/>
    <s v="b"/>
    <n v="0"/>
    <n v="0"/>
    <n v="0"/>
    <n v="0"/>
    <n v="0"/>
    <n v="0"/>
    <n v="0"/>
    <n v="0"/>
    <n v="0"/>
    <n v="0"/>
    <m/>
    <m/>
    <n v="0"/>
  </r>
  <r>
    <x v="11"/>
    <x v="25"/>
    <x v="6"/>
    <x v="17"/>
    <s v="b"/>
    <n v="0"/>
    <n v="0"/>
    <n v="0"/>
    <n v="0"/>
    <n v="0"/>
    <n v="0"/>
    <n v="0"/>
    <n v="0"/>
    <n v="0"/>
    <n v="0"/>
    <m/>
    <m/>
    <n v="0"/>
  </r>
  <r>
    <x v="12"/>
    <x v="25"/>
    <x v="0"/>
    <x v="0"/>
    <s v="b"/>
    <n v="0"/>
    <n v="0"/>
    <n v="0"/>
    <n v="0"/>
    <n v="0"/>
    <n v="0"/>
    <n v="0"/>
    <n v="0"/>
    <n v="0"/>
    <n v="0"/>
    <m/>
    <m/>
    <n v="0"/>
  </r>
  <r>
    <x v="12"/>
    <x v="25"/>
    <x v="1"/>
    <x v="1"/>
    <s v="b"/>
    <n v="0"/>
    <n v="0"/>
    <n v="0"/>
    <n v="0"/>
    <n v="0"/>
    <n v="0"/>
    <n v="0"/>
    <n v="0"/>
    <n v="0"/>
    <n v="0"/>
    <m/>
    <m/>
    <n v="0"/>
  </r>
  <r>
    <x v="12"/>
    <x v="25"/>
    <x v="2"/>
    <x v="2"/>
    <s v="b"/>
    <n v="217153.30936146894"/>
    <n v="14214.25988700565"/>
    <n v="60410.604519774017"/>
    <n v="212276.04713307001"/>
    <n v="345062.14637995482"/>
    <n v="332199.19353762711"/>
    <n v="383074.87252519774"/>
    <n v="344245.42343536724"/>
    <n v="282822.91996849718"/>
    <n v="346837.03836926556"/>
    <m/>
    <m/>
    <n v="2538295.8151172278"/>
  </r>
  <r>
    <x v="12"/>
    <x v="25"/>
    <x v="3"/>
    <x v="3"/>
    <s v="b"/>
    <n v="0"/>
    <n v="0"/>
    <n v="0"/>
    <n v="0"/>
    <n v="0"/>
    <n v="0"/>
    <n v="0"/>
    <n v="0"/>
    <n v="0"/>
    <n v="0"/>
    <m/>
    <m/>
    <n v="0"/>
  </r>
  <r>
    <x v="12"/>
    <x v="25"/>
    <x v="4"/>
    <x v="4"/>
    <s v="b"/>
    <n v="203782.73687005651"/>
    <n v="194955.68148022599"/>
    <n v="222069.38221468928"/>
    <n v="234618.43193002258"/>
    <n v="245139.12601129944"/>
    <n v="180478.45778531075"/>
    <n v="234826.68046327683"/>
    <n v="248543.44125423726"/>
    <n v="235700.85744632766"/>
    <n v="241379.45427118641"/>
    <m/>
    <m/>
    <n v="2241494.2497266326"/>
  </r>
  <r>
    <x v="12"/>
    <x v="25"/>
    <x v="5"/>
    <x v="5"/>
    <s v="b"/>
    <n v="0"/>
    <n v="0"/>
    <n v="0"/>
    <n v="0"/>
    <n v="0"/>
    <n v="0"/>
    <n v="0"/>
    <n v="0"/>
    <n v="0"/>
    <n v="0"/>
    <m/>
    <m/>
    <n v="0"/>
  </r>
  <r>
    <x v="12"/>
    <x v="25"/>
    <x v="5"/>
    <x v="6"/>
    <s v="b"/>
    <n v="268560.9357039209"/>
    <n v="210801.2835459435"/>
    <n v="237652.11286518644"/>
    <n v="205339.45156932279"/>
    <n v="245217.32576206781"/>
    <n v="199428.08463959323"/>
    <n v="230666.81334317516"/>
    <n v="222101.620156113"/>
    <n v="234747.912142113"/>
    <n v="214809.53426296046"/>
    <m/>
    <m/>
    <n v="2269325.0739903962"/>
  </r>
  <r>
    <x v="12"/>
    <x v="25"/>
    <x v="6"/>
    <x v="7"/>
    <s v="b"/>
    <n v="318747.67083615821"/>
    <n v="310339.93611299433"/>
    <n v="376557.0657966102"/>
    <n v="359143.89153498871"/>
    <n v="357666.31440677965"/>
    <n v="305848.22998870059"/>
    <n v="224599.52047457625"/>
    <n v="280760.06128813559"/>
    <n v="335790.56844067795"/>
    <n v="318875.59917514125"/>
    <m/>
    <m/>
    <n v="3188328.8580547627"/>
  </r>
  <r>
    <x v="12"/>
    <x v="25"/>
    <x v="6"/>
    <x v="8"/>
    <s v="b"/>
    <n v="322563.0056179887"/>
    <n v="259270.94319096045"/>
    <n v="329070.06636610167"/>
    <n v="344993.94876749435"/>
    <n v="324360.17135254235"/>
    <n v="289076.11403502821"/>
    <n v="329866.06491977401"/>
    <n v="296075.21560338984"/>
    <n v="169451.03496497174"/>
    <n v="0"/>
    <m/>
    <m/>
    <n v="2664726.5648182514"/>
  </r>
  <r>
    <x v="12"/>
    <x v="25"/>
    <x v="6"/>
    <x v="9"/>
    <s v="b"/>
    <n v="0"/>
    <n v="0"/>
    <n v="0"/>
    <n v="0"/>
    <n v="0"/>
    <n v="0"/>
    <n v="0"/>
    <n v="0"/>
    <n v="0"/>
    <n v="0"/>
    <m/>
    <m/>
    <n v="0"/>
  </r>
  <r>
    <x v="12"/>
    <x v="25"/>
    <x v="6"/>
    <x v="10"/>
    <s v="b"/>
    <n v="862629.4959968928"/>
    <n v="596338.55627553677"/>
    <n v="769705.89701744635"/>
    <n v="712176.58663611743"/>
    <n v="677657.28523386444"/>
    <n v="711842.8361187909"/>
    <n v="709438.6646300226"/>
    <n v="806109.57605061017"/>
    <n v="784333.69236734463"/>
    <n v="745571.56201233901"/>
    <m/>
    <m/>
    <n v="7375804.1523389667"/>
  </r>
  <r>
    <x v="12"/>
    <x v="25"/>
    <x v="7"/>
    <x v="11"/>
    <s v="b"/>
    <n v="274697.67944632767"/>
    <n v="257135.9613559322"/>
    <n v="315990.10441807908"/>
    <n v="336410.48785000003"/>
    <n v="295003.88683570625"/>
    <n v="258301.53066666666"/>
    <n v="284354.3501144633"/>
    <n v="231742.18606779663"/>
    <n v="257207.03265536722"/>
    <n v="310071.85517152544"/>
    <m/>
    <m/>
    <n v="2820915.0745818643"/>
  </r>
  <r>
    <x v="12"/>
    <x v="25"/>
    <x v="8"/>
    <x v="12"/>
    <s v="b"/>
    <n v="0"/>
    <n v="0"/>
    <n v="0"/>
    <n v="0"/>
    <n v="0"/>
    <n v="0"/>
    <n v="0"/>
    <n v="0"/>
    <n v="0"/>
    <n v="0"/>
    <m/>
    <m/>
    <n v="0"/>
  </r>
  <r>
    <x v="12"/>
    <x v="25"/>
    <x v="9"/>
    <x v="13"/>
    <s v="b"/>
    <n v="0"/>
    <n v="0"/>
    <n v="0"/>
    <n v="0"/>
    <n v="0"/>
    <n v="0"/>
    <n v="0"/>
    <n v="0"/>
    <n v="0"/>
    <n v="0"/>
    <m/>
    <m/>
    <n v="0"/>
  </r>
  <r>
    <x v="12"/>
    <x v="25"/>
    <x v="9"/>
    <x v="14"/>
    <s v="b"/>
    <n v="129286.93794305084"/>
    <n v="108894.73428135592"/>
    <n v="89578.265807909615"/>
    <n v="88158.005356433408"/>
    <n v="79265.820259887012"/>
    <n v="81497.459062146896"/>
    <n v="60121.486473672318"/>
    <n v="47354.806813559328"/>
    <n v="111272.35353265537"/>
    <n v="108709.52247502825"/>
    <m/>
    <m/>
    <n v="904139.3920056991"/>
  </r>
  <r>
    <x v="12"/>
    <x v="25"/>
    <x v="6"/>
    <x v="15"/>
    <s v="b"/>
    <n v="0"/>
    <n v="0"/>
    <n v="0"/>
    <n v="0"/>
    <n v="0"/>
    <n v="0"/>
    <n v="0"/>
    <n v="0"/>
    <n v="0"/>
    <n v="0"/>
    <m/>
    <m/>
    <n v="0"/>
  </r>
  <r>
    <x v="12"/>
    <x v="25"/>
    <x v="3"/>
    <x v="16"/>
    <s v="b"/>
    <n v="0"/>
    <n v="0"/>
    <n v="0"/>
    <n v="0"/>
    <n v="0"/>
    <n v="0"/>
    <n v="0"/>
    <n v="0"/>
    <n v="0"/>
    <n v="0"/>
    <m/>
    <m/>
    <n v="0"/>
  </r>
  <r>
    <x v="12"/>
    <x v="25"/>
    <x v="6"/>
    <x v="17"/>
    <s v="b"/>
    <n v="0"/>
    <n v="0"/>
    <n v="0"/>
    <n v="0"/>
    <n v="0"/>
    <n v="0"/>
    <n v="0"/>
    <n v="0"/>
    <n v="0"/>
    <n v="0"/>
    <m/>
    <m/>
    <n v="0"/>
  </r>
  <r>
    <x v="13"/>
    <x v="25"/>
    <x v="0"/>
    <x v="0"/>
    <s v="b"/>
    <n v="0"/>
    <n v="0"/>
    <n v="0"/>
    <n v="0"/>
    <n v="0"/>
    <n v="0"/>
    <n v="0"/>
    <n v="0"/>
    <n v="0"/>
    <n v="0"/>
    <m/>
    <m/>
    <n v="0"/>
  </r>
  <r>
    <x v="13"/>
    <x v="25"/>
    <x v="1"/>
    <x v="1"/>
    <s v="b"/>
    <n v="0"/>
    <n v="0"/>
    <n v="0"/>
    <n v="0"/>
    <n v="0"/>
    <n v="0"/>
    <n v="0"/>
    <n v="0"/>
    <n v="0"/>
    <n v="0"/>
    <m/>
    <m/>
    <n v="0"/>
  </r>
  <r>
    <x v="13"/>
    <x v="25"/>
    <x v="2"/>
    <x v="2"/>
    <s v="b"/>
    <n v="0"/>
    <n v="0"/>
    <n v="0"/>
    <n v="0"/>
    <n v="0"/>
    <n v="0"/>
    <n v="0"/>
    <n v="0"/>
    <n v="0"/>
    <n v="0"/>
    <m/>
    <m/>
    <n v="0"/>
  </r>
  <r>
    <x v="13"/>
    <x v="25"/>
    <x v="3"/>
    <x v="3"/>
    <s v="b"/>
    <n v="101198.25562533666"/>
    <n v="119845.4244325"/>
    <n v="92312.350886666667"/>
    <n v="87543.398713333328"/>
    <n v="97673.935339166652"/>
    <n v="115231.83740291666"/>
    <n v="20319.880696249995"/>
    <n v="95613.418651250002"/>
    <n v="86220.009015833319"/>
    <n v="154379.22742708333"/>
    <m/>
    <m/>
    <n v="970337.73819033662"/>
  </r>
  <r>
    <x v="13"/>
    <x v="25"/>
    <x v="4"/>
    <x v="4"/>
    <s v="b"/>
    <n v="16730.923991635515"/>
    <n v="0"/>
    <n v="33665.608435635513"/>
    <n v="37361.753559700934"/>
    <n v="32251.647390981307"/>
    <n v="18561.323363233641"/>
    <n v="8266.2681651214953"/>
    <n v="11884.366740242991"/>
    <n v="26481.299278728973"/>
    <n v="18022.204349654203"/>
    <m/>
    <m/>
    <n v="203225.39527493456"/>
  </r>
  <r>
    <x v="13"/>
    <x v="25"/>
    <x v="5"/>
    <x v="5"/>
    <s v="b"/>
    <n v="0"/>
    <n v="0"/>
    <n v="0"/>
    <n v="0"/>
    <n v="0"/>
    <n v="0"/>
    <n v="0"/>
    <n v="0"/>
    <n v="0"/>
    <n v="0"/>
    <m/>
    <m/>
    <n v="0"/>
  </r>
  <r>
    <x v="13"/>
    <x v="25"/>
    <x v="5"/>
    <x v="6"/>
    <s v="b"/>
    <n v="463182.31486416655"/>
    <n v="441205.11481125001"/>
    <n v="476704.03901416663"/>
    <n v="376278.90431833331"/>
    <n v="473944.60137374996"/>
    <n v="501313.23968749994"/>
    <n v="440208.73826083331"/>
    <n v="145497.81060458333"/>
    <n v="228586.07536416667"/>
    <n v="476291.32720583334"/>
    <m/>
    <m/>
    <n v="4023212.1655045836"/>
  </r>
  <r>
    <x v="13"/>
    <x v="25"/>
    <x v="6"/>
    <x v="7"/>
    <s v="b"/>
    <n v="42234.052005476638"/>
    <n v="0"/>
    <n v="68581.877989009343"/>
    <n v="84813.831941177574"/>
    <n v="109900.26886000935"/>
    <n v="85163.404297327099"/>
    <n v="103991.92114069159"/>
    <n v="39643.95527409346"/>
    <n v="101263.23109120561"/>
    <n v="93975.228244205602"/>
    <m/>
    <m/>
    <n v="729567.77084319619"/>
  </r>
  <r>
    <x v="13"/>
    <x v="25"/>
    <x v="6"/>
    <x v="8"/>
    <s v="b"/>
    <n v="73535.114460416662"/>
    <n v="64295.862142916667"/>
    <n v="17397.625854583333"/>
    <n v="45678.890531249999"/>
    <n v="111429.22565833332"/>
    <n v="96957.398360833322"/>
    <n v="83975.162153333324"/>
    <n v="88219.165872500002"/>
    <n v="46010.871716666661"/>
    <n v="39385.411475416666"/>
    <m/>
    <m/>
    <n v="666884.72822624992"/>
  </r>
  <r>
    <x v="13"/>
    <x v="25"/>
    <x v="6"/>
    <x v="9"/>
    <s v="b"/>
    <n v="124356.58555249998"/>
    <n v="128056.77138749998"/>
    <n v="112326.70862"/>
    <n v="107294.35925833334"/>
    <n v="128994.16957458333"/>
    <n v="125286.49749833332"/>
    <n v="84462.690795833318"/>
    <n v="130537.18986583334"/>
    <n v="94061.898000833331"/>
    <n v="60971.355720416657"/>
    <m/>
    <m/>
    <n v="1096348.2262741667"/>
  </r>
  <r>
    <x v="13"/>
    <x v="25"/>
    <x v="6"/>
    <x v="10"/>
    <s v="b"/>
    <n v="283955.15167081071"/>
    <n v="345448.65680327022"/>
    <n v="232134.42305167834"/>
    <n v="179793.20995016355"/>
    <n v="314569.64662674529"/>
    <n v="229048.67265833329"/>
    <n v="324445.98879830766"/>
    <n v="305673.56365500158"/>
    <n v="179357.11375194782"/>
    <n v="255660.09778055293"/>
    <m/>
    <m/>
    <n v="2650086.524746811"/>
  </r>
  <r>
    <x v="13"/>
    <x v="25"/>
    <x v="7"/>
    <x v="11"/>
    <s v="b"/>
    <n v="3244.801312083333"/>
    <n v="0"/>
    <n v="98249.373192083323"/>
    <n v="76866.867837916667"/>
    <n v="72963.938181666657"/>
    <n v="58208.260418750004"/>
    <n v="39728.6960875"/>
    <n v="64783.094526250003"/>
    <n v="64175.478369999997"/>
    <n v="42394.948825416664"/>
    <m/>
    <m/>
    <n v="520615.45875166677"/>
  </r>
  <r>
    <x v="13"/>
    <x v="25"/>
    <x v="8"/>
    <x v="12"/>
    <s v="b"/>
    <n v="0"/>
    <n v="0"/>
    <n v="0"/>
    <n v="0"/>
    <n v="0"/>
    <n v="0"/>
    <n v="0"/>
    <n v="0"/>
    <n v="0"/>
    <n v="0"/>
    <m/>
    <m/>
    <n v="0"/>
  </r>
  <r>
    <x v="13"/>
    <x v="25"/>
    <x v="9"/>
    <x v="13"/>
    <s v="b"/>
    <n v="0"/>
    <n v="0"/>
    <n v="0"/>
    <n v="0"/>
    <n v="0"/>
    <n v="0"/>
    <n v="0"/>
    <n v="0"/>
    <n v="0"/>
    <n v="0"/>
    <m/>
    <m/>
    <n v="0"/>
  </r>
  <r>
    <x v="13"/>
    <x v="25"/>
    <x v="9"/>
    <x v="14"/>
    <s v="b"/>
    <n v="70236.473742083326"/>
    <n v="43955.243304999996"/>
    <n v="78120.363161250003"/>
    <n v="0"/>
    <n v="49257.359427083335"/>
    <n v="42852.942707916663"/>
    <n v="31119.541439166664"/>
    <n v="58270.167189999993"/>
    <n v="7024.3390254166652"/>
    <n v="54923.293200416665"/>
    <m/>
    <m/>
    <n v="435759.72319833329"/>
  </r>
  <r>
    <x v="13"/>
    <x v="25"/>
    <x v="6"/>
    <x v="15"/>
    <s v="b"/>
    <n v="0"/>
    <n v="0"/>
    <n v="0"/>
    <n v="0"/>
    <n v="0"/>
    <n v="0"/>
    <n v="0"/>
    <n v="0"/>
    <n v="0"/>
    <n v="0"/>
    <m/>
    <m/>
    <n v="0"/>
  </r>
  <r>
    <x v="13"/>
    <x v="25"/>
    <x v="3"/>
    <x v="16"/>
    <s v="b"/>
    <n v="0"/>
    <n v="0"/>
    <n v="0"/>
    <n v="0"/>
    <n v="0"/>
    <n v="0"/>
    <n v="0"/>
    <n v="0"/>
    <n v="0"/>
    <n v="0"/>
    <m/>
    <m/>
    <n v="0"/>
  </r>
  <r>
    <x v="13"/>
    <x v="25"/>
    <x v="6"/>
    <x v="17"/>
    <s v="b"/>
    <n v="0"/>
    <n v="0"/>
    <n v="0"/>
    <n v="0"/>
    <n v="0"/>
    <n v="0"/>
    <n v="0"/>
    <n v="0"/>
    <n v="0"/>
    <n v="0"/>
    <m/>
    <m/>
    <n v="0"/>
  </r>
  <r>
    <x v="14"/>
    <x v="25"/>
    <x v="0"/>
    <x v="0"/>
    <s v="b"/>
    <n v="0"/>
    <n v="0"/>
    <n v="0"/>
    <n v="0"/>
    <n v="0"/>
    <n v="0"/>
    <n v="0"/>
    <n v="0"/>
    <n v="0"/>
    <n v="0"/>
    <m/>
    <m/>
    <n v="0"/>
  </r>
  <r>
    <x v="14"/>
    <x v="25"/>
    <x v="1"/>
    <x v="1"/>
    <s v="b"/>
    <n v="0"/>
    <n v="0"/>
    <n v="0"/>
    <n v="0"/>
    <n v="0"/>
    <n v="0"/>
    <n v="0"/>
    <n v="0"/>
    <n v="0"/>
    <n v="0"/>
    <m/>
    <m/>
    <n v="0"/>
  </r>
  <r>
    <x v="14"/>
    <x v="25"/>
    <x v="2"/>
    <x v="2"/>
    <s v="b"/>
    <n v="0"/>
    <n v="0"/>
    <n v="0"/>
    <n v="0"/>
    <n v="0"/>
    <n v="0"/>
    <n v="0"/>
    <n v="0"/>
    <n v="0"/>
    <n v="0"/>
    <m/>
    <m/>
    <n v="0"/>
  </r>
  <r>
    <x v="14"/>
    <x v="25"/>
    <x v="3"/>
    <x v="3"/>
    <s v="b"/>
    <n v="0"/>
    <n v="0"/>
    <n v="0"/>
    <n v="0"/>
    <n v="0"/>
    <n v="0"/>
    <n v="0"/>
    <n v="0"/>
    <n v="0"/>
    <n v="0"/>
    <m/>
    <m/>
    <n v="0"/>
  </r>
  <r>
    <x v="14"/>
    <x v="25"/>
    <x v="4"/>
    <x v="4"/>
    <s v="b"/>
    <n v="0"/>
    <n v="0"/>
    <n v="0"/>
    <n v="0"/>
    <n v="0"/>
    <n v="0"/>
    <n v="0"/>
    <n v="0"/>
    <n v="0"/>
    <n v="0"/>
    <m/>
    <m/>
    <n v="0"/>
  </r>
  <r>
    <x v="14"/>
    <x v="25"/>
    <x v="5"/>
    <x v="5"/>
    <s v="b"/>
    <n v="0"/>
    <n v="0"/>
    <n v="0"/>
    <n v="0"/>
    <n v="0"/>
    <n v="0"/>
    <n v="0"/>
    <n v="0"/>
    <n v="0"/>
    <n v="0"/>
    <m/>
    <m/>
    <n v="0"/>
  </r>
  <r>
    <x v="14"/>
    <x v="25"/>
    <x v="5"/>
    <x v="6"/>
    <s v="b"/>
    <n v="0"/>
    <n v="0"/>
    <n v="0"/>
    <n v="0"/>
    <n v="0"/>
    <n v="0"/>
    <n v="0"/>
    <n v="0"/>
    <n v="0"/>
    <n v="0"/>
    <m/>
    <m/>
    <n v="0"/>
  </r>
  <r>
    <x v="14"/>
    <x v="25"/>
    <x v="6"/>
    <x v="7"/>
    <s v="b"/>
    <n v="0"/>
    <n v="0"/>
    <n v="0"/>
    <n v="0"/>
    <n v="0"/>
    <n v="0"/>
    <n v="0"/>
    <n v="0"/>
    <n v="0"/>
    <n v="0"/>
    <m/>
    <m/>
    <n v="0"/>
  </r>
  <r>
    <x v="14"/>
    <x v="25"/>
    <x v="6"/>
    <x v="8"/>
    <s v="b"/>
    <n v="0"/>
    <n v="0"/>
    <n v="0"/>
    <n v="0"/>
    <n v="0"/>
    <n v="0"/>
    <n v="0"/>
    <n v="0"/>
    <n v="0"/>
    <n v="0"/>
    <m/>
    <m/>
    <n v="0"/>
  </r>
  <r>
    <x v="14"/>
    <x v="25"/>
    <x v="6"/>
    <x v="9"/>
    <s v="b"/>
    <n v="0"/>
    <n v="0"/>
    <n v="0"/>
    <n v="0"/>
    <n v="0"/>
    <n v="0"/>
    <n v="0"/>
    <n v="0"/>
    <n v="0"/>
    <n v="0"/>
    <m/>
    <m/>
    <n v="0"/>
  </r>
  <r>
    <x v="14"/>
    <x v="25"/>
    <x v="6"/>
    <x v="10"/>
    <s v="b"/>
    <n v="0"/>
    <n v="0"/>
    <n v="0"/>
    <n v="0"/>
    <n v="0"/>
    <n v="0"/>
    <n v="0"/>
    <n v="0"/>
    <n v="0"/>
    <n v="0"/>
    <m/>
    <m/>
    <n v="0"/>
  </r>
  <r>
    <x v="14"/>
    <x v="25"/>
    <x v="7"/>
    <x v="11"/>
    <s v="b"/>
    <n v="0"/>
    <n v="0"/>
    <n v="0"/>
    <n v="0"/>
    <n v="0"/>
    <n v="0"/>
    <n v="0"/>
    <n v="0"/>
    <n v="0"/>
    <n v="0"/>
    <m/>
    <m/>
    <n v="0"/>
  </r>
  <r>
    <x v="14"/>
    <x v="25"/>
    <x v="8"/>
    <x v="12"/>
    <s v="b"/>
    <n v="0"/>
    <n v="0"/>
    <n v="0"/>
    <n v="0"/>
    <n v="0"/>
    <n v="0"/>
    <n v="0"/>
    <n v="0"/>
    <n v="0"/>
    <n v="0"/>
    <m/>
    <m/>
    <n v="0"/>
  </r>
  <r>
    <x v="14"/>
    <x v="25"/>
    <x v="9"/>
    <x v="13"/>
    <s v="b"/>
    <n v="0"/>
    <n v="0"/>
    <n v="0"/>
    <n v="0"/>
    <n v="0"/>
    <n v="0"/>
    <n v="0"/>
    <n v="0"/>
    <n v="0"/>
    <n v="0"/>
    <m/>
    <m/>
    <n v="0"/>
  </r>
  <r>
    <x v="14"/>
    <x v="25"/>
    <x v="9"/>
    <x v="14"/>
    <s v="b"/>
    <n v="0"/>
    <n v="0"/>
    <n v="0"/>
    <n v="0"/>
    <n v="0"/>
    <n v="0"/>
    <n v="0"/>
    <n v="0"/>
    <n v="0"/>
    <n v="0"/>
    <m/>
    <m/>
    <n v="0"/>
  </r>
  <r>
    <x v="14"/>
    <x v="25"/>
    <x v="6"/>
    <x v="15"/>
    <s v="b"/>
    <n v="0"/>
    <n v="0"/>
    <n v="0"/>
    <n v="0"/>
    <n v="0"/>
    <n v="0"/>
    <n v="0"/>
    <n v="0"/>
    <n v="0"/>
    <n v="0"/>
    <m/>
    <m/>
    <n v="0"/>
  </r>
  <r>
    <x v="14"/>
    <x v="25"/>
    <x v="3"/>
    <x v="16"/>
    <s v="b"/>
    <n v="0"/>
    <n v="0"/>
    <n v="0"/>
    <n v="0"/>
    <n v="0"/>
    <n v="0"/>
    <n v="0"/>
    <n v="0"/>
    <n v="0"/>
    <n v="0"/>
    <m/>
    <m/>
    <n v="0"/>
  </r>
  <r>
    <x v="14"/>
    <x v="25"/>
    <x v="6"/>
    <x v="17"/>
    <s v="b"/>
    <n v="0"/>
    <n v="0"/>
    <n v="0"/>
    <n v="0"/>
    <n v="0"/>
    <n v="0"/>
    <n v="0"/>
    <n v="0"/>
    <n v="0"/>
    <n v="0"/>
    <m/>
    <m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5">
  <r>
    <x v="0"/>
    <x v="0"/>
    <s v="RIO GRANDE DO SUL"/>
    <x v="0"/>
    <s v="b"/>
    <n v="0"/>
    <n v="0"/>
    <n v="0"/>
    <n v="0"/>
    <n v="0"/>
    <n v="0"/>
    <n v="0"/>
    <n v="0"/>
    <n v="0"/>
    <n v="0"/>
    <n v="0"/>
    <n v="0"/>
    <n v="0"/>
  </r>
  <r>
    <x v="0"/>
    <x v="0"/>
    <s v="SÃO PAULO"/>
    <x v="1"/>
    <s v="b"/>
    <n v="0"/>
    <n v="0"/>
    <n v="0"/>
    <n v="0"/>
    <n v="0"/>
    <n v="0"/>
    <n v="0"/>
    <n v="0"/>
    <n v="0"/>
    <n v="0"/>
    <n v="0"/>
    <n v="0"/>
    <n v="0"/>
  </r>
  <r>
    <x v="0"/>
    <x v="0"/>
    <s v="BAHIA"/>
    <x v="2"/>
    <s v="b"/>
    <n v="0"/>
    <n v="0"/>
    <n v="0"/>
    <n v="0"/>
    <n v="0"/>
    <n v="0"/>
    <n v="0"/>
    <n v="0"/>
    <n v="0"/>
    <n v="0"/>
    <n v="0"/>
    <n v="0"/>
    <n v="0"/>
  </r>
  <r>
    <x v="1"/>
    <x v="0"/>
    <s v="RIO GRANDE DO SUL"/>
    <x v="0"/>
    <s v="b"/>
    <n v="0"/>
    <n v="0"/>
    <n v="27385.832740000002"/>
    <n v="12202.231400000001"/>
    <n v="29681.613390000002"/>
    <n v="58325.408130000003"/>
    <n v="31788.69974"/>
    <n v="83176.447440000004"/>
    <n v="29253.906310000002"/>
    <n v="31021.342919999999"/>
    <n v="43997.220950000003"/>
    <n v="44657.650999999998"/>
    <n v="391490.35402000003"/>
  </r>
  <r>
    <x v="1"/>
    <x v="0"/>
    <s v="SÃO PAULO"/>
    <x v="1"/>
    <s v="b"/>
    <n v="60312.988089999999"/>
    <n v="86962.913060000006"/>
    <n v="53664.658920000002"/>
    <n v="101278.52062"/>
    <n v="139753.28839"/>
    <n v="122512.91918"/>
    <n v="125808.77962"/>
    <n v="121865.06875000001"/>
    <n v="100341.33893"/>
    <n v="131708.6214"/>
    <n v="135885.05524000002"/>
    <n v="138143.09703"/>
    <n v="1318237.24923"/>
  </r>
  <r>
    <x v="1"/>
    <x v="0"/>
    <s v="BAHIA"/>
    <x v="2"/>
    <s v="b"/>
    <n v="134639.67285999999"/>
    <n v="128702.09222000001"/>
    <n v="135639.75265000001"/>
    <n v="170585.93700999999"/>
    <n v="229389.3707"/>
    <n v="189600.03263999999"/>
    <n v="174215.15737999999"/>
    <n v="77270.315849999999"/>
    <n v="255894.63004000002"/>
    <n v="235899.32405"/>
    <n v="240918.59243000002"/>
    <n v="240031.72922000001"/>
    <n v="2212786.6070499998"/>
  </r>
  <r>
    <x v="2"/>
    <x v="0"/>
    <s v="RIO GRANDE DO SUL"/>
    <x v="0"/>
    <s v="b"/>
    <n v="0"/>
    <n v="0"/>
    <n v="0"/>
    <n v="0"/>
    <n v="0"/>
    <n v="0"/>
    <n v="0"/>
    <n v="0"/>
    <n v="0"/>
    <n v="0"/>
    <n v="0"/>
    <n v="0"/>
    <n v="0"/>
  </r>
  <r>
    <x v="2"/>
    <x v="0"/>
    <s v="SÃO PAULO"/>
    <x v="1"/>
    <s v="b"/>
    <n v="0"/>
    <n v="0"/>
    <n v="0"/>
    <n v="0"/>
    <n v="0"/>
    <n v="0"/>
    <n v="0"/>
    <n v="0"/>
    <n v="0"/>
    <n v="0"/>
    <n v="0"/>
    <n v="0"/>
    <n v="0"/>
  </r>
  <r>
    <x v="2"/>
    <x v="0"/>
    <s v="BAHIA"/>
    <x v="2"/>
    <s v="b"/>
    <n v="0"/>
    <n v="0"/>
    <n v="0"/>
    <n v="0"/>
    <n v="0"/>
    <n v="0"/>
    <n v="0"/>
    <n v="0"/>
    <n v="0"/>
    <n v="0"/>
    <n v="26572.168333333331"/>
    <n v="25295.974999999999"/>
    <n v="51868.143333333326"/>
  </r>
  <r>
    <x v="0"/>
    <x v="1"/>
    <s v="RIO GRANDE DO SUL"/>
    <x v="0"/>
    <s v="b"/>
    <n v="0"/>
    <n v="0"/>
    <n v="0"/>
    <n v="0"/>
    <n v="0"/>
    <n v="0"/>
    <n v="0"/>
    <n v="0"/>
    <n v="0"/>
    <n v="0"/>
    <n v="0"/>
    <n v="0"/>
    <n v="0"/>
  </r>
  <r>
    <x v="0"/>
    <x v="1"/>
    <s v="SÃO PAULO"/>
    <x v="1"/>
    <s v="b"/>
    <n v="0"/>
    <n v="0"/>
    <n v="0"/>
    <n v="0"/>
    <n v="0"/>
    <n v="0"/>
    <n v="0"/>
    <n v="0"/>
    <n v="0"/>
    <n v="0"/>
    <n v="0"/>
    <n v="0"/>
    <n v="0"/>
  </r>
  <r>
    <x v="0"/>
    <x v="1"/>
    <s v="BAHIA"/>
    <x v="2"/>
    <s v="b"/>
    <n v="0"/>
    <n v="0"/>
    <n v="0"/>
    <n v="0"/>
    <n v="0"/>
    <n v="0"/>
    <n v="0"/>
    <n v="0"/>
    <n v="0"/>
    <n v="0"/>
    <n v="0"/>
    <n v="0"/>
    <n v="0"/>
  </r>
  <r>
    <x v="1"/>
    <x v="1"/>
    <s v="RIO GRANDE DO SUL"/>
    <x v="0"/>
    <s v="b"/>
    <n v="71961.716209999999"/>
    <n v="43305.341850000004"/>
    <n v="44953.272069999999"/>
    <n v="60221.597150699999"/>
    <n v="44194.846780200001"/>
    <n v="54357.481491499995"/>
    <n v="73941.874194200005"/>
    <n v="56105.847397580001"/>
    <n v="90857.060227200011"/>
    <n v="89031.694467099995"/>
    <n v="23498.069729949999"/>
    <n v="90623.959868599995"/>
    <n v="743052.76143703004"/>
  </r>
  <r>
    <x v="1"/>
    <x v="1"/>
    <s v="SÃO PAULO"/>
    <x v="1"/>
    <s v="b"/>
    <n v="136507.74643"/>
    <n v="125035.13299"/>
    <n v="150515.15330000001"/>
    <n v="125745.88152"/>
    <n v="121569.44768"/>
    <n v="117776.69225000001"/>
    <n v="121569.44768"/>
    <n v="0"/>
    <n v="11397.13572"/>
    <n v="59300.328679999999"/>
    <n v="110801.29296000001"/>
    <n v="107907.98036"/>
    <n v="1188126.23957"/>
  </r>
  <r>
    <x v="1"/>
    <x v="1"/>
    <s v="BAHIA"/>
    <x v="2"/>
    <s v="b"/>
    <n v="268516.98929895001"/>
    <n v="137749.61280621"/>
    <n v="24097.387985990001"/>
    <n v="239835.25442503"/>
    <n v="157325.13715599215"/>
    <n v="190390.86303092001"/>
    <n v="131784.99227302001"/>
    <n v="244213.81759918999"/>
    <n v="167417.36345497001"/>
    <n v="216853.38940178"/>
    <n v="188141.82195903"/>
    <n v="113498.82495969975"/>
    <n v="2079825.4543507819"/>
  </r>
  <r>
    <x v="2"/>
    <x v="1"/>
    <s v="RIO GRANDE DO SUL"/>
    <x v="0"/>
    <s v="b"/>
    <n v="0"/>
    <n v="0"/>
    <n v="0"/>
    <n v="0"/>
    <n v="0"/>
    <n v="0"/>
    <n v="0"/>
    <n v="0"/>
    <n v="0"/>
    <n v="0"/>
    <n v="0"/>
    <n v="0"/>
    <n v="0"/>
  </r>
  <r>
    <x v="2"/>
    <x v="1"/>
    <s v="SÃO PAULO"/>
    <x v="1"/>
    <s v="b"/>
    <n v="0"/>
    <n v="0"/>
    <n v="0"/>
    <n v="0"/>
    <n v="0"/>
    <n v="0"/>
    <n v="0"/>
    <n v="0"/>
    <n v="0"/>
    <n v="0"/>
    <n v="0"/>
    <n v="0"/>
    <n v="0"/>
  </r>
  <r>
    <x v="2"/>
    <x v="1"/>
    <s v="BAHIA"/>
    <x v="2"/>
    <s v="b"/>
    <n v="39663.473492499994"/>
    <n v="29976.163369166665"/>
    <n v="10378.1865"/>
    <n v="35241.816824583329"/>
    <n v="35171.193197083332"/>
    <n v="42889.211666666662"/>
    <n v="36223.266470833332"/>
    <n v="28332.426355833333"/>
    <n v="26340.664583749996"/>
    <n v="37697.953445833329"/>
    <n v="23299.336346249995"/>
    <n v="43057.255147975076"/>
    <n v="388270.94740047504"/>
  </r>
  <r>
    <x v="0"/>
    <x v="2"/>
    <s v="RIO GRANDE DO SUL"/>
    <x v="0"/>
    <s v="b"/>
    <n v="0"/>
    <n v="0"/>
    <n v="0"/>
    <n v="0"/>
    <n v="0"/>
    <n v="0"/>
    <n v="0"/>
    <n v="0"/>
    <n v="0"/>
    <n v="0"/>
    <n v="0"/>
    <n v="0"/>
    <n v="0"/>
  </r>
  <r>
    <x v="0"/>
    <x v="2"/>
    <s v="SÃO PAULO"/>
    <x v="1"/>
    <s v="b"/>
    <n v="0"/>
    <n v="0"/>
    <n v="0"/>
    <n v="0"/>
    <n v="0"/>
    <n v="0"/>
    <n v="0"/>
    <n v="0"/>
    <n v="0"/>
    <n v="0"/>
    <n v="0"/>
    <n v="0"/>
    <n v="0"/>
  </r>
  <r>
    <x v="0"/>
    <x v="2"/>
    <s v="BAHIA"/>
    <x v="2"/>
    <s v="b"/>
    <n v="0"/>
    <n v="0"/>
    <n v="0"/>
    <n v="0"/>
    <n v="0"/>
    <n v="0"/>
    <n v="0"/>
    <n v="0"/>
    <n v="0"/>
    <n v="0"/>
    <n v="0"/>
    <n v="0"/>
    <n v="0"/>
  </r>
  <r>
    <x v="1"/>
    <x v="2"/>
    <s v="RIO GRANDE DO SUL"/>
    <x v="0"/>
    <s v="b"/>
    <n v="78512.408659370005"/>
    <n v="82880.826369999995"/>
    <n v="65898.339370000002"/>
    <n v="84786.638800000001"/>
    <n v="122619.84595"/>
    <n v="105027.24738"/>
    <n v="130356.31225"/>
    <n v="124657.74439000001"/>
    <n v="112631.62767"/>
    <n v="123097.87151"/>
    <n v="115298.50711000001"/>
    <n v="142319.53087000002"/>
    <n v="1288086.9003293701"/>
  </r>
  <r>
    <x v="1"/>
    <x v="2"/>
    <s v="SÃO PAULO"/>
    <x v="1"/>
    <s v="b"/>
    <n v="128073.11122000001"/>
    <n v="109291.73856"/>
    <n v="118726.45356000001"/>
    <n v="130287.12434000001"/>
    <n v="102511.32338"/>
    <n v="134381.79065000001"/>
    <n v="129639.27391"/>
    <n v="113285.76791"/>
    <n v="142174.86524000001"/>
    <n v="141803.76645"/>
    <n v="140552.09426000001"/>
    <n v="147659.57956000001"/>
    <n v="1538386.8890399998"/>
  </r>
  <r>
    <x v="1"/>
    <x v="2"/>
    <s v="BAHIA"/>
    <x v="2"/>
    <s v="b"/>
    <n v="148766.56969751959"/>
    <n v="89365.620479999998"/>
    <n v="222615.24533000001"/>
    <n v="166214.51905999999"/>
    <n v="171145.73010000002"/>
    <n v="203035.0668"/>
    <n v="250460.23420000001"/>
    <n v="207563.73"/>
    <n v="269392.56229999999"/>
    <n v="226433.16"/>
    <n v="156679.16709999999"/>
    <n v="107681.5472"/>
    <n v="2219353.1522675194"/>
  </r>
  <r>
    <x v="2"/>
    <x v="2"/>
    <s v="RIO GRANDE DO SUL"/>
    <x v="0"/>
    <s v="b"/>
    <n v="9905.3185842000003"/>
    <n v="0"/>
    <n v="0"/>
    <n v="113.21658000000001"/>
    <n v="12397.781592899999"/>
    <n v="17747.831080799999"/>
    <n v="16359.103930899999"/>
    <n v="41783.207830000101"/>
    <n v="39537.745660000044"/>
    <n v="48959.88104"/>
    <n v="68175.250589999996"/>
    <n v="52884.722479999953"/>
    <n v="307864.05936880008"/>
  </r>
  <r>
    <x v="2"/>
    <x v="2"/>
    <s v="SÃO PAULO"/>
    <x v="1"/>
    <s v="b"/>
    <n v="0"/>
    <n v="19701.234583333331"/>
    <n v="63502.012916666659"/>
    <n v="91008.537083333329"/>
    <n v="72253.052916666667"/>
    <n v="84103.419583333336"/>
    <n v="73962.240416666667"/>
    <n v="85334.034583333327"/>
    <n v="90245.099999999991"/>
    <n v="94335.755416666667"/>
    <n v="81368.719583333324"/>
    <n v="99224.031666666662"/>
    <n v="855038.13874999993"/>
  </r>
  <r>
    <x v="2"/>
    <x v="2"/>
    <s v="BAHIA"/>
    <x v="2"/>
    <s v="b"/>
    <n v="19265.118300833332"/>
    <n v="19131.505416666667"/>
    <n v="8226.8891666666659"/>
    <n v="14049.52125"/>
    <n v="24270.462499999998"/>
    <n v="33386.129166666666"/>
    <n v="45578.333333333328"/>
    <n v="31335.104166666664"/>
    <n v="37317.260416666664"/>
    <n v="30457.721249999999"/>
    <n v="14847.142083333332"/>
    <n v="30826.358810000002"/>
    <n v="308691.54586083331"/>
  </r>
  <r>
    <x v="0"/>
    <x v="3"/>
    <s v="RIO GRANDE DO SUL"/>
    <x v="0"/>
    <s v="b"/>
    <n v="0"/>
    <n v="0"/>
    <n v="0"/>
    <n v="0"/>
    <n v="0"/>
    <n v="0"/>
    <n v="0"/>
    <n v="0"/>
    <n v="0"/>
    <n v="0"/>
    <n v="0"/>
    <n v="0"/>
    <n v="0"/>
  </r>
  <r>
    <x v="0"/>
    <x v="3"/>
    <s v="SÃO PAULO"/>
    <x v="1"/>
    <s v="b"/>
    <n v="0"/>
    <n v="0"/>
    <n v="0"/>
    <n v="0"/>
    <n v="0"/>
    <n v="0"/>
    <n v="0"/>
    <n v="0"/>
    <n v="0"/>
    <n v="0"/>
    <n v="0"/>
    <n v="0"/>
    <n v="0"/>
  </r>
  <r>
    <x v="0"/>
    <x v="3"/>
    <s v="BAHIA"/>
    <x v="2"/>
    <s v="b"/>
    <n v="0"/>
    <n v="0"/>
    <n v="0"/>
    <n v="0"/>
    <n v="0"/>
    <n v="0"/>
    <n v="0"/>
    <n v="0"/>
    <n v="0"/>
    <n v="0"/>
    <n v="0"/>
    <n v="0"/>
    <n v="0"/>
  </r>
  <r>
    <x v="1"/>
    <x v="3"/>
    <s v="RIO GRANDE DO SUL"/>
    <x v="0"/>
    <s v="b"/>
    <n v="137785.01814669999"/>
    <n v="110455.35341"/>
    <n v="115726.21419"/>
    <n v="107153.20316"/>
    <n v="100806.78487"/>
    <n v="89069.999410000004"/>
    <n v="109832.66222"/>
    <n v="110310.68778000001"/>
    <n v="98907.26225"/>
    <n v="107379.63632000001"/>
    <n v="81056.781470000002"/>
    <n v="102948.52807310001"/>
    <n v="1271432.1312998"/>
  </r>
  <r>
    <x v="1"/>
    <x v="3"/>
    <s v="SÃO PAULO"/>
    <x v="1"/>
    <s v="b"/>
    <n v="149143.97472"/>
    <n v="141174.78545"/>
    <n v="98372.628400000001"/>
    <n v="118952.88672000001"/>
    <n v="134727.73019999999"/>
    <n v="126871.75751"/>
    <n v="127702.01243"/>
    <n v="61973.497929999998"/>
    <n v="108908.06015"/>
    <n v="106335.52786"/>
    <n v="118695.00451"/>
    <n v="117216.89916"/>
    <n v="1410074.76504"/>
  </r>
  <r>
    <x v="1"/>
    <x v="3"/>
    <s v="BAHIA"/>
    <x v="2"/>
    <s v="b"/>
    <n v="201978.37872000001"/>
    <n v="86415.699590000004"/>
    <n v="310792.09172000003"/>
    <n v="212809.43153999999"/>
    <n v="230615.88365"/>
    <n v="263744.31292"/>
    <n v="233156.96689000001"/>
    <n v="239226.63354000001"/>
    <n v="203796.13381"/>
    <n v="203280.36939000001"/>
    <n v="180718.82092"/>
    <n v="225200.35724000001"/>
    <n v="2591735.07993"/>
  </r>
  <r>
    <x v="2"/>
    <x v="3"/>
    <s v="RIO GRANDE DO SUL"/>
    <x v="0"/>
    <s v="b"/>
    <n v="54692.413873999998"/>
    <n v="23505.019970000001"/>
    <n v="14737.02483"/>
    <n v="6962.8196699999999"/>
    <n v="78723.261960000003"/>
    <n v="16881.850040000001"/>
    <n v="6906.2113799999997"/>
    <n v="0"/>
    <n v="69.187910000000002"/>
    <n v="0"/>
    <n v="0"/>
    <n v="0"/>
    <n v="202477.78963399999"/>
  </r>
  <r>
    <x v="2"/>
    <x v="3"/>
    <s v="SÃO PAULO"/>
    <x v="1"/>
    <s v="b"/>
    <n v="87578.767500000002"/>
    <n v="76708.334999999992"/>
    <n v="101890.36416666667"/>
    <n v="107918.09874999999"/>
    <n v="55708.117916666662"/>
    <n v="59183.465833333335"/>
    <n v="52699.947916666664"/>
    <n v="49874.091249999998"/>
    <n v="63570.380416666667"/>
    <n v="57428.69999999999"/>
    <n v="57850.299583333333"/>
    <n v="58579.55291666666"/>
    <n v="828990.12124999973"/>
  </r>
  <r>
    <x v="2"/>
    <x v="3"/>
    <s v="BAHIA"/>
    <x v="2"/>
    <s v="b"/>
    <n v="11394.583333333332"/>
    <n v="37533.7575"/>
    <n v="19199.872916666664"/>
    <n v="45874.592499999999"/>
    <n v="23723.522499999999"/>
    <n v="32782.216249999998"/>
    <n v="45008.604166666664"/>
    <n v="36314.537083333336"/>
    <n v="38889.712916666664"/>
    <n v="26241.725416666664"/>
    <n v="36531.034166666665"/>
    <n v="22903.112499999999"/>
    <n v="376397.27124999993"/>
  </r>
  <r>
    <x v="0"/>
    <x v="4"/>
    <s v="RIO GRANDE DO SUL"/>
    <x v="0"/>
    <s v="b"/>
    <n v="0"/>
    <n v="0"/>
    <n v="0"/>
    <n v="0"/>
    <n v="0"/>
    <n v="0"/>
    <n v="0"/>
    <n v="0"/>
    <n v="0"/>
    <n v="0"/>
    <n v="0"/>
    <n v="0"/>
    <n v="0"/>
  </r>
  <r>
    <x v="0"/>
    <x v="4"/>
    <s v="SÃO PAULO"/>
    <x v="1"/>
    <s v="b"/>
    <n v="0"/>
    <n v="0"/>
    <n v="0"/>
    <n v="0"/>
    <n v="0"/>
    <n v="0"/>
    <n v="0"/>
    <n v="0"/>
    <n v="0"/>
    <n v="0"/>
    <n v="0"/>
    <n v="0"/>
    <n v="0"/>
  </r>
  <r>
    <x v="0"/>
    <x v="4"/>
    <s v="BAHIA"/>
    <x v="2"/>
    <s v="b"/>
    <n v="0"/>
    <n v="0"/>
    <n v="0"/>
    <n v="0"/>
    <n v="0"/>
    <n v="0"/>
    <n v="0"/>
    <n v="0"/>
    <n v="0"/>
    <n v="0"/>
    <n v="0"/>
    <n v="0"/>
    <n v="0"/>
  </r>
  <r>
    <x v="1"/>
    <x v="4"/>
    <s v="RIO GRANDE DO SUL"/>
    <x v="0"/>
    <s v="b"/>
    <n v="112565.7733593"/>
    <n v="85912.514790000001"/>
    <n v="103976.84911"/>
    <n v="89057.41979"/>
    <n v="95359.809410000002"/>
    <n v="114248.10884"/>
    <n v="107203.52164000001"/>
    <n v="121959.41590000001"/>
    <n v="107970.87846000001"/>
    <n v="117537.67947"/>
    <n v="102234.57174"/>
    <n v="150829.64379999999"/>
    <n v="1308856.1863093001"/>
  </r>
  <r>
    <x v="1"/>
    <x v="4"/>
    <s v="SÃO PAULO"/>
    <x v="1"/>
    <s v="b"/>
    <n v="127557.3468"/>
    <n v="119078.68292000001"/>
    <n v="129381.39170000001"/>
    <n v="87900.094750000004"/>
    <n v="121814.75027"/>
    <n v="127752.33091"/>
    <n v="107511.72233"/>
    <n v="126022.63316"/>
    <n v="138570.80411"/>
    <n v="119996.99518"/>
    <n v="106209.73166"/>
    <n v="108599.85946000001"/>
    <n v="1420396.3432500002"/>
  </r>
  <r>
    <x v="1"/>
    <x v="4"/>
    <s v="BAHIA"/>
    <x v="2"/>
    <s v="b"/>
    <n v="229552.90575999999"/>
    <n v="243679.81902"/>
    <n v="175347.32318000001"/>
    <n v="176454.32974000002"/>
    <n v="264568.27802999999"/>
    <n v="271581.41618"/>
    <n v="167579.40783000001"/>
    <n v="186184.66581000001"/>
    <n v="236861.66498"/>
    <n v="213482.44120999999"/>
    <n v="217036.18385999999"/>
    <n v="229527.74652000002"/>
    <n v="2611856.1821199995"/>
  </r>
  <r>
    <x v="2"/>
    <x v="4"/>
    <s v="RIO GRANDE DO SUL"/>
    <x v="0"/>
    <s v="b"/>
    <n v="0"/>
    <n v="0"/>
    <n v="0"/>
    <n v="0"/>
    <n v="0"/>
    <n v="0"/>
    <n v="0"/>
    <n v="0"/>
    <n v="0"/>
    <n v="0"/>
    <n v="0"/>
    <n v="16613.302499999998"/>
    <n v="16613.302499999998"/>
  </r>
  <r>
    <x v="2"/>
    <x v="4"/>
    <s v="SÃO PAULO"/>
    <x v="1"/>
    <s v="b"/>
    <n v="68800.494166666656"/>
    <n v="51583.278749999998"/>
    <n v="62510.684166666659"/>
    <n v="50158.955833333333"/>
    <n v="55537.199166666665"/>
    <n v="48119.325416666667"/>
    <n v="51173.073749999996"/>
    <n v="71136.383749999994"/>
    <n v="63091.807916666658"/>
    <n v="74942.174583333341"/>
    <n v="69085.358749999999"/>
    <n v="49144.837916666664"/>
    <n v="715283.5741666666"/>
  </r>
  <r>
    <x v="2"/>
    <x v="4"/>
    <s v="BAHIA"/>
    <x v="2"/>
    <s v="b"/>
    <n v="30298.197083333333"/>
    <n v="21649.708333333332"/>
    <n v="39983.592916666661"/>
    <n v="31403.471666666665"/>
    <n v="40017.776666666665"/>
    <n v="30001.937916666666"/>
    <n v="17923.679583333331"/>
    <n v="17821.12833333333"/>
    <n v="39470.836666666662"/>
    <n v="28691.560833333329"/>
    <n v="19997.493749999998"/>
    <n v="30115.883749999997"/>
    <n v="347375.26749999996"/>
  </r>
  <r>
    <x v="0"/>
    <x v="5"/>
    <s v="RIO GRANDE DO SUL"/>
    <x v="0"/>
    <s v="b"/>
    <n v="0"/>
    <n v="0"/>
    <n v="0"/>
    <n v="0"/>
    <n v="0"/>
    <n v="0"/>
    <n v="0"/>
    <n v="0"/>
    <n v="0"/>
    <n v="0"/>
    <n v="0"/>
    <n v="0"/>
    <n v="0"/>
  </r>
  <r>
    <x v="0"/>
    <x v="5"/>
    <s v="SÃO PAULO"/>
    <x v="1"/>
    <s v="b"/>
    <n v="0"/>
    <n v="0"/>
    <n v="0"/>
    <n v="0"/>
    <n v="0"/>
    <n v="0"/>
    <n v="0"/>
    <n v="0"/>
    <n v="0"/>
    <n v="0"/>
    <n v="0"/>
    <n v="0"/>
    <n v="0"/>
  </r>
  <r>
    <x v="0"/>
    <x v="5"/>
    <s v="BAHIA"/>
    <x v="2"/>
    <s v="b"/>
    <n v="0"/>
    <n v="0"/>
    <n v="0"/>
    <n v="0"/>
    <n v="0"/>
    <n v="0"/>
    <n v="0"/>
    <n v="0"/>
    <n v="0"/>
    <n v="0"/>
    <n v="0"/>
    <n v="0"/>
    <n v="0"/>
  </r>
  <r>
    <x v="1"/>
    <x v="5"/>
    <s v="RIO GRANDE DO SUL"/>
    <x v="0"/>
    <s v="b"/>
    <n v="168888.75475987841"/>
    <n v="156249.1549238929"/>
    <n v="163300.93009881579"/>
    <n v="162047.59581742628"/>
    <n v="190043.82276417001"/>
    <n v="204177.2996798924"/>
    <n v="172477.10232460665"/>
    <n v="207332.02199736109"/>
    <n v="203626.44205767193"/>
    <n v="205325.27357991165"/>
    <n v="176077.7244024438"/>
    <n v="149175.42376999999"/>
    <n v="2158721.5461760713"/>
  </r>
  <r>
    <x v="1"/>
    <x v="5"/>
    <s v="SÃO PAULO"/>
    <x v="1"/>
    <s v="b"/>
    <n v="102926.45084"/>
    <n v="118889.98862"/>
    <n v="129928.60517"/>
    <n v="115084.65357000001"/>
    <n v="121896.5178"/>
    <n v="106127.96413000001"/>
    <n v="111254.15928000001"/>
    <n v="117021.91505"/>
    <n v="126903.20656000001"/>
    <n v="109706.86602"/>
    <n v="50827.954610000001"/>
    <n v="114084.57378000001"/>
    <n v="1324652.85543"/>
  </r>
  <r>
    <x v="1"/>
    <x v="5"/>
    <s v="BAHIA"/>
    <x v="2"/>
    <s v="b"/>
    <n v="193298.44091999999"/>
    <n v="156830.12254000001"/>
    <n v="212796.85192000002"/>
    <n v="224590.24567"/>
    <n v="230986.98243999999"/>
    <n v="243554.02282000001"/>
    <n v="243541.44320000001"/>
    <n v="220627.66537"/>
    <n v="191990.16044000001"/>
    <n v="144024.06938"/>
    <n v="156484.18299"/>
    <n v="191575.03298000002"/>
    <n v="2410299.2206700002"/>
  </r>
  <r>
    <x v="2"/>
    <x v="5"/>
    <s v="RIO GRANDE DO SUL"/>
    <x v="0"/>
    <s v="b"/>
    <n v="12260.571666666667"/>
    <n v="9013.1154166666656"/>
    <n v="0"/>
    <n v="0"/>
    <n v="0"/>
    <n v="0"/>
    <n v="0"/>
    <n v="0"/>
    <n v="0"/>
    <n v="0"/>
    <n v="0"/>
    <n v="0"/>
    <n v="21273.687083333331"/>
  </r>
  <r>
    <x v="2"/>
    <x v="5"/>
    <s v="SÃO PAULO"/>
    <x v="1"/>
    <s v="b"/>
    <n v="53474.779583333329"/>
    <n v="46592.451249999998"/>
    <n v="51640.251666666671"/>
    <n v="61200.307083333333"/>
    <n v="66293.685833333337"/>
    <n v="79078.408333333326"/>
    <n v="62556.26249999999"/>
    <n v="75751.189999999988"/>
    <n v="56255.057916666665"/>
    <n v="66806.442083333328"/>
    <n v="58989.757916666662"/>
    <n v="64687.049583333333"/>
    <n v="743325.64374999993"/>
  </r>
  <r>
    <x v="2"/>
    <x v="5"/>
    <s v="BAHIA"/>
    <x v="2"/>
    <s v="b"/>
    <n v="17183.031666666666"/>
    <n v="30856.531666666666"/>
    <n v="34240.722916666658"/>
    <n v="61131.939583333333"/>
    <n v="37750.254583333328"/>
    <n v="28532.036666666667"/>
    <n v="25956.860833333332"/>
    <n v="16111.940833333332"/>
    <n v="29398.024999999994"/>
    <n v="30286.802499999994"/>
    <n v="37636.308749999997"/>
    <n v="9480.2933333333331"/>
    <n v="358564.74833333329"/>
  </r>
  <r>
    <x v="0"/>
    <x v="6"/>
    <s v="RIO GRANDE DO SUL"/>
    <x v="0"/>
    <s v="b"/>
    <n v="0"/>
    <n v="0"/>
    <n v="0"/>
    <n v="0"/>
    <n v="0"/>
    <n v="0"/>
    <n v="0"/>
    <n v="0"/>
    <n v="0"/>
    <n v="0"/>
    <n v="0"/>
    <n v="0"/>
    <n v="0"/>
  </r>
  <r>
    <x v="0"/>
    <x v="6"/>
    <s v="SÃO PAULO"/>
    <x v="1"/>
    <s v="b"/>
    <n v="0"/>
    <n v="0"/>
    <n v="0"/>
    <n v="0"/>
    <n v="0"/>
    <n v="0"/>
    <n v="0"/>
    <n v="0"/>
    <n v="0"/>
    <n v="0"/>
    <n v="0"/>
    <n v="0"/>
    <n v="0"/>
  </r>
  <r>
    <x v="0"/>
    <x v="6"/>
    <s v="BAHIA"/>
    <x v="2"/>
    <s v="b"/>
    <n v="0"/>
    <n v="0"/>
    <n v="0"/>
    <n v="0"/>
    <n v="0"/>
    <n v="0"/>
    <n v="0"/>
    <n v="0"/>
    <n v="0"/>
    <n v="0"/>
    <n v="0"/>
    <n v="0"/>
    <n v="0"/>
  </r>
  <r>
    <x v="1"/>
    <x v="6"/>
    <s v="RIO GRANDE DO SUL"/>
    <x v="0"/>
    <s v="b"/>
    <n v="185115.39811000001"/>
    <n v="174309.50453000001"/>
    <n v="186706.77035848002"/>
    <n v="193631.85116848"/>
    <n v="190210.87382796002"/>
    <n v="182287.11585559"/>
    <n v="150074.99239620002"/>
    <n v="146269.68250544003"/>
    <n v="142036.52715886"/>
    <n v="153861.48317544002"/>
    <n v="171031.87824919002"/>
    <n v="165877.37266438"/>
    <n v="2041413.4500000202"/>
  </r>
  <r>
    <x v="1"/>
    <x v="6"/>
    <s v="SÃO PAULO"/>
    <x v="1"/>
    <s v="b"/>
    <n v="86667.291989999998"/>
    <n v="129085.77063"/>
    <n v="109204.61840169001"/>
    <n v="86816.913990280009"/>
    <n v="133498.43086417002"/>
    <n v="125161.38834613"/>
    <n v="122777.06604075999"/>
    <n v="124830.01599608999"/>
    <n v="134388.33834221002"/>
    <n v="105037.50606011001"/>
    <n v="103162.41306214999"/>
    <n v="113489.60178267"/>
    <n v="1374119.3555062599"/>
  </r>
  <r>
    <x v="1"/>
    <x v="6"/>
    <s v="BAHIA"/>
    <x v="2"/>
    <s v="b"/>
    <n v="161578.92908999999"/>
    <n v="102913.87122"/>
    <n v="151713.00987564001"/>
    <n v="169698.43223938"/>
    <n v="100867.92811301"/>
    <n v="229232.10029075999"/>
    <n v="199682.59807000001"/>
    <n v="229833.46902486001"/>
    <n v="192914.34738254"/>
    <n v="219152.82443139001"/>
    <n v="220003.12497586"/>
    <n v="196160.53719297002"/>
    <n v="2173751.1719064103"/>
  </r>
  <r>
    <x v="2"/>
    <x v="6"/>
    <s v="RIO GRANDE DO SUL"/>
    <x v="0"/>
    <s v="b"/>
    <n v="0"/>
    <n v="0"/>
    <n v="0"/>
    <n v="0"/>
    <n v="0"/>
    <n v="0"/>
    <n v="13571.120489160001"/>
    <n v="17668.810103263269"/>
    <n v="0"/>
    <n v="0"/>
    <n v="0"/>
    <n v="0"/>
    <n v="31239.930592423269"/>
  </r>
  <r>
    <x v="2"/>
    <x v="6"/>
    <s v="SÃO PAULO"/>
    <x v="1"/>
    <s v="b"/>
    <n v="48141.664816340002"/>
    <n v="53534.35292623"/>
    <n v="49180.798036629996"/>
    <n v="46150.160014900001"/>
    <n v="48037.801183809999"/>
    <n v="45165.06884213"/>
    <n v="45470.659260979999"/>
    <n v="47264.978518920005"/>
    <n v="49985.679863090001"/>
    <n v="47369.810782189998"/>
    <n v="57962.857191790004"/>
    <n v="57104.706964440004"/>
    <n v="595368.53840145003"/>
  </r>
  <r>
    <x v="2"/>
    <x v="6"/>
    <s v="BAHIA"/>
    <x v="2"/>
    <s v="b"/>
    <n v="9500.1982119100012"/>
    <n v="9615.8615279999995"/>
    <n v="9820.60742312"/>
    <n v="5969.0925881000003"/>
    <n v="0"/>
    <n v="0"/>
    <n v="10305.583223170001"/>
    <n v="13317.144251170001"/>
    <n v="9474.9697840000008"/>
    <n v="13581.07725839"/>
    <n v="6784.4909768799998"/>
    <n v="10765.87780878"/>
    <n v="99134.90305352"/>
  </r>
  <r>
    <x v="0"/>
    <x v="7"/>
    <s v="RIO GRANDE DO SUL"/>
    <x v="0"/>
    <s v="b"/>
    <n v="0"/>
    <n v="0"/>
    <n v="0"/>
    <n v="0"/>
    <n v="0"/>
    <n v="0"/>
    <n v="0"/>
    <n v="0"/>
    <n v="0"/>
    <n v="0"/>
    <n v="0"/>
    <n v="0"/>
    <n v="0"/>
  </r>
  <r>
    <x v="0"/>
    <x v="7"/>
    <s v="SÃO PAULO"/>
    <x v="1"/>
    <s v="b"/>
    <n v="0"/>
    <n v="0"/>
    <n v="0"/>
    <n v="0"/>
    <n v="0"/>
    <n v="0"/>
    <n v="0"/>
    <n v="0"/>
    <n v="0"/>
    <n v="0"/>
    <n v="0"/>
    <n v="0"/>
    <n v="0"/>
  </r>
  <r>
    <x v="0"/>
    <x v="7"/>
    <s v="BAHIA"/>
    <x v="2"/>
    <s v="b"/>
    <n v="0"/>
    <n v="0"/>
    <n v="0"/>
    <n v="0"/>
    <n v="0"/>
    <n v="0"/>
    <n v="0"/>
    <n v="0"/>
    <n v="0"/>
    <n v="0"/>
    <n v="0"/>
    <n v="0"/>
    <n v="0"/>
  </r>
  <r>
    <x v="1"/>
    <x v="7"/>
    <s v="RIO GRANDE DO SUL"/>
    <x v="0"/>
    <s v="b"/>
    <n v="124355.67626475"/>
    <n v="148525.20837144001"/>
    <n v="162057.62765966999"/>
    <n v="72228.171431030001"/>
    <n v="93160.640241600006"/>
    <n v="166282.82639659999"/>
    <n v="375972.44927849999"/>
    <n v="331719.1072653"/>
    <n v="131368.17914394001"/>
    <n v="159230.27000733002"/>
    <n v="187864.50423613001"/>
    <n v="139554.73795773002"/>
    <n v="2092319.3982540201"/>
  </r>
  <r>
    <x v="1"/>
    <x v="7"/>
    <s v="SÃO PAULO"/>
    <x v="1"/>
    <s v="b"/>
    <n v="138640.62729080999"/>
    <n v="116341.0431175"/>
    <n v="117841.63453825"/>
    <n v="106942.86562379001"/>
    <n v="127579.88947903999"/>
    <n v="130207.38212882"/>
    <n v="122622.59459697001"/>
    <n v="71080.771711210007"/>
    <n v="0"/>
    <n v="0"/>
    <n v="87235.614062359993"/>
    <n v="135659.60958016998"/>
    <n v="1154152.0321289201"/>
  </r>
  <r>
    <x v="1"/>
    <x v="7"/>
    <s v="BAHIA"/>
    <x v="2"/>
    <s v="b"/>
    <n v="188560.16980174999"/>
    <n v="183574.12419817"/>
    <n v="247508.28170137003"/>
    <n v="168944.73059689"/>
    <n v="129148.01458976"/>
    <n v="142575.44436947"/>
    <n v="142829.21933354001"/>
    <n v="171638.11529623001"/>
    <n v="138497.16301452002"/>
    <n v="145595.28278743001"/>
    <n v="135476.48805183001"/>
    <n v="108246.3092399"/>
    <n v="1902593.34298086"/>
  </r>
  <r>
    <x v="2"/>
    <x v="7"/>
    <s v="RIO GRANDE DO SUL"/>
    <x v="0"/>
    <s v="b"/>
    <n v="0"/>
    <n v="0"/>
    <n v="0"/>
    <n v="0"/>
    <n v="0"/>
    <n v="0"/>
    <n v="15162.396020416665"/>
    <n v="0"/>
    <n v="0"/>
    <n v="125265.74796208333"/>
    <n v="99777.808416666667"/>
    <n v="77832.980374999985"/>
    <n v="318038.93277416669"/>
  </r>
  <r>
    <x v="2"/>
    <x v="7"/>
    <s v="SÃO PAULO"/>
    <x v="1"/>
    <s v="b"/>
    <n v="52054.160481734005"/>
    <n v="59456.926079570003"/>
    <n v="57361.356371679998"/>
    <n v="55443.115277120007"/>
    <n v="58118.360164420003"/>
    <n v="56502.709249339998"/>
    <n v="63405.24109049001"/>
    <n v="42706.243737310004"/>
    <n v="0"/>
    <n v="7558.4332279499995"/>
    <n v="42550.847691449999"/>
    <n v="63240.863195950005"/>
    <n v="558398.25656701403"/>
  </r>
  <r>
    <x v="2"/>
    <x v="7"/>
    <s v="BAHIA"/>
    <x v="2"/>
    <s v="b"/>
    <n v="11226.752515416665"/>
    <n v="2747.9405058333332"/>
    <n v="5999.943194583333"/>
    <n v="1817.7778791666665"/>
    <n v="5399.5853879166661"/>
    <n v="15060.71075875"/>
    <n v="23488.873845416667"/>
    <n v="21950.388598333331"/>
    <n v="42628.458021666665"/>
    <n v="718.30313875000002"/>
    <n v="2619.5007624999998"/>
    <n v="21134.901058333333"/>
    <n v="154793.13566666667"/>
  </r>
  <r>
    <x v="0"/>
    <x v="8"/>
    <s v="RIO GRANDE DO SUL"/>
    <x v="0"/>
    <s v="b"/>
    <n v="0"/>
    <n v="0"/>
    <n v="0"/>
    <n v="0"/>
    <n v="0"/>
    <n v="0"/>
    <n v="0"/>
    <n v="0"/>
    <n v="0"/>
    <n v="0"/>
    <n v="0"/>
    <n v="0"/>
    <n v="0"/>
  </r>
  <r>
    <x v="0"/>
    <x v="8"/>
    <s v="SÃO PAULO"/>
    <x v="1"/>
    <s v="b"/>
    <n v="0"/>
    <n v="0"/>
    <n v="0"/>
    <n v="0"/>
    <n v="0"/>
    <n v="0"/>
    <n v="0"/>
    <n v="0"/>
    <n v="0"/>
    <n v="0"/>
    <n v="0"/>
    <n v="0"/>
    <n v="0"/>
  </r>
  <r>
    <x v="0"/>
    <x v="8"/>
    <s v="BAHIA"/>
    <x v="2"/>
    <s v="b"/>
    <n v="0"/>
    <n v="0"/>
    <n v="0"/>
    <n v="0"/>
    <n v="0"/>
    <n v="0"/>
    <n v="0"/>
    <n v="0"/>
    <n v="0"/>
    <n v="0"/>
    <n v="0"/>
    <n v="0"/>
    <n v="0"/>
  </r>
  <r>
    <x v="1"/>
    <x v="8"/>
    <s v="RIO GRANDE DO SUL"/>
    <x v="0"/>
    <s v="b"/>
    <n v="139738.14252752002"/>
    <n v="150291.51281563999"/>
    <n v="178312.05657255001"/>
    <n v="156107.97058447002"/>
    <n v="198285.47402374999"/>
    <n v="133399.20282161"/>
    <n v="193264.59545239"/>
    <n v="204774.36908986999"/>
    <n v="130964.7255713"/>
    <n v="88183.079591710004"/>
    <n v="61959.025077190003"/>
    <n v="62538.700256600008"/>
    <n v="1697818.8543846"/>
  </r>
  <r>
    <x v="1"/>
    <x v="8"/>
    <s v="SÃO PAULO"/>
    <x v="1"/>
    <s v="b"/>
    <n v="133733.00303831001"/>
    <n v="122179.77310354001"/>
    <n v="97018.017179540009"/>
    <n v="143452.88544409"/>
    <n v="152764.46483372001"/>
    <n v="159044.78980023999"/>
    <n v="157540.05968450999"/>
    <n v="158573.58239428001"/>
    <n v="147385.31868476002"/>
    <n v="143107.95855350001"/>
    <n v="85196.162039290008"/>
    <n v="126761.57261842"/>
    <n v="1626757.5873742001"/>
  </r>
  <r>
    <x v="1"/>
    <x v="8"/>
    <s v="BAHIA"/>
    <x v="2"/>
    <s v="b"/>
    <n v="86123.393249870001"/>
    <n v="122140.44292161"/>
    <n v="40899.998999610005"/>
    <n v="127386.38976419999"/>
    <n v="116301.61229860999"/>
    <n v="199321.43717980001"/>
    <n v="167264.43301462999"/>
    <n v="171704.47908153999"/>
    <n v="125063.12264450001"/>
    <n v="168879.50526719002"/>
    <n v="136710.95761148"/>
    <n v="180912.58480686002"/>
    <n v="1642708.3568399001"/>
  </r>
  <r>
    <x v="2"/>
    <x v="8"/>
    <s v="RIO GRANDE DO SUL"/>
    <x v="0"/>
    <s v="b"/>
    <n v="66340.950564999992"/>
    <n v="142614.60500000001"/>
    <n v="129522.86684666667"/>
    <n v="128876.72560416667"/>
    <n v="122160.07451249998"/>
    <n v="132496.06687041666"/>
    <n v="139067.35726250001"/>
    <n v="141280.90320458333"/>
    <n v="134283.58073625001"/>
    <n v="124123.36122083334"/>
    <n v="122868.68086083332"/>
    <n v="107888.55259541665"/>
    <n v="1491523.7252791664"/>
  </r>
  <r>
    <x v="2"/>
    <x v="8"/>
    <s v="SÃO PAULO"/>
    <x v="1"/>
    <s v="b"/>
    <n v="57139.577671080006"/>
    <n v="73931.90484535"/>
    <n v="61573.711316590001"/>
    <n v="65022.212865670001"/>
    <n v="70810.485995889991"/>
    <n v="63345.066478220004"/>
    <n v="60289.401302500002"/>
    <n v="56538.919685510002"/>
    <n v="55266.642077949997"/>
    <n v="57085.705448430002"/>
    <n v="47118.948000149998"/>
    <n v="54377.420189199998"/>
    <n v="722499.99587653996"/>
  </r>
  <r>
    <x v="2"/>
    <x v="8"/>
    <s v="BAHIA"/>
    <x v="2"/>
    <s v="b"/>
    <n v="17799.250733333331"/>
    <n v="2587.0261999999998"/>
    <n v="10415.492365833332"/>
    <n v="20890.829083333334"/>
    <n v="25027.062833333333"/>
    <n v="20570.812210416665"/>
    <n v="33258.965616666668"/>
    <n v="28418.20477916667"/>
    <n v="26169.164709999997"/>
    <n v="23711.193560833333"/>
    <n v="27398.275624999998"/>
    <n v="31461.925879166665"/>
    <n v="267708.20359708334"/>
  </r>
  <r>
    <x v="0"/>
    <x v="9"/>
    <s v="RIO GRANDE DO SUL"/>
    <x v="0"/>
    <s v="b"/>
    <n v="0"/>
    <n v="0"/>
    <n v="0"/>
    <n v="0"/>
    <n v="0"/>
    <n v="0"/>
    <n v="0"/>
    <n v="0"/>
    <n v="0"/>
    <n v="0"/>
    <n v="0"/>
    <n v="0"/>
    <n v="0"/>
  </r>
  <r>
    <x v="0"/>
    <x v="9"/>
    <s v="SÃO PAULO"/>
    <x v="1"/>
    <s v="b"/>
    <n v="0"/>
    <n v="0"/>
    <n v="0"/>
    <n v="0"/>
    <n v="0"/>
    <n v="0"/>
    <n v="0"/>
    <n v="0"/>
    <n v="0"/>
    <n v="0"/>
    <n v="0"/>
    <n v="0"/>
    <n v="0"/>
  </r>
  <r>
    <x v="0"/>
    <x v="9"/>
    <s v="BAHIA"/>
    <x v="2"/>
    <s v="b"/>
    <n v="0"/>
    <n v="0"/>
    <n v="0"/>
    <n v="0"/>
    <n v="0"/>
    <n v="0"/>
    <n v="0"/>
    <n v="0"/>
    <n v="0"/>
    <n v="0"/>
    <n v="0"/>
    <n v="0"/>
    <n v="0"/>
  </r>
  <r>
    <x v="1"/>
    <x v="9"/>
    <s v="RIO GRANDE DO SUL"/>
    <x v="0"/>
    <s v="b"/>
    <n v="83293.576281820002"/>
    <n v="117909.80349903001"/>
    <n v="122251.65305222"/>
    <n v="100073.2672278"/>
    <n v="102593.55635594"/>
    <n v="170063.98970676999"/>
    <n v="124861.62858115001"/>
    <n v="157510.52273674999"/>
    <n v="188607.68931630001"/>
    <n v="167826.63510186001"/>
    <n v="144746.41631964"/>
    <n v="180315.08430591002"/>
    <n v="1660053.8224851899"/>
  </r>
  <r>
    <x v="1"/>
    <x v="9"/>
    <s v="SÃO PAULO"/>
    <x v="1"/>
    <s v="b"/>
    <n v="133290.16896526"/>
    <n v="117804.65674526"/>
    <n v="144390.16148124001"/>
    <n v="147140.80861082001"/>
    <n v="133019.53102058001"/>
    <n v="137414.37222302001"/>
    <n v="101510.84733197"/>
    <n v="171423.02266366"/>
    <n v="143584.24183613001"/>
    <n v="139101.41877141001"/>
    <n v="151185.50238037002"/>
    <n v="158470.55530648"/>
    <n v="1678335.2873362"/>
  </r>
  <r>
    <x v="1"/>
    <x v="9"/>
    <s v="BAHIA"/>
    <x v="2"/>
    <s v="b"/>
    <n v="136872.12770292"/>
    <n v="220236.1246975"/>
    <n v="222105.76443019003"/>
    <n v="210412.10819736001"/>
    <n v="177723.00957624"/>
    <n v="198189.60473973001"/>
    <n v="197213.24382323999"/>
    <n v="174575.36850889001"/>
    <n v="190324.37344940999"/>
    <n v="165618.47150516001"/>
    <n v="99647.969145030002"/>
    <n v="129278.51556764"/>
    <n v="2122196.6813433105"/>
  </r>
  <r>
    <x v="2"/>
    <x v="9"/>
    <s v="RIO GRANDE DO SUL"/>
    <x v="0"/>
    <s v="b"/>
    <n v="87294.16499208333"/>
    <n v="104133.7525225"/>
    <n v="117618.26196333332"/>
    <n v="121283.70571374998"/>
    <n v="116789.1237125"/>
    <n v="115622.0904875"/>
    <n v="120343.32214583334"/>
    <n v="115482.67776041666"/>
    <n v="103135.30215791665"/>
    <n v="99349.075824166663"/>
    <n v="99178.795170833328"/>
    <n v="118397.97051166666"/>
    <n v="1318628.2429624998"/>
  </r>
  <r>
    <x v="2"/>
    <x v="9"/>
    <s v="SÃO PAULO"/>
    <x v="1"/>
    <s v="b"/>
    <n v="34226.032564050001"/>
    <n v="38916.557734589995"/>
    <n v="24025.948324010002"/>
    <n v="20508.516747140002"/>
    <n v="20327.395378379999"/>
    <n v="32213.136118799997"/>
    <n v="42228.79683983"/>
    <n v="65699.50589628001"/>
    <n v="68944.035196870012"/>
    <n v="73321.742956870003"/>
    <n v="44781.308664600001"/>
    <n v="53038.156105140006"/>
    <n v="518231.13252655999"/>
  </r>
  <r>
    <x v="2"/>
    <x v="9"/>
    <s v="BAHIA"/>
    <x v="2"/>
    <s v="b"/>
    <n v="27048.689808333336"/>
    <n v="31876.11898333333"/>
    <n v="40486.549824999995"/>
    <n v="40690.740758333333"/>
    <n v="32042.821737499999"/>
    <n v="28279.076916666665"/>
    <n v="26891.330612500002"/>
    <n v="28720.047291666666"/>
    <n v="19049.692308333331"/>
    <n v="20809.824990416662"/>
    <n v="19430.499283333334"/>
    <n v="18669.80829458333"/>
    <n v="333995.20080999995"/>
  </r>
  <r>
    <x v="0"/>
    <x v="10"/>
    <s v="RIO GRANDE DO SUL"/>
    <x v="0"/>
    <s v="b"/>
    <n v="0"/>
    <n v="0"/>
    <n v="0"/>
    <n v="0"/>
    <n v="0"/>
    <n v="0"/>
    <n v="0"/>
    <n v="0"/>
    <n v="0"/>
    <n v="0"/>
    <n v="0"/>
    <n v="0"/>
    <n v="0"/>
  </r>
  <r>
    <x v="0"/>
    <x v="10"/>
    <s v="SÃO PAULO"/>
    <x v="1"/>
    <s v="b"/>
    <n v="0"/>
    <n v="0"/>
    <n v="0"/>
    <n v="0"/>
    <n v="0"/>
    <n v="0"/>
    <n v="0"/>
    <n v="0"/>
    <n v="0"/>
    <n v="0"/>
    <n v="0"/>
    <n v="0"/>
    <n v="0"/>
  </r>
  <r>
    <x v="0"/>
    <x v="10"/>
    <s v="BAHIA"/>
    <x v="2"/>
    <s v="b"/>
    <n v="0"/>
    <n v="0"/>
    <n v="0"/>
    <n v="0"/>
    <n v="0"/>
    <n v="0"/>
    <n v="0"/>
    <n v="0"/>
    <n v="0"/>
    <n v="0"/>
    <n v="0"/>
    <n v="0"/>
    <n v="0"/>
  </r>
  <r>
    <x v="1"/>
    <x v="10"/>
    <s v="RIO GRANDE DO SUL"/>
    <x v="0"/>
    <s v="b"/>
    <n v="216242.43499723999"/>
    <n v="165031.56304425001"/>
    <n v="229103.19063480999"/>
    <n v="150923.62614102001"/>
    <n v="172352.00244141999"/>
    <n v="182327.74173837999"/>
    <n v="198478.04284671001"/>
    <n v="167954.66418441001"/>
    <n v="187107.67026826"/>
    <n v="185433.65620619"/>
    <n v="164086.5505408"/>
    <n v="188505.75036563"/>
    <n v="2207546.8934091199"/>
  </r>
  <r>
    <x v="1"/>
    <x v="10"/>
    <s v="SÃO PAULO"/>
    <x v="1"/>
    <s v="b"/>
    <n v="146391.83061564001"/>
    <n v="123993.59706229001"/>
    <n v="108772.35120943999"/>
    <n v="133046.54575453"/>
    <n v="128074.26225523"/>
    <n v="131280.97721809999"/>
    <n v="121333.30934317"/>
    <n v="131173.02520907001"/>
    <n v="104574.28042304001"/>
    <n v="100566.47638914001"/>
    <n v="118782.72849007"/>
    <n v="136780.07004376"/>
    <n v="1484769.4540134799"/>
  </r>
  <r>
    <x v="1"/>
    <x v="10"/>
    <s v="BAHIA"/>
    <x v="2"/>
    <s v="b"/>
    <n v="174630.43579544002"/>
    <n v="102002.32679556"/>
    <n v="134383.97950388002"/>
    <n v="110199.82358893999"/>
    <n v="125558.18729979001"/>
    <n v="158070.32840637001"/>
    <n v="165925.04942418"/>
    <n v="94850.561233159999"/>
    <n v="147372.82083228999"/>
    <n v="183191.00558125999"/>
    <n v="177774.29668698"/>
    <n v="99960.41545678"/>
    <n v="1673919.23060463"/>
  </r>
  <r>
    <x v="2"/>
    <x v="10"/>
    <s v="RIO GRANDE DO SUL"/>
    <x v="0"/>
    <s v="b"/>
    <n v="117604.59046877999"/>
    <n v="97627.229306709996"/>
    <n v="111484.84435155999"/>
    <n v="91084.235584779992"/>
    <n v="112382.12977673"/>
    <n v="95595.803081200007"/>
    <n v="88564.116281509996"/>
    <n v="102550.62211288"/>
    <n v="82033.55751395"/>
    <n v="54222.477009659997"/>
    <n v="27042.107203119998"/>
    <n v="89021.511264710003"/>
    <n v="1069213.22395559"/>
  </r>
  <r>
    <x v="2"/>
    <x v="10"/>
    <s v="SÃO PAULO"/>
    <x v="1"/>
    <s v="b"/>
    <n v="19259.958013089999"/>
    <n v="32873.836630630001"/>
    <n v="56797.877453020003"/>
    <n v="16928.803471650001"/>
    <n v="20472.645960710001"/>
    <n v="27221.59951109"/>
    <n v="15403.31698292"/>
    <n v="33367.888626510001"/>
    <n v="22472.484760400002"/>
    <n v="39034.019936340002"/>
    <n v="49873.639477559998"/>
    <n v="45366.663542440001"/>
    <n v="379072.73436636"/>
  </r>
  <r>
    <x v="2"/>
    <x v="10"/>
    <s v="BAHIA"/>
    <x v="2"/>
    <s v="b"/>
    <n v="15439.420492320001"/>
    <n v="21541.618039640001"/>
    <n v="41719.303360400001"/>
    <n v="24449.868938390002"/>
    <n v="22524.8159796"/>
    <n v="28196.99179684"/>
    <n v="35750.682508049998"/>
    <n v="72265.243571169995"/>
    <n v="81661.131574040002"/>
    <n v="81035.169682840002"/>
    <n v="23061.915435120001"/>
    <n v="30815.754190340002"/>
    <n v="478461.91556875"/>
  </r>
  <r>
    <x v="0"/>
    <x v="11"/>
    <s v="RIO GRANDE DO SUL"/>
    <x v="0"/>
    <s v="b"/>
    <n v="0"/>
    <n v="0"/>
    <n v="0"/>
    <n v="0"/>
    <n v="0"/>
    <n v="0"/>
    <n v="0"/>
    <n v="0"/>
    <n v="0"/>
    <n v="0"/>
    <n v="0"/>
    <n v="0"/>
    <n v="0"/>
  </r>
  <r>
    <x v="0"/>
    <x v="11"/>
    <s v="SÃO PAULO"/>
    <x v="1"/>
    <s v="b"/>
    <n v="0"/>
    <n v="0"/>
    <n v="0"/>
    <n v="0"/>
    <n v="0"/>
    <n v="0"/>
    <n v="0"/>
    <n v="0"/>
    <n v="0"/>
    <n v="0"/>
    <n v="0"/>
    <n v="0"/>
    <n v="0"/>
  </r>
  <r>
    <x v="0"/>
    <x v="11"/>
    <s v="BAHIA"/>
    <x v="2"/>
    <s v="b"/>
    <n v="0"/>
    <n v="0"/>
    <n v="0"/>
    <n v="0"/>
    <n v="0"/>
    <n v="0"/>
    <n v="0"/>
    <n v="0"/>
    <n v="0"/>
    <n v="0"/>
    <n v="0"/>
    <n v="0"/>
    <n v="0"/>
  </r>
  <r>
    <x v="1"/>
    <x v="11"/>
    <s v="RIO GRANDE DO SUL"/>
    <x v="0"/>
    <s v="b"/>
    <n v="212637.65682890001"/>
    <n v="136476.82572403998"/>
    <n v="212315.99594550004"/>
    <n v="145810.0609295"/>
    <n v="135078.38710749999"/>
    <n v="125743.28382847"/>
    <n v="109246.65949173"/>
    <n v="165472.69886860001"/>
    <n v="144731.74219290999"/>
    <n v="120505.32504457999"/>
    <n v="98326.498933459996"/>
    <n v="160894.17634473002"/>
    <n v="1767239.3112399201"/>
  </r>
  <r>
    <x v="1"/>
    <x v="11"/>
    <s v="SÃO PAULO"/>
    <x v="1"/>
    <s v="b"/>
    <n v="115263.84396709001"/>
    <n v="122745.56038247001"/>
    <n v="129637.14166441001"/>
    <n v="104146.41609778999"/>
    <n v="118332.61081704"/>
    <n v="135828.23938627"/>
    <n v="130624.60409554999"/>
    <n v="111925.7222937"/>
    <n v="115840.49374789001"/>
    <n v="126171.33684802"/>
    <n v="137214.66446571"/>
    <n v="94244.286447260005"/>
    <n v="1441974.9202132004"/>
  </r>
  <r>
    <x v="1"/>
    <x v="11"/>
    <s v="BAHIA"/>
    <x v="2"/>
    <s v="b"/>
    <n v="113411.57039981001"/>
    <n v="24730.576868880002"/>
    <n v="185565.63528942"/>
    <n v="170334.26913228002"/>
    <n v="150811.01967259002"/>
    <n v="153939.74728127001"/>
    <n v="198546.85336810999"/>
    <n v="177456.22099528002"/>
    <n v="119349.33973410999"/>
    <n v="179731.53460354"/>
    <n v="185525.11633339999"/>
    <n v="204802.99401518001"/>
    <n v="1864204.8776938701"/>
  </r>
  <r>
    <x v="2"/>
    <x v="11"/>
    <s v="RIO GRANDE DO SUL"/>
    <x v="0"/>
    <s v="b"/>
    <n v="118180.85657117001"/>
    <n v="84832.667629579999"/>
    <n v="103183.54053394"/>
    <n v="89748.927791210008"/>
    <n v="136355.08016168"/>
    <n v="70995.085629580004"/>
    <n v="74448.681924760007"/>
    <n v="130066.58473197001"/>
    <n v="146914.85347638003"/>
    <n v="123023.46305769999"/>
    <n v="140080.28932209002"/>
    <n v="82217.999902390002"/>
    <n v="1300048.0307324501"/>
  </r>
  <r>
    <x v="2"/>
    <x v="11"/>
    <s v="SÃO PAULO"/>
    <x v="1"/>
    <s v="b"/>
    <n v="71296.222862950002"/>
    <n v="35343.316673590001"/>
    <n v="42192.668171190002"/>
    <n v="35349.95871295"/>
    <n v="33216.19098893"/>
    <n v="32520.236092050003"/>
    <n v="31451.63511191"/>
    <n v="27442.170568170004"/>
    <n v="25517.916415250002"/>
    <n v="28260.858527580003"/>
    <n v="14806.212740000001"/>
    <n v="14806.212740000001"/>
    <n v="392203.59960456996"/>
  </r>
  <r>
    <x v="2"/>
    <x v="11"/>
    <s v="BAHIA"/>
    <x v="2"/>
    <s v="b"/>
    <n v="29429.568123680001"/>
    <n v="20975.73641356"/>
    <n v="21782.16553328"/>
    <n v="23506.755957559999"/>
    <n v="26306.991949179999"/>
    <n v="22593.475545559999"/>
    <n v="25530.590382400002"/>
    <n v="23070.3312009"/>
    <n v="24761.60450161"/>
    <n v="21695.290677559999"/>
    <n v="23211.386479959998"/>
    <n v="0"/>
    <n v="262863.89676525001"/>
  </r>
  <r>
    <x v="0"/>
    <x v="12"/>
    <s v="RIO GRANDE DO SUL"/>
    <x v="0"/>
    <s v="b"/>
    <n v="0"/>
    <n v="0"/>
    <n v="0"/>
    <n v="0"/>
    <n v="0"/>
    <n v="0"/>
    <n v="0"/>
    <n v="0"/>
    <n v="0"/>
    <n v="0"/>
    <n v="0"/>
    <n v="0"/>
    <n v="0"/>
  </r>
  <r>
    <x v="0"/>
    <x v="12"/>
    <s v="SÃO PAULO"/>
    <x v="1"/>
    <s v="b"/>
    <n v="0"/>
    <n v="0"/>
    <n v="0"/>
    <n v="0"/>
    <n v="0"/>
    <n v="0"/>
    <n v="0"/>
    <n v="0"/>
    <n v="0"/>
    <n v="0"/>
    <n v="0"/>
    <n v="0"/>
    <n v="0"/>
  </r>
  <r>
    <x v="0"/>
    <x v="12"/>
    <s v="BAHIA"/>
    <x v="2"/>
    <s v="b"/>
    <n v="0"/>
    <n v="0"/>
    <n v="0"/>
    <n v="0"/>
    <n v="0"/>
    <n v="0"/>
    <n v="0"/>
    <n v="0"/>
    <n v="0"/>
    <n v="0"/>
    <n v="0"/>
    <n v="0"/>
    <n v="0"/>
  </r>
  <r>
    <x v="1"/>
    <x v="12"/>
    <s v="RIO GRANDE DO SUL"/>
    <x v="0"/>
    <s v="b"/>
    <n v="96777.93513184"/>
    <n v="128629.41975526001"/>
    <n v="143635.19558693998"/>
    <n v="120715.70660946"/>
    <n v="155890.55072219999"/>
    <n v="238156.24625382002"/>
    <n v="168535.57845639001"/>
    <n v="223742.04592206998"/>
    <n v="188499.97632004999"/>
    <n v="200934.27025999999"/>
    <n v="253856.66870189999"/>
    <n v="195352.27773854"/>
    <n v="2114725.8714584699"/>
  </r>
  <r>
    <x v="1"/>
    <x v="12"/>
    <s v="SÃO PAULO"/>
    <x v="1"/>
    <s v="b"/>
    <n v="134675.90216559998"/>
    <n v="123506.89156449"/>
    <n v="140471.15698492"/>
    <n v="119290.17149144001"/>
    <n v="153607.81513813999"/>
    <n v="67347.499014379995"/>
    <n v="149186.92154268001"/>
    <n v="122314.77129557"/>
    <n v="133225.0316929"/>
    <n v="131740.42896917"/>
    <n v="133069.39663426002"/>
    <n v="132853.73791879002"/>
    <n v="1541289.72441234"/>
  </r>
  <r>
    <x v="1"/>
    <x v="12"/>
    <s v="BAHIA"/>
    <x v="2"/>
    <s v="b"/>
    <n v="213520.59519746"/>
    <n v="182847.27375457002"/>
    <n v="204259.32170820999"/>
    <n v="228579.41928668003"/>
    <n v="142548.84476298001"/>
    <n v="187203.16216368001"/>
    <n v="184834.62099160001"/>
    <n v="174881.55016988001"/>
    <n v="156255.59871498001"/>
    <n v="128500.98183506001"/>
    <n v="107762.32094002"/>
    <n v="294464.09718936001"/>
    <n v="2205657.7867144803"/>
  </r>
  <r>
    <x v="2"/>
    <x v="12"/>
    <s v="RIO GRANDE DO SUL"/>
    <x v="0"/>
    <s v="b"/>
    <n v="76070.578621170003"/>
    <n v="92699.43363354"/>
    <n v="91155.845071629999"/>
    <n v="114470.37185597001"/>
    <n v="60259.814036260002"/>
    <n v="151417.19382153"/>
    <n v="113554.97806780999"/>
    <n v="160475.25612929999"/>
    <n v="169844.41243967001"/>
    <n v="212315.99594550004"/>
    <n v="104721.78904716001"/>
    <n v="79798.303705579994"/>
    <n v="1426783.97237512"/>
  </r>
  <r>
    <x v="2"/>
    <x v="12"/>
    <s v="SÃO PAULO"/>
    <x v="1"/>
    <s v="b"/>
    <n v="32745.316942900001"/>
    <n v="29660.680902319997"/>
    <n v="36027.339800900001"/>
    <n v="28349.312125609998"/>
    <n v="31410.531203560004"/>
    <n v="37296.837312440002"/>
    <n v="31762.213350089998"/>
    <n v="21093.972261940002"/>
    <n v="20697.487798779999"/>
    <n v="22219.56521049"/>
    <n v="34596.112404829997"/>
    <n v="38744.474822800003"/>
    <n v="364603.84413666005"/>
  </r>
  <r>
    <x v="2"/>
    <x v="12"/>
    <s v="BAHIA"/>
    <x v="2"/>
    <s v="b"/>
    <n v="22736.04666883"/>
    <n v="16248.91274951"/>
    <n v="29513.228886490004"/>
    <n v="26268.88199039"/>
    <n v="20018.01849391"/>
    <n v="23823.64287517"/>
    <n v="21265.7847119"/>
    <n v="19883.825397559998"/>
    <n v="18081.945788000001"/>
    <n v="14084.262058390001"/>
    <n v="36472.633189660002"/>
    <n v="31394.297203950002"/>
    <n v="279791.48001376004"/>
  </r>
  <r>
    <x v="0"/>
    <x v="13"/>
    <s v="RIO GRANDE DO SUL"/>
    <x v="0"/>
    <s v="b"/>
    <n v="0"/>
    <n v="0"/>
    <n v="0"/>
    <n v="0"/>
    <n v="0"/>
    <n v="0"/>
    <n v="0"/>
    <n v="0"/>
    <n v="0"/>
    <n v="0"/>
    <n v="0"/>
    <n v="0"/>
    <n v="0"/>
  </r>
  <r>
    <x v="0"/>
    <x v="13"/>
    <s v="SÃO PAULO"/>
    <x v="1"/>
    <s v="b"/>
    <n v="0"/>
    <n v="0"/>
    <n v="0"/>
    <n v="0"/>
    <n v="0"/>
    <n v="0"/>
    <n v="0"/>
    <n v="0"/>
    <n v="0"/>
    <n v="0"/>
    <n v="0"/>
    <n v="0"/>
    <n v="0"/>
  </r>
  <r>
    <x v="0"/>
    <x v="13"/>
    <s v="BAHIA"/>
    <x v="2"/>
    <s v="b"/>
    <n v="0"/>
    <n v="0"/>
    <n v="0"/>
    <n v="0"/>
    <n v="0"/>
    <n v="0"/>
    <n v="0"/>
    <n v="0"/>
    <n v="0"/>
    <n v="0"/>
    <n v="0"/>
    <n v="0"/>
    <n v="0"/>
  </r>
  <r>
    <x v="1"/>
    <x v="13"/>
    <s v="RIO GRANDE DO SUL"/>
    <x v="0"/>
    <s v="b"/>
    <n v="195678.60566096002"/>
    <n v="167397.61974138001"/>
    <n v="74140.298830269996"/>
    <n v="129923.31543979001"/>
    <n v="200293.91728351999"/>
    <n v="197253.42941933"/>
    <n v="195979.79321281001"/>
    <n v="175873.08839789999"/>
    <n v="225749.33814661001"/>
    <n v="194836.31204462002"/>
    <n v="166277.01461216001"/>
    <n v="196998.05055371"/>
    <n v="2120400.7833430599"/>
  </r>
  <r>
    <x v="1"/>
    <x v="13"/>
    <s v="SÃO PAULO"/>
    <x v="1"/>
    <s v="b"/>
    <n v="104027.17387981"/>
    <n v="127297.53361833"/>
    <n v="139052.74822163"/>
    <n v="141736.82400217"/>
    <n v="134314.31356832001"/>
    <n v="129296.24025222"/>
    <n v="141655.16968875"/>
    <n v="134447.1417759"/>
    <n v="12850.37116126"/>
    <n v="38405.950958790003"/>
    <n v="72032.130632949993"/>
    <n v="138337.21314622002"/>
    <n v="1313452.8109063499"/>
  </r>
  <r>
    <x v="1"/>
    <x v="13"/>
    <s v="BAHIA"/>
    <x v="2"/>
    <s v="b"/>
    <n v="302442.31862651999"/>
    <n v="202040.56607147001"/>
    <n v="235022.98369213002"/>
    <n v="233179.76745124999"/>
    <n v="274915.95895150001"/>
    <n v="383023.33257831004"/>
    <n v="271425.31567541999"/>
    <n v="91109.973487299998"/>
    <n v="198492.92453717001"/>
    <n v="134454.92856068001"/>
    <n v="244226.35948032999"/>
    <n v="221815.75387071003"/>
    <n v="2792150.1829827903"/>
  </r>
  <r>
    <x v="2"/>
    <x v="13"/>
    <s v="RIO GRANDE DO SUL"/>
    <x v="0"/>
    <s v="b"/>
    <n v="79701.012924499999"/>
    <n v="86795.534926089997"/>
    <n v="72268.250100350007"/>
    <n v="60158.617283170002"/>
    <n v="83419.020252460003"/>
    <n v="90890.496857160004"/>
    <n v="86079.27023272001"/>
    <n v="107131.86812448001"/>
    <n v="138462.51245123"/>
    <n v="122649.04324802"/>
    <n v="107542.09582249001"/>
    <n v="75501.621277999991"/>
    <n v="1110599.34350067"/>
  </r>
  <r>
    <x v="2"/>
    <x v="13"/>
    <s v="SÃO PAULO"/>
    <x v="1"/>
    <s v="b"/>
    <n v="20490.238559280002"/>
    <n v="18950.140841919998"/>
    <n v="20761.958351279998"/>
    <n v="17133.95820442"/>
    <n v="22225.144271960002"/>
    <n v="17983.132872900002"/>
    <n v="20584.69263605"/>
    <n v="20928.688634760001"/>
    <n v="5925.9570711200004"/>
    <n v="9278.3691928299995"/>
    <n v="16879.573128780001"/>
    <n v="15646.58796429"/>
    <n v="206788.44172959001"/>
  </r>
  <r>
    <x v="2"/>
    <x v="13"/>
    <s v="BAHIA"/>
    <x v="2"/>
    <s v="b"/>
    <n v="26038.844769259998"/>
    <n v="31382.076103119998"/>
    <n v="29308.954727120003"/>
    <n v="26347.712179120001"/>
    <n v="44059.936645509995"/>
    <n v="23193.227798489999"/>
    <n v="21611.309134440002"/>
    <n v="26731.214474439999"/>
    <n v="38837.614329280004"/>
    <n v="39386.840538479999"/>
    <n v="32280.877372499999"/>
    <n v="28823.230439680003"/>
    <n v="368001.83851144003"/>
  </r>
  <r>
    <x v="0"/>
    <x v="14"/>
    <s v="RIO GRANDE DO SUL"/>
    <x v="0"/>
    <s v="b"/>
    <n v="0"/>
    <n v="0"/>
    <n v="0"/>
    <n v="0"/>
    <n v="0"/>
    <n v="0"/>
    <n v="0"/>
    <n v="0"/>
    <n v="0"/>
    <n v="0"/>
    <n v="0"/>
    <n v="0"/>
    <n v="0"/>
  </r>
  <r>
    <x v="0"/>
    <x v="14"/>
    <s v="SÃO PAULO"/>
    <x v="1"/>
    <s v="b"/>
    <n v="0"/>
    <n v="0"/>
    <n v="0"/>
    <n v="0"/>
    <n v="0"/>
    <n v="0"/>
    <n v="0"/>
    <n v="0"/>
    <n v="0"/>
    <n v="0"/>
    <n v="0"/>
    <n v="0"/>
    <n v="0"/>
  </r>
  <r>
    <x v="0"/>
    <x v="14"/>
    <s v="BAHIA"/>
    <x v="2"/>
    <s v="b"/>
    <n v="0"/>
    <n v="0"/>
    <n v="0"/>
    <n v="0"/>
    <n v="0"/>
    <n v="0"/>
    <n v="0"/>
    <n v="0"/>
    <n v="0"/>
    <n v="0"/>
    <n v="0"/>
    <n v="0"/>
    <n v="0"/>
  </r>
  <r>
    <x v="1"/>
    <x v="14"/>
    <s v="RIO GRANDE DO SUL"/>
    <x v="0"/>
    <s v="b"/>
    <n v="204761.55045709002"/>
    <n v="133086.90117549"/>
    <n v="212610.83078925003"/>
    <n v="237007.23005282998"/>
    <n v="208577.33917130998"/>
    <n v="122706.90321021"/>
    <n v="234382.15269008998"/>
    <n v="202567.94777054002"/>
    <n v="72433.502278479995"/>
    <n v="193888.51315533998"/>
    <n v="264217.45758744003"/>
    <n v="278330.64648202003"/>
    <n v="2364570.97482009"/>
  </r>
  <r>
    <x v="1"/>
    <x v="14"/>
    <s v="SÃO PAULO"/>
    <x v="1"/>
    <s v="b"/>
    <n v="161583.30050795001"/>
    <n v="155986.01116857"/>
    <n v="146545.78629500998"/>
    <n v="128414.28309401999"/>
    <n v="148817.20022107"/>
    <n v="177395.85139890001"/>
    <n v="168083.07065556"/>
    <n v="139627.13367082999"/>
    <n v="150628.34472076001"/>
    <n v="68074.51299304"/>
    <n v="34650.99099708"/>
    <n v="164077.54982268999"/>
    <n v="1643884.0355454802"/>
  </r>
  <r>
    <x v="1"/>
    <x v="14"/>
    <s v="BAHIA"/>
    <x v="2"/>
    <s v="b"/>
    <n v="302328.17115463997"/>
    <n v="263619.37842397002"/>
    <n v="239687.51307793998"/>
    <n v="217854.19880973999"/>
    <n v="172148.33839361998"/>
    <n v="170555.41256207001"/>
    <n v="156882.25877509001"/>
    <n v="166323.2698749"/>
    <n v="130946.54173059"/>
    <n v="138204.08302776"/>
    <n v="146146.98718177"/>
    <n v="203393.09536482001"/>
    <n v="2308089.2483769101"/>
  </r>
  <r>
    <x v="2"/>
    <x v="14"/>
    <s v="RIO GRANDE DO SUL"/>
    <x v="0"/>
    <s v="b"/>
    <n v="71480.765888349997"/>
    <n v="74673.127504799995"/>
    <n v="121118.14123288001"/>
    <n v="93790.363439180001"/>
    <n v="106805.01185802001"/>
    <n v="111869.95054842999"/>
    <n v="101535.32727249"/>
    <n v="124104.15934247001"/>
    <n v="76944.824472310007"/>
    <n v="97210.246352760005"/>
    <n v="54450.86001076"/>
    <n v="95516.589214060004"/>
    <n v="1129499.3671365101"/>
  </r>
  <r>
    <x v="2"/>
    <x v="14"/>
    <s v="SÃO PAULO"/>
    <x v="1"/>
    <s v="b"/>
    <n v="35458.83532405"/>
    <n v="27108.48356805"/>
    <n v="17479.922913660001"/>
    <n v="14781.17300639"/>
    <n v="30934.6064401"/>
    <n v="28174.876824880004"/>
    <n v="20433.737196049999"/>
    <n v="12481.737976780001"/>
    <n v="11493.09935117"/>
    <n v="46937.751153669997"/>
    <n v="3691.9423553199999"/>
    <n v="18816.224497210002"/>
    <n v="267792.39060733002"/>
  </r>
  <r>
    <x v="2"/>
    <x v="14"/>
    <s v="BAHIA"/>
    <x v="2"/>
    <s v="b"/>
    <n v="24186.152483038491"/>
    <n v="35710.471752719997"/>
    <n v="28015.65028473"/>
    <n v="37495.173891170001"/>
    <n v="31004.341563569997"/>
    <n v="29280.44301839"/>
    <n v="22512.431343709999"/>
    <n v="15522.974328360002"/>
    <n v="16774.11817432"/>
    <n v="19047.714664449999"/>
    <n v="17330.212856040001"/>
    <n v="20899.849855910001"/>
    <n v="297779.5342164085"/>
  </r>
  <r>
    <x v="0"/>
    <x v="15"/>
    <s v="RIO GRANDE DO SUL"/>
    <x v="0"/>
    <s v="b"/>
    <n v="0"/>
    <n v="0"/>
    <n v="0"/>
    <n v="0"/>
    <n v="0"/>
    <n v="0"/>
    <n v="0"/>
    <n v="0"/>
    <n v="0"/>
    <n v="0"/>
    <n v="0"/>
    <n v="0"/>
    <n v="0"/>
  </r>
  <r>
    <x v="0"/>
    <x v="15"/>
    <s v="SÃO PAULO"/>
    <x v="1"/>
    <s v="b"/>
    <n v="0"/>
    <n v="0"/>
    <n v="0"/>
    <n v="0"/>
    <n v="0"/>
    <n v="0"/>
    <n v="0"/>
    <n v="0"/>
    <n v="0"/>
    <n v="0"/>
    <n v="0"/>
    <n v="0"/>
    <n v="0"/>
  </r>
  <r>
    <x v="0"/>
    <x v="15"/>
    <s v="BAHIA"/>
    <x v="2"/>
    <s v="b"/>
    <n v="0"/>
    <n v="0"/>
    <n v="0"/>
    <n v="0"/>
    <n v="0"/>
    <n v="0"/>
    <n v="0"/>
    <n v="0"/>
    <n v="0"/>
    <n v="0"/>
    <n v="0"/>
    <n v="0"/>
    <n v="0"/>
  </r>
  <r>
    <x v="1"/>
    <x v="15"/>
    <s v="RIO GRANDE DO SUL"/>
    <x v="0"/>
    <s v="b"/>
    <n v="255438.43012070001"/>
    <n v="221358.93126022001"/>
    <n v="276411.14742545999"/>
    <n v="257179.59419432998"/>
    <n v="177591.05565224998"/>
    <n v="267642.70570895"/>
    <n v="241167.75067352998"/>
    <n v="210867.33948592003"/>
    <n v="231834.60981522003"/>
    <n v="295970.31799005996"/>
    <n v="228423.59553373998"/>
    <n v="317505.26254129002"/>
    <n v="2981390.7404016699"/>
  </r>
  <r>
    <x v="1"/>
    <x v="15"/>
    <s v="SÃO PAULO"/>
    <x v="1"/>
    <s v="b"/>
    <n v="127367.58323230001"/>
    <n v="141676.08330699999"/>
    <n v="166254.47193311999"/>
    <n v="47530.094010419998"/>
    <n v="151370.54230075999"/>
    <n v="152224.74881724"/>
    <n v="139237.14029158998"/>
    <n v="147229.21818018"/>
    <n v="140557.64187242"/>
    <n v="165674.38162624999"/>
    <n v="158458.43484261"/>
    <n v="165130.55836384001"/>
    <n v="1702710.8987777298"/>
  </r>
  <r>
    <x v="1"/>
    <x v="15"/>
    <s v="BAHIA"/>
    <x v="2"/>
    <s v="b"/>
    <n v="292966.62551436998"/>
    <n v="275850.39199453004"/>
    <n v="266936.64937721001"/>
    <n v="336866.90162283997"/>
    <n v="168687.07482005001"/>
    <n v="199501.30058656001"/>
    <n v="187573.73260964002"/>
    <n v="168002.92589653999"/>
    <n v="220004.94273095002"/>
    <n v="246956.16217956998"/>
    <n v="197463.04362739"/>
    <n v="207311.91745664997"/>
    <n v="2768121.6684163008"/>
  </r>
  <r>
    <x v="2"/>
    <x v="15"/>
    <s v="RIO GRANDE DO SUL"/>
    <x v="0"/>
    <s v="b"/>
    <n v="77427.774953539993"/>
    <n v="66801.078060439992"/>
    <n v="76654.442814040012"/>
    <n v="57078.698600090007"/>
    <n v="74128.260133930002"/>
    <n v="57568.511264030007"/>
    <n v="49027.773249140002"/>
    <n v="13784.35133797"/>
    <n v="48336.460232040001"/>
    <n v="42302.412776069999"/>
    <n v="20630.08619482"/>
    <n v="31703.831333669998"/>
    <n v="615443.68094977993"/>
  </r>
  <r>
    <x v="2"/>
    <x v="15"/>
    <s v="SÃO PAULO"/>
    <x v="1"/>
    <s v="b"/>
    <n v="17132.2473761"/>
    <n v="17992.567587900001"/>
    <n v="16377.224873510002"/>
    <n v="16793.67319361"/>
    <n v="9320.7813816599992"/>
    <n v="18503.18065351"/>
    <n v="17891.691615120002"/>
    <n v="16835.003535120002"/>
    <n v="21392.662759219998"/>
    <n v="21007.845893610003"/>
    <n v="20694.550457509999"/>
    <n v="13113.593419950001"/>
    <n v="207055.02274682"/>
  </r>
  <r>
    <x v="2"/>
    <x v="15"/>
    <s v="BAHIA"/>
    <x v="2"/>
    <s v="b"/>
    <n v="18003.901825519999"/>
    <n v="35882.466607169998"/>
    <n v="17589.617200059998"/>
    <n v="21065.397655109999"/>
    <n v="24078.68838086"/>
    <n v="21704.888927620003"/>
    <n v="22349.38688889"/>
    <n v="17773.373999210002"/>
    <n v="25800.190508430002"/>
    <n v="24470.883193599999"/>
    <n v="8655.4389900500009"/>
    <n v="30866.362001599999"/>
    <n v="268240.59617811994"/>
  </r>
  <r>
    <x v="0"/>
    <x v="16"/>
    <s v="RIO GRANDE DO SUL"/>
    <x v="0"/>
    <s v="b"/>
    <n v="0"/>
    <n v="0"/>
    <n v="0"/>
    <n v="0"/>
    <n v="0"/>
    <n v="0"/>
    <n v="0"/>
    <n v="0"/>
    <n v="0"/>
    <n v="0"/>
    <n v="0"/>
    <n v="0"/>
    <n v="0"/>
  </r>
  <r>
    <x v="0"/>
    <x v="16"/>
    <s v="SÃO PAULO"/>
    <x v="1"/>
    <s v="b"/>
    <n v="0"/>
    <n v="0"/>
    <n v="0"/>
    <n v="0"/>
    <n v="0"/>
    <n v="0"/>
    <n v="0"/>
    <n v="0"/>
    <n v="0"/>
    <n v="0"/>
    <n v="0"/>
    <n v="0"/>
    <n v="0"/>
  </r>
  <r>
    <x v="0"/>
    <x v="16"/>
    <s v="BAHIA"/>
    <x v="2"/>
    <s v="b"/>
    <n v="0"/>
    <n v="0"/>
    <n v="0"/>
    <n v="0"/>
    <n v="0"/>
    <n v="0"/>
    <n v="0"/>
    <n v="0"/>
    <n v="0"/>
    <n v="0"/>
    <n v="0"/>
    <n v="0"/>
    <n v="0"/>
  </r>
  <r>
    <x v="1"/>
    <x v="16"/>
    <s v="RIO GRANDE DO SUL"/>
    <x v="0"/>
    <s v="b"/>
    <n v="266618.45417912002"/>
    <n v="312105.10842692998"/>
    <n v="336835.82996144"/>
    <n v="308247.37296981999"/>
    <n v="289577.92747876997"/>
    <n v="286031.78291925002"/>
    <n v="307728.97311943001"/>
    <n v="332755.99502342002"/>
    <n v="290726.86820203997"/>
    <n v="311602.18779895001"/>
    <n v="281874.92296796996"/>
    <n v="406680.45273373002"/>
    <n v="3730785.8757808697"/>
  </r>
  <r>
    <x v="1"/>
    <x v="16"/>
    <s v="SÃO PAULO"/>
    <x v="1"/>
    <s v="b"/>
    <n v="168141.94956697003"/>
    <n v="150839.59427941998"/>
    <n v="156450.79038870998"/>
    <n v="161752.21964530999"/>
    <n v="170139.14035664999"/>
    <n v="68225.009276910001"/>
    <n v="163679.87029563001"/>
    <n v="167638.46914589999"/>
    <n v="156968.12726121"/>
    <n v="141561.95470455001"/>
    <n v="136092.70073752999"/>
    <n v="154974.02476823999"/>
    <n v="1796463.8504270301"/>
  </r>
  <r>
    <x v="1"/>
    <x v="16"/>
    <s v="BAHIA"/>
    <x v="2"/>
    <s v="b"/>
    <n v="228600.28887626002"/>
    <n v="251388.71079296002"/>
    <n v="241089.28529378001"/>
    <n v="236949.98020220999"/>
    <n v="187743.22411971001"/>
    <n v="235141.98689733"/>
    <n v="263449.72966865002"/>
    <n v="222890.81448571998"/>
    <n v="254665.09169139"/>
    <n v="277049.12285376003"/>
    <n v="171128.26329763001"/>
    <n v="258993.55652890002"/>
    <n v="2829090.0547083002"/>
  </r>
  <r>
    <x v="2"/>
    <x v="16"/>
    <s v="RIO GRANDE DO SUL"/>
    <x v="0"/>
    <s v="b"/>
    <n v="42493.773955509998"/>
    <n v="25496.03416626"/>
    <n v="50922.484164490001"/>
    <n v="45293.758354730002"/>
    <n v="44974.776930389999"/>
    <n v="42915.983741570002"/>
    <n v="55138.952645140002"/>
    <n v="66809.833475959997"/>
    <n v="122056.30293518095"/>
    <n v="60896.896311540004"/>
    <n v="101583.97895284"/>
    <n v="74264.528867580011"/>
    <n v="732847.3045011909"/>
  </r>
  <r>
    <x v="2"/>
    <x v="16"/>
    <s v="SÃO PAULO"/>
    <x v="1"/>
    <s v="b"/>
    <n v="15539.18316873"/>
    <n v="7665.7688355999999"/>
    <n v="19009.132969909999"/>
    <n v="16033.864145610001"/>
    <n v="12392.2465601"/>
    <n v="12572.19173439"/>
    <n v="19730.832059120003"/>
    <n v="19834.46925849"/>
    <n v="17771.049465142856"/>
    <n v="15223.258592049999"/>
    <n v="19496.014582390002"/>
    <n v="18205.226064000002"/>
    <n v="193473.23743553285"/>
  </r>
  <r>
    <x v="2"/>
    <x v="16"/>
    <s v="BAHIA"/>
    <x v="2"/>
    <s v="b"/>
    <n v="27406.224304020001"/>
    <n v="11933.07785048"/>
    <n v="17161.551600890001"/>
    <n v="20242.47665357"/>
    <n v="29705.954954699999"/>
    <n v="25742.865180090001"/>
    <n v="23409.641291159998"/>
    <n v="23448.3487819"/>
    <n v="24218.164618095238"/>
    <n v="27368.963469580001"/>
    <n v="31831.784938500005"/>
    <n v="21555.499650310001"/>
    <n v="284024.55329329526"/>
  </r>
  <r>
    <x v="0"/>
    <x v="17"/>
    <s v="RIO GRANDE DO SUL"/>
    <x v="0"/>
    <s v="b"/>
    <n v="0"/>
    <n v="0"/>
    <n v="0"/>
    <n v="0"/>
    <n v="0"/>
    <n v="0"/>
    <n v="0"/>
    <n v="0"/>
    <n v="0"/>
    <n v="0"/>
    <n v="0"/>
    <n v="0"/>
    <n v="0"/>
  </r>
  <r>
    <x v="0"/>
    <x v="17"/>
    <s v="SÃO PAULO"/>
    <x v="1"/>
    <s v="b"/>
    <n v="0"/>
    <n v="0"/>
    <n v="0"/>
    <n v="0"/>
    <n v="0"/>
    <n v="0"/>
    <n v="0"/>
    <n v="0"/>
    <n v="0"/>
    <n v="0"/>
    <n v="0"/>
    <n v="0"/>
    <n v="0"/>
  </r>
  <r>
    <x v="0"/>
    <x v="17"/>
    <s v="BAHIA"/>
    <x v="2"/>
    <s v="b"/>
    <n v="0"/>
    <n v="0"/>
    <n v="0"/>
    <n v="0"/>
    <n v="0"/>
    <n v="0"/>
    <n v="0"/>
    <n v="0"/>
    <n v="0"/>
    <n v="0"/>
    <n v="0"/>
    <n v="0"/>
    <n v="0"/>
  </r>
  <r>
    <x v="1"/>
    <x v="17"/>
    <s v="RIO GRANDE DO SUL"/>
    <x v="0"/>
    <s v="b"/>
    <n v="314855.68007879"/>
    <n v="301525.22029984999"/>
    <n v="251006.86900748001"/>
    <n v="203606.34508306"/>
    <n v="263026.8971914"/>
    <n v="257539.05054602004"/>
    <n v="290833.88302938"/>
    <n v="312958.87465671002"/>
    <n v="298084.11556733004"/>
    <n v="292358.63361034001"/>
    <n v="287017.98738839"/>
    <n v="234722.77106083001"/>
    <n v="3307536.3275195798"/>
  </r>
  <r>
    <x v="1"/>
    <x v="17"/>
    <s v="SÃO PAULO"/>
    <x v="1"/>
    <s v="b"/>
    <n v="150590.80713467998"/>
    <n v="206268.86568473"/>
    <n v="163916.33570257999"/>
    <n v="155595.57750263001"/>
    <n v="164696.17779543001"/>
    <n v="126750.55287129999"/>
    <n v="167675.18905667998"/>
    <n v="144949.96715086"/>
    <n v="152552.66806159"/>
    <n v="185929.7398107"/>
    <n v="153541.74697390001"/>
    <n v="129891.63995663"/>
    <n v="1902359.2677017103"/>
  </r>
  <r>
    <x v="1"/>
    <x v="17"/>
    <s v="BAHIA"/>
    <x v="2"/>
    <s v="b"/>
    <n v="248649.29097423001"/>
    <n v="209090.62540617"/>
    <n v="194599.50698792998"/>
    <n v="253657.86038741999"/>
    <n v="230247.09322027001"/>
    <n v="223215.62656393001"/>
    <n v="280111.41119940998"/>
    <n v="255355.19077515998"/>
    <n v="225412.04708536001"/>
    <n v="305319.64881931001"/>
    <n v="242270.87642076"/>
    <n v="385116.84551833"/>
    <n v="3053046.0233582803"/>
  </r>
  <r>
    <x v="2"/>
    <x v="17"/>
    <s v="RIO GRANDE DO SUL"/>
    <x v="0"/>
    <s v="b"/>
    <n v="51521.437611549998"/>
    <n v="40704.700399109999"/>
    <n v="44869.026354859998"/>
    <n v="63080.183709690005"/>
    <n v="51829.99682072"/>
    <n v="40304.215616790003"/>
    <n v="49111.987515230001"/>
    <n v="45069.161819250003"/>
    <n v="47891.008699485712"/>
    <n v="44645.348131639999"/>
    <n v="44762.470683649997"/>
    <n v="34366.156951230005"/>
    <n v="558155.69431320578"/>
  </r>
  <r>
    <x v="2"/>
    <x v="17"/>
    <s v="SÃO PAULO"/>
    <x v="1"/>
    <s v="b"/>
    <n v="24103.627477509999"/>
    <n v="32568.636180000001"/>
    <n v="29193.945551269997"/>
    <n v="18479.34227361"/>
    <n v="18855.655316100001"/>
    <n v="15373.975019269999"/>
    <n v="18803.298937659998"/>
    <n v="18265.48873361"/>
    <n v="20622.070580761902"/>
    <n v="20423.314980879997"/>
    <n v="15206.842187950002"/>
    <n v="12496.475001610001"/>
    <n v="244392.67224023191"/>
  </r>
  <r>
    <x v="2"/>
    <x v="17"/>
    <s v="BAHIA"/>
    <x v="2"/>
    <s v="b"/>
    <n v="16943.093919970001"/>
    <n v="23687.49364791"/>
    <n v="32521.827413980001"/>
    <n v="30345.91167315"/>
    <n v="26694.551171950003"/>
    <n v="18237.05879241"/>
    <n v="27028.137535110003"/>
    <n v="22519.878478750001"/>
    <n v="28053.055784799999"/>
    <n v="24002.764084350001"/>
    <n v="28477.360077589998"/>
    <n v="32253.692813680002"/>
    <n v="310764.82539364998"/>
  </r>
  <r>
    <x v="0"/>
    <x v="18"/>
    <s v="RIO GRANDE DO SUL"/>
    <x v="0"/>
    <s v="b"/>
    <n v="0"/>
    <n v="0"/>
    <n v="0"/>
    <n v="0"/>
    <n v="0"/>
    <n v="0"/>
    <n v="0"/>
    <n v="0"/>
    <n v="0"/>
    <n v="0"/>
    <n v="0"/>
    <n v="0"/>
    <n v="0"/>
  </r>
  <r>
    <x v="0"/>
    <x v="18"/>
    <s v="SÃO PAULO"/>
    <x v="1"/>
    <s v="b"/>
    <n v="0"/>
    <n v="0"/>
    <n v="0"/>
    <n v="0"/>
    <n v="0"/>
    <n v="0"/>
    <n v="0"/>
    <n v="0"/>
    <n v="0"/>
    <n v="0"/>
    <n v="0"/>
    <n v="0"/>
    <n v="0"/>
  </r>
  <r>
    <x v="0"/>
    <x v="18"/>
    <s v="BAHIA"/>
    <x v="2"/>
    <s v="b"/>
    <n v="0"/>
    <n v="0"/>
    <n v="0"/>
    <n v="0"/>
    <n v="0"/>
    <n v="0"/>
    <n v="0"/>
    <n v="0"/>
    <n v="0"/>
    <n v="0"/>
    <n v="0"/>
    <n v="0"/>
    <n v="0"/>
  </r>
  <r>
    <x v="1"/>
    <x v="18"/>
    <s v="RIO GRANDE DO SUL"/>
    <x v="0"/>
    <s v="b"/>
    <n v="181538.30768528001"/>
    <n v="280640.32132230996"/>
    <n v="316158.73372668005"/>
    <n v="291576.36365083"/>
    <n v="313002.16112912999"/>
    <n v="320234.05258111999"/>
    <n v="286731.58717984997"/>
    <n v="265240.26246097003"/>
    <n v="0"/>
    <n v="312136.77762027999"/>
    <n v="283361.31828755001"/>
    <n v="267829.45016785001"/>
    <n v="3118449.3358118501"/>
  </r>
  <r>
    <x v="1"/>
    <x v="18"/>
    <s v="SÃO PAULO"/>
    <x v="1"/>
    <s v="b"/>
    <n v="107685.08836302999"/>
    <n v="119155.36828352"/>
    <n v="148354.37713184001"/>
    <n v="157158.67076535002"/>
    <n v="155614.88092952"/>
    <n v="133845.76046217998"/>
    <n v="148879.21145785999"/>
    <n v="2507.10568638"/>
    <n v="160447.14696841"/>
    <n v="170438.60450056"/>
    <n v="161906.30741069"/>
    <n v="152483.65626627"/>
    <n v="1618476.1782256099"/>
  </r>
  <r>
    <x v="1"/>
    <x v="18"/>
    <s v="BAHIA"/>
    <x v="2"/>
    <s v="b"/>
    <n v="119661.83007453001"/>
    <n v="303474.90415460005"/>
    <n v="293045.14121259999"/>
    <n v="282456.49138019001"/>
    <n v="398563.61646379001"/>
    <n v="276690.47159775003"/>
    <n v="272278.11956427002"/>
    <n v="292524.37639365002"/>
    <n v="256955.77130548001"/>
    <n v="297999.92017067003"/>
    <n v="130087.48577059999"/>
    <n v="0"/>
    <n v="2923738.1280881301"/>
  </r>
  <r>
    <x v="2"/>
    <x v="18"/>
    <s v="RIO GRANDE DO SUL"/>
    <x v="0"/>
    <s v="b"/>
    <n v="24232.423916880001"/>
    <n v="79495.147443199996"/>
    <n v="56459.265531670004"/>
    <n v="39830.284723100005"/>
    <n v="52123.429036840003"/>
    <n v="46972.143834750001"/>
    <n v="35606.935190310003"/>
    <n v="36072.311942400003"/>
    <n v="37911.427227159998"/>
    <n v="46541.757295690004"/>
    <n v="35996.293298739998"/>
    <n v="32933.60240525"/>
    <n v="524175.02184599009"/>
  </r>
  <r>
    <x v="2"/>
    <x v="18"/>
    <s v="SÃO PAULO"/>
    <x v="1"/>
    <s v="b"/>
    <n v="33363.787670389996"/>
    <n v="14731.452058340001"/>
    <n v="14235.69552395"/>
    <n v="13510.63138639"/>
    <n v="15255.487578490001"/>
    <n v="13423.052071949998"/>
    <n v="13484.277082490002"/>
    <n v="0"/>
    <n v="0"/>
    <n v="4299.0222369000003"/>
    <n v="11169.26219351"/>
    <n v="15957.66938727"/>
    <n v="149430.33718967999"/>
  </r>
  <r>
    <x v="2"/>
    <x v="18"/>
    <s v="BAHIA"/>
    <x v="2"/>
    <s v="b"/>
    <n v="8713.8901943799992"/>
    <n v="25110.7455649"/>
    <n v="30229.556477959999"/>
    <n v="22010.894473929999"/>
    <n v="27637.494327910004"/>
    <n v="25209.476712470001"/>
    <n v="22280.136080790002"/>
    <n v="36033.843464440004"/>
    <n v="30825.195195149998"/>
    <n v="22324.988715899999"/>
    <n v="15747.262663149999"/>
    <n v="22306.458935639999"/>
    <n v="288429.94280661998"/>
  </r>
  <r>
    <x v="0"/>
    <x v="19"/>
    <s v="RIO GRANDE DO SUL"/>
    <x v="0"/>
    <s v="b"/>
    <n v="0"/>
    <n v="0"/>
    <n v="0"/>
    <n v="0"/>
    <n v="0"/>
    <n v="0"/>
    <n v="0"/>
    <n v="0"/>
    <n v="0"/>
    <n v="0"/>
    <n v="0"/>
    <n v="0"/>
    <n v="0"/>
  </r>
  <r>
    <x v="0"/>
    <x v="19"/>
    <s v="SÃO PAULO"/>
    <x v="1"/>
    <s v="b"/>
    <n v="0"/>
    <n v="0"/>
    <n v="0"/>
    <n v="0"/>
    <n v="0"/>
    <n v="0"/>
    <n v="0"/>
    <n v="0"/>
    <n v="0"/>
    <n v="0"/>
    <n v="0"/>
    <n v="0"/>
    <n v="0"/>
  </r>
  <r>
    <x v="0"/>
    <x v="19"/>
    <s v="BAHIA"/>
    <x v="2"/>
    <s v="b"/>
    <n v="0"/>
    <n v="0"/>
    <n v="0"/>
    <n v="0"/>
    <n v="0"/>
    <n v="0"/>
    <n v="0"/>
    <n v="0"/>
    <n v="0"/>
    <n v="0"/>
    <n v="0"/>
    <n v="0"/>
    <n v="0"/>
  </r>
  <r>
    <x v="1"/>
    <x v="19"/>
    <s v="RIO GRANDE DO SUL"/>
    <x v="0"/>
    <s v="b"/>
    <n v="231239.15350252"/>
    <n v="259537.64396332999"/>
    <n v="262310.06012532004"/>
    <n v="0"/>
    <n v="236279.96448177"/>
    <n v="250000.86421646"/>
    <n v="298333.08511655999"/>
    <n v="315189.58722226002"/>
    <n v="178777.82329286"/>
    <n v="288140.00143505004"/>
    <n v="297353.51010716002"/>
    <n v="308681.92965290998"/>
    <n v="2925843.6231161999"/>
  </r>
  <r>
    <x v="1"/>
    <x v="19"/>
    <s v="SÃO PAULO"/>
    <x v="1"/>
    <s v="b"/>
    <n v="147369.22306096999"/>
    <n v="154835.19608192"/>
    <n v="156939.89230412"/>
    <n v="124339.58064096"/>
    <n v="127604.8348655"/>
    <n v="129591.48393361999"/>
    <n v="153861.77250670001"/>
    <n v="154090.91657480999"/>
    <n v="159817.00235356"/>
    <n v="159931.28820126"/>
    <n v="151571.96088639001"/>
    <n v="143039.5883188"/>
    <n v="1762992.73972861"/>
  </r>
  <r>
    <x v="1"/>
    <x v="19"/>
    <s v="BAHIA"/>
    <x v="2"/>
    <s v="b"/>
    <n v="246485.07428"/>
    <n v="259537.64396332999"/>
    <n v="264591.67612319998"/>
    <n v="302634.00687608001"/>
    <n v="266127.95592589001"/>
    <n v="272665.94924887002"/>
    <n v="30074.223330200002"/>
    <n v="270592.79642382002"/>
    <n v="286305.69785494002"/>
    <n v="312522.77068036003"/>
    <n v="304017.21157280001"/>
    <n v="340546.24548873003"/>
    <n v="3156101.2517682202"/>
  </r>
  <r>
    <x v="2"/>
    <x v="19"/>
    <s v="RIO GRANDE DO SUL"/>
    <x v="0"/>
    <s v="b"/>
    <n v="28088.341618899998"/>
    <n v="32511.70710969"/>
    <n v="30203.202174060003"/>
    <n v="0"/>
    <n v="24774.341366860001"/>
    <n v="24351.955466120002"/>
    <n v="37712.505696100001"/>
    <n v="37683.471933140005"/>
    <n v="39672.624345640004"/>
    <n v="33948.142468439997"/>
    <n v="42190.378680349997"/>
    <n v="45791.697453189998"/>
    <n v="376928.36831249006"/>
  </r>
  <r>
    <x v="2"/>
    <x v="19"/>
    <s v="SÃO PAULO"/>
    <x v="1"/>
    <s v="b"/>
    <n v="19812.184461659999"/>
    <n v="16727.0578159"/>
    <n v="25600.482751120002"/>
    <n v="23111.158357609998"/>
    <n v="11366.825125610001"/>
    <n v="15586.079992090001"/>
    <n v="19499.731860100001"/>
    <n v="15695.050950339999"/>
    <n v="15566.60674033"/>
    <n v="15423.079565940001"/>
    <n v="12349.95387766"/>
    <n v="20654.962393369999"/>
    <n v="211393.17389172997"/>
  </r>
  <r>
    <x v="2"/>
    <x v="19"/>
    <s v="BAHIA"/>
    <x v="2"/>
    <s v="b"/>
    <n v="28183.298880470003"/>
    <n v="29093.15134602"/>
    <n v="14719.2246677"/>
    <n v="15166.996241600002"/>
    <n v="34109.878642780001"/>
    <n v="47081.121082810001"/>
    <n v="23557.26942167"/>
    <n v="23120.838375200001"/>
    <n v="18393.033500789999"/>
    <n v="51192.474258739996"/>
    <n v="64786.206614850002"/>
    <n v="63280.161928830006"/>
    <n v="412683.65496145998"/>
  </r>
  <r>
    <x v="0"/>
    <x v="20"/>
    <s v="RIO GRANDE DO SUL"/>
    <x v="0"/>
    <s v="b"/>
    <n v="0"/>
    <n v="0"/>
    <n v="0"/>
    <n v="0"/>
    <n v="0"/>
    <n v="0"/>
    <n v="0"/>
    <n v="0"/>
    <n v="0"/>
    <n v="0"/>
    <n v="0"/>
    <n v="0"/>
    <n v="0"/>
  </r>
  <r>
    <x v="0"/>
    <x v="20"/>
    <s v="SÃO PAULO"/>
    <x v="1"/>
    <s v="b"/>
    <n v="0"/>
    <n v="0"/>
    <n v="0"/>
    <n v="0"/>
    <n v="0"/>
    <n v="0"/>
    <n v="0"/>
    <n v="0"/>
    <n v="0"/>
    <n v="0"/>
    <n v="0"/>
    <n v="0"/>
    <n v="0"/>
  </r>
  <r>
    <x v="0"/>
    <x v="20"/>
    <s v="BAHIA"/>
    <x v="2"/>
    <s v="b"/>
    <n v="0"/>
    <n v="0"/>
    <n v="0"/>
    <n v="0"/>
    <n v="0"/>
    <n v="0"/>
    <n v="0"/>
    <n v="0"/>
    <n v="0"/>
    <n v="0"/>
    <n v="0"/>
    <n v="0"/>
    <n v="0"/>
  </r>
  <r>
    <x v="1"/>
    <x v="20"/>
    <s v="RIO GRANDE DO SUL"/>
    <x v="0"/>
    <s v="b"/>
    <n v="303658.35275306"/>
    <n v="304416.72772438003"/>
    <n v="197000.04442348002"/>
    <n v="351997.90128181002"/>
    <n v="365575.51914470003"/>
    <n v="332917.12108619005"/>
    <n v="304837.67954844004"/>
    <n v="296385.10580031999"/>
    <n v="310852.37954885"/>
    <n v="363534.66449400003"/>
    <n v="340030.38043177"/>
    <n v="344685.95312814001"/>
    <n v="3815891.8293651398"/>
  </r>
  <r>
    <x v="1"/>
    <x v="20"/>
    <s v="SÃO PAULO"/>
    <x v="1"/>
    <s v="b"/>
    <n v="167020.96075934"/>
    <n v="148369.85006443999"/>
    <n v="166844.05985309"/>
    <n v="15155.014153550001"/>
    <n v="0"/>
    <n v="95184.128726890005"/>
    <n v="147584.07039094999"/>
    <n v="140824.61285787"/>
    <n v="260804.36766866004"/>
    <n v="158955.99655247002"/>
    <n v="163692.39959715001"/>
    <n v="157090.36971856002"/>
    <n v="1621525.8303429701"/>
  </r>
  <r>
    <x v="1"/>
    <x v="20"/>
    <s v="BAHIA"/>
    <x v="2"/>
    <s v="b"/>
    <n v="345135.06443157"/>
    <n v="303508.12064121"/>
    <n v="146277.60766604001"/>
    <n v="332458.50587985001"/>
    <n v="367692.98368120001"/>
    <n v="303847.11624096998"/>
    <n v="377652.45752950001"/>
    <n v="320329.80864855996"/>
    <n v="163283.75064144999"/>
    <n v="267833.57628321002"/>
    <n v="338938.48199539003"/>
    <n v="320565.24881647999"/>
    <n v="3587522.7224554298"/>
  </r>
  <r>
    <x v="2"/>
    <x v="20"/>
    <s v="RIO GRANDE DO SUL"/>
    <x v="0"/>
    <s v="b"/>
    <n v="48739.10241919"/>
    <n v="36693.78290926"/>
    <n v="29392.64693898"/>
    <n v="38745.424584109998"/>
    <n v="41348.858710640001"/>
    <n v="35780.269774290005"/>
    <n v="37638.977817200001"/>
    <n v="39281.51767003"/>
    <n v="33561.168197999999"/>
    <n v="42684.097316300002"/>
    <n v="37545.234488960006"/>
    <n v="54216.143170989999"/>
    <n v="475627.22399795003"/>
  </r>
  <r>
    <x v="2"/>
    <x v="20"/>
    <s v="SÃO PAULO"/>
    <x v="1"/>
    <s v="b"/>
    <n v="26217.343287250002"/>
    <n v="14186.723063290001"/>
    <n v="11221.95822169"/>
    <n v="2429.4391124999997"/>
    <n v="0"/>
    <n v="10704.07413572"/>
    <n v="18220.44111439"/>
    <n v="18740.878863220001"/>
    <n v="12096.801604780001"/>
    <n v="10792.150345150001"/>
    <n v="17289.002020920001"/>
    <n v="9615.3206043400005"/>
    <n v="151514.13237325003"/>
  </r>
  <r>
    <x v="2"/>
    <x v="20"/>
    <s v="BAHIA"/>
    <x v="2"/>
    <s v="b"/>
    <n v="52124.120915940002"/>
    <n v="49471.041319080003"/>
    <n v="43168.626539839999"/>
    <n v="57554.573045069999"/>
    <n v="52512.346858570003"/>
    <n v="53196.980097450003"/>
    <n v="59226.335355160008"/>
    <n v="71955.665412779999"/>
    <n v="60127.023567539996"/>
    <n v="68120.422316230004"/>
    <n v="65244.790372139993"/>
    <n v="58507.542158170007"/>
    <n v="691209.46795796999"/>
  </r>
  <r>
    <x v="0"/>
    <x v="21"/>
    <s v="RIO GRANDE DO SUL"/>
    <x v="0"/>
    <s v="b"/>
    <n v="0"/>
    <n v="0"/>
    <n v="0"/>
    <n v="0"/>
    <n v="0"/>
    <n v="0"/>
    <n v="0"/>
    <n v="0"/>
    <n v="0"/>
    <n v="0"/>
    <n v="0"/>
    <n v="0"/>
    <n v="0"/>
  </r>
  <r>
    <x v="0"/>
    <x v="21"/>
    <s v="SÃO PAULO"/>
    <x v="1"/>
    <s v="b"/>
    <n v="0"/>
    <n v="0"/>
    <n v="0"/>
    <n v="0"/>
    <n v="0"/>
    <n v="0"/>
    <n v="0"/>
    <n v="0"/>
    <n v="0"/>
    <n v="0"/>
    <n v="0"/>
    <n v="0"/>
    <n v="0"/>
  </r>
  <r>
    <x v="0"/>
    <x v="21"/>
    <s v="BAHIA"/>
    <x v="2"/>
    <s v="b"/>
    <n v="0"/>
    <n v="0"/>
    <n v="0"/>
    <n v="0"/>
    <n v="0"/>
    <n v="0"/>
    <n v="0"/>
    <n v="0"/>
    <n v="0"/>
    <n v="0"/>
    <n v="0"/>
    <n v="0"/>
    <n v="0"/>
  </r>
  <r>
    <x v="1"/>
    <x v="21"/>
    <s v="RIO GRANDE DO SUL"/>
    <x v="0"/>
    <s v="b"/>
    <n v="323556.79566906003"/>
    <n v="289887.79496842"/>
    <n v="289181.87072269002"/>
    <n v="193414.95336044001"/>
    <n v="144174.90531361001"/>
    <n v="275463.93977831997"/>
    <n v="274025.73698296002"/>
    <n v="252328.61597069001"/>
    <n v="289632.59221748001"/>
    <n v="226809.24660933"/>
    <n v="271554.42660529003"/>
    <n v="252728.90576890003"/>
    <n v="3082759.7839671904"/>
  </r>
  <r>
    <x v="1"/>
    <x v="21"/>
    <s v="SÃO PAULO"/>
    <x v="1"/>
    <s v="b"/>
    <n v="163235.02977319001"/>
    <n v="158836.90528993"/>
    <n v="142834.06877705001"/>
    <n v="166275.15282839999"/>
    <n v="164620.59314866"/>
    <n v="163787.91665181"/>
    <n v="163292.30478305"/>
    <n v="80120.637598650006"/>
    <n v="71023.679105839998"/>
    <n v="110489.36241267"/>
    <n v="143742.75762775002"/>
    <n v="139396.54294642"/>
    <n v="1667654.9509434199"/>
  </r>
  <r>
    <x v="1"/>
    <x v="21"/>
    <s v="BAHIA"/>
    <x v="2"/>
    <s v="b"/>
    <n v="352275.16868623003"/>
    <n v="319942.25571560004"/>
    <n v="271002.65931284998"/>
    <n v="326447.00110292004"/>
    <n v="307252.49485269003"/>
    <n v="299571.44806859997"/>
    <n v="330067.45976758999"/>
    <n v="352638.29199714999"/>
    <n v="339090.26769031002"/>
    <n v="229426.27930508001"/>
    <n v="216134.91698509999"/>
    <n v="313460.41152649"/>
    <n v="3657308.6550106099"/>
  </r>
  <r>
    <x v="2"/>
    <x v="21"/>
    <s v="RIO GRANDE DO SUL"/>
    <x v="0"/>
    <s v="b"/>
    <n v="56561.160453669996"/>
    <n v="34086.417651479998"/>
    <n v="37606.623034559998"/>
    <n v="36122.85685556"/>
    <n v="30247.847245440003"/>
    <n v="46953.475678670002"/>
    <n v="28813.915231069997"/>
    <n v="28295.578278780002"/>
    <n v="41657.606614110002"/>
    <n v="36719.011337169999"/>
    <n v="33682.592980049994"/>
    <n v="32797.679611150001"/>
    <n v="443544.76497170998"/>
  </r>
  <r>
    <x v="2"/>
    <x v="21"/>
    <s v="SÃO PAULO"/>
    <x v="1"/>
    <s v="b"/>
    <n v="7324.8925826500008"/>
    <n v="12826.21200105"/>
    <n v="10101.409700760001"/>
    <n v="9654.0595441300011"/>
    <n v="6943.4030265299998"/>
    <n v="10982.78190663"/>
    <n v="9664.4314408199989"/>
    <n v="9719.8069280600012"/>
    <n v="11430.930869130001"/>
    <n v="14096.464289790001"/>
    <n v="9484.2849926100007"/>
    <n v="14388.739180869999"/>
    <n v="126617.41646303002"/>
  </r>
  <r>
    <x v="2"/>
    <x v="21"/>
    <s v="BAHIA"/>
    <x v="2"/>
    <s v="b"/>
    <n v="62198.541041990007"/>
    <n v="55926.436857139997"/>
    <n v="33701.072441830001"/>
    <n v="38940.943327959998"/>
    <n v="67098.636391920008"/>
    <n v="43224.769383899999"/>
    <n v="52052.48626985"/>
    <n v="48156.200567250002"/>
    <n v="45774.790443910002"/>
    <n v="61622.123984160004"/>
    <n v="72296.013321689999"/>
    <n v="75928.844042630008"/>
    <n v="656920.85807423014"/>
  </r>
  <r>
    <x v="0"/>
    <x v="22"/>
    <s v="RIO GRANDE DO SUL"/>
    <x v="0"/>
    <s v="b"/>
    <n v="0"/>
    <n v="0"/>
    <n v="0"/>
    <n v="0"/>
    <n v="0"/>
    <n v="0"/>
    <n v="0"/>
    <n v="0"/>
    <n v="0"/>
    <n v="0"/>
    <n v="0"/>
    <n v="0"/>
    <n v="0"/>
  </r>
  <r>
    <x v="0"/>
    <x v="22"/>
    <s v="SÃO PAULO"/>
    <x v="1"/>
    <s v="b"/>
    <n v="0"/>
    <n v="0"/>
    <n v="0"/>
    <n v="0"/>
    <n v="0"/>
    <n v="0"/>
    <n v="0"/>
    <n v="0"/>
    <n v="0"/>
    <n v="0"/>
    <n v="0"/>
    <n v="0"/>
    <n v="0"/>
  </r>
  <r>
    <x v="0"/>
    <x v="22"/>
    <s v="BAHIA"/>
    <x v="2"/>
    <s v="b"/>
    <n v="0"/>
    <n v="0"/>
    <n v="0"/>
    <n v="0"/>
    <n v="0"/>
    <n v="0"/>
    <n v="0"/>
    <n v="0"/>
    <n v="0"/>
    <n v="0"/>
    <n v="0"/>
    <n v="0"/>
    <n v="0"/>
  </r>
  <r>
    <x v="1"/>
    <x v="22"/>
    <s v="RIO GRANDE DO SUL"/>
    <x v="0"/>
    <s v="b"/>
    <n v="258750.49311126003"/>
    <n v="285850.80621612002"/>
    <n v="308766.59049550997"/>
    <n v="251875.68675258997"/>
    <n v="271108.71808907"/>
    <n v="257147.20796264001"/>
    <n v="231816.35049678999"/>
    <n v="250166.75795521002"/>
    <n v="244762.97462048"/>
    <n v="257164.56154843001"/>
    <n v="199068.9013083"/>
    <n v="230413.50901324998"/>
    <n v="3046892.55756965"/>
  </r>
  <r>
    <x v="1"/>
    <x v="22"/>
    <s v="SÃO PAULO"/>
    <x v="1"/>
    <s v="b"/>
    <n v="141882.35762594998"/>
    <n v="127546.18238725"/>
    <n v="151325.79659242003"/>
    <n v="144743.35318217002"/>
    <n v="107998.66684058002"/>
    <n v="137584.88897212001"/>
    <n v="131439.35463389999"/>
    <n v="155954.8954785"/>
    <n v="143629.69829299999"/>
    <n v="138973.56580354"/>
    <n v="104036.04251191"/>
    <n v="132059.91986811999"/>
    <n v="1617174.7221894599"/>
  </r>
  <r>
    <x v="1"/>
    <x v="22"/>
    <s v="BAHIA"/>
    <x v="2"/>
    <s v="b"/>
    <n v="328878.16362335999"/>
    <n v="306342.85624067998"/>
    <n v="340310.47825068998"/>
    <n v="299472.22002603998"/>
    <n v="279235.22179698001"/>
    <n v="257156.38479543003"/>
    <n v="311604.82322934002"/>
    <n v="205738.02459016"/>
    <n v="233661.97573490001"/>
    <n v="281294.48672155"/>
    <n v="168030.98473895001"/>
    <n v="257184.03480019001"/>
    <n v="3268909.6545482702"/>
  </r>
  <r>
    <x v="2"/>
    <x v="22"/>
    <s v="RIO GRANDE DO SUL"/>
    <x v="0"/>
    <s v="b"/>
    <n v="30352.012788849999"/>
    <n v="28087.140265189999"/>
    <n v="28362.017541810001"/>
    <n v="25900.934395200002"/>
    <n v="26620.551557300001"/>
    <n v="25484.76911655"/>
    <n v="30278.327664699998"/>
    <n v="27904.605329999995"/>
    <n v="80382.199347500005"/>
    <n v="34039.790834166663"/>
    <n v="29642.453032940004"/>
    <n v="42611.016013909997"/>
    <n v="409665.81788811658"/>
  </r>
  <r>
    <x v="2"/>
    <x v="22"/>
    <s v="SÃO PAULO"/>
    <x v="1"/>
    <s v="b"/>
    <n v="7124.6942201600004"/>
    <n v="5984.1881321000001"/>
    <n v="9128.5396288199991"/>
    <n v="7287.4053150500004"/>
    <n v="8310.4114625000002"/>
    <n v="6315.2208324000003"/>
    <n v="8574.9923201500005"/>
    <n v="11330.773666666664"/>
    <n v="7042.3102887799996"/>
    <n v="10844.224958333332"/>
    <n v="8171.1676487200002"/>
    <n v="9025.9905665799997"/>
    <n v="99139.919040260007"/>
  </r>
  <r>
    <x v="2"/>
    <x v="22"/>
    <s v="BAHIA"/>
    <x v="2"/>
    <s v="b"/>
    <n v="89897.153453670006"/>
    <n v="72237.18472876001"/>
    <n v="84407.960788950004"/>
    <n v="61231.803534799998"/>
    <n v="64439.524867269996"/>
    <n v="51278.040833979998"/>
    <n v="57820.015606689994"/>
    <n v="46452.446004583333"/>
    <n v="41973.417974210002"/>
    <n v="39456.775750833331"/>
    <n v="29880.792803270004"/>
    <n v="64919.821048680002"/>
    <n v="703994.93739569676"/>
  </r>
  <r>
    <x v="0"/>
    <x v="23"/>
    <s v="RIO GRANDE DO SUL"/>
    <x v="0"/>
    <s v="b"/>
    <n v="0"/>
    <n v="0"/>
    <n v="0"/>
    <n v="0"/>
    <n v="0"/>
    <n v="0"/>
    <n v="0"/>
    <n v="0"/>
    <n v="0"/>
    <n v="0"/>
    <n v="0"/>
    <n v="0"/>
    <n v="0"/>
  </r>
  <r>
    <x v="0"/>
    <x v="23"/>
    <s v="SÃO PAULO"/>
    <x v="1"/>
    <s v="b"/>
    <n v="0"/>
    <n v="0"/>
    <n v="0"/>
    <n v="0"/>
    <n v="0"/>
    <n v="0"/>
    <n v="0"/>
    <n v="0"/>
    <n v="0"/>
    <n v="0"/>
    <n v="0"/>
    <n v="0"/>
    <n v="0"/>
  </r>
  <r>
    <x v="0"/>
    <x v="23"/>
    <s v="BAHIA"/>
    <x v="2"/>
    <s v="b"/>
    <n v="0"/>
    <n v="0"/>
    <n v="0"/>
    <n v="0"/>
    <n v="0"/>
    <n v="0"/>
    <n v="0"/>
    <n v="0"/>
    <n v="0"/>
    <n v="0"/>
    <n v="0"/>
    <n v="0"/>
    <n v="0"/>
  </r>
  <r>
    <x v="1"/>
    <x v="23"/>
    <s v="RIO GRANDE DO SUL"/>
    <x v="0"/>
    <s v="b"/>
    <n v="256775.0147457"/>
    <n v="249034.88148647003"/>
    <n v="250376.24636706998"/>
    <n v="248120.90290556001"/>
    <n v="63080.812690690007"/>
    <n v="244618.22093314002"/>
    <n v="238743.29938036003"/>
    <n v="246330.55880754002"/>
    <n v="234161.27343231998"/>
    <n v="219801.86363548"/>
    <n v="191540.31322879999"/>
    <n v="213635.91257400002"/>
    <n v="2656219.30018713"/>
  </r>
  <r>
    <x v="1"/>
    <x v="23"/>
    <s v="SÃO PAULO"/>
    <x v="1"/>
    <s v="b"/>
    <n v="150971.2274231"/>
    <n v="142102.91610341001"/>
    <n v="153073.39514168"/>
    <n v="154504.23885934"/>
    <n v="130264.01557806"/>
    <n v="157082.41939872"/>
    <n v="167522.74922152"/>
    <n v="156052.20512900999"/>
    <n v="89159.35874067001"/>
    <n v="164171.00381967"/>
    <n v="156367.72715784999"/>
    <n v="157508.37791154001"/>
    <n v="1778779.6344845698"/>
  </r>
  <r>
    <x v="1"/>
    <x v="23"/>
    <s v="BAHIA"/>
    <x v="2"/>
    <s v="b"/>
    <n v="324689.23193089"/>
    <n v="294116.33988426998"/>
    <n v="216471.88097623002"/>
    <n v="296030.32277745998"/>
    <n v="321779.46518793004"/>
    <n v="298936.50432872004"/>
    <n v="307717.28036263998"/>
    <n v="328574.37209016999"/>
    <n v="326931.76933924004"/>
    <n v="312201.68845948001"/>
    <n v="288796.87145258998"/>
    <n v="310070.68196205003"/>
    <n v="3626316.4087516703"/>
  </r>
  <r>
    <x v="2"/>
    <x v="23"/>
    <s v="RIO GRANDE DO SUL"/>
    <x v="0"/>
    <s v="b"/>
    <n v="50631.922198333334"/>
    <n v="36882.156428950002"/>
    <n v="37815.966780790004"/>
    <n v="44086.953293749997"/>
    <n v="18350.304177916663"/>
    <n v="33940.37309458333"/>
    <n v="28447.374912500003"/>
    <n v="32186.644168333329"/>
    <n v="28863.983668333338"/>
    <n v="26443.409541666664"/>
    <n v="26553.97118375"/>
    <n v="28117.615670833336"/>
    <n v="392320.67511974007"/>
  </r>
  <r>
    <x v="2"/>
    <x v="23"/>
    <s v="SÃO PAULO"/>
    <x v="1"/>
    <s v="b"/>
    <n v="7760.7367624999988"/>
    <n v="13244.151006120001"/>
    <n v="15942.278222200001"/>
    <n v="14678.8440875"/>
    <n v="12562.756016666666"/>
    <n v="5848.8396249999996"/>
    <n v="8415.4695208333324"/>
    <n v="4613.2110083333337"/>
    <n v="5585.2883818999999"/>
    <n v="15442.736954166669"/>
    <n v="10416.016516666667"/>
    <n v="11773.2253375"/>
    <n v="126283.55343938667"/>
  </r>
  <r>
    <x v="2"/>
    <x v="23"/>
    <s v="BAHIA"/>
    <x v="2"/>
    <s v="b"/>
    <n v="59033.946110833327"/>
    <n v="39960.269936560006"/>
    <n v="42914.920763679998"/>
    <n v="33832.329655416666"/>
    <n v="35561.845092083335"/>
    <n v="35297.160315833331"/>
    <n v="25618.077081666666"/>
    <n v="35558.848316666663"/>
    <n v="24314.015332200001"/>
    <n v="43031.837666249994"/>
    <n v="35111.018402499998"/>
    <n v="48099.145609583335"/>
    <n v="458333.41428327339"/>
  </r>
  <r>
    <x v="0"/>
    <x v="24"/>
    <s v="RIO GRANDE DO SUL"/>
    <x v="0"/>
    <s v="b"/>
    <n v="0"/>
    <n v="0"/>
    <n v="0"/>
    <n v="0"/>
    <n v="0"/>
    <n v="0"/>
    <n v="0"/>
    <n v="0"/>
    <n v="0"/>
    <n v="0"/>
    <m/>
    <m/>
    <n v="0"/>
  </r>
  <r>
    <x v="0"/>
    <x v="24"/>
    <s v="SÃO PAULO"/>
    <x v="1"/>
    <s v="b"/>
    <n v="0"/>
    <n v="0"/>
    <n v="0"/>
    <n v="0"/>
    <n v="0"/>
    <n v="0"/>
    <n v="0"/>
    <n v="0"/>
    <n v="0"/>
    <n v="0"/>
    <m/>
    <m/>
    <n v="0"/>
  </r>
  <r>
    <x v="0"/>
    <x v="24"/>
    <s v="BAHIA"/>
    <x v="2"/>
    <s v="b"/>
    <n v="0"/>
    <n v="0"/>
    <n v="0"/>
    <n v="0"/>
    <n v="0"/>
    <n v="0"/>
    <n v="0"/>
    <n v="0"/>
    <n v="0"/>
    <n v="0"/>
    <m/>
    <m/>
    <n v="0"/>
  </r>
  <r>
    <x v="1"/>
    <x v="24"/>
    <s v="RIO GRANDE DO SUL"/>
    <x v="0"/>
    <s v="b"/>
    <n v="224559.07337164003"/>
    <n v="214934.90929444"/>
    <n v="258589.68153899"/>
    <n v="261298.06743518001"/>
    <n v="256578.02418630998"/>
    <n v="210341.25348771"/>
    <n v="240027.08734022002"/>
    <n v="263404.66318000003"/>
    <n v="213119.96574951001"/>
    <n v="238561.14019295"/>
    <m/>
    <m/>
    <n v="2381413.86577695"/>
  </r>
  <r>
    <x v="1"/>
    <x v="24"/>
    <s v="SÃO PAULO"/>
    <x v="1"/>
    <s v="b"/>
    <n v="156075.77933689"/>
    <n v="148307.15323835998"/>
    <n v="114452.14398658999"/>
    <n v="154250.44502584002"/>
    <n v="167530.25296485002"/>
    <n v="171422.90315726999"/>
    <n v="145148.42952578998"/>
    <n v="162541.27002"/>
    <n v="154010.23089213"/>
    <n v="151269.15685337002"/>
    <m/>
    <m/>
    <n v="1525007.7650010898"/>
  </r>
  <r>
    <x v="1"/>
    <x v="24"/>
    <s v="BAHIA"/>
    <x v="2"/>
    <s v="b"/>
    <n v="300307.16085449001"/>
    <n v="286676.07960659999"/>
    <n v="306410.73587019998"/>
    <n v="304510.52766091004"/>
    <n v="207556.39608154001"/>
    <n v="274333.69237036997"/>
    <n v="302712.19550418999"/>
    <n v="310037.31452000001"/>
    <n v="286270.05350167002"/>
    <n v="308923.82316589"/>
    <m/>
    <m/>
    <n v="2887737.9791358598"/>
  </r>
  <r>
    <x v="2"/>
    <x v="24"/>
    <s v="RIO GRANDE DO SUL"/>
    <x v="0"/>
    <s v="b"/>
    <n v="29173.175687083331"/>
    <n v="34449.927466666668"/>
    <n v="33573.034517083332"/>
    <n v="39132.691011666662"/>
    <n v="42200.796519999996"/>
    <n v="29584.018783750002"/>
    <n v="43238.022651666659"/>
    <n v="37229.385390000003"/>
    <n v="32536.65249615"/>
    <n v="74346.52283074001"/>
    <m/>
    <m/>
    <n v="395464.22735480667"/>
  </r>
  <r>
    <x v="2"/>
    <x v="24"/>
    <s v="SÃO PAULO"/>
    <x v="1"/>
    <s v="b"/>
    <n v="10665.102108333333"/>
    <n v="8491.6992833333316"/>
    <n v="9455.5670874999996"/>
    <n v="10050.147840416666"/>
    <n v="9946.6736291666657"/>
    <n v="12418.2727"/>
    <n v="9336.1518541666665"/>
    <n v="13699.206180000001"/>
    <n v="15964.154181379999"/>
    <n v="17302.562851279999"/>
    <m/>
    <m/>
    <n v="117329.53771557668"/>
  </r>
  <r>
    <x v="2"/>
    <x v="24"/>
    <s v="BAHIA"/>
    <x v="2"/>
    <s v="b"/>
    <n v="39115.747266249993"/>
    <n v="31272.411169166662"/>
    <n v="25031.973898749999"/>
    <n v="40465.937023749997"/>
    <n v="54367.123587916663"/>
    <n v="42996.525852499995"/>
    <n v="53285.33324083333"/>
    <n v="45733.208510000004"/>
    <n v="53547.725062289996"/>
    <n v="43920.353181990002"/>
    <m/>
    <m/>
    <n v="429736.338793446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5">
  <r>
    <x v="0"/>
    <x v="0"/>
    <s v="PARANÁ"/>
    <s v="SIX"/>
    <s v="b"/>
    <n v="12042.069527896994"/>
    <n v="12107.972243984332"/>
    <n v="14856.155708955223"/>
    <n v="15736.250969425804"/>
    <n v="14549.38256227758"/>
    <n v="16061.859559653745"/>
    <n v="15365.14095166729"/>
    <n v="13398.132683292708"/>
    <n v="15756.741385732908"/>
    <n v="14893.565936291659"/>
    <n v="12911.868615664844"/>
    <n v="15667.303293304223"/>
    <n v="173346.44343814731"/>
  </r>
  <r>
    <x v="1"/>
    <x v="0"/>
    <s v="PARANÁ"/>
    <s v="SIX"/>
    <s v="b"/>
    <n v="20152.551240000001"/>
    <n v="18573.808929999999"/>
    <n v="21718.713930000002"/>
    <n v="22699.924289999999"/>
    <n v="19322.296320000001"/>
    <n v="21014.255209999999"/>
    <n v="22542.679039999999"/>
    <n v="18391.404440000002"/>
    <n v="22637.02619"/>
    <n v="18674.445889999999"/>
    <n v="22165.290440000001"/>
    <n v="24253.50736"/>
    <n v="252145.90328"/>
  </r>
  <r>
    <x v="2"/>
    <x v="0"/>
    <s v="PARANÁ"/>
    <s v="SIX"/>
    <s v="b"/>
    <n v="97326.511417867281"/>
    <n v="50027.15588133136"/>
    <n v="62231.380140000001"/>
    <n v="62413.784630000002"/>
    <n v="44519.817929765755"/>
    <n v="65803.397078333423"/>
    <n v="61149.859752264623"/>
    <n v="59378.676675068607"/>
    <n v="53070.334787127991"/>
    <n v="60978.669421333376"/>
    <n v="64650.014093862548"/>
    <n v="67165.562299978672"/>
    <n v="748715.16410693352"/>
  </r>
  <r>
    <x v="3"/>
    <x v="0"/>
    <s v="PARANÁ"/>
    <s v="SIX"/>
    <s v="b"/>
    <n v="8128.313389731622"/>
    <n v="6949.2460072543035"/>
    <n v="7164.0935900000004"/>
    <n v="6862.18271"/>
    <n v="6765.8457732894585"/>
    <n v="7871.6334922526821"/>
    <n v="7843.8223213774963"/>
    <n v="7664.4638368904261"/>
    <n v="8715.429549248749"/>
    <n v="8519.8903139736922"/>
    <n v="7545.3261892417377"/>
    <n v="8570.5948247078468"/>
    <n v="92600.841997968018"/>
  </r>
  <r>
    <x v="4"/>
    <x v="0"/>
    <s v="PARANÁ"/>
    <s v="SIX"/>
    <s v="b"/>
    <n v="0"/>
    <n v="0"/>
    <n v="0"/>
    <n v="0"/>
    <n v="0"/>
    <n v="0"/>
    <n v="0"/>
    <n v="0"/>
    <n v="0"/>
    <n v="0"/>
    <n v="0"/>
    <n v="0"/>
    <n v="0"/>
  </r>
  <r>
    <x v="0"/>
    <x v="1"/>
    <s v="PARANÁ"/>
    <s v="SIX"/>
    <s v="b"/>
    <n v="14978.460461734228"/>
    <n v="11376.769587347753"/>
    <n v="7489.2302308671142"/>
    <n v="2721.7723272727271"/>
    <n v="57.180090909090907"/>
    <n v="4345.6869090909086"/>
    <n v="3876.8101636363631"/>
    <n v="7822.2364363636361"/>
    <n v="11333.094018181819"/>
    <n v="12122.179272727271"/>
    <n v="10761.293109090908"/>
    <n v="13929.070145454545"/>
    <n v="100813.78275267637"/>
  </r>
  <r>
    <x v="1"/>
    <x v="1"/>
    <s v="PARANÁ"/>
    <s v="SIX"/>
    <s v="b"/>
    <n v="18970.06696"/>
    <n v="15252.78925"/>
    <n v="22184.15987"/>
    <n v="21511.1502"/>
    <n v="20133.681810000002"/>
    <n v="17793.872490000002"/>
    <n v="18479.461780000001"/>
    <n v="24473.650710000002"/>
    <n v="19592.758150000001"/>
    <n v="21945.147090000002"/>
    <n v="19284.55746"/>
    <n v="26360.593710000001"/>
    <n v="245981.88948000007"/>
  </r>
  <r>
    <x v="2"/>
    <x v="1"/>
    <s v="PARANÁ"/>
    <s v="SIX"/>
    <s v="b"/>
    <n v="63963.942257273789"/>
    <n v="63042.106473098145"/>
    <n v="76843.799602997096"/>
    <n v="75339.381737841206"/>
    <n v="70073.746208980825"/>
    <n v="67372.798140554136"/>
    <n v="69557.185307529639"/>
    <n v="73595.501699507746"/>
    <n v="67278.766521337064"/>
    <n v="64741.581814575387"/>
    <n v="56490.089784510681"/>
    <n v="53408.810792402684"/>
    <n v="801707.71034060826"/>
  </r>
  <r>
    <x v="3"/>
    <x v="1"/>
    <s v="PARANÁ"/>
    <s v="SIX"/>
    <s v="b"/>
    <n v="8227.4325630014682"/>
    <n v="6290.5116744756806"/>
    <n v="7973.3914250873013"/>
    <n v="7441.1792951787111"/>
    <n v="6998.8277957770079"/>
    <n v="6848.1312161331771"/>
    <n v="3984.4950226244346"/>
    <n v="9525.5432154628234"/>
    <n v="1103.2905089101166"/>
    <n v="8194.3223016759766"/>
    <n v="5565.954770949721"/>
    <n v="4297.4511899441341"/>
    <n v="76450.530979220552"/>
  </r>
  <r>
    <x v="4"/>
    <x v="1"/>
    <s v="PARANÁ"/>
    <s v="SIX"/>
    <s v="b"/>
    <n v="0"/>
    <n v="0"/>
    <n v="0"/>
    <n v="0"/>
    <n v="0"/>
    <n v="0"/>
    <n v="0"/>
    <n v="0"/>
    <n v="0"/>
    <n v="0"/>
    <n v="0"/>
    <n v="0"/>
    <n v="0"/>
  </r>
  <r>
    <x v="0"/>
    <x v="2"/>
    <s v="PARANÁ"/>
    <s v="SIX"/>
    <s v="b"/>
    <n v="10326.724418181819"/>
    <n v="11927.766963636363"/>
    <n v="13217.550383071872"/>
    <n v="10310.975911743253"/>
    <n v="903.77408148417612"/>
    <n v="6309.4187969924806"/>
    <n v="15339.035364068788"/>
    <n v="12919.733115587007"/>
    <n v="14928.454872074033"/>
    <n v="14901.131690909091"/>
    <n v="10795.601163636364"/>
    <n v="13573.051882460974"/>
    <n v="135453.21864384622"/>
  </r>
  <r>
    <x v="1"/>
    <x v="2"/>
    <s v="PARANÁ"/>
    <s v="SIX"/>
    <s v="b"/>
    <n v="21662.105640000002"/>
    <n v="20989.095970000002"/>
    <n v="24580.57748"/>
    <n v="18429.1433"/>
    <n v="9189.4124100000008"/>
    <n v="13831.29219"/>
    <n v="29958.365030000001"/>
    <n v="22442.042079999999"/>
    <n v="25033.443800000001"/>
    <n v="24857.329120000002"/>
    <n v="18592.678360000002"/>
    <n v="24857.329120000002"/>
    <n v="254422.81450000001"/>
  </r>
  <r>
    <x v="2"/>
    <x v="2"/>
    <s v="PARANÁ"/>
    <s v="SIX"/>
    <s v="b"/>
    <n v="48583.98043591468"/>
    <n v="57807.34177269326"/>
    <n v="49038.93132168657"/>
    <n v="48476.754978089222"/>
    <n v="44014.379236464949"/>
    <n v="42912.916441279885"/>
    <n v="57431.136221027104"/>
    <n v="53997.377248013996"/>
    <n v="58916.008792318273"/>
    <n v="59337.920671301821"/>
    <n v="50167.295843344597"/>
    <n v="50180.991261210358"/>
    <n v="620865.03422334476"/>
  </r>
  <r>
    <x v="3"/>
    <x v="2"/>
    <s v="PARANÁ"/>
    <s v="SIX"/>
    <s v="b"/>
    <n v="5530.8161675977653"/>
    <n v="5288.3598044692735"/>
    <n v="13515.818777765706"/>
    <n v="4841.4044922909497"/>
    <n v="2037.7527480778081"/>
    <n v="3597.9977447073311"/>
    <n v="11025.902665334508"/>
    <n v="5729.5800993287012"/>
    <n v="10339.874138601754"/>
    <n v="11199.376194694651"/>
    <n v="5901.8412886913693"/>
    <n v="10131.113991715745"/>
    <n v="89139.838113275546"/>
  </r>
  <r>
    <x v="4"/>
    <x v="2"/>
    <s v="PARANÁ"/>
    <s v="SIX"/>
    <s v="b"/>
    <n v="0"/>
    <n v="0"/>
    <n v="0"/>
    <n v="0"/>
    <n v="0"/>
    <n v="0"/>
    <n v="0"/>
    <n v="0"/>
    <n v="0"/>
    <n v="0"/>
    <n v="0"/>
    <n v="0"/>
    <n v="0"/>
  </r>
  <r>
    <x v="0"/>
    <x v="3"/>
    <s v="PARANÁ"/>
    <s v="SIX"/>
    <s v="b"/>
    <n v="13752.824876078577"/>
    <n v="6925.2941592599318"/>
    <n v="12392.307699291812"/>
    <n v="14061.982595337069"/>
    <n v="14102.356296296297"/>
    <n v="14098.047136884203"/>
    <n v="15495.804636363637"/>
    <n v="15884.629254545453"/>
    <n v="9880.7197090909085"/>
    <n v="12034.86022830223"/>
    <n v="13141.697811143273"/>
    <n v="13001.984736842105"/>
    <n v="154772.50913943548"/>
  </r>
  <r>
    <x v="1"/>
    <x v="3"/>
    <s v="PARANÁ"/>
    <s v="SIX"/>
    <s v="b"/>
    <n v="19970.14675"/>
    <n v="19070.70392"/>
    <n v="20209.159530000001"/>
    <n v="20863.299770000001"/>
    <n v="18598.96817"/>
    <n v="21265.847610000001"/>
    <n v="23825.800279999999"/>
    <n v="24882.488359999999"/>
    <n v="22523.80961"/>
    <n v="21416.803049999999"/>
    <n v="18397.69425"/>
    <n v="18642.99684"/>
    <n v="249667.71813999998"/>
  </r>
  <r>
    <x v="2"/>
    <x v="3"/>
    <s v="PARANÁ"/>
    <s v="SIX"/>
    <s v="b"/>
    <n v="61667.347792238412"/>
    <n v="51301.549762042283"/>
    <n v="65517.289888011328"/>
    <n v="59446.903907165819"/>
    <n v="65647.408663168142"/>
    <n v="69648.241896001491"/>
    <n v="77209.751832675305"/>
    <n v="76306.128285641724"/>
    <n v="70765.56903698924"/>
    <n v="66642.404148511589"/>
    <n v="45867.051873642056"/>
    <n v="51472.579665037476"/>
    <n v="761492.22675112484"/>
  </r>
  <r>
    <x v="3"/>
    <x v="3"/>
    <s v="PARANÁ"/>
    <s v="SIX"/>
    <s v="b"/>
    <n v="7813.4295591099899"/>
    <n v="7063.7746428552355"/>
    <n v="7143.2930353112288"/>
    <n v="8942.2802668979311"/>
    <n v="11550.587193864401"/>
    <n v="8042.8304511125489"/>
    <n v="8376.7414414000941"/>
    <n v="14083.875439412051"/>
    <n v="7246.9292698485315"/>
    <n v="6807.0032249809265"/>
    <n v="6571.8132390568917"/>
    <n v="7278.5452281354028"/>
    <n v="100921.10299198524"/>
  </r>
  <r>
    <x v="4"/>
    <x v="3"/>
    <s v="PARANÁ"/>
    <s v="SIX"/>
    <s v="b"/>
    <n v="0"/>
    <n v="0"/>
    <n v="0"/>
    <n v="0"/>
    <n v="0"/>
    <n v="0"/>
    <n v="0"/>
    <n v="0"/>
    <n v="0"/>
    <n v="0"/>
    <n v="0"/>
    <n v="0"/>
    <n v="0"/>
  </r>
  <r>
    <x v="0"/>
    <x v="4"/>
    <s v="PARANÁ"/>
    <s v="SIX"/>
    <s v="b"/>
    <n v="6820.9699945044877"/>
    <n v="9970.9430414746548"/>
    <n v="14720.583537490722"/>
    <n v="14108.093924800889"/>
    <n v="14860.922263177294"/>
    <n v="13834.097340720222"/>
    <n v="15102.979312892503"/>
    <n v="13968.279350649351"/>
    <n v="3222.2387295081962"/>
    <n v="0"/>
    <n v="7119.4403668025207"/>
    <n v="12565.683936484491"/>
    <n v="126294.23179850534"/>
  </r>
  <r>
    <x v="1"/>
    <x v="4"/>
    <s v="PARANÁ"/>
    <s v="SIX"/>
    <s v="b"/>
    <n v="11887.740900000001"/>
    <n v="16762.343649999999"/>
    <n v="20617.997180000002"/>
    <n v="23882.40857"/>
    <n v="21360.194760000002"/>
    <n v="22385.433789999999"/>
    <n v="26668.794399999999"/>
    <n v="21574.048300000002"/>
    <n v="2780.09602"/>
    <n v="7415.6859899999999"/>
    <n v="19165.051070000001"/>
    <n v="22825.72049"/>
    <n v="217325.51511999997"/>
  </r>
  <r>
    <x v="2"/>
    <x v="4"/>
    <s v="PARANÁ"/>
    <s v="SIX"/>
    <s v="b"/>
    <n v="43685.50267149166"/>
    <n v="41912.537711565827"/>
    <n v="77312.840489138121"/>
    <n v="63827.931025795297"/>
    <n v="64101.583264695277"/>
    <n v="72660.631683023268"/>
    <n v="70428.950806677749"/>
    <n v="57290.079797225859"/>
    <n v="19207.121646246615"/>
    <n v="7106.6434774107047"/>
    <n v="72472.464013252989"/>
    <n v="66558.502136650219"/>
    <n v="656564.78872317355"/>
  </r>
  <r>
    <x v="3"/>
    <x v="4"/>
    <s v="PARANÁ"/>
    <s v="SIX"/>
    <s v="b"/>
    <n v="5410.0417101949242"/>
    <n v="5397.7658241712124"/>
    <n v="7781.3366988564403"/>
    <n v="5990.8922106343325"/>
    <n v="8476.5201647187114"/>
    <n v="6588.1004845841144"/>
    <n v="10241.155066929025"/>
    <n v="8701.9160542828122"/>
    <n v="2767.0764160677286"/>
    <n v="2043.6788862923331"/>
    <n v="5957.2422184771549"/>
    <n v="6732.7319256832989"/>
    <n v="76088.457660892091"/>
  </r>
  <r>
    <x v="4"/>
    <x v="4"/>
    <s v="PARANÁ"/>
    <s v="SIX"/>
    <s v="b"/>
    <n v="0"/>
    <n v="0"/>
    <n v="0"/>
    <n v="0"/>
    <n v="0"/>
    <n v="0"/>
    <n v="0"/>
    <n v="0"/>
    <n v="0"/>
    <n v="0"/>
    <n v="0"/>
    <n v="0"/>
    <n v="0"/>
  </r>
  <r>
    <x v="0"/>
    <x v="5"/>
    <s v="PARANÁ"/>
    <s v="SIX"/>
    <s v="b"/>
    <n v="9963.0219251336912"/>
    <n v="7577.8059871441692"/>
    <n v="13365.414178420955"/>
    <n v="14361.027740410833"/>
    <n v="14292.475049010871"/>
    <n v="13869.505589849108"/>
    <n v="13665.789832599119"/>
    <n v="14825.898685411723"/>
    <n v="13091.702523484988"/>
    <n v="11905.429933679872"/>
    <n v="1082.5454513523007"/>
    <n v="3818.1335287443267"/>
    <n v="131818.75042524197"/>
  </r>
  <r>
    <x v="1"/>
    <x v="5"/>
    <s v="PARANÁ"/>
    <s v="SIX"/>
    <s v="b"/>
    <n v="21096.02274"/>
    <n v="16554.779920000001"/>
    <n v="20592.837940000001"/>
    <n v="30096.740850000002"/>
    <n v="32090.610619999999"/>
    <n v="23542.758829999999"/>
    <n v="32600.085230000001"/>
    <n v="24039.65382"/>
    <n v="24844.749500000002"/>
    <n v="24266.08698"/>
    <n v="16372.37543"/>
    <n v="14630.09806"/>
    <n v="280726.79992000002"/>
  </r>
  <r>
    <x v="2"/>
    <x v="5"/>
    <s v="PARANÁ"/>
    <s v="SIX"/>
    <s v="b"/>
    <n v="62853.670352022804"/>
    <n v="43126.685089111408"/>
    <n v="69416.676865357877"/>
    <n v="59796.900582976188"/>
    <n v="66489.475551057796"/>
    <n v="62237.35851447656"/>
    <n v="64355.75720927037"/>
    <n v="65336.599714606135"/>
    <n v="53113.415843473857"/>
    <n v="50267.897917838658"/>
    <n v="53988.664282350037"/>
    <n v="27964.517013501023"/>
    <n v="678947.61893604265"/>
  </r>
  <r>
    <x v="3"/>
    <x v="5"/>
    <s v="PARANÁ"/>
    <s v="SIX"/>
    <s v="b"/>
    <n v="6675.8795501056275"/>
    <n v="5727.7110309432665"/>
    <n v="7814.8599090435782"/>
    <n v="6583.1478296910964"/>
    <n v="7518.1111104022502"/>
    <n v="7923.776857525424"/>
    <n v="8128.3059383641639"/>
    <n v="7863.2860715780298"/>
    <n v="8291.0226192736991"/>
    <n v="8685.3377382189537"/>
    <n v="8261.0143883520177"/>
    <n v="2211.7223510161402"/>
    <n v="85684.175394514255"/>
  </r>
  <r>
    <x v="4"/>
    <x v="5"/>
    <s v="PARANÁ"/>
    <s v="SIX"/>
    <s v="b"/>
    <n v="0"/>
    <n v="0"/>
    <n v="0"/>
    <n v="0"/>
    <n v="0"/>
    <n v="0"/>
    <n v="0"/>
    <n v="0"/>
    <n v="0"/>
    <n v="0"/>
    <n v="0"/>
    <n v="0"/>
    <n v="0"/>
  </r>
  <r>
    <x v="0"/>
    <x v="6"/>
    <s v="PARANÁ"/>
    <s v="SIX"/>
    <s v="b"/>
    <n v="13114.253850000001"/>
    <n v="12964.932960893855"/>
    <n v="8535.2721700000002"/>
    <n v="11824.217307324536"/>
    <n v="12137.594182027648"/>
    <n v="12228.246966333705"/>
    <n v="11527.095953863054"/>
    <n v="13733.670538877495"/>
    <n v="10795.41135420596"/>
    <n v="14084.543865030673"/>
    <n v="14171.110791366908"/>
    <n v="13473.469696969696"/>
    <n v="148589.81963689355"/>
  </r>
  <r>
    <x v="1"/>
    <x v="6"/>
    <s v="PARANÁ"/>
    <s v="SIX"/>
    <s v="b"/>
    <n v="18108.362990000001"/>
    <n v="24926.517029999999"/>
    <n v="29052.969499184135"/>
    <n v="25008.28456"/>
    <n v="22410.59303"/>
    <n v="29826.279020000002"/>
    <n v="20844.430339999999"/>
    <n v="29518.07833"/>
    <n v="20014.17542"/>
    <n v="26417.202000000001"/>
    <n v="21951.436900000001"/>
    <n v="34354.942219999997"/>
    <n v="302433.27133918414"/>
  </r>
  <r>
    <x v="2"/>
    <x v="6"/>
    <s v="PARANÁ"/>
    <s v="SIX"/>
    <s v="b"/>
    <n v="60959.686726341752"/>
    <n v="50720.04768083871"/>
    <n v="48381.218520000002"/>
    <n v="55414.516240371246"/>
    <n v="48641.725979013732"/>
    <n v="51506.45504768104"/>
    <n v="59337.771550343787"/>
    <n v="64924.790217873255"/>
    <n v="35181.123262472713"/>
    <n v="51526.198003941041"/>
    <n v="57818.142800895454"/>
    <n v="60571.270972198203"/>
    <n v="644982.94700197096"/>
  </r>
  <r>
    <x v="3"/>
    <x v="6"/>
    <s v="PARANÁ"/>
    <s v="SIX"/>
    <s v="b"/>
    <n v="884.91950015178952"/>
    <n v="6404.6907698616678"/>
    <n v="6308.6794300000001"/>
    <n v="432.34345067770181"/>
    <n v="1102.1752911181072"/>
    <n v="452.86632000000003"/>
    <n v="1052.3371080880866"/>
    <n v="802.73358934127066"/>
    <n v="2024.9026289406261"/>
    <n v="3495.7585506900987"/>
    <n v="1492.4502262443439"/>
    <n v="783.69297093902969"/>
    <n v="25237.54983605272"/>
  </r>
  <r>
    <x v="4"/>
    <x v="6"/>
    <s v="PARANÁ"/>
    <s v="SIX"/>
    <s v="b"/>
    <n v="0"/>
    <n v="0"/>
    <n v="0"/>
    <n v="0"/>
    <n v="0"/>
    <n v="0"/>
    <n v="0"/>
    <n v="0"/>
    <n v="0"/>
    <n v="0"/>
    <n v="0"/>
    <n v="0"/>
    <n v="0"/>
  </r>
  <r>
    <x v="0"/>
    <x v="7"/>
    <s v="PARANÁ"/>
    <s v="SIX"/>
    <s v="b"/>
    <n v="8596.4487298747754"/>
    <n v="13891.816386554623"/>
    <n v="12992.487187094381"/>
    <n v="7578.4987422530075"/>
    <n v="1727.3370560234346"/>
    <n v="0"/>
    <n v="4899.4801821899982"/>
    <n v="15850.180932912099"/>
    <n v="9770.4679535979703"/>
    <n v="13034.143995749204"/>
    <n v="12345.119107366912"/>
    <n v="15856.471032469903"/>
    <n v="116542.45130608631"/>
  </r>
  <r>
    <x v="1"/>
    <x v="7"/>
    <s v="PARANÁ"/>
    <s v="SIX"/>
    <s v="b"/>
    <n v="19095.863160000001"/>
    <n v="31763.540499999999"/>
    <n v="28731.852080000001"/>
    <n v="16359.79581"/>
    <n v="5767.7557699999998"/>
    <n v="8378.0269200000002"/>
    <n v="15447.773360000001"/>
    <n v="22643.315999999999"/>
    <n v="19718.554350000002"/>
    <n v="23121.341560000001"/>
    <n v="24134.000970000001"/>
    <n v="22121.261770000001"/>
    <n v="237283.08225000001"/>
  </r>
  <r>
    <x v="2"/>
    <x v="7"/>
    <s v="PARANÁ"/>
    <s v="SIX"/>
    <s v="b"/>
    <n v="40264.084372155899"/>
    <n v="48866.371173773841"/>
    <n v="47245.491822816301"/>
    <n v="42914.646563727511"/>
    <n v="21241.367703260981"/>
    <n v="27664.085461461829"/>
    <n v="43983.359452781369"/>
    <n v="67188.011746389166"/>
    <n v="152350.36264533803"/>
    <n v="167575.03956759034"/>
    <n v="148650.89245589965"/>
    <n v="171323.69918247516"/>
    <n v="979267.41214767005"/>
  </r>
  <r>
    <x v="3"/>
    <x v="7"/>
    <s v="PARANÁ"/>
    <s v="SIX"/>
    <s v="b"/>
    <n v="447.76587263135417"/>
    <n v="88.057339999999996"/>
    <n v="723.3652034457773"/>
    <n v="350.79810373675406"/>
    <n v="62.898099999999999"/>
    <n v="0"/>
    <n v="3114.4864704286492"/>
    <n v="2757.8290006677053"/>
    <n v="3794.4863875021661"/>
    <n v="2129.1000486323055"/>
    <n v="1307.1211203975604"/>
    <n v="0"/>
    <n v="14775.907647442271"/>
  </r>
  <r>
    <x v="4"/>
    <x v="7"/>
    <s v="PARANÁ"/>
    <s v="SIX"/>
    <s v="b"/>
    <n v="0"/>
    <n v="0"/>
    <n v="0"/>
    <n v="0"/>
    <n v="0"/>
    <n v="0"/>
    <n v="0"/>
    <n v="0"/>
    <n v="0"/>
    <n v="0"/>
    <n v="0"/>
    <n v="0"/>
    <n v="0"/>
  </r>
  <r>
    <x v="0"/>
    <x v="8"/>
    <s v="PARANÁ"/>
    <s v="SIX"/>
    <s v="b"/>
    <n v="15189.83365630713"/>
    <n v="12509.683088235295"/>
    <n v="12524.154303350972"/>
    <n v="13386.061935371785"/>
    <n v="14283.365733026058"/>
    <n v="14273.118642831083"/>
    <n v="15600.430665163474"/>
    <n v="15974.503083700441"/>
    <n v="8155.3047977795404"/>
    <n v="12778.338252349531"/>
    <n v="14625.803219087293"/>
    <n v="20800.401669999999"/>
    <n v="170100.99904720261"/>
  </r>
  <r>
    <x v="1"/>
    <x v="8"/>
    <s v="PARANÁ"/>
    <s v="SIX"/>
    <s v="b"/>
    <n v="28719.27246"/>
    <n v="21196.6597"/>
    <n v="24505.099760000001"/>
    <n v="23624.52636"/>
    <n v="25215.848290000002"/>
    <n v="23102.472130000002"/>
    <n v="21146.341220000002"/>
    <n v="23121.341560000001"/>
    <n v="8183.0428099999999"/>
    <n v="19498.411"/>
    <n v="21964.016520000001"/>
    <n v="16404.141828974218"/>
    <n v="256681.17363897423"/>
  </r>
  <r>
    <x v="2"/>
    <x v="8"/>
    <s v="PARANÁ"/>
    <s v="SIX"/>
    <s v="b"/>
    <n v="156473.20896321989"/>
    <n v="136527.31421795467"/>
    <n v="161987.27625620892"/>
    <n v="144978.6006732267"/>
    <n v="153788.7738423869"/>
    <n v="149225.28490024467"/>
    <n v="152743.00079494319"/>
    <n v="137205.9024013938"/>
    <n v="75578.893332415726"/>
    <n v="134650.32139464628"/>
    <n v="150489.97877608531"/>
    <n v="148224.34675902617"/>
    <n v="1701872.9023117523"/>
  </r>
  <r>
    <x v="3"/>
    <x v="8"/>
    <s v="PARANÁ"/>
    <s v="SIX"/>
    <s v="b"/>
    <n v="429.827562642369"/>
    <n v="224.08586061010911"/>
    <n v="255.70968509749306"/>
    <n v="1385.7373776097261"/>
    <n v="703.74942784305074"/>
    <n v="2303.1452888306171"/>
    <n v="754.02317682317687"/>
    <n v="569.65365584272149"/>
    <n v="840.98782367345336"/>
    <n v="1334.3722345738859"/>
    <n v="0"/>
    <n v="936.31055080584372"/>
    <n v="9737.6026443524461"/>
  </r>
  <r>
    <x v="4"/>
    <x v="8"/>
    <s v="PARANÁ"/>
    <s v="SIX"/>
    <s v="b"/>
    <n v="0"/>
    <n v="0"/>
    <n v="0"/>
    <n v="0"/>
    <n v="0"/>
    <n v="0"/>
    <n v="0"/>
    <n v="0"/>
    <n v="0"/>
    <n v="0"/>
    <n v="0"/>
    <n v="0"/>
    <n v="0"/>
  </r>
  <r>
    <x v="0"/>
    <x v="9"/>
    <s v="PARANÁ"/>
    <s v="SIX"/>
    <s v="b"/>
    <n v="13986.461802700001"/>
    <n v="13756.386842709999"/>
    <n v="14517.669919309439"/>
    <n v="12494.59064964326"/>
    <n v="11931.406285390714"/>
    <n v="14183.491627021886"/>
    <n v="14886.079794200188"/>
    <n v="14248.723058520427"/>
    <n v="14338.861149085536"/>
    <n v="15098.366124509253"/>
    <n v="14263.226069745524"/>
    <n v="14616.253187511682"/>
    <n v="168321.51651034789"/>
  </r>
  <r>
    <x v="1"/>
    <x v="9"/>
    <s v="PARANÁ"/>
    <s v="SIX"/>
    <s v="b"/>
    <n v="23442.121869999999"/>
    <n v="23725.16332"/>
    <n v="22265.9274"/>
    <n v="33719.671410000003"/>
    <n v="18164.971280000002"/>
    <n v="23096.18232"/>
    <n v="21850.799940000001"/>
    <n v="19240.52879"/>
    <n v="20706.054520000002"/>
    <n v="20768.95262"/>
    <n v="18510.910830000001"/>
    <n v="22052.07386"/>
    <n v="267543.35816"/>
  </r>
  <r>
    <x v="2"/>
    <x v="9"/>
    <s v="PARANÁ"/>
    <s v="SIX"/>
    <s v="b"/>
    <n v="167542.90873419729"/>
    <n v="137698.20171638948"/>
    <n v="166309.53299273943"/>
    <n v="140952.41666671311"/>
    <n v="148806.02704738465"/>
    <n v="151680.29406523067"/>
    <n v="168182.92300175101"/>
    <n v="157873.72315058627"/>
    <n v="130666.13242203945"/>
    <n v="128655.72144525227"/>
    <n v="129441.52401479111"/>
    <n v="144529.29282817876"/>
    <n v="1772338.6980852534"/>
  </r>
  <r>
    <x v="3"/>
    <x v="9"/>
    <s v="PARANÁ"/>
    <s v="SIX"/>
    <s v="b"/>
    <n v="835.47546230000012"/>
    <n v="0"/>
    <n v="215.83363958379459"/>
    <n v="690.41461906866448"/>
    <n v="2155.3561456679759"/>
    <n v="1052.3568923232142"/>
    <n v="2584.2271798982979"/>
    <n v="1844.4180394890868"/>
    <n v="3593.2329043698974"/>
    <n v="3425.9519104019623"/>
    <n v="1429.8635117495617"/>
    <n v="1953.5272141607013"/>
    <n v="19780.657519013159"/>
  </r>
  <r>
    <x v="4"/>
    <x v="9"/>
    <s v="PARANÁ"/>
    <s v="SIX"/>
    <s v="b"/>
    <n v="0"/>
    <n v="0"/>
    <n v="0"/>
    <n v="0"/>
    <n v="0"/>
    <n v="0"/>
    <n v="0"/>
    <n v="0"/>
    <n v="0"/>
    <n v="0"/>
    <n v="0"/>
    <n v="0"/>
    <n v="0"/>
  </r>
  <r>
    <x v="0"/>
    <x v="10"/>
    <s v="PARANÁ"/>
    <s v="SIX"/>
    <s v="b"/>
    <n v="13245.982299741603"/>
    <n v="8938.8257735779152"/>
    <n v="10508.372961299241"/>
    <n v="11991.136770623742"/>
    <n v="54.269283865401206"/>
    <n v="2874.44317"/>
    <n v="10740.626224215246"/>
    <n v="10996.408912495499"/>
    <n v="12113.541363880438"/>
    <n v="11886.434074074074"/>
    <n v="11957.180402399999"/>
    <n v="12730.192165397171"/>
    <n v="118037.41340157033"/>
  </r>
  <r>
    <x v="1"/>
    <x v="10"/>
    <s v="PARANÁ"/>
    <s v="SIX"/>
    <s v="b"/>
    <n v="27253.746729999999"/>
    <n v="14749.604450000001"/>
    <n v="16781.213080000001"/>
    <n v="21001.675589999999"/>
    <n v="1245.38238"/>
    <n v="14334.476990000001"/>
    <n v="17819.031729999999"/>
    <n v="14737.02483"/>
    <n v="15296.81792"/>
    <n v="23825.800279999999"/>
    <n v="23825.800279999999"/>
    <n v="17397.614460000001"/>
    <n v="208268.18871999998"/>
  </r>
  <r>
    <x v="2"/>
    <x v="10"/>
    <s v="PARANÁ"/>
    <s v="SIX"/>
    <s v="b"/>
    <n v="118616.29223992421"/>
    <n v="101472.79335037791"/>
    <n v="115843.7749409544"/>
    <n v="129000.59185494357"/>
    <n v="29507.495475079366"/>
    <n v="53602.949594090001"/>
    <n v="141127.47798038673"/>
    <n v="111104.8250368575"/>
    <n v="126850.82996627763"/>
    <n v="126554.64968357253"/>
    <n v="131508.79413630001"/>
    <n v="154626.52033634568"/>
    <n v="1339816.9945951095"/>
  </r>
  <r>
    <x v="3"/>
    <x v="10"/>
    <s v="PARANÁ"/>
    <s v="SIX"/>
    <s v="b"/>
    <n v="1026.1241448268597"/>
    <n v="1068.7394648310378"/>
    <n v="1445.9317034582712"/>
    <n v="1094.1336505253244"/>
    <n v="172.94902111746589"/>
    <n v="1176.0623839900002"/>
    <n v="3097.6879974077851"/>
    <n v="3599.8680191814724"/>
    <n v="2779.0623808642467"/>
    <n v="3127.2770250953872"/>
    <n v="2161.5561046000003"/>
    <n v="748.94471022128562"/>
    <n v="21498.336606119137"/>
  </r>
  <r>
    <x v="4"/>
    <x v="10"/>
    <s v="PARANÁ"/>
    <s v="SIX"/>
    <s v="b"/>
    <n v="0"/>
    <n v="0"/>
    <n v="0"/>
    <n v="0"/>
    <n v="0"/>
    <n v="0"/>
    <n v="0"/>
    <n v="0"/>
    <n v="0"/>
    <n v="0"/>
    <n v="0"/>
    <n v="0"/>
    <n v="0"/>
  </r>
  <r>
    <x v="0"/>
    <x v="11"/>
    <s v="PARANÁ"/>
    <s v="SIX"/>
    <s v="b"/>
    <n v="12719.802100840336"/>
    <n v="12396.143318140383"/>
    <n v="12507.815871846806"/>
    <n v="13031.56837304542"/>
    <n v="13190.169322344322"/>
    <n v="12111.792186661898"/>
    <n v="12726.816273627363"/>
    <n v="13744.617549111319"/>
    <n v="10433.892877225868"/>
    <n v="13499.73997044699"/>
    <n v="12459.771022829409"/>
    <n v="12901.02176165803"/>
    <n v="151723.15062777814"/>
  </r>
  <r>
    <x v="1"/>
    <x v="11"/>
    <s v="PARANÁ"/>
    <s v="SIX"/>
    <s v="b"/>
    <n v="18554.9395"/>
    <n v="16988.776809999999"/>
    <n v="16818.951939999999"/>
    <n v="17007.646240000002"/>
    <n v="17221.499780000002"/>
    <n v="16969.907380000001"/>
    <n v="17743.55401"/>
    <n v="13290.36853"/>
    <n v="15818.872150000001"/>
    <n v="17762.423439999999"/>
    <n v="13491.642449999999"/>
    <n v="17649.206860000002"/>
    <n v="199317.78909000001"/>
  </r>
  <r>
    <x v="2"/>
    <x v="11"/>
    <s v="PARANÁ"/>
    <s v="SIX"/>
    <s v="b"/>
    <n v="129759.29522881345"/>
    <n v="124073.69884199767"/>
    <n v="128813.44636214855"/>
    <n v="118826.83820766238"/>
    <n v="134348.81834479509"/>
    <n v="143598.94407196544"/>
    <n v="124970.81061417521"/>
    <n v="130395.63910212992"/>
    <n v="104514.24659484965"/>
    <n v="129558.08915061851"/>
    <n v="123030.99415462518"/>
    <n v="147565.11832009425"/>
    <n v="1539455.9389938752"/>
  </r>
  <r>
    <x v="3"/>
    <x v="11"/>
    <s v="PARANÁ"/>
    <s v="SIX"/>
    <s v="b"/>
    <n v="1250.871498457939"/>
    <n v="1286.7970329905743"/>
    <n v="2265.4849377865094"/>
    <n v="522.26107287228228"/>
    <n v="1475.4961583987947"/>
    <n v="594.71718061674017"/>
    <n v="1265.2303445324203"/>
    <n v="1336.9578873543376"/>
    <n v="2205.8658472631923"/>
    <n v="1386.5585044305165"/>
    <n v="1197.5346755662545"/>
    <n v="1483.5978873961647"/>
    <n v="16271.373027665726"/>
  </r>
  <r>
    <x v="4"/>
    <x v="11"/>
    <s v="PARANÁ"/>
    <s v="SIX"/>
    <s v="b"/>
    <n v="0"/>
    <n v="0"/>
    <n v="0"/>
    <n v="0"/>
    <n v="0"/>
    <n v="0"/>
    <n v="0"/>
    <n v="0"/>
    <n v="0"/>
    <n v="0"/>
    <n v="0"/>
    <n v="0"/>
    <n v="0"/>
  </r>
  <r>
    <x v="0"/>
    <x v="12"/>
    <s v="PARANÁ"/>
    <s v="SIX"/>
    <s v="b"/>
    <n v="10296.92761341223"/>
    <n v="8983.8100308922403"/>
    <n v="14096.655671806169"/>
    <n v="14119.98163265306"/>
    <n v="1361.5314893617021"/>
    <n v="6518.2983957219258"/>
    <n v="14254.888936091616"/>
    <n v="13742.827612620829"/>
    <n v="12958.905025125629"/>
    <n v="14065.153015075375"/>
    <n v="12820.712484327423"/>
    <n v="12408.391052631578"/>
    <n v="135628.08295971979"/>
  </r>
  <r>
    <x v="1"/>
    <x v="12"/>
    <s v="PARANÁ"/>
    <s v="SIX"/>
    <s v="b"/>
    <n v="13825.00238"/>
    <n v="12120.46387"/>
    <n v="14655.257300000001"/>
    <n v="13724.36542"/>
    <n v="4138.6949800000002"/>
    <n v="6698.6476499999999"/>
    <n v="14422.53433"/>
    <n v="14416.24452"/>
    <n v="14504.30186"/>
    <n v="15548.410320000001"/>
    <n v="12239.97026"/>
    <n v="14667.83692"/>
    <n v="150961.72980999999"/>
  </r>
  <r>
    <x v="2"/>
    <x v="12"/>
    <s v="PARANÁ"/>
    <s v="SIX"/>
    <s v="b"/>
    <n v="100403.86316901205"/>
    <n v="112899.16507642403"/>
    <n v="131871.68901095632"/>
    <n v="140699.46596423845"/>
    <n v="19603.527733472401"/>
    <n v="72140.950583968617"/>
    <n v="132089.00116191508"/>
    <n v="131046.26046924446"/>
    <n v="127803.64635401114"/>
    <n v="137591.15177699449"/>
    <n v="121624.60140217206"/>
    <n v="135159.89708591349"/>
    <n v="1362933.2197883227"/>
  </r>
  <r>
    <x v="3"/>
    <x v="12"/>
    <s v="PARANÁ"/>
    <s v="SIX"/>
    <s v="b"/>
    <n v="462.29178916421665"/>
    <n v="737.56729641693812"/>
    <n v="561.23224984066292"/>
    <n v="0"/>
    <n v="0"/>
    <n v="1514.7719478202698"/>
    <n v="1722.4805564683973"/>
    <n v="2169.6594905258712"/>
    <n v="2547.2959607801345"/>
    <n v="1714.5536380992789"/>
    <n v="1554.6941402088216"/>
    <n v="1949.3352171581769"/>
    <n v="14933.882286482767"/>
  </r>
  <r>
    <x v="4"/>
    <x v="12"/>
    <s v="PARANÁ"/>
    <s v="SIX"/>
    <s v="b"/>
    <n v="0"/>
    <n v="0"/>
    <n v="0"/>
    <n v="0"/>
    <n v="0"/>
    <n v="0"/>
    <n v="0"/>
    <n v="0"/>
    <n v="0"/>
    <n v="0"/>
    <n v="0"/>
    <n v="0"/>
    <n v="0"/>
  </r>
  <r>
    <x v="0"/>
    <x v="13"/>
    <s v="PARANÁ"/>
    <s v="SIX"/>
    <s v="b"/>
    <n v="13072.577092107673"/>
    <n v="13084.557093108506"/>
    <n v="13795.665287440497"/>
    <n v="14329.888636363636"/>
    <n v="14580.279744936235"/>
    <n v="13618.481126652616"/>
    <n v="12235.60789371606"/>
    <n v="13642.584633071468"/>
    <n v="14420.657241115783"/>
    <n v="12258.366263440859"/>
    <n v="11918.037554585155"/>
    <n v="12923.286340352875"/>
    <n v="159879.98890689135"/>
  </r>
  <r>
    <x v="1"/>
    <x v="13"/>
    <s v="PARANÁ"/>
    <s v="SIX"/>
    <s v="b"/>
    <n v="16076.754360000001"/>
    <n v="15082.964379999999"/>
    <n v="13233.76024"/>
    <n v="14692.996160000001"/>
    <n v="19882.08941"/>
    <n v="15573.56956"/>
    <n v="10812.18339"/>
    <n v="14567.19996"/>
    <n v="14504.30186"/>
    <n v="16120.783030000001"/>
    <n v="13359.55644"/>
    <n v="15428.90393"/>
    <n v="179335.06272000002"/>
  </r>
  <r>
    <x v="2"/>
    <x v="13"/>
    <s v="PARANÁ"/>
    <s v="SIX"/>
    <s v="b"/>
    <n v="138053.58134897903"/>
    <n v="130953.56629614541"/>
    <n v="124420.79382523271"/>
    <n v="122542.03841703064"/>
    <n v="119392.88524057018"/>
    <n v="127854.66363855643"/>
    <n v="112761.82046350563"/>
    <n v="132097.33424900164"/>
    <n v="125357.51236602613"/>
    <n v="105981.05434391888"/>
    <n v="121613.54286863375"/>
    <n v="135698.7464887494"/>
    <n v="1496727.53954635"/>
  </r>
  <r>
    <x v="3"/>
    <x v="13"/>
    <s v="PARANÁ"/>
    <s v="SIX"/>
    <s v="b"/>
    <n v="0"/>
    <n v="1169.0343038246669"/>
    <n v="637.50341406166649"/>
    <n v="1286.5063598593802"/>
    <n v="2157.3485513421392"/>
    <n v="1337.399497809595"/>
    <n v="1049.8821343958648"/>
    <n v="996.45887390280461"/>
    <n v="2441.3423331200684"/>
    <n v="1074.4924193892805"/>
    <n v="0"/>
    <n v="0"/>
    <n v="12149.967887705465"/>
  </r>
  <r>
    <x v="4"/>
    <x v="13"/>
    <s v="PARANÁ"/>
    <s v="SIX"/>
    <s v="b"/>
    <n v="0"/>
    <n v="0"/>
    <n v="0"/>
    <n v="0"/>
    <n v="0"/>
    <n v="0"/>
    <n v="0"/>
    <n v="0"/>
    <n v="0"/>
    <n v="0"/>
    <n v="0"/>
    <n v="0"/>
    <n v="0"/>
  </r>
  <r>
    <x v="0"/>
    <x v="14"/>
    <s v="PARANÁ"/>
    <s v="SIX"/>
    <s v="b"/>
    <n v="14226.808264936057"/>
    <n v="13033.154686907021"/>
    <n v="13755.218290826037"/>
    <n v="13234.707820906995"/>
    <n v="14515.866685692543"/>
    <n v="11025.961752988047"/>
    <n v="12931.313446177253"/>
    <n v="13189.861306340721"/>
    <n v="8465.4400723396157"/>
    <n v="13015.453104884513"/>
    <n v="12465.432829046898"/>
    <n v="12128.65320262"/>
    <n v="151987.87146366568"/>
  </r>
  <r>
    <x v="1"/>
    <x v="14"/>
    <s v="PARANÁ"/>
    <s v="SIX"/>
    <s v="b"/>
    <n v="16127.072840000001"/>
    <n v="11076.35541"/>
    <n v="18957.48734"/>
    <n v="14516.88148"/>
    <n v="12359.476650000001"/>
    <n v="15535.8307"/>
    <n v="14988.61723"/>
    <n v="14152.0725"/>
    <n v="11195.861800000001"/>
    <n v="16724.604790000001"/>
    <n v="0"/>
    <n v="16793.792700000002"/>
    <n v="162428.05343999999"/>
  </r>
  <r>
    <x v="2"/>
    <x v="14"/>
    <s v="PARANÁ"/>
    <s v="SIX"/>
    <s v="b"/>
    <n v="120648.81231466858"/>
    <n v="113840.23831760781"/>
    <n v="124533.80431951277"/>
    <n v="118674.4115941444"/>
    <n v="126158.36503703576"/>
    <n v="107715.83295431001"/>
    <n v="110523.24038553584"/>
    <n v="114363.0809953751"/>
    <n v="81201.328949274364"/>
    <n v="121546.794600675"/>
    <n v="127332.12833079227"/>
    <n v="116670.20984083335"/>
    <n v="1383208.2476397653"/>
  </r>
  <r>
    <x v="3"/>
    <x v="14"/>
    <s v="PARANÁ"/>
    <s v="SIX"/>
    <s v="b"/>
    <n v="468.78039533376545"/>
    <n v="387.29520362968566"/>
    <n v="1002.1383491922992"/>
    <n v="0"/>
    <n v="0"/>
    <n v="0.50469889669007018"/>
    <n v="0"/>
    <n v="0"/>
    <n v="0"/>
    <n v="0"/>
    <n v="0"/>
    <n v="0"/>
    <n v="1858.7186470524402"/>
  </r>
  <r>
    <x v="4"/>
    <x v="14"/>
    <s v="PARANÁ"/>
    <s v="SIX"/>
    <s v="b"/>
    <n v="0"/>
    <n v="0"/>
    <n v="0"/>
    <n v="0"/>
    <n v="0"/>
    <n v="0"/>
    <n v="0"/>
    <n v="0"/>
    <n v="0"/>
    <n v="0"/>
    <n v="0"/>
    <n v="0"/>
    <n v="0"/>
  </r>
  <r>
    <x v="0"/>
    <x v="15"/>
    <s v="PARANÁ"/>
    <s v="SIX"/>
    <s v="b"/>
    <n v="10890.525483568075"/>
    <n v="4706.0105203190287"/>
    <n v="6967.7182942830377"/>
    <n v="11861.849907373102"/>
    <n v="12359.37707208046"/>
    <n v="10545.230415430266"/>
    <n v="2477.3105214497045"/>
    <n v="15162.20642949787"/>
    <n v="14267.80408275357"/>
    <n v="13599.58918918919"/>
    <n v="13801.985638013884"/>
    <n v="13326.345163597354"/>
    <n v="129965.95271755554"/>
  </r>
  <r>
    <x v="1"/>
    <x v="15"/>
    <s v="PARANÁ"/>
    <s v="SIX"/>
    <s v="b"/>
    <n v="16032.725690000001"/>
    <n v="8560.4314100000011"/>
    <n v="5805.4946300000001"/>
    <n v="15384.875260000001"/>
    <n v="14774.76369"/>
    <n v="13699.206180000001"/>
    <n v="18309.636910000001"/>
    <n v="21070.863499999999"/>
    <n v="19039.254870000001"/>
    <n v="18510.910830000001"/>
    <n v="17756.13363"/>
    <n v="18573.808929999999"/>
    <n v="187518.10553000003"/>
  </r>
  <r>
    <x v="2"/>
    <x v="15"/>
    <s v="PARANÁ"/>
    <s v="SIX"/>
    <s v="b"/>
    <n v="103490.33239936324"/>
    <n v="53955.969419953915"/>
    <n v="72398.357814087925"/>
    <n v="114153.71679004047"/>
    <n v="136255.26341854551"/>
    <n v="122216.90121994659"/>
    <n v="123244.40714327688"/>
    <n v="135099.96923238359"/>
    <n v="126381.64470934248"/>
    <n v="130871.80625382"/>
    <n v="119633.2533033489"/>
    <n v="133192.39916733521"/>
    <n v="1370894.0208714446"/>
  </r>
  <r>
    <x v="3"/>
    <x v="15"/>
    <s v="PARANÁ"/>
    <s v="SIX"/>
    <s v="b"/>
    <n v="0"/>
    <n v="0"/>
    <n v="0"/>
    <n v="0"/>
    <n v="0"/>
    <n v="0"/>
    <n v="0"/>
    <n v="0"/>
    <n v="0"/>
    <n v="0"/>
    <n v="0"/>
    <n v="0"/>
    <n v="0"/>
  </r>
  <r>
    <x v="4"/>
    <x v="15"/>
    <s v="PARANÁ"/>
    <s v="SIX"/>
    <s v="b"/>
    <n v="0"/>
    <n v="0"/>
    <n v="0"/>
    <n v="0"/>
    <n v="0"/>
    <n v="0"/>
    <n v="0"/>
    <n v="0"/>
    <n v="0"/>
    <n v="0"/>
    <n v="0"/>
    <n v="0"/>
    <n v="0"/>
  </r>
  <r>
    <x v="0"/>
    <x v="16"/>
    <s v="PARANÁ"/>
    <s v="SIX"/>
    <s v="b"/>
    <n v="13523.481065298178"/>
    <n v="6251.086455584873"/>
    <n v="2676.2805638241989"/>
    <n v="11.205790130055229"/>
    <n v="0"/>
    <n v="5399.5243933823522"/>
    <n v="14024.654088165358"/>
    <n v="12900.399156118145"/>
    <n v="12501.127234354926"/>
    <n v="13381.104393994872"/>
    <n v="14249.72434893462"/>
    <n v="13036.351322751321"/>
    <n v="107954.93881253889"/>
  </r>
  <r>
    <x v="1"/>
    <x v="16"/>
    <s v="PARANÁ"/>
    <s v="SIX"/>
    <s v="b"/>
    <n v="18517.200639999999"/>
    <n v="20448.172310000002"/>
    <n v="21448.252100000002"/>
    <n v="18567.519120000001"/>
    <n v="673.00967000000003"/>
    <n v="8522.6925499999998"/>
    <n v="19183.9205"/>
    <n v="18812.82171"/>
    <n v="17806.452110000002"/>
    <n v="16246.579230000001"/>
    <n v="19183.9205"/>
    <n v="22599.287329999999"/>
    <n v="202009.82777"/>
  </r>
  <r>
    <x v="2"/>
    <x v="16"/>
    <s v="PARANÁ"/>
    <s v="SIX"/>
    <s v="b"/>
    <n v="120513.39334184903"/>
    <n v="107012.45600194472"/>
    <n v="131344.69532706364"/>
    <n v="247521.3614145992"/>
    <n v="0"/>
    <n v="106769.41841535157"/>
    <n v="228779.36571664223"/>
    <n v="244829.75108193717"/>
    <n v="243198.20317593019"/>
    <n v="238122.46286115292"/>
    <n v="258551.81210411867"/>
    <n v="249770.51630871219"/>
    <n v="2176413.4357493012"/>
  </r>
  <r>
    <x v="3"/>
    <x v="16"/>
    <s v="PARANÁ"/>
    <s v="SIX"/>
    <s v="b"/>
    <n v="0"/>
    <n v="0"/>
    <n v="0"/>
    <n v="0"/>
    <n v="0"/>
    <n v="0"/>
    <n v="0"/>
    <n v="0"/>
    <n v="0"/>
    <n v="0"/>
    <n v="0"/>
    <n v="0"/>
    <n v="0"/>
  </r>
  <r>
    <x v="4"/>
    <x v="16"/>
    <s v="PARANÁ"/>
    <s v="SIX"/>
    <s v="b"/>
    <n v="0"/>
    <n v="0"/>
    <n v="0"/>
    <n v="0"/>
    <n v="0"/>
    <n v="0"/>
    <n v="0"/>
    <n v="0"/>
    <n v="0"/>
    <n v="0"/>
    <n v="0"/>
    <n v="0"/>
    <n v="0"/>
  </r>
  <r>
    <x v="0"/>
    <x v="17"/>
    <s v="PARANÁ"/>
    <s v="SIX"/>
    <s v="b"/>
    <n v="12196.882294721408"/>
    <n v="12292.562053735739"/>
    <n v="10249.201917050692"/>
    <n v="7967.7865232579516"/>
    <n v="0"/>
    <n v="0"/>
    <n v="0"/>
    <n v="0"/>
    <n v="0"/>
    <n v="1568.4455223880598"/>
    <n v="3238.2495602784911"/>
    <n v="1502.8033449733505"/>
    <n v="49015.931216405683"/>
  </r>
  <r>
    <x v="1"/>
    <x v="17"/>
    <s v="PARANÁ"/>
    <s v="SIX"/>
    <s v="b"/>
    <n v="23882.40857"/>
    <n v="22014.334999999999"/>
    <n v="26876.358130000001"/>
    <n v="21636.946400000001"/>
    <n v="21328.745709999999"/>
    <n v="20316.086299999999"/>
    <n v="19240.52879"/>
    <n v="17869.350210000001"/>
    <n v="17083.123960000001"/>
    <n v="16888.13985"/>
    <n v="16372.37543"/>
    <n v="14661.54711"/>
    <n v="238169.94546000002"/>
  </r>
  <r>
    <x v="2"/>
    <x v="17"/>
    <s v="PARANÁ"/>
    <s v="SIX"/>
    <s v="b"/>
    <n v="264705.36628427205"/>
    <n v="240553.58681728199"/>
    <n v="222021.1285286179"/>
    <n v="225102.13686185176"/>
    <n v="206813.42113444072"/>
    <n v="217117.02480941289"/>
    <n v="202631.12933147297"/>
    <n v="85588.464569154443"/>
    <n v="84053.740190712531"/>
    <n v="90233.614260000002"/>
    <n v="89087.613258302954"/>
    <n v="85557.092518663121"/>
    <n v="2013464.3185641833"/>
  </r>
  <r>
    <x v="3"/>
    <x v="17"/>
    <s v="PARANÁ"/>
    <s v="SIX"/>
    <s v="b"/>
    <n v="0"/>
    <n v="0"/>
    <n v="0"/>
    <n v="0"/>
    <n v="0"/>
    <n v="0"/>
    <n v="0"/>
    <n v="0"/>
    <n v="0"/>
    <n v="0"/>
    <n v="0"/>
    <n v="0"/>
    <n v="0"/>
  </r>
  <r>
    <x v="4"/>
    <x v="17"/>
    <s v="PARANÁ"/>
    <s v="SIX"/>
    <s v="b"/>
    <n v="0"/>
    <n v="0"/>
    <n v="0"/>
    <n v="0"/>
    <n v="0"/>
    <n v="0"/>
    <n v="0"/>
    <n v="0"/>
    <n v="0"/>
    <n v="0"/>
    <n v="0"/>
    <n v="0"/>
    <n v="0"/>
  </r>
  <r>
    <x v="0"/>
    <x v="18"/>
    <s v="PARANÁ"/>
    <s v="SIX"/>
    <s v="b"/>
    <n v="0"/>
    <n v="0"/>
    <n v="1008.1309322033899"/>
    <n v="162.10850515463918"/>
    <n v="1085.2462187958886"/>
    <n v="0"/>
    <n v="0"/>
    <n v="0"/>
    <n v="0"/>
    <n v="0"/>
    <n v="1174.1592606149341"/>
    <n v="0"/>
    <n v="3429.6449167688515"/>
  </r>
  <r>
    <x v="1"/>
    <x v="18"/>
    <s v="PARANÁ"/>
    <s v="SIX"/>
    <s v="b"/>
    <n v="17875.640019999999"/>
    <n v="19146.181639999999"/>
    <n v="16366.08562"/>
    <n v="12692.836580000001"/>
    <n v="15064.094950000001"/>
    <n v="0"/>
    <n v="9183.1226000000006"/>
    <n v="23416.962630000002"/>
    <n v="21611.78716"/>
    <n v="19133.602020000002"/>
    <n v="24328.985080000002"/>
    <n v="20611.70737"/>
    <n v="199431.00567000001"/>
  </r>
  <r>
    <x v="2"/>
    <x v="18"/>
    <s v="PARANÁ"/>
    <s v="SIX"/>
    <s v="b"/>
    <n v="94616.998672349058"/>
    <n v="88722.949217479516"/>
    <n v="77685.978913598243"/>
    <n v="61294.524488226591"/>
    <n v="76431.498366756045"/>
    <n v="0"/>
    <n v="58013.919914790946"/>
    <n v="99122.366764072707"/>
    <n v="93076.679919942864"/>
    <n v="89011.668485521863"/>
    <n v="99023.662772137875"/>
    <n v="101073.20404794096"/>
    <n v="938073.45156281674"/>
  </r>
  <r>
    <x v="3"/>
    <x v="18"/>
    <s v="PARANÁ"/>
    <s v="SIX"/>
    <s v="b"/>
    <n v="0"/>
    <n v="0"/>
    <n v="0"/>
    <n v="0"/>
    <n v="0"/>
    <n v="0"/>
    <n v="0"/>
    <n v="0"/>
    <n v="0"/>
    <n v="0"/>
    <n v="0"/>
    <n v="0"/>
    <n v="0"/>
  </r>
  <r>
    <x v="4"/>
    <x v="18"/>
    <s v="PARANÁ"/>
    <s v="SIX"/>
    <s v="b"/>
    <n v="0"/>
    <n v="0"/>
    <n v="0"/>
    <n v="0"/>
    <n v="0"/>
    <n v="0"/>
    <n v="0"/>
    <n v="0"/>
    <n v="0"/>
    <n v="0"/>
    <n v="0"/>
    <n v="0"/>
    <n v="0"/>
  </r>
  <r>
    <x v="0"/>
    <x v="19"/>
    <s v="PARANÁ"/>
    <s v="SIX"/>
    <s v="b"/>
    <n v="554.71686465082803"/>
    <n v="0"/>
    <n v="3347.4543568464728"/>
    <n v="8479.4760638297867"/>
    <n v="5677.9788135593226"/>
    <n v="11548.693499079189"/>
    <n v="11353.239600513103"/>
    <n v="9519.7124324324323"/>
    <n v="10174.347894148341"/>
    <n v="11720.220217821783"/>
    <n v="10177.146153846154"/>
    <n v="8950.7500275785987"/>
    <n v="91503.73592430602"/>
  </r>
  <r>
    <x v="1"/>
    <x v="19"/>
    <s v="PARANÁ"/>
    <s v="SIX"/>
    <s v="b"/>
    <n v="17605.178189999999"/>
    <n v="24121.421350000001"/>
    <n v="18058.04451"/>
    <n v="18403.984059999999"/>
    <n v="9629.6991099999996"/>
    <n v="19800.32188"/>
    <n v="21592.917730000001"/>
    <n v="19278.267650000002"/>
    <n v="21662.105640000002"/>
    <n v="22555.25866"/>
    <n v="16202.55056"/>
    <n v="16397.534670000001"/>
    <n v="225307.28400999997"/>
  </r>
  <r>
    <x v="2"/>
    <x v="19"/>
    <s v="PARANÁ"/>
    <s v="SIX"/>
    <s v="b"/>
    <n v="89415.696117401982"/>
    <n v="99405.727906876797"/>
    <n v="98911.656841214921"/>
    <n v="92440.058182306238"/>
    <n v="55188.385443009065"/>
    <n v="96636.435407516125"/>
    <n v="105037.95315439063"/>
    <n v="100467.93350027072"/>
    <n v="104719.21301346531"/>
    <n v="120057.47068993852"/>
    <n v="97234.425949317199"/>
    <n v="93024.446624858887"/>
    <n v="1152539.4028305663"/>
  </r>
  <r>
    <x v="3"/>
    <x v="19"/>
    <s v="PARANÁ"/>
    <s v="SIX"/>
    <s v="b"/>
    <n v="0"/>
    <n v="0"/>
    <n v="0"/>
    <n v="0"/>
    <n v="0"/>
    <n v="0"/>
    <n v="0"/>
    <n v="0"/>
    <n v="0"/>
    <n v="0"/>
    <n v="0"/>
    <n v="0"/>
    <n v="0"/>
  </r>
  <r>
    <x v="4"/>
    <x v="19"/>
    <s v="PARANÁ"/>
    <s v="SIX"/>
    <s v="b"/>
    <n v="0"/>
    <n v="0"/>
    <n v="0"/>
    <n v="0"/>
    <n v="0"/>
    <n v="0"/>
    <n v="0"/>
    <n v="0"/>
    <n v="0"/>
    <n v="0"/>
    <n v="0"/>
    <n v="0"/>
    <n v="0"/>
  </r>
  <r>
    <x v="0"/>
    <x v="20"/>
    <s v="PARANÁ"/>
    <s v="SIX"/>
    <s v="b"/>
    <n v="7009.911477470001"/>
    <n v="6088.9008889799998"/>
    <n v="5017.4003064299995"/>
    <n v="5313.9208192599999"/>
    <n v="11941.876565416665"/>
    <n v="0"/>
    <n v="1373.07181281"/>
    <n v="3354.6387144500004"/>
    <n v="7829.8762683100013"/>
    <n v="7673.7946331600006"/>
    <n v="0"/>
    <n v="0"/>
    <n v="55603.391486286666"/>
  </r>
  <r>
    <x v="1"/>
    <x v="20"/>
    <s v="PARANÁ"/>
    <s v="SIX"/>
    <s v="b"/>
    <n v="20715.83517455"/>
    <n v="14342.804698440001"/>
    <n v="16637.214169860003"/>
    <n v="17068.77690339"/>
    <n v="18882.732948149998"/>
    <n v="12456.735982030001"/>
    <n v="18354.66565979"/>
    <n v="16486.919159909998"/>
    <n v="14559.369146550001"/>
    <n v="16464.263264289999"/>
    <n v="11562.601751669999"/>
    <n v="0"/>
    <n v="177531.91885863"/>
  </r>
  <r>
    <x v="2"/>
    <x v="20"/>
    <s v="PARANÁ"/>
    <s v="SIX"/>
    <s v="b"/>
    <n v="114078.95697967001"/>
    <n v="73525.274918659998"/>
    <n v="89238.012814720001"/>
    <n v="97285.893897629998"/>
    <n v="103192.44061509"/>
    <n v="89034.153782809997"/>
    <n v="96474.95498414"/>
    <n v="101615.51606018"/>
    <n v="89188.285576859998"/>
    <n v="89632.295844380002"/>
    <n v="61495.170459119996"/>
    <n v="9344.9971501600012"/>
    <n v="1014105.9530834201"/>
  </r>
  <r>
    <x v="3"/>
    <x v="20"/>
    <s v="PARANÁ"/>
    <s v="SIX"/>
    <s v="b"/>
    <n v="0"/>
    <n v="0"/>
    <n v="0"/>
    <n v="0"/>
    <n v="0"/>
    <n v="0"/>
    <n v="0"/>
    <n v="0"/>
    <n v="0"/>
    <n v="0"/>
    <n v="0"/>
    <n v="0"/>
    <n v="0"/>
  </r>
  <r>
    <x v="4"/>
    <x v="20"/>
    <s v="PARANÁ"/>
    <s v="SIX"/>
    <s v="b"/>
    <n v="0"/>
    <n v="0"/>
    <n v="0"/>
    <n v="0"/>
    <n v="0"/>
    <n v="0"/>
    <n v="0"/>
    <n v="0"/>
    <n v="0"/>
    <n v="0"/>
    <n v="0"/>
    <n v="0"/>
    <n v="0"/>
  </r>
  <r>
    <x v="0"/>
    <x v="21"/>
    <s v="PARANÁ"/>
    <s v="SIX"/>
    <s v="b"/>
    <n v="1737.00021941"/>
    <n v="3237.9753185700001"/>
    <n v="4826.54231179"/>
    <n v="755.90307599000005"/>
    <n v="4132.51838658"/>
    <n v="8421.5209561499996"/>
    <n v="9096.7383494599999"/>
    <n v="3090.8503728599999"/>
    <n v="0"/>
    <n v="4988.6055562500005"/>
    <n v="6165.4290072499998"/>
    <n v="4999.9083448199999"/>
    <n v="51452.991899129993"/>
  </r>
  <r>
    <x v="1"/>
    <x v="21"/>
    <s v="PARANÁ"/>
    <s v="SIX"/>
    <s v="b"/>
    <n v="2700.4858948300002"/>
    <n v="17138.021421680001"/>
    <n v="20275.718299420001"/>
    <n v="17584.99418971"/>
    <n v="14351.446897379999"/>
    <n v="16716.61044149"/>
    <n v="15045.690965940001"/>
    <n v="14589.107368230001"/>
    <n v="15717.46154337"/>
    <n v="11929.73796137"/>
    <n v="16234.84244454"/>
    <n v="16225.5083665"/>
    <n v="178509.62579446001"/>
  </r>
  <r>
    <x v="2"/>
    <x v="21"/>
    <s v="PARANÁ"/>
    <s v="SIX"/>
    <s v="b"/>
    <n v="43570.727803330003"/>
    <n v="87733.068845450005"/>
    <n v="93073.048347539996"/>
    <n v="88810.469269779991"/>
    <n v="90924.700843939994"/>
    <n v="83671.650471109999"/>
    <n v="99317.829597749995"/>
    <n v="91731.884740859998"/>
    <n v="75867.065528809995"/>
    <n v="69298.01312404999"/>
    <n v="71323.432581010013"/>
    <n v="79451.439553510005"/>
    <n v="974773.33070714003"/>
  </r>
  <r>
    <x v="3"/>
    <x v="21"/>
    <s v="PARANÁ"/>
    <s v="SIX"/>
    <s v="b"/>
    <n v="0"/>
    <n v="0"/>
    <n v="0"/>
    <n v="0"/>
    <n v="0"/>
    <n v="0"/>
    <n v="0"/>
    <n v="0"/>
    <n v="0"/>
    <n v="0"/>
    <n v="0"/>
    <n v="0"/>
    <n v="0"/>
  </r>
  <r>
    <x v="4"/>
    <x v="21"/>
    <s v="PARANÁ"/>
    <s v="SIX"/>
    <s v="b"/>
    <n v="0"/>
    <n v="0"/>
    <n v="0"/>
    <n v="0"/>
    <n v="0"/>
    <n v="0"/>
    <n v="0"/>
    <n v="0"/>
    <n v="0"/>
    <n v="0"/>
    <n v="0"/>
    <n v="0"/>
    <n v="0"/>
  </r>
  <r>
    <x v="0"/>
    <x v="22"/>
    <s v="PARANÁ"/>
    <s v="SIX"/>
    <s v="b"/>
    <n v="1932.21076257"/>
    <n v="3904.00329947"/>
    <n v="752.29272505000006"/>
    <n v="0"/>
    <n v="0"/>
    <n v="0"/>
    <n v="1294.9964012800001"/>
    <n v="2746.08072752"/>
    <n v="3152.1319916900002"/>
    <n v="9623.0570706399994"/>
    <n v="7655.9378625699992"/>
    <n v="10423.341045990001"/>
    <n v="41484.051886779998"/>
  </r>
  <r>
    <x v="1"/>
    <x v="22"/>
    <s v="PARANÁ"/>
    <s v="SIX"/>
    <s v="b"/>
    <n v="15310.2781134"/>
    <n v="13917.393399089999"/>
    <n v="12095.87700271"/>
    <n v="16108.42984316"/>
    <n v="11776.901868179999"/>
    <n v="0"/>
    <n v="4403.1060127800001"/>
    <n v="14786.475316220001"/>
    <n v="15617.233421020001"/>
    <n v="18693.070017409998"/>
    <n v="13480.673021359999"/>
    <n v="19612.067866700003"/>
    <n v="155801.50588203003"/>
  </r>
  <r>
    <x v="2"/>
    <x v="22"/>
    <s v="PARANÁ"/>
    <s v="SIX"/>
    <s v="b"/>
    <n v="90114.598475179999"/>
    <n v="70277.128977320011"/>
    <n v="80835.537403250011"/>
    <n v="80236.458159989998"/>
    <n v="65285.485442840007"/>
    <n v="4573.0189401200005"/>
    <n v="53528.843052669996"/>
    <n v="78471.971470880002"/>
    <n v="82534.786183040007"/>
    <n v="112166.16915038"/>
    <n v="75234.486757489998"/>
    <n v="118852.96050853001"/>
    <n v="912111.44452169002"/>
  </r>
  <r>
    <x v="3"/>
    <x v="22"/>
    <s v="PARANÁ"/>
    <s v="SIX"/>
    <s v="b"/>
    <n v="0"/>
    <n v="0"/>
    <n v="0"/>
    <n v="0"/>
    <n v="0"/>
    <n v="0"/>
    <n v="0"/>
    <n v="0"/>
    <n v="0"/>
    <n v="0"/>
    <n v="0"/>
    <n v="0"/>
    <n v="0"/>
  </r>
  <r>
    <x v="4"/>
    <x v="22"/>
    <s v="PARANÁ"/>
    <s v="SIX"/>
    <s v="b"/>
    <n v="0"/>
    <n v="0"/>
    <n v="0"/>
    <n v="0"/>
    <n v="0"/>
    <n v="0"/>
    <n v="0"/>
    <n v="0"/>
    <n v="0"/>
    <n v="0"/>
    <n v="0"/>
    <n v="0"/>
    <n v="0"/>
  </r>
  <r>
    <x v="0"/>
    <x v="23"/>
    <s v="PARANÁ"/>
    <s v="SIX"/>
    <s v="b"/>
    <n v="8614.3036326500005"/>
    <n v="10805.780363420001"/>
    <n v="9594.2371612200004"/>
    <n v="9491.6880989799993"/>
    <n v="11110.97452424"/>
    <n v="11497.13740919"/>
    <n v="11428.76717449"/>
    <n v="5116.1691928599994"/>
    <n v="148.13131530999999"/>
    <n v="148.13131530999999"/>
    <n v="7793.8922653000009"/>
    <n v="6962.09005204"/>
    <n v="92711.302505010026"/>
  </r>
  <r>
    <x v="1"/>
    <x v="23"/>
    <s v="PARANÁ"/>
    <s v="SIX"/>
    <s v="b"/>
    <n v="14158.36231"/>
    <n v="20146.261429999999"/>
    <n v="16542.2003"/>
    <n v="19913.53846"/>
    <n v="15888.06006"/>
    <n v="21127.47179"/>
    <n v="17671.535685500003"/>
    <n v="13931.92915"/>
    <n v="12447.53399"/>
    <n v="12447.53399"/>
    <n v="14051.43554"/>
    <n v="15812.582340000001"/>
    <n v="194138.44504549998"/>
  </r>
  <r>
    <x v="2"/>
    <x v="23"/>
    <s v="PARANÁ"/>
    <s v="SIX"/>
    <s v="b"/>
    <n v="87170.250356839999"/>
    <n v="108536.11852546001"/>
    <n v="107765.90613172001"/>
    <n v="157452.75083190002"/>
    <n v="147415.25189054999"/>
    <n v="148703.23515368"/>
    <n v="132148.1533228"/>
    <n v="139028.14248491"/>
    <n v="148648.31253276"/>
    <n v="148648.31253276"/>
    <n v="162342.32961951001"/>
    <n v="143323.37196638001"/>
    <n v="1631182.1353492702"/>
  </r>
  <r>
    <x v="3"/>
    <x v="23"/>
    <s v="PARANÁ"/>
    <s v="SIX"/>
    <s v="b"/>
    <n v="0"/>
    <n v="0"/>
    <n v="0"/>
    <n v="0"/>
    <n v="0"/>
    <n v="0"/>
    <n v="0"/>
    <n v="0"/>
    <n v="0"/>
    <n v="0"/>
    <n v="0"/>
    <n v="0"/>
    <n v="0"/>
  </r>
  <r>
    <x v="4"/>
    <x v="23"/>
    <s v="PARANÁ"/>
    <s v="SIX"/>
    <s v="b"/>
    <n v="0"/>
    <n v="0"/>
    <n v="0"/>
    <n v="0"/>
    <n v="0"/>
    <n v="0"/>
    <n v="0"/>
    <n v="0"/>
    <n v="0"/>
    <n v="0"/>
    <n v="0"/>
    <n v="0"/>
    <n v="0"/>
  </r>
  <r>
    <x v="0"/>
    <x v="24"/>
    <s v="PARANÁ"/>
    <s v="SIX"/>
    <s v="b"/>
    <n v="7212.7704295900003"/>
    <n v="11428.76717449"/>
    <n v="6165.9510614800001"/>
    <n v="2484.0220836799999"/>
    <n v="0"/>
    <n v="978.62524809000001"/>
    <n v="2826.47078913"/>
    <n v="7158.1937482199992"/>
    <n v="7906.3792273399995"/>
    <n v="8998.510386689999"/>
    <m/>
    <m/>
    <n v="55159.690148709997"/>
  </r>
  <r>
    <x v="1"/>
    <x v="24"/>
    <s v="PARANÁ"/>
    <s v="SIX"/>
    <s v="b"/>
    <n v="17133.442439999999"/>
    <n v="17671.535685500003"/>
    <n v="15416.32431"/>
    <n v="14812.502550000001"/>
    <n v="1028.1323426000001"/>
    <n v="5470.3106551000001"/>
    <n v="17567.061941399999"/>
    <n v="21898.696843149999"/>
    <n v="17666.944124200003"/>
    <n v="16009.18293117"/>
    <m/>
    <m/>
    <n v="144674.13382312001"/>
  </r>
  <r>
    <x v="2"/>
    <x v="24"/>
    <s v="PARANÁ"/>
    <s v="SIX"/>
    <s v="b"/>
    <n v="127456.19407558002"/>
    <n v="132148.1533228"/>
    <n v="108553.04440417001"/>
    <n v="112127.14087933001"/>
    <n v="8679.2270514699994"/>
    <n v="79399.913429990003"/>
    <n v="130704.29598825"/>
    <n v="145684.60437924002"/>
    <n v="124955.39077882"/>
    <n v="134627.81027834001"/>
    <m/>
    <m/>
    <n v="1104335.77458799"/>
  </r>
  <r>
    <x v="3"/>
    <x v="24"/>
    <s v="PARANÁ"/>
    <s v="SIX"/>
    <s v="b"/>
    <n v="0"/>
    <n v="0"/>
    <n v="0"/>
    <n v="0"/>
    <n v="0"/>
    <n v="0"/>
    <n v="0"/>
    <n v="0"/>
    <n v="0"/>
    <n v="0"/>
    <m/>
    <m/>
    <n v="0"/>
  </r>
  <r>
    <x v="4"/>
    <x v="24"/>
    <s v="PARANÁ"/>
    <s v="SIX"/>
    <s v="b"/>
    <n v="0"/>
    <n v="0"/>
    <n v="0"/>
    <n v="0"/>
    <n v="0"/>
    <n v="0"/>
    <n v="0"/>
    <n v="0"/>
    <n v="0"/>
    <n v="0"/>
    <m/>
    <m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4">
  <r>
    <x v="0"/>
    <x v="0"/>
    <x v="0"/>
    <s v="b"/>
    <n v="0"/>
    <n v="0"/>
    <n v="0"/>
    <n v="0"/>
    <n v="0"/>
    <n v="0"/>
    <n v="0"/>
    <n v="0"/>
    <n v="0"/>
    <n v="0"/>
    <n v="0"/>
    <n v="0"/>
    <n v="0"/>
  </r>
  <r>
    <x v="0"/>
    <x v="0"/>
    <x v="1"/>
    <s v="b"/>
    <n v="0"/>
    <n v="0"/>
    <n v="0"/>
    <n v="0"/>
    <n v="0"/>
    <n v="0"/>
    <n v="0"/>
    <n v="0"/>
    <n v="0"/>
    <n v="46450.246850000003"/>
    <n v="167195.72941999999"/>
    <n v="215444.86193000001"/>
    <n v="429090.8382"/>
  </r>
  <r>
    <x v="0"/>
    <x v="0"/>
    <x v="2"/>
    <s v="b"/>
    <n v="0"/>
    <n v="0"/>
    <n v="0"/>
    <n v="0"/>
    <n v="0"/>
    <n v="0"/>
    <n v="0"/>
    <n v="0"/>
    <n v="0"/>
    <n v="0"/>
    <n v="0"/>
    <n v="0"/>
    <n v="0"/>
  </r>
  <r>
    <x v="0"/>
    <x v="0"/>
    <x v="3"/>
    <s v="b"/>
    <n v="0"/>
    <n v="0"/>
    <n v="0"/>
    <n v="0"/>
    <n v="0"/>
    <n v="0"/>
    <n v="0"/>
    <n v="0"/>
    <n v="0"/>
    <n v="0"/>
    <n v="0"/>
    <n v="0"/>
    <n v="0"/>
  </r>
  <r>
    <x v="0"/>
    <x v="0"/>
    <x v="4"/>
    <s v="b"/>
    <n v="0"/>
    <n v="0"/>
    <n v="0"/>
    <n v="0"/>
    <n v="0"/>
    <n v="0"/>
    <n v="0"/>
    <n v="0"/>
    <n v="0"/>
    <n v="0"/>
    <n v="0"/>
    <n v="0"/>
    <n v="0"/>
  </r>
  <r>
    <x v="0"/>
    <x v="0"/>
    <x v="5"/>
    <s v="b"/>
    <n v="0"/>
    <n v="0"/>
    <n v="0"/>
    <n v="0"/>
    <n v="0"/>
    <n v="0"/>
    <n v="0"/>
    <n v="0"/>
    <n v="0"/>
    <n v="0"/>
    <n v="0"/>
    <n v="0"/>
    <n v="0"/>
  </r>
  <r>
    <x v="1"/>
    <x v="0"/>
    <x v="0"/>
    <s v="b"/>
    <n v="0"/>
    <n v="0"/>
    <n v="0"/>
    <n v="0"/>
    <n v="0"/>
    <n v="0"/>
    <n v="0"/>
    <n v="0"/>
    <n v="0"/>
    <n v="0"/>
    <n v="0"/>
    <n v="0"/>
    <n v="0"/>
  </r>
  <r>
    <x v="1"/>
    <x v="0"/>
    <x v="1"/>
    <s v="b"/>
    <n v="0"/>
    <n v="0"/>
    <n v="0"/>
    <n v="0"/>
    <n v="0"/>
    <n v="0"/>
    <n v="0"/>
    <n v="0"/>
    <n v="0"/>
    <n v="0"/>
    <n v="0"/>
    <n v="0"/>
    <n v="0"/>
  </r>
  <r>
    <x v="1"/>
    <x v="0"/>
    <x v="2"/>
    <s v="b"/>
    <n v="0"/>
    <n v="0"/>
    <n v="0"/>
    <n v="0"/>
    <n v="0"/>
    <n v="0"/>
    <n v="0"/>
    <n v="0"/>
    <n v="0"/>
    <n v="0"/>
    <n v="0"/>
    <n v="0"/>
    <n v="0"/>
  </r>
  <r>
    <x v="1"/>
    <x v="0"/>
    <x v="3"/>
    <s v="b"/>
    <n v="0"/>
    <n v="0"/>
    <n v="0"/>
    <n v="0"/>
    <n v="0"/>
    <n v="0"/>
    <n v="0"/>
    <n v="0"/>
    <n v="0"/>
    <n v="0"/>
    <n v="0"/>
    <n v="0"/>
    <n v="0"/>
  </r>
  <r>
    <x v="1"/>
    <x v="0"/>
    <x v="4"/>
    <s v="b"/>
    <n v="0"/>
    <n v="0"/>
    <n v="0"/>
    <n v="0"/>
    <n v="0"/>
    <n v="0"/>
    <n v="0"/>
    <n v="0"/>
    <n v="0"/>
    <n v="0"/>
    <n v="0"/>
    <n v="0"/>
    <n v="0"/>
  </r>
  <r>
    <x v="1"/>
    <x v="0"/>
    <x v="5"/>
    <s v="b"/>
    <n v="0"/>
    <n v="0"/>
    <n v="0"/>
    <n v="0"/>
    <n v="0"/>
    <n v="0"/>
    <n v="0"/>
    <n v="0"/>
    <n v="0"/>
    <n v="0"/>
    <n v="0"/>
    <n v="0"/>
    <n v="0"/>
  </r>
  <r>
    <x v="2"/>
    <x v="0"/>
    <x v="0"/>
    <s v="b"/>
    <n v="0"/>
    <n v="0"/>
    <n v="0"/>
    <n v="0"/>
    <n v="0"/>
    <n v="0"/>
    <n v="0"/>
    <n v="0"/>
    <n v="0"/>
    <n v="0"/>
    <n v="0"/>
    <n v="0"/>
    <n v="0"/>
  </r>
  <r>
    <x v="2"/>
    <x v="0"/>
    <x v="1"/>
    <s v="b"/>
    <n v="0"/>
    <n v="0"/>
    <n v="0"/>
    <n v="0"/>
    <n v="0"/>
    <n v="0"/>
    <n v="0"/>
    <n v="0"/>
    <n v="0"/>
    <n v="0"/>
    <n v="0"/>
    <n v="0"/>
    <n v="0"/>
  </r>
  <r>
    <x v="2"/>
    <x v="0"/>
    <x v="2"/>
    <s v="b"/>
    <n v="0"/>
    <n v="0"/>
    <n v="0"/>
    <n v="0"/>
    <n v="0"/>
    <n v="0"/>
    <n v="0"/>
    <n v="0"/>
    <n v="0"/>
    <n v="0"/>
    <n v="0"/>
    <n v="0"/>
    <n v="0"/>
  </r>
  <r>
    <x v="2"/>
    <x v="0"/>
    <x v="3"/>
    <s v="b"/>
    <n v="0"/>
    <n v="0"/>
    <n v="0"/>
    <n v="0"/>
    <n v="0"/>
    <n v="0"/>
    <n v="0"/>
    <n v="0"/>
    <n v="0"/>
    <n v="0"/>
    <n v="0"/>
    <n v="0"/>
    <n v="0"/>
  </r>
  <r>
    <x v="2"/>
    <x v="0"/>
    <x v="4"/>
    <s v="b"/>
    <n v="0"/>
    <n v="0"/>
    <n v="0"/>
    <n v="0"/>
    <n v="0"/>
    <n v="0"/>
    <n v="0"/>
    <n v="0"/>
    <n v="0"/>
    <n v="0"/>
    <n v="0"/>
    <n v="0"/>
    <n v="0"/>
  </r>
  <r>
    <x v="2"/>
    <x v="0"/>
    <x v="5"/>
    <s v="b"/>
    <n v="0"/>
    <n v="0"/>
    <n v="0"/>
    <n v="0"/>
    <n v="0"/>
    <n v="0"/>
    <n v="0"/>
    <n v="0"/>
    <n v="0"/>
    <n v="0"/>
    <n v="0"/>
    <n v="0"/>
    <n v="0"/>
  </r>
  <r>
    <x v="0"/>
    <x v="1"/>
    <x v="0"/>
    <s v="b"/>
    <n v="0"/>
    <n v="0"/>
    <n v="0"/>
    <n v="0"/>
    <n v="0"/>
    <n v="0"/>
    <n v="0"/>
    <n v="0"/>
    <n v="0"/>
    <n v="0"/>
    <n v="0"/>
    <n v="0"/>
    <n v="0"/>
  </r>
  <r>
    <x v="0"/>
    <x v="1"/>
    <x v="1"/>
    <s v="b"/>
    <n v="265209.83864999999"/>
    <n v="263077.59305999998"/>
    <n v="163887.28936"/>
    <n v="114071.99416"/>
    <n v="81673.182849999997"/>
    <n v="0"/>
    <n v="0"/>
    <n v="0"/>
    <n v="0"/>
    <n v="0"/>
    <n v="0"/>
    <n v="0"/>
    <n v="887919.89807999996"/>
  </r>
  <r>
    <x v="0"/>
    <x v="1"/>
    <x v="2"/>
    <s v="b"/>
    <n v="0"/>
    <n v="0"/>
    <n v="0"/>
    <n v="0"/>
    <n v="0"/>
    <n v="0"/>
    <n v="0"/>
    <n v="0"/>
    <n v="0"/>
    <n v="0"/>
    <n v="0"/>
    <n v="0"/>
    <n v="0"/>
  </r>
  <r>
    <x v="0"/>
    <x v="1"/>
    <x v="3"/>
    <s v="b"/>
    <n v="0"/>
    <n v="0"/>
    <n v="0"/>
    <n v="0"/>
    <n v="0"/>
    <n v="0"/>
    <n v="0"/>
    <n v="0"/>
    <n v="0"/>
    <n v="0"/>
    <n v="0"/>
    <n v="0"/>
    <n v="0"/>
  </r>
  <r>
    <x v="0"/>
    <x v="1"/>
    <x v="4"/>
    <s v="b"/>
    <n v="0"/>
    <n v="0"/>
    <n v="0"/>
    <n v="0"/>
    <n v="0"/>
    <n v="0"/>
    <n v="0"/>
    <n v="0"/>
    <n v="0"/>
    <n v="0"/>
    <n v="0"/>
    <n v="0"/>
    <n v="0"/>
  </r>
  <r>
    <x v="0"/>
    <x v="1"/>
    <x v="5"/>
    <s v="b"/>
    <n v="0"/>
    <n v="0"/>
    <n v="0"/>
    <n v="0"/>
    <n v="0"/>
    <n v="0"/>
    <n v="0"/>
    <n v="0"/>
    <n v="0"/>
    <n v="0"/>
    <n v="0"/>
    <n v="0"/>
    <n v="0"/>
  </r>
  <r>
    <x v="1"/>
    <x v="1"/>
    <x v="0"/>
    <s v="b"/>
    <n v="0"/>
    <n v="0"/>
    <n v="0"/>
    <n v="0"/>
    <n v="0"/>
    <n v="0"/>
    <n v="0"/>
    <n v="0"/>
    <n v="0"/>
    <n v="0"/>
    <n v="0"/>
    <n v="0"/>
    <n v="0"/>
  </r>
  <r>
    <x v="1"/>
    <x v="1"/>
    <x v="1"/>
    <s v="b"/>
    <n v="0"/>
    <n v="0"/>
    <n v="0"/>
    <n v="0"/>
    <n v="0"/>
    <n v="0"/>
    <n v="0"/>
    <n v="0"/>
    <n v="0"/>
    <n v="0"/>
    <n v="0"/>
    <n v="0"/>
    <n v="0"/>
  </r>
  <r>
    <x v="1"/>
    <x v="1"/>
    <x v="2"/>
    <s v="b"/>
    <n v="0"/>
    <n v="0"/>
    <n v="0"/>
    <n v="0"/>
    <n v="0"/>
    <n v="0"/>
    <n v="0"/>
    <n v="0"/>
    <n v="0"/>
    <n v="0"/>
    <n v="0"/>
    <n v="0"/>
    <n v="0"/>
  </r>
  <r>
    <x v="1"/>
    <x v="1"/>
    <x v="3"/>
    <s v="b"/>
    <n v="0"/>
    <n v="0"/>
    <n v="0"/>
    <n v="0"/>
    <n v="0"/>
    <n v="0"/>
    <n v="0"/>
    <n v="0"/>
    <n v="0"/>
    <n v="0"/>
    <n v="0"/>
    <n v="0"/>
    <n v="0"/>
  </r>
  <r>
    <x v="1"/>
    <x v="1"/>
    <x v="4"/>
    <s v="b"/>
    <n v="0"/>
    <n v="0"/>
    <n v="0"/>
    <n v="0"/>
    <n v="0"/>
    <n v="0"/>
    <n v="0"/>
    <n v="0"/>
    <n v="0"/>
    <n v="0"/>
    <n v="0"/>
    <n v="0"/>
    <n v="0"/>
  </r>
  <r>
    <x v="1"/>
    <x v="1"/>
    <x v="5"/>
    <s v="b"/>
    <n v="0"/>
    <n v="0"/>
    <n v="0"/>
    <n v="0"/>
    <n v="0"/>
    <n v="0"/>
    <n v="0"/>
    <n v="0"/>
    <n v="0"/>
    <n v="0"/>
    <n v="0"/>
    <n v="0"/>
    <n v="0"/>
  </r>
  <r>
    <x v="2"/>
    <x v="1"/>
    <x v="0"/>
    <s v="b"/>
    <n v="0"/>
    <n v="0"/>
    <n v="0"/>
    <n v="0"/>
    <n v="0"/>
    <n v="0"/>
    <n v="0"/>
    <n v="0"/>
    <n v="0"/>
    <n v="0"/>
    <n v="0"/>
    <n v="0"/>
    <n v="0"/>
  </r>
  <r>
    <x v="2"/>
    <x v="1"/>
    <x v="1"/>
    <s v="b"/>
    <n v="0"/>
    <n v="0"/>
    <n v="0"/>
    <n v="0"/>
    <n v="0"/>
    <n v="0"/>
    <n v="0"/>
    <n v="0"/>
    <n v="0"/>
    <n v="0"/>
    <n v="0"/>
    <n v="0"/>
    <n v="0"/>
  </r>
  <r>
    <x v="2"/>
    <x v="1"/>
    <x v="2"/>
    <s v="b"/>
    <n v="0"/>
    <n v="0"/>
    <n v="0"/>
    <n v="0"/>
    <n v="0"/>
    <n v="0"/>
    <n v="0"/>
    <n v="0"/>
    <n v="0"/>
    <n v="0"/>
    <n v="0"/>
    <n v="0"/>
    <n v="0"/>
  </r>
  <r>
    <x v="2"/>
    <x v="1"/>
    <x v="3"/>
    <s v="b"/>
    <n v="0"/>
    <n v="0"/>
    <n v="0"/>
    <n v="0"/>
    <n v="0"/>
    <n v="0"/>
    <n v="0"/>
    <n v="0"/>
    <n v="0"/>
    <n v="0"/>
    <n v="0"/>
    <n v="5409.2366000000002"/>
    <n v="5409.2366000000002"/>
  </r>
  <r>
    <x v="2"/>
    <x v="1"/>
    <x v="4"/>
    <s v="b"/>
    <n v="0"/>
    <n v="0"/>
    <n v="0"/>
    <n v="0"/>
    <n v="0"/>
    <n v="0"/>
    <n v="0"/>
    <n v="0"/>
    <n v="0"/>
    <n v="0"/>
    <n v="0"/>
    <n v="0"/>
    <n v="0"/>
  </r>
  <r>
    <x v="2"/>
    <x v="1"/>
    <x v="5"/>
    <s v="b"/>
    <n v="0"/>
    <n v="0"/>
    <n v="0"/>
    <n v="0"/>
    <n v="0"/>
    <n v="0"/>
    <n v="0"/>
    <n v="0"/>
    <n v="0"/>
    <n v="0"/>
    <n v="0"/>
    <n v="0"/>
    <n v="0"/>
  </r>
  <r>
    <x v="0"/>
    <x v="2"/>
    <x v="0"/>
    <s v="b"/>
    <n v="0"/>
    <n v="0"/>
    <n v="0"/>
    <n v="0"/>
    <n v="0"/>
    <n v="0"/>
    <n v="0"/>
    <n v="0"/>
    <n v="0"/>
    <n v="0"/>
    <n v="0"/>
    <n v="0"/>
    <n v="0"/>
  </r>
  <r>
    <x v="0"/>
    <x v="2"/>
    <x v="1"/>
    <s v="b"/>
    <n v="0"/>
    <n v="0"/>
    <n v="0"/>
    <n v="0"/>
    <n v="0"/>
    <n v="0"/>
    <n v="0"/>
    <n v="0"/>
    <n v="0"/>
    <n v="0"/>
    <n v="0"/>
    <n v="0"/>
    <n v="0"/>
  </r>
  <r>
    <x v="0"/>
    <x v="2"/>
    <x v="2"/>
    <s v="b"/>
    <n v="0"/>
    <n v="0"/>
    <n v="0"/>
    <n v="0"/>
    <n v="0"/>
    <n v="0"/>
    <n v="0"/>
    <n v="0"/>
    <n v="0"/>
    <n v="0"/>
    <n v="0"/>
    <n v="0"/>
    <n v="0"/>
  </r>
  <r>
    <x v="0"/>
    <x v="2"/>
    <x v="3"/>
    <s v="b"/>
    <n v="0"/>
    <n v="0"/>
    <n v="0"/>
    <n v="0"/>
    <n v="0"/>
    <n v="0"/>
    <n v="0"/>
    <n v="0"/>
    <n v="0"/>
    <n v="0"/>
    <n v="0"/>
    <n v="0"/>
    <n v="0"/>
  </r>
  <r>
    <x v="0"/>
    <x v="2"/>
    <x v="4"/>
    <s v="b"/>
    <n v="0"/>
    <n v="0"/>
    <n v="0"/>
    <n v="0"/>
    <n v="0"/>
    <n v="0"/>
    <n v="0"/>
    <n v="0"/>
    <n v="0"/>
    <n v="0"/>
    <n v="0"/>
    <n v="0"/>
    <n v="0"/>
  </r>
  <r>
    <x v="0"/>
    <x v="2"/>
    <x v="5"/>
    <s v="b"/>
    <n v="0"/>
    <n v="0"/>
    <n v="0"/>
    <n v="0"/>
    <n v="0"/>
    <n v="0"/>
    <n v="0"/>
    <n v="0"/>
    <n v="0"/>
    <n v="0"/>
    <n v="0"/>
    <n v="0"/>
    <n v="0"/>
  </r>
  <r>
    <x v="1"/>
    <x v="2"/>
    <x v="0"/>
    <s v="b"/>
    <n v="0"/>
    <n v="0"/>
    <n v="0"/>
    <n v="0"/>
    <n v="0"/>
    <n v="0"/>
    <n v="0"/>
    <n v="0"/>
    <n v="0"/>
    <n v="0"/>
    <n v="0"/>
    <n v="0"/>
    <n v="0"/>
  </r>
  <r>
    <x v="1"/>
    <x v="2"/>
    <x v="1"/>
    <s v="b"/>
    <n v="0"/>
    <n v="0"/>
    <n v="0"/>
    <n v="0"/>
    <n v="0"/>
    <n v="0"/>
    <n v="0"/>
    <n v="0"/>
    <n v="0"/>
    <n v="0"/>
    <n v="0"/>
    <n v="0"/>
    <n v="0"/>
  </r>
  <r>
    <x v="1"/>
    <x v="2"/>
    <x v="2"/>
    <s v="b"/>
    <n v="0"/>
    <n v="0"/>
    <n v="0"/>
    <n v="0"/>
    <n v="0"/>
    <n v="0"/>
    <n v="0"/>
    <n v="0"/>
    <n v="0"/>
    <n v="0"/>
    <n v="0"/>
    <n v="0"/>
    <n v="0"/>
  </r>
  <r>
    <x v="1"/>
    <x v="2"/>
    <x v="3"/>
    <s v="b"/>
    <n v="0"/>
    <n v="0"/>
    <n v="0"/>
    <n v="0"/>
    <n v="0"/>
    <n v="0"/>
    <n v="0"/>
    <n v="0"/>
    <n v="0"/>
    <n v="0"/>
    <n v="0"/>
    <n v="0"/>
    <n v="0"/>
  </r>
  <r>
    <x v="1"/>
    <x v="2"/>
    <x v="4"/>
    <s v="b"/>
    <n v="0"/>
    <n v="0"/>
    <n v="0"/>
    <n v="0"/>
    <n v="0"/>
    <n v="0"/>
    <n v="0"/>
    <n v="0"/>
    <n v="0"/>
    <n v="0"/>
    <n v="0"/>
    <n v="0"/>
    <n v="0"/>
  </r>
  <r>
    <x v="1"/>
    <x v="2"/>
    <x v="5"/>
    <s v="b"/>
    <n v="0"/>
    <n v="0"/>
    <n v="0"/>
    <n v="0"/>
    <n v="0"/>
    <n v="0"/>
    <n v="0"/>
    <n v="0"/>
    <n v="0"/>
    <n v="0"/>
    <n v="0"/>
    <n v="0"/>
    <n v="0"/>
  </r>
  <r>
    <x v="2"/>
    <x v="2"/>
    <x v="0"/>
    <s v="b"/>
    <n v="0"/>
    <n v="0"/>
    <n v="0"/>
    <n v="0"/>
    <n v="0"/>
    <n v="0"/>
    <n v="0"/>
    <n v="0"/>
    <n v="0"/>
    <n v="0"/>
    <n v="0"/>
    <n v="0"/>
    <n v="0"/>
  </r>
  <r>
    <x v="2"/>
    <x v="2"/>
    <x v="1"/>
    <s v="b"/>
    <n v="0"/>
    <n v="0"/>
    <n v="0"/>
    <n v="0"/>
    <n v="0"/>
    <n v="0"/>
    <n v="0"/>
    <n v="0"/>
    <n v="0"/>
    <n v="0"/>
    <n v="0"/>
    <n v="0"/>
    <n v="0"/>
  </r>
  <r>
    <x v="2"/>
    <x v="2"/>
    <x v="2"/>
    <s v="b"/>
    <n v="0"/>
    <n v="0"/>
    <n v="0"/>
    <n v="0"/>
    <n v="0"/>
    <n v="0"/>
    <n v="0"/>
    <n v="0"/>
    <n v="0"/>
    <n v="0"/>
    <n v="0"/>
    <n v="0"/>
    <n v="0"/>
  </r>
  <r>
    <x v="2"/>
    <x v="2"/>
    <x v="3"/>
    <s v="b"/>
    <n v="18963.777150000002"/>
    <n v="23335.195100000001"/>
    <n v="15265.36887"/>
    <n v="21888.538800000002"/>
    <n v="5000.3989499999998"/>
    <n v="2622.85077"/>
    <n v="0"/>
    <n v="0"/>
    <n v="0"/>
    <n v="0"/>
    <n v="0"/>
    <n v="0"/>
    <n v="87076.129640000014"/>
  </r>
  <r>
    <x v="2"/>
    <x v="2"/>
    <x v="4"/>
    <s v="b"/>
    <n v="0"/>
    <n v="0"/>
    <n v="0"/>
    <n v="0"/>
    <n v="0"/>
    <n v="0"/>
    <n v="0"/>
    <n v="0"/>
    <n v="0"/>
    <n v="0"/>
    <n v="0"/>
    <n v="0"/>
    <n v="0"/>
  </r>
  <r>
    <x v="2"/>
    <x v="2"/>
    <x v="5"/>
    <s v="b"/>
    <n v="0"/>
    <n v="0"/>
    <n v="0"/>
    <n v="0"/>
    <n v="0"/>
    <n v="0"/>
    <n v="0"/>
    <n v="0"/>
    <n v="0"/>
    <n v="0"/>
    <n v="0"/>
    <n v="0"/>
    <n v="0"/>
  </r>
  <r>
    <x v="0"/>
    <x v="3"/>
    <x v="0"/>
    <s v="b"/>
    <n v="0"/>
    <n v="0"/>
    <n v="0"/>
    <n v="0"/>
    <n v="0"/>
    <n v="0"/>
    <n v="0"/>
    <n v="0"/>
    <n v="0"/>
    <n v="0"/>
    <n v="0"/>
    <n v="0"/>
    <n v="0"/>
  </r>
  <r>
    <x v="0"/>
    <x v="3"/>
    <x v="1"/>
    <s v="b"/>
    <n v="0"/>
    <n v="0"/>
    <n v="0"/>
    <n v="0"/>
    <n v="0"/>
    <n v="0"/>
    <n v="0"/>
    <n v="0"/>
    <n v="0"/>
    <n v="0"/>
    <n v="0"/>
    <n v="0"/>
    <n v="0"/>
  </r>
  <r>
    <x v="0"/>
    <x v="3"/>
    <x v="2"/>
    <s v="b"/>
    <n v="0"/>
    <n v="0"/>
    <n v="0"/>
    <n v="0"/>
    <n v="0"/>
    <n v="0"/>
    <n v="0"/>
    <n v="0"/>
    <n v="0"/>
    <n v="0"/>
    <n v="0"/>
    <n v="0"/>
    <n v="0"/>
  </r>
  <r>
    <x v="0"/>
    <x v="3"/>
    <x v="3"/>
    <s v="b"/>
    <n v="0"/>
    <n v="0"/>
    <n v="0"/>
    <n v="0"/>
    <n v="0"/>
    <n v="0"/>
    <n v="0"/>
    <n v="0"/>
    <n v="0"/>
    <n v="0"/>
    <n v="0"/>
    <n v="0"/>
    <n v="0"/>
  </r>
  <r>
    <x v="0"/>
    <x v="3"/>
    <x v="4"/>
    <s v="b"/>
    <n v="0"/>
    <n v="0"/>
    <n v="0"/>
    <n v="0"/>
    <n v="0"/>
    <n v="0"/>
    <n v="0"/>
    <n v="0"/>
    <n v="0"/>
    <n v="0"/>
    <n v="0"/>
    <n v="0"/>
    <n v="0"/>
  </r>
  <r>
    <x v="0"/>
    <x v="3"/>
    <x v="5"/>
    <s v="b"/>
    <n v="0"/>
    <n v="0"/>
    <n v="0"/>
    <n v="0"/>
    <n v="0"/>
    <n v="0"/>
    <n v="0"/>
    <n v="0"/>
    <n v="0"/>
    <n v="0"/>
    <n v="0"/>
    <n v="0"/>
    <n v="0"/>
  </r>
  <r>
    <x v="1"/>
    <x v="3"/>
    <x v="0"/>
    <s v="b"/>
    <n v="0"/>
    <n v="0"/>
    <n v="0"/>
    <n v="0"/>
    <n v="0"/>
    <n v="0"/>
    <n v="0"/>
    <n v="0"/>
    <n v="0"/>
    <n v="0"/>
    <n v="0"/>
    <n v="0"/>
    <n v="0"/>
  </r>
  <r>
    <x v="1"/>
    <x v="3"/>
    <x v="1"/>
    <s v="b"/>
    <n v="0"/>
    <n v="0"/>
    <n v="0"/>
    <n v="0"/>
    <n v="0"/>
    <n v="0"/>
    <n v="0"/>
    <n v="0"/>
    <n v="0"/>
    <n v="0"/>
    <n v="0"/>
    <n v="0"/>
    <n v="0"/>
  </r>
  <r>
    <x v="1"/>
    <x v="3"/>
    <x v="2"/>
    <s v="b"/>
    <n v="0"/>
    <n v="0"/>
    <n v="0"/>
    <n v="0"/>
    <n v="0"/>
    <n v="0"/>
    <n v="0"/>
    <n v="0"/>
    <n v="0"/>
    <n v="0"/>
    <n v="0"/>
    <n v="0"/>
    <n v="0"/>
  </r>
  <r>
    <x v="1"/>
    <x v="3"/>
    <x v="3"/>
    <s v="b"/>
    <n v="0"/>
    <n v="0"/>
    <n v="0"/>
    <n v="0"/>
    <n v="0"/>
    <n v="0"/>
    <n v="0"/>
    <n v="0"/>
    <n v="0"/>
    <n v="0"/>
    <n v="0"/>
    <n v="0"/>
    <n v="0"/>
  </r>
  <r>
    <x v="1"/>
    <x v="3"/>
    <x v="4"/>
    <s v="b"/>
    <n v="0"/>
    <n v="0"/>
    <n v="0"/>
    <n v="0"/>
    <n v="0"/>
    <n v="0"/>
    <n v="0"/>
    <n v="0"/>
    <n v="0"/>
    <n v="0"/>
    <n v="0"/>
    <n v="0"/>
    <n v="0"/>
  </r>
  <r>
    <x v="1"/>
    <x v="3"/>
    <x v="5"/>
    <s v="b"/>
    <n v="0"/>
    <n v="0"/>
    <n v="0"/>
    <n v="0"/>
    <n v="0"/>
    <n v="0"/>
    <n v="0"/>
    <n v="0"/>
    <n v="0"/>
    <n v="0"/>
    <n v="0"/>
    <n v="0"/>
    <n v="0"/>
  </r>
  <r>
    <x v="2"/>
    <x v="3"/>
    <x v="0"/>
    <s v="b"/>
    <n v="0"/>
    <n v="0"/>
    <n v="0"/>
    <n v="0"/>
    <n v="0"/>
    <n v="0"/>
    <n v="0"/>
    <n v="0"/>
    <n v="0"/>
    <n v="0"/>
    <n v="0"/>
    <n v="0"/>
    <n v="0"/>
  </r>
  <r>
    <x v="2"/>
    <x v="3"/>
    <x v="1"/>
    <s v="b"/>
    <n v="0"/>
    <n v="0"/>
    <n v="0"/>
    <n v="0"/>
    <n v="0"/>
    <n v="0"/>
    <n v="0"/>
    <n v="0"/>
    <n v="0"/>
    <n v="0"/>
    <n v="0"/>
    <n v="0"/>
    <n v="0"/>
  </r>
  <r>
    <x v="2"/>
    <x v="3"/>
    <x v="2"/>
    <s v="b"/>
    <n v="0"/>
    <n v="0"/>
    <n v="0"/>
    <n v="0"/>
    <n v="0"/>
    <n v="0"/>
    <n v="0"/>
    <n v="0"/>
    <n v="0"/>
    <n v="0"/>
    <n v="0"/>
    <n v="0"/>
    <n v="0"/>
  </r>
  <r>
    <x v="2"/>
    <x v="3"/>
    <x v="3"/>
    <s v="b"/>
    <n v="0"/>
    <n v="0"/>
    <n v="0"/>
    <n v="0"/>
    <n v="0"/>
    <n v="0"/>
    <n v="0"/>
    <n v="0"/>
    <n v="0"/>
    <n v="0"/>
    <n v="0"/>
    <n v="0"/>
    <n v="0"/>
  </r>
  <r>
    <x v="2"/>
    <x v="3"/>
    <x v="4"/>
    <s v="b"/>
    <n v="0"/>
    <n v="0"/>
    <n v="0"/>
    <n v="0"/>
    <n v="0"/>
    <n v="0"/>
    <n v="0"/>
    <n v="0"/>
    <n v="0"/>
    <n v="0"/>
    <n v="0"/>
    <n v="0"/>
    <n v="0"/>
  </r>
  <r>
    <x v="2"/>
    <x v="3"/>
    <x v="5"/>
    <s v="b"/>
    <n v="0"/>
    <n v="0"/>
    <n v="0"/>
    <n v="0"/>
    <n v="0"/>
    <n v="0"/>
    <n v="0"/>
    <n v="0"/>
    <n v="0"/>
    <n v="0"/>
    <n v="0"/>
    <n v="0"/>
    <n v="0"/>
  </r>
  <r>
    <x v="0"/>
    <x v="4"/>
    <x v="0"/>
    <s v="b"/>
    <n v="0"/>
    <n v="0"/>
    <n v="0"/>
    <n v="0"/>
    <n v="0"/>
    <n v="0"/>
    <n v="0"/>
    <n v="0"/>
    <n v="0"/>
    <n v="0"/>
    <n v="0"/>
    <n v="0"/>
    <n v="0"/>
  </r>
  <r>
    <x v="0"/>
    <x v="4"/>
    <x v="1"/>
    <s v="b"/>
    <n v="0"/>
    <n v="0"/>
    <n v="0"/>
    <n v="0"/>
    <n v="0"/>
    <n v="0"/>
    <n v="0"/>
    <n v="0"/>
    <n v="0"/>
    <n v="0"/>
    <n v="0"/>
    <n v="0"/>
    <n v="0"/>
  </r>
  <r>
    <x v="0"/>
    <x v="4"/>
    <x v="2"/>
    <s v="b"/>
    <n v="0"/>
    <n v="0"/>
    <n v="0"/>
    <n v="0"/>
    <n v="0"/>
    <n v="0"/>
    <n v="0"/>
    <n v="0"/>
    <n v="0"/>
    <n v="0"/>
    <n v="0"/>
    <n v="0"/>
    <n v="0"/>
  </r>
  <r>
    <x v="0"/>
    <x v="4"/>
    <x v="3"/>
    <s v="b"/>
    <n v="0"/>
    <n v="0"/>
    <n v="0"/>
    <n v="0"/>
    <n v="0"/>
    <n v="0"/>
    <n v="0"/>
    <n v="0"/>
    <n v="0"/>
    <n v="0"/>
    <n v="0"/>
    <n v="0"/>
    <n v="0"/>
  </r>
  <r>
    <x v="0"/>
    <x v="4"/>
    <x v="4"/>
    <s v="b"/>
    <n v="0"/>
    <n v="0"/>
    <n v="0"/>
    <n v="0"/>
    <n v="0"/>
    <n v="0"/>
    <n v="0"/>
    <n v="0"/>
    <n v="0"/>
    <n v="0"/>
    <n v="0"/>
    <n v="0"/>
    <n v="0"/>
  </r>
  <r>
    <x v="0"/>
    <x v="4"/>
    <x v="5"/>
    <s v="b"/>
    <n v="0"/>
    <n v="0"/>
    <n v="0"/>
    <n v="0"/>
    <n v="0"/>
    <n v="0"/>
    <n v="0"/>
    <n v="0"/>
    <n v="0"/>
    <n v="0"/>
    <n v="0"/>
    <n v="0"/>
    <n v="0"/>
  </r>
  <r>
    <x v="1"/>
    <x v="4"/>
    <x v="0"/>
    <s v="b"/>
    <n v="0"/>
    <n v="0"/>
    <n v="0"/>
    <n v="0"/>
    <n v="0"/>
    <n v="0"/>
    <n v="0"/>
    <n v="0"/>
    <n v="0"/>
    <n v="0"/>
    <n v="0"/>
    <n v="0"/>
    <n v="0"/>
  </r>
  <r>
    <x v="1"/>
    <x v="4"/>
    <x v="1"/>
    <s v="b"/>
    <n v="0"/>
    <n v="0"/>
    <n v="0"/>
    <n v="0"/>
    <n v="0"/>
    <n v="0"/>
    <n v="0"/>
    <n v="0"/>
    <n v="0"/>
    <n v="0"/>
    <n v="0"/>
    <n v="0"/>
    <n v="0"/>
  </r>
  <r>
    <x v="1"/>
    <x v="4"/>
    <x v="2"/>
    <s v="b"/>
    <n v="0"/>
    <n v="0"/>
    <n v="0"/>
    <n v="0"/>
    <n v="0"/>
    <n v="0"/>
    <n v="0"/>
    <n v="0"/>
    <n v="0"/>
    <n v="0"/>
    <n v="0"/>
    <n v="0"/>
    <n v="0"/>
  </r>
  <r>
    <x v="1"/>
    <x v="4"/>
    <x v="3"/>
    <s v="b"/>
    <n v="0"/>
    <n v="0"/>
    <n v="0"/>
    <n v="0"/>
    <n v="0"/>
    <n v="0"/>
    <n v="0"/>
    <n v="0"/>
    <n v="0"/>
    <n v="0"/>
    <n v="0"/>
    <n v="0"/>
    <n v="0"/>
  </r>
  <r>
    <x v="1"/>
    <x v="4"/>
    <x v="4"/>
    <s v="b"/>
    <n v="0"/>
    <n v="0"/>
    <n v="0"/>
    <n v="0"/>
    <n v="0"/>
    <n v="0"/>
    <n v="0"/>
    <n v="0"/>
    <n v="0"/>
    <n v="0"/>
    <n v="0"/>
    <n v="0"/>
    <n v="0"/>
  </r>
  <r>
    <x v="1"/>
    <x v="4"/>
    <x v="5"/>
    <s v="b"/>
    <n v="0"/>
    <n v="0"/>
    <n v="0"/>
    <n v="0"/>
    <n v="0"/>
    <n v="0"/>
    <n v="0"/>
    <n v="0"/>
    <n v="0"/>
    <n v="0"/>
    <n v="0"/>
    <n v="0"/>
    <n v="0"/>
  </r>
  <r>
    <x v="2"/>
    <x v="4"/>
    <x v="0"/>
    <s v="b"/>
    <n v="0"/>
    <n v="0"/>
    <n v="572.68720050000002"/>
    <n v="849.12435000000005"/>
    <n v="956.05111999999997"/>
    <n v="0"/>
    <n v="2.5599526699999999"/>
    <n v="94.347149999999999"/>
    <n v="377.3886"/>
    <n v="94.347149999999999"/>
    <n v="94.347149999999999"/>
    <n v="94.347149999999999"/>
    <n v="3135.1998231700004"/>
  </r>
  <r>
    <x v="2"/>
    <x v="4"/>
    <x v="1"/>
    <s v="b"/>
    <n v="0"/>
    <n v="0"/>
    <n v="0"/>
    <n v="0"/>
    <n v="0"/>
    <n v="0"/>
    <n v="0"/>
    <n v="0"/>
    <n v="0"/>
    <n v="0"/>
    <n v="0"/>
    <n v="0"/>
    <n v="0"/>
  </r>
  <r>
    <x v="2"/>
    <x v="4"/>
    <x v="2"/>
    <s v="b"/>
    <n v="0"/>
    <n v="0"/>
    <n v="0"/>
    <n v="0"/>
    <n v="0"/>
    <n v="0"/>
    <n v="0"/>
    <n v="0"/>
    <n v="0"/>
    <n v="0"/>
    <n v="0"/>
    <n v="0"/>
    <n v="0"/>
  </r>
  <r>
    <x v="2"/>
    <x v="4"/>
    <x v="3"/>
    <s v="b"/>
    <n v="0"/>
    <n v="0"/>
    <n v="0"/>
    <n v="0"/>
    <n v="0"/>
    <n v="0"/>
    <n v="0"/>
    <n v="0"/>
    <n v="0"/>
    <n v="0"/>
    <n v="0"/>
    <n v="0"/>
    <n v="0"/>
  </r>
  <r>
    <x v="2"/>
    <x v="4"/>
    <x v="4"/>
    <s v="b"/>
    <n v="0"/>
    <n v="0"/>
    <n v="0"/>
    <n v="0"/>
    <n v="0"/>
    <n v="0"/>
    <n v="0"/>
    <n v="0"/>
    <n v="0"/>
    <n v="0"/>
    <n v="0"/>
    <n v="0"/>
    <n v="0"/>
  </r>
  <r>
    <x v="2"/>
    <x v="4"/>
    <x v="5"/>
    <s v="b"/>
    <n v="0"/>
    <n v="0"/>
    <n v="0"/>
    <n v="0"/>
    <n v="0"/>
    <n v="0"/>
    <n v="0"/>
    <n v="0"/>
    <n v="0"/>
    <n v="0"/>
    <n v="0"/>
    <n v="0"/>
    <n v="0"/>
  </r>
  <r>
    <x v="0"/>
    <x v="5"/>
    <x v="0"/>
    <s v="b"/>
    <n v="0"/>
    <n v="0"/>
    <n v="0"/>
    <n v="0"/>
    <n v="0"/>
    <n v="0"/>
    <n v="0"/>
    <n v="0"/>
    <n v="0"/>
    <n v="0"/>
    <n v="0"/>
    <n v="0"/>
    <n v="0"/>
  </r>
  <r>
    <x v="0"/>
    <x v="5"/>
    <x v="1"/>
    <s v="b"/>
    <n v="13661.46732"/>
    <n v="13139.740160120002"/>
    <n v="10535.43175"/>
    <n v="0"/>
    <n v="0"/>
    <n v="0"/>
    <n v="1886.943"/>
    <n v="2188.8538800000001"/>
    <n v="0"/>
    <n v="1224.87130959"/>
    <n v="1553.5830700000001"/>
    <n v="125.7962"/>
    <n v="44316.686689709997"/>
  </r>
  <r>
    <x v="0"/>
    <x v="5"/>
    <x v="2"/>
    <s v="b"/>
    <n v="0"/>
    <n v="0"/>
    <n v="0"/>
    <n v="0"/>
    <n v="0"/>
    <n v="0"/>
    <n v="0"/>
    <n v="0"/>
    <n v="0"/>
    <n v="0"/>
    <n v="0"/>
    <n v="0"/>
    <n v="0"/>
  </r>
  <r>
    <x v="0"/>
    <x v="5"/>
    <x v="3"/>
    <s v="b"/>
    <n v="0"/>
    <n v="0"/>
    <n v="0"/>
    <n v="0"/>
    <n v="0"/>
    <n v="0"/>
    <n v="0"/>
    <n v="0"/>
    <n v="0"/>
    <n v="0"/>
    <n v="0"/>
    <n v="0"/>
    <n v="0"/>
  </r>
  <r>
    <x v="0"/>
    <x v="5"/>
    <x v="4"/>
    <s v="b"/>
    <n v="0"/>
    <n v="0"/>
    <n v="0"/>
    <n v="0"/>
    <n v="0"/>
    <n v="0"/>
    <n v="0"/>
    <n v="0"/>
    <n v="0"/>
    <n v="0"/>
    <n v="0"/>
    <n v="0"/>
    <n v="0"/>
  </r>
  <r>
    <x v="0"/>
    <x v="5"/>
    <x v="5"/>
    <s v="b"/>
    <n v="0"/>
    <n v="0"/>
    <n v="0"/>
    <n v="0"/>
    <n v="0"/>
    <n v="0"/>
    <n v="0"/>
    <n v="0"/>
    <n v="0"/>
    <n v="0"/>
    <n v="0"/>
    <n v="0"/>
    <n v="0"/>
  </r>
  <r>
    <x v="1"/>
    <x v="5"/>
    <x v="0"/>
    <s v="b"/>
    <n v="0"/>
    <n v="0"/>
    <n v="0"/>
    <n v="0"/>
    <n v="0"/>
    <n v="0"/>
    <n v="0"/>
    <n v="0"/>
    <n v="0"/>
    <n v="0"/>
    <n v="0"/>
    <n v="0"/>
    <n v="0"/>
  </r>
  <r>
    <x v="1"/>
    <x v="5"/>
    <x v="1"/>
    <s v="b"/>
    <n v="0"/>
    <n v="0"/>
    <n v="0"/>
    <n v="0"/>
    <n v="0"/>
    <n v="0"/>
    <n v="0"/>
    <n v="0"/>
    <n v="0"/>
    <n v="0"/>
    <n v="0"/>
    <n v="0"/>
    <n v="0"/>
  </r>
  <r>
    <x v="1"/>
    <x v="5"/>
    <x v="2"/>
    <s v="b"/>
    <n v="0"/>
    <n v="0"/>
    <n v="0"/>
    <n v="0"/>
    <n v="0"/>
    <n v="0"/>
    <n v="0"/>
    <n v="0"/>
    <n v="0"/>
    <n v="0"/>
    <n v="0"/>
    <n v="0"/>
    <n v="0"/>
  </r>
  <r>
    <x v="1"/>
    <x v="5"/>
    <x v="3"/>
    <s v="b"/>
    <n v="0"/>
    <n v="0"/>
    <n v="0"/>
    <n v="0"/>
    <n v="0"/>
    <n v="0"/>
    <n v="0"/>
    <n v="0"/>
    <n v="0"/>
    <n v="0"/>
    <n v="0"/>
    <n v="0"/>
    <n v="0"/>
  </r>
  <r>
    <x v="1"/>
    <x v="5"/>
    <x v="4"/>
    <s v="b"/>
    <n v="0"/>
    <n v="0"/>
    <n v="0"/>
    <n v="0"/>
    <n v="0"/>
    <n v="0"/>
    <n v="0"/>
    <n v="0"/>
    <n v="0"/>
    <n v="0"/>
    <n v="0"/>
    <n v="0"/>
    <n v="0"/>
  </r>
  <r>
    <x v="1"/>
    <x v="5"/>
    <x v="5"/>
    <s v="b"/>
    <n v="0"/>
    <n v="0"/>
    <n v="0"/>
    <n v="0"/>
    <n v="0"/>
    <n v="0"/>
    <n v="0"/>
    <n v="0"/>
    <n v="0"/>
    <n v="0"/>
    <n v="0"/>
    <n v="0"/>
    <n v="0"/>
  </r>
  <r>
    <x v="2"/>
    <x v="5"/>
    <x v="0"/>
    <s v="b"/>
    <n v="94.347149999999999"/>
    <n v="166.93784721"/>
    <n v="0"/>
    <n v="0"/>
    <n v="0"/>
    <n v="0"/>
    <n v="0"/>
    <n v="0"/>
    <n v="0"/>
    <n v="0"/>
    <n v="1080.9604567900001"/>
    <n v="1371.17858"/>
    <n v="2713.4240340000001"/>
  </r>
  <r>
    <x v="2"/>
    <x v="5"/>
    <x v="1"/>
    <s v="b"/>
    <n v="0"/>
    <n v="0"/>
    <n v="0"/>
    <n v="0"/>
    <n v="0"/>
    <n v="0"/>
    <n v="0"/>
    <n v="0"/>
    <n v="0"/>
    <n v="0"/>
    <n v="0"/>
    <n v="0"/>
    <n v="0"/>
  </r>
  <r>
    <x v="2"/>
    <x v="5"/>
    <x v="2"/>
    <s v="b"/>
    <n v="0"/>
    <n v="0"/>
    <n v="0"/>
    <n v="0"/>
    <n v="0"/>
    <n v="0"/>
    <n v="0"/>
    <n v="0"/>
    <n v="0"/>
    <n v="0"/>
    <n v="0"/>
    <n v="0"/>
    <n v="0"/>
  </r>
  <r>
    <x v="2"/>
    <x v="5"/>
    <x v="3"/>
    <s v="b"/>
    <n v="0"/>
    <n v="0"/>
    <n v="0"/>
    <n v="0"/>
    <n v="0"/>
    <n v="0"/>
    <n v="0"/>
    <n v="0"/>
    <n v="0"/>
    <n v="0"/>
    <n v="0"/>
    <n v="0"/>
    <n v="0"/>
  </r>
  <r>
    <x v="2"/>
    <x v="5"/>
    <x v="4"/>
    <s v="b"/>
    <n v="0"/>
    <n v="0"/>
    <n v="0"/>
    <n v="0"/>
    <n v="0"/>
    <n v="0"/>
    <n v="0"/>
    <n v="0"/>
    <n v="0"/>
    <n v="0"/>
    <n v="0"/>
    <n v="0"/>
    <n v="0"/>
  </r>
  <r>
    <x v="2"/>
    <x v="5"/>
    <x v="5"/>
    <s v="b"/>
    <n v="0"/>
    <n v="0"/>
    <n v="0"/>
    <n v="0"/>
    <n v="0"/>
    <n v="0"/>
    <n v="0"/>
    <n v="0"/>
    <n v="0"/>
    <n v="135.26236405"/>
    <n v="81.767530000000008"/>
    <n v="104.48632371999999"/>
    <n v="321.51621776999997"/>
  </r>
  <r>
    <x v="0"/>
    <x v="6"/>
    <x v="0"/>
    <s v="b"/>
    <n v="0"/>
    <n v="0"/>
    <n v="0"/>
    <n v="0"/>
    <n v="0"/>
    <n v="0"/>
    <n v="0"/>
    <n v="0"/>
    <n v="0"/>
    <n v="0"/>
    <n v="0"/>
    <n v="0"/>
    <n v="0"/>
  </r>
  <r>
    <x v="0"/>
    <x v="6"/>
    <x v="1"/>
    <s v="b"/>
    <n v="940.95557599999995"/>
    <n v="58431.919772539994"/>
    <n v="75026.312915920003"/>
    <n v="151324.51976098999"/>
    <n v="133105.21081240001"/>
    <n v="89560.956819359999"/>
    <n v="135687.35393208"/>
    <n v="145654.15540903001"/>
    <n v="181621.06900526001"/>
    <n v="322925.41825145"/>
    <n v="324864.37798015005"/>
    <n v="336138.74289875996"/>
    <n v="1955280.99313394"/>
  </r>
  <r>
    <x v="0"/>
    <x v="6"/>
    <x v="2"/>
    <s v="b"/>
    <n v="0"/>
    <n v="0"/>
    <n v="0"/>
    <n v="0"/>
    <n v="0"/>
    <n v="0"/>
    <n v="0"/>
    <n v="0"/>
    <n v="0"/>
    <n v="0"/>
    <n v="0"/>
    <n v="0"/>
    <n v="0"/>
  </r>
  <r>
    <x v="0"/>
    <x v="6"/>
    <x v="3"/>
    <s v="b"/>
    <n v="0"/>
    <n v="0"/>
    <n v="0"/>
    <n v="0"/>
    <n v="0"/>
    <n v="0"/>
    <n v="0"/>
    <n v="0"/>
    <n v="0"/>
    <n v="0"/>
    <n v="0"/>
    <n v="0"/>
    <n v="0"/>
  </r>
  <r>
    <x v="0"/>
    <x v="6"/>
    <x v="4"/>
    <s v="b"/>
    <n v="0"/>
    <n v="0"/>
    <n v="0"/>
    <n v="0"/>
    <n v="0"/>
    <n v="0"/>
    <n v="0"/>
    <n v="0"/>
    <n v="0"/>
    <n v="0"/>
    <n v="0"/>
    <n v="0"/>
    <n v="0"/>
  </r>
  <r>
    <x v="0"/>
    <x v="6"/>
    <x v="5"/>
    <s v="b"/>
    <n v="0"/>
    <n v="0"/>
    <n v="0"/>
    <n v="0"/>
    <n v="0"/>
    <n v="0"/>
    <n v="0"/>
    <n v="0"/>
    <n v="0"/>
    <n v="0"/>
    <n v="0"/>
    <n v="0"/>
    <n v="0"/>
  </r>
  <r>
    <x v="1"/>
    <x v="6"/>
    <x v="0"/>
    <s v="b"/>
    <n v="0"/>
    <n v="0"/>
    <n v="0"/>
    <n v="0"/>
    <n v="0"/>
    <n v="0"/>
    <n v="0"/>
    <n v="0"/>
    <n v="0"/>
    <n v="0"/>
    <n v="0"/>
    <n v="0"/>
    <n v="0"/>
  </r>
  <r>
    <x v="1"/>
    <x v="6"/>
    <x v="1"/>
    <s v="b"/>
    <n v="0"/>
    <n v="0"/>
    <n v="0"/>
    <n v="0"/>
    <n v="0"/>
    <n v="0"/>
    <n v="0"/>
    <n v="0"/>
    <n v="0"/>
    <n v="0"/>
    <n v="0"/>
    <n v="0"/>
    <n v="0"/>
  </r>
  <r>
    <x v="1"/>
    <x v="6"/>
    <x v="2"/>
    <s v="b"/>
    <n v="0"/>
    <n v="0"/>
    <n v="0"/>
    <n v="0"/>
    <n v="0"/>
    <n v="0"/>
    <n v="0"/>
    <n v="0"/>
    <n v="0"/>
    <n v="0"/>
    <n v="0"/>
    <n v="0"/>
    <n v="0"/>
  </r>
  <r>
    <x v="1"/>
    <x v="6"/>
    <x v="3"/>
    <s v="b"/>
    <n v="0"/>
    <n v="0"/>
    <n v="0"/>
    <n v="0"/>
    <n v="0"/>
    <n v="0"/>
    <n v="0"/>
    <n v="0"/>
    <n v="0"/>
    <n v="0"/>
    <n v="0"/>
    <n v="0"/>
    <n v="0"/>
  </r>
  <r>
    <x v="1"/>
    <x v="6"/>
    <x v="4"/>
    <s v="b"/>
    <n v="0"/>
    <n v="0"/>
    <n v="0"/>
    <n v="0"/>
    <n v="0"/>
    <n v="0"/>
    <n v="0"/>
    <n v="0"/>
    <n v="0"/>
    <n v="0"/>
    <n v="0"/>
    <n v="0"/>
    <n v="0"/>
  </r>
  <r>
    <x v="1"/>
    <x v="6"/>
    <x v="5"/>
    <s v="b"/>
    <n v="0"/>
    <n v="0"/>
    <n v="0"/>
    <n v="0"/>
    <n v="0"/>
    <n v="0"/>
    <n v="0"/>
    <n v="0"/>
    <n v="0"/>
    <n v="0"/>
    <n v="0"/>
    <n v="0"/>
    <n v="0"/>
  </r>
  <r>
    <x v="2"/>
    <x v="6"/>
    <x v="0"/>
    <s v="b"/>
    <n v="314.05650310999999"/>
    <n v="1231.7272024900001"/>
    <n v="606.55782735000003"/>
    <n v="1095.36412169"/>
    <n v="1281.4229912999999"/>
    <n v="1316.67108654"/>
    <n v="1244.0552300899999"/>
    <n v="1188.4155708300002"/>
    <n v="1890.2011215799998"/>
    <n v="2111.7533890200002"/>
    <n v="1685.7193984799999"/>
    <n v="1707.1676505800001"/>
    <n v="15673.112093059999"/>
  </r>
  <r>
    <x v="2"/>
    <x v="6"/>
    <x v="1"/>
    <s v="b"/>
    <n v="0"/>
    <n v="0"/>
    <n v="0"/>
    <n v="0"/>
    <n v="0"/>
    <n v="0"/>
    <n v="0"/>
    <n v="0"/>
    <n v="0"/>
    <n v="0"/>
    <n v="0"/>
    <n v="0"/>
    <n v="0"/>
  </r>
  <r>
    <x v="2"/>
    <x v="6"/>
    <x v="2"/>
    <s v="b"/>
    <n v="0"/>
    <n v="0"/>
    <n v="0"/>
    <n v="0"/>
    <n v="0"/>
    <n v="0"/>
    <n v="0"/>
    <n v="0"/>
    <n v="0"/>
    <n v="0"/>
    <n v="0"/>
    <n v="0"/>
    <n v="0"/>
  </r>
  <r>
    <x v="2"/>
    <x v="6"/>
    <x v="3"/>
    <s v="b"/>
    <n v="0"/>
    <n v="0"/>
    <n v="0"/>
    <n v="0"/>
    <n v="0"/>
    <n v="0"/>
    <n v="0"/>
    <n v="0"/>
    <n v="0"/>
    <n v="0"/>
    <n v="0"/>
    <n v="0"/>
    <n v="0"/>
  </r>
  <r>
    <x v="2"/>
    <x v="6"/>
    <x v="4"/>
    <s v="b"/>
    <n v="0"/>
    <n v="0"/>
    <n v="0"/>
    <n v="0"/>
    <n v="0"/>
    <n v="0"/>
    <n v="0"/>
    <n v="0"/>
    <n v="0"/>
    <n v="0"/>
    <n v="0"/>
    <n v="0"/>
    <n v="0"/>
  </r>
  <r>
    <x v="2"/>
    <x v="6"/>
    <x v="5"/>
    <s v="b"/>
    <n v="285.78380715999998"/>
    <n v="393.89306144"/>
    <n v="530.10518680000007"/>
    <n v="308.04973455999999"/>
    <n v="684.61436945000003"/>
    <n v="700.64080533000003"/>
    <n v="433.81448551000005"/>
    <n v="516.97835333"/>
    <n v="88.057339999999996"/>
    <n v="61.640138000000007"/>
    <n v="0"/>
    <n v="116.78290227000001"/>
    <n v="4120.3601838499999"/>
  </r>
  <r>
    <x v="0"/>
    <x v="7"/>
    <x v="0"/>
    <s v="b"/>
    <n v="0"/>
    <n v="0"/>
    <n v="0"/>
    <n v="0"/>
    <n v="0"/>
    <n v="0"/>
    <n v="0"/>
    <n v="0"/>
    <n v="0"/>
    <n v="0"/>
    <n v="0"/>
    <n v="0"/>
    <n v="0"/>
  </r>
  <r>
    <x v="0"/>
    <x v="7"/>
    <x v="1"/>
    <s v="b"/>
    <n v="416641.79465559998"/>
    <n v="463373.10166545003"/>
    <n v="438253.36167225003"/>
    <n v="424081.79076125001"/>
    <n v="329282.50405921001"/>
    <n v="337849.18754035002"/>
    <n v="255729.38415168002"/>
    <n v="304917.1575876"/>
    <n v="338702.16754388"/>
    <n v="307977.35771633004"/>
    <n v="312243.07540928002"/>
    <n v="429039.23030895001"/>
    <n v="4358090.11307183"/>
  </r>
  <r>
    <x v="0"/>
    <x v="7"/>
    <x v="2"/>
    <s v="b"/>
    <n v="0"/>
    <n v="0"/>
    <n v="0"/>
    <n v="0"/>
    <n v="0"/>
    <n v="0"/>
    <n v="0"/>
    <n v="0"/>
    <n v="0"/>
    <n v="0"/>
    <n v="0"/>
    <n v="0"/>
    <n v="0"/>
  </r>
  <r>
    <x v="0"/>
    <x v="7"/>
    <x v="3"/>
    <s v="b"/>
    <n v="0"/>
    <n v="0"/>
    <n v="0"/>
    <n v="0"/>
    <n v="0"/>
    <n v="0"/>
    <n v="0"/>
    <n v="0"/>
    <n v="0"/>
    <n v="0"/>
    <n v="0"/>
    <n v="0"/>
    <n v="0"/>
  </r>
  <r>
    <x v="0"/>
    <x v="7"/>
    <x v="4"/>
    <s v="b"/>
    <n v="0"/>
    <n v="0"/>
    <n v="0"/>
    <n v="0"/>
    <n v="0"/>
    <n v="0"/>
    <n v="0"/>
    <n v="0"/>
    <n v="0"/>
    <n v="0"/>
    <n v="0"/>
    <n v="0"/>
    <n v="0"/>
  </r>
  <r>
    <x v="0"/>
    <x v="7"/>
    <x v="5"/>
    <s v="b"/>
    <n v="0"/>
    <n v="0"/>
    <n v="0"/>
    <n v="0"/>
    <n v="0"/>
    <n v="0"/>
    <n v="0"/>
    <n v="0"/>
    <n v="0"/>
    <n v="0"/>
    <n v="0"/>
    <n v="0"/>
    <n v="0"/>
  </r>
  <r>
    <x v="1"/>
    <x v="7"/>
    <x v="0"/>
    <s v="b"/>
    <n v="0"/>
    <n v="0"/>
    <n v="0"/>
    <n v="0"/>
    <n v="0"/>
    <n v="0"/>
    <n v="0"/>
    <n v="0"/>
    <n v="0"/>
    <n v="0"/>
    <n v="0"/>
    <n v="0"/>
    <n v="0"/>
  </r>
  <r>
    <x v="1"/>
    <x v="7"/>
    <x v="1"/>
    <s v="b"/>
    <n v="0"/>
    <n v="0"/>
    <n v="0"/>
    <n v="0"/>
    <n v="0"/>
    <n v="0"/>
    <n v="0"/>
    <n v="0"/>
    <n v="0"/>
    <n v="0"/>
    <n v="0"/>
    <n v="0"/>
    <n v="0"/>
  </r>
  <r>
    <x v="1"/>
    <x v="7"/>
    <x v="2"/>
    <s v="b"/>
    <n v="0"/>
    <n v="0"/>
    <n v="0"/>
    <n v="0"/>
    <n v="0"/>
    <n v="0"/>
    <n v="0"/>
    <n v="0"/>
    <n v="0"/>
    <n v="0"/>
    <n v="0"/>
    <n v="0"/>
    <n v="0"/>
  </r>
  <r>
    <x v="1"/>
    <x v="7"/>
    <x v="3"/>
    <s v="b"/>
    <n v="0"/>
    <n v="0"/>
    <n v="0"/>
    <n v="0"/>
    <n v="0"/>
    <n v="0"/>
    <n v="0"/>
    <n v="0"/>
    <n v="0"/>
    <n v="0"/>
    <n v="0"/>
    <n v="0"/>
    <n v="0"/>
  </r>
  <r>
    <x v="1"/>
    <x v="7"/>
    <x v="4"/>
    <s v="b"/>
    <n v="0"/>
    <n v="0"/>
    <n v="0"/>
    <n v="0"/>
    <n v="0"/>
    <n v="0"/>
    <n v="0"/>
    <n v="0"/>
    <n v="0"/>
    <n v="0"/>
    <n v="0"/>
    <n v="0"/>
    <n v="0"/>
  </r>
  <r>
    <x v="1"/>
    <x v="7"/>
    <x v="5"/>
    <s v="b"/>
    <n v="0"/>
    <n v="0"/>
    <n v="0"/>
    <n v="0"/>
    <n v="0"/>
    <n v="0"/>
    <n v="0"/>
    <n v="0"/>
    <n v="0"/>
    <n v="0"/>
    <n v="0"/>
    <n v="0"/>
    <n v="0"/>
  </r>
  <r>
    <x v="2"/>
    <x v="7"/>
    <x v="0"/>
    <s v="b"/>
    <n v="1605.2035406699999"/>
    <n v="1549.2179418600001"/>
    <n v="2179.5701204400002"/>
    <n v="1279.9323063300001"/>
    <n v="1711.25602708"/>
    <n v="2076.4361058700001"/>
    <n v="2154.5052275899998"/>
    <n v="1831.9323217400001"/>
    <n v="2014.7079105299999"/>
    <n v="1838.2158419299999"/>
    <n v="2787.5117059899999"/>
    <n v="2974.9732032300003"/>
    <n v="24003.462253260001"/>
  </r>
  <r>
    <x v="2"/>
    <x v="7"/>
    <x v="1"/>
    <s v="b"/>
    <n v="0"/>
    <n v="0"/>
    <n v="0"/>
    <n v="0"/>
    <n v="0"/>
    <n v="0"/>
    <n v="0"/>
    <n v="0"/>
    <n v="0"/>
    <n v="0"/>
    <n v="0"/>
    <n v="0"/>
    <n v="0"/>
  </r>
  <r>
    <x v="2"/>
    <x v="7"/>
    <x v="2"/>
    <s v="b"/>
    <n v="0"/>
    <n v="0"/>
    <n v="0"/>
    <n v="0"/>
    <n v="0"/>
    <n v="0"/>
    <n v="0"/>
    <n v="0"/>
    <n v="0"/>
    <n v="0"/>
    <n v="0"/>
    <n v="0"/>
    <n v="0"/>
  </r>
  <r>
    <x v="2"/>
    <x v="7"/>
    <x v="3"/>
    <s v="b"/>
    <n v="0"/>
    <n v="0"/>
    <n v="0"/>
    <n v="0"/>
    <n v="0"/>
    <n v="0"/>
    <n v="0"/>
    <n v="0"/>
    <n v="0"/>
    <n v="0"/>
    <n v="0"/>
    <n v="0"/>
    <n v="0"/>
  </r>
  <r>
    <x v="2"/>
    <x v="7"/>
    <x v="4"/>
    <s v="b"/>
    <n v="0"/>
    <n v="0"/>
    <n v="0"/>
    <n v="0"/>
    <n v="0"/>
    <n v="0"/>
    <n v="0"/>
    <n v="0"/>
    <n v="0"/>
    <n v="0"/>
    <n v="0"/>
    <n v="0"/>
    <n v="0"/>
  </r>
  <r>
    <x v="2"/>
    <x v="7"/>
    <x v="5"/>
    <s v="b"/>
    <n v="125.7962"/>
    <n v="21.385354"/>
    <n v="0"/>
    <n v="46.381058939999996"/>
    <n v="20.127392"/>
    <n v="0"/>
    <n v="42.770707999999999"/>
    <n v="308.82967100000002"/>
    <n v="103.05853685000001"/>
    <n v="181.14652800000002"/>
    <n v="0"/>
    <n v="421.60596430000004"/>
    <n v="1271.1014130900001"/>
  </r>
  <r>
    <x v="0"/>
    <x v="8"/>
    <x v="0"/>
    <s v="b"/>
    <n v="0"/>
    <n v="0"/>
    <n v="0"/>
    <n v="0"/>
    <n v="0"/>
    <n v="0"/>
    <n v="0"/>
    <n v="0"/>
    <n v="0"/>
    <n v="0"/>
    <n v="0"/>
    <n v="0"/>
    <n v="0"/>
  </r>
  <r>
    <x v="0"/>
    <x v="8"/>
    <x v="1"/>
    <s v="b"/>
    <n v="133237.21505487"/>
    <n v="122478.42586196"/>
    <n v="106997.73163641999"/>
    <n v="131602.54375434999"/>
    <n v="35674.481459900002"/>
    <n v="614.97988294000004"/>
    <n v="357.45619211000002"/>
    <n v="1787.2054828299999"/>
    <n v="1164.5268724500002"/>
    <n v="0"/>
    <n v="1592.30314036"/>
    <n v="0"/>
    <n v="535506.86933818995"/>
  </r>
  <r>
    <x v="0"/>
    <x v="8"/>
    <x v="2"/>
    <s v="b"/>
    <n v="0"/>
    <n v="0"/>
    <n v="0"/>
    <n v="0"/>
    <n v="0"/>
    <n v="0"/>
    <n v="0"/>
    <n v="0"/>
    <n v="0"/>
    <n v="0"/>
    <n v="0"/>
    <n v="0"/>
    <n v="0"/>
  </r>
  <r>
    <x v="0"/>
    <x v="8"/>
    <x v="3"/>
    <s v="b"/>
    <n v="0"/>
    <n v="0"/>
    <n v="0"/>
    <n v="0"/>
    <n v="0"/>
    <n v="0"/>
    <n v="0"/>
    <n v="0"/>
    <n v="0"/>
    <n v="0"/>
    <n v="0"/>
    <n v="0"/>
    <n v="0"/>
  </r>
  <r>
    <x v="0"/>
    <x v="8"/>
    <x v="4"/>
    <s v="b"/>
    <n v="0"/>
    <n v="0"/>
    <n v="0"/>
    <n v="0"/>
    <n v="0"/>
    <n v="0"/>
    <n v="0"/>
    <n v="0"/>
    <n v="0"/>
    <n v="0"/>
    <n v="0"/>
    <n v="0"/>
    <n v="0"/>
  </r>
  <r>
    <x v="0"/>
    <x v="8"/>
    <x v="5"/>
    <s v="b"/>
    <n v="0"/>
    <n v="0"/>
    <n v="0"/>
    <n v="0"/>
    <n v="0"/>
    <n v="0"/>
    <n v="0"/>
    <n v="0"/>
    <n v="0"/>
    <n v="0"/>
    <n v="0"/>
    <n v="0"/>
    <n v="0"/>
  </r>
  <r>
    <x v="1"/>
    <x v="8"/>
    <x v="0"/>
    <s v="b"/>
    <n v="0"/>
    <n v="0"/>
    <n v="0"/>
    <n v="0"/>
    <n v="0"/>
    <n v="0"/>
    <n v="0"/>
    <n v="0"/>
    <n v="0"/>
    <n v="0"/>
    <n v="0"/>
    <n v="0"/>
    <n v="0"/>
  </r>
  <r>
    <x v="1"/>
    <x v="8"/>
    <x v="1"/>
    <s v="b"/>
    <n v="0"/>
    <n v="0"/>
    <n v="0"/>
    <n v="0"/>
    <n v="0"/>
    <n v="0"/>
    <n v="0"/>
    <n v="0"/>
    <n v="0"/>
    <n v="0"/>
    <n v="0"/>
    <n v="0"/>
    <n v="0"/>
  </r>
  <r>
    <x v="1"/>
    <x v="8"/>
    <x v="2"/>
    <s v="b"/>
    <n v="0"/>
    <n v="0"/>
    <n v="0"/>
    <n v="0"/>
    <n v="0"/>
    <n v="0"/>
    <n v="0"/>
    <n v="0"/>
    <n v="0"/>
    <n v="0"/>
    <n v="0"/>
    <n v="0"/>
    <n v="0"/>
  </r>
  <r>
    <x v="1"/>
    <x v="8"/>
    <x v="3"/>
    <s v="b"/>
    <n v="0"/>
    <n v="0"/>
    <n v="0"/>
    <n v="0"/>
    <n v="0"/>
    <n v="0"/>
    <n v="0"/>
    <n v="0"/>
    <n v="0"/>
    <n v="0"/>
    <n v="0"/>
    <n v="0"/>
    <n v="0"/>
  </r>
  <r>
    <x v="1"/>
    <x v="8"/>
    <x v="4"/>
    <s v="b"/>
    <n v="0"/>
    <n v="0"/>
    <n v="0"/>
    <n v="0"/>
    <n v="0"/>
    <n v="0"/>
    <n v="0"/>
    <n v="0"/>
    <n v="0"/>
    <n v="0"/>
    <n v="0"/>
    <n v="0"/>
    <n v="0"/>
  </r>
  <r>
    <x v="1"/>
    <x v="8"/>
    <x v="5"/>
    <s v="b"/>
    <n v="0"/>
    <n v="0"/>
    <n v="0"/>
    <n v="0"/>
    <n v="0"/>
    <n v="0"/>
    <n v="0"/>
    <n v="0"/>
    <n v="0"/>
    <n v="0"/>
    <n v="0"/>
    <n v="0"/>
    <n v="0"/>
  </r>
  <r>
    <x v="2"/>
    <x v="8"/>
    <x v="0"/>
    <s v="b"/>
    <n v="2027.91022172"/>
    <n v="1996.7819520300002"/>
    <n v="2378.6740559899999"/>
    <n v="2896.8348936000002"/>
    <n v="3474.5665217200003"/>
    <n v="3448.7405618600005"/>
    <n v="2904.3134776900001"/>
    <n v="2537.21500685"/>
    <n v="2527.8620593800001"/>
    <n v="2541.3474120199999"/>
    <n v="2182.34392665"/>
    <n v="2356.87357453"/>
    <n v="31273.463664040002"/>
  </r>
  <r>
    <x v="2"/>
    <x v="8"/>
    <x v="1"/>
    <s v="b"/>
    <n v="0"/>
    <n v="0"/>
    <n v="0"/>
    <n v="0"/>
    <n v="0"/>
    <n v="0"/>
    <n v="0"/>
    <n v="0"/>
    <n v="0"/>
    <n v="0"/>
    <n v="0"/>
    <n v="0"/>
    <n v="0"/>
  </r>
  <r>
    <x v="2"/>
    <x v="8"/>
    <x v="2"/>
    <s v="b"/>
    <n v="0"/>
    <n v="0"/>
    <n v="0"/>
    <n v="0"/>
    <n v="0"/>
    <n v="0"/>
    <n v="0"/>
    <n v="0"/>
    <n v="0"/>
    <n v="0"/>
    <n v="0"/>
    <n v="0"/>
    <n v="0"/>
  </r>
  <r>
    <x v="2"/>
    <x v="8"/>
    <x v="3"/>
    <s v="b"/>
    <n v="0"/>
    <n v="0"/>
    <n v="0"/>
    <n v="0"/>
    <n v="0"/>
    <n v="0"/>
    <n v="0"/>
    <n v="0"/>
    <n v="0"/>
    <n v="0"/>
    <n v="0"/>
    <n v="0"/>
    <n v="0"/>
  </r>
  <r>
    <x v="2"/>
    <x v="8"/>
    <x v="4"/>
    <s v="b"/>
    <n v="0"/>
    <n v="0"/>
    <n v="0"/>
    <n v="0"/>
    <n v="0"/>
    <n v="0"/>
    <n v="0"/>
    <n v="0"/>
    <n v="0"/>
    <n v="0"/>
    <n v="0"/>
    <n v="0"/>
    <n v="0"/>
  </r>
  <r>
    <x v="2"/>
    <x v="8"/>
    <x v="5"/>
    <s v="b"/>
    <n v="0"/>
    <n v="0"/>
    <n v="557.39667239000005"/>
    <n v="536.82270387999995"/>
    <n v="244.673609"/>
    <n v="0"/>
    <n v="0"/>
    <n v="0"/>
    <n v="0"/>
    <n v="0"/>
    <n v="0"/>
    <n v="0"/>
    <n v="1338.8929852699998"/>
  </r>
  <r>
    <x v="0"/>
    <x v="9"/>
    <x v="0"/>
    <s v="b"/>
    <n v="0"/>
    <n v="0"/>
    <n v="0"/>
    <n v="0"/>
    <n v="0"/>
    <n v="0"/>
    <n v="0"/>
    <n v="0"/>
    <n v="0"/>
    <n v="0"/>
    <n v="0"/>
    <n v="0"/>
    <n v="0"/>
  </r>
  <r>
    <x v="0"/>
    <x v="9"/>
    <x v="1"/>
    <s v="b"/>
    <n v="0"/>
    <n v="0"/>
    <n v="0"/>
    <n v="0"/>
    <n v="0"/>
    <n v="0"/>
    <n v="0"/>
    <n v="0"/>
    <n v="11267.74174868"/>
    <n v="9026.4874615699991"/>
    <n v="74620.393737759994"/>
    <n v="53811.821604570003"/>
    <n v="148726.44455257998"/>
  </r>
  <r>
    <x v="0"/>
    <x v="9"/>
    <x v="2"/>
    <s v="b"/>
    <n v="0"/>
    <n v="0"/>
    <n v="0"/>
    <n v="0"/>
    <n v="0"/>
    <n v="0"/>
    <n v="0"/>
    <n v="0"/>
    <n v="0"/>
    <n v="0"/>
    <n v="0"/>
    <n v="0"/>
    <n v="0"/>
  </r>
  <r>
    <x v="0"/>
    <x v="9"/>
    <x v="3"/>
    <s v="b"/>
    <n v="0"/>
    <n v="0"/>
    <n v="0"/>
    <n v="0"/>
    <n v="0"/>
    <n v="0"/>
    <n v="0"/>
    <n v="0"/>
    <n v="0"/>
    <n v="0"/>
    <n v="0"/>
    <n v="0"/>
    <n v="0"/>
  </r>
  <r>
    <x v="0"/>
    <x v="9"/>
    <x v="4"/>
    <s v="b"/>
    <n v="0"/>
    <n v="0"/>
    <n v="0"/>
    <n v="0"/>
    <n v="0"/>
    <n v="0"/>
    <n v="0"/>
    <n v="0"/>
    <n v="0"/>
    <n v="0"/>
    <n v="0"/>
    <n v="0"/>
    <n v="0"/>
  </r>
  <r>
    <x v="0"/>
    <x v="9"/>
    <x v="5"/>
    <s v="b"/>
    <n v="0"/>
    <n v="0"/>
    <n v="0"/>
    <n v="0"/>
    <n v="0"/>
    <n v="0"/>
    <n v="0"/>
    <n v="0"/>
    <n v="0"/>
    <n v="0"/>
    <n v="0"/>
    <n v="0"/>
    <n v="0"/>
  </r>
  <r>
    <x v="1"/>
    <x v="9"/>
    <x v="0"/>
    <s v="b"/>
    <n v="0"/>
    <n v="0"/>
    <n v="0"/>
    <n v="0"/>
    <n v="0"/>
    <n v="0"/>
    <n v="0"/>
    <n v="0"/>
    <n v="0"/>
    <n v="0"/>
    <n v="0"/>
    <n v="0"/>
    <n v="0"/>
  </r>
  <r>
    <x v="1"/>
    <x v="9"/>
    <x v="1"/>
    <s v="b"/>
    <n v="0"/>
    <n v="0"/>
    <n v="0"/>
    <n v="0"/>
    <n v="0"/>
    <n v="0"/>
    <n v="0"/>
    <n v="0"/>
    <n v="0"/>
    <n v="0"/>
    <n v="0"/>
    <n v="0"/>
    <n v="0"/>
  </r>
  <r>
    <x v="1"/>
    <x v="9"/>
    <x v="2"/>
    <s v="b"/>
    <n v="0"/>
    <n v="0"/>
    <n v="0"/>
    <n v="0"/>
    <n v="0"/>
    <n v="0"/>
    <n v="0"/>
    <n v="0"/>
    <n v="0"/>
    <n v="0"/>
    <n v="0"/>
    <n v="0"/>
    <n v="0"/>
  </r>
  <r>
    <x v="1"/>
    <x v="9"/>
    <x v="3"/>
    <s v="b"/>
    <n v="0"/>
    <n v="0"/>
    <n v="0"/>
    <n v="0"/>
    <n v="0"/>
    <n v="0"/>
    <n v="0"/>
    <n v="0"/>
    <n v="0"/>
    <n v="0"/>
    <n v="0"/>
    <n v="0"/>
    <n v="0"/>
  </r>
  <r>
    <x v="1"/>
    <x v="9"/>
    <x v="4"/>
    <s v="b"/>
    <n v="0"/>
    <n v="0"/>
    <n v="0"/>
    <n v="0"/>
    <n v="0"/>
    <n v="0"/>
    <n v="0"/>
    <n v="0"/>
    <n v="0"/>
    <n v="0"/>
    <n v="0"/>
    <n v="0"/>
    <n v="0"/>
  </r>
  <r>
    <x v="1"/>
    <x v="9"/>
    <x v="5"/>
    <s v="b"/>
    <n v="0"/>
    <n v="0"/>
    <n v="0"/>
    <n v="0"/>
    <n v="0"/>
    <n v="0"/>
    <n v="0"/>
    <n v="0"/>
    <n v="0"/>
    <n v="0"/>
    <n v="0"/>
    <n v="0"/>
    <n v="0"/>
  </r>
  <r>
    <x v="2"/>
    <x v="9"/>
    <x v="0"/>
    <s v="b"/>
    <n v="2418.9414196100001"/>
    <n v="2150.9451951300002"/>
    <n v="2367.65430887"/>
    <n v="2735.36918109"/>
    <n v="2540.1900869800002"/>
    <n v="2547.1088779800002"/>
    <n v="2402.2042352000003"/>
    <n v="2416.1927726399999"/>
    <n v="2224.8001441500001"/>
    <n v="2382.7435630600003"/>
    <n v="2223.4981534799999"/>
    <n v="2222.2905099599998"/>
    <n v="28631.938448150002"/>
  </r>
  <r>
    <x v="2"/>
    <x v="9"/>
    <x v="1"/>
    <s v="b"/>
    <n v="0"/>
    <n v="0"/>
    <n v="0"/>
    <n v="0"/>
    <n v="0"/>
    <n v="0"/>
    <n v="0"/>
    <n v="0"/>
    <n v="0"/>
    <n v="0"/>
    <n v="0"/>
    <n v="0"/>
    <n v="0"/>
  </r>
  <r>
    <x v="2"/>
    <x v="9"/>
    <x v="2"/>
    <s v="b"/>
    <n v="0"/>
    <n v="0"/>
    <n v="0"/>
    <n v="0"/>
    <n v="0"/>
    <n v="0"/>
    <n v="0"/>
    <n v="0"/>
    <n v="0"/>
    <n v="0"/>
    <n v="0"/>
    <n v="0"/>
    <n v="0"/>
  </r>
  <r>
    <x v="2"/>
    <x v="9"/>
    <x v="3"/>
    <s v="b"/>
    <n v="0"/>
    <n v="0"/>
    <n v="0"/>
    <n v="0"/>
    <n v="0"/>
    <n v="0"/>
    <n v="0"/>
    <n v="0"/>
    <n v="0"/>
    <n v="0"/>
    <n v="0"/>
    <n v="0"/>
    <n v="0"/>
  </r>
  <r>
    <x v="2"/>
    <x v="9"/>
    <x v="4"/>
    <s v="b"/>
    <n v="0"/>
    <n v="0"/>
    <n v="0"/>
    <n v="0"/>
    <n v="0"/>
    <n v="0"/>
    <n v="0"/>
    <n v="0"/>
    <n v="0"/>
    <n v="0"/>
    <n v="0"/>
    <n v="0"/>
    <n v="0"/>
  </r>
  <r>
    <x v="2"/>
    <x v="9"/>
    <x v="5"/>
    <s v="b"/>
    <n v="0"/>
    <n v="0"/>
    <n v="75.477720000000005"/>
    <n v="0"/>
    <n v="817.67529999999999"/>
    <n v="0"/>
    <n v="0"/>
    <n v="0"/>
    <n v="0"/>
    <n v="0"/>
    <n v="0"/>
    <n v="0"/>
    <n v="893.15301999999997"/>
  </r>
  <r>
    <x v="0"/>
    <x v="10"/>
    <x v="0"/>
    <s v="b"/>
    <n v="0"/>
    <n v="0"/>
    <n v="0"/>
    <n v="0"/>
    <n v="0"/>
    <n v="0"/>
    <n v="0"/>
    <n v="0"/>
    <n v="0"/>
    <n v="0"/>
    <n v="0"/>
    <n v="0"/>
    <n v="0"/>
  </r>
  <r>
    <x v="0"/>
    <x v="10"/>
    <x v="1"/>
    <s v="b"/>
    <n v="57238.962958890006"/>
    <n v="48527.796252240005"/>
    <n v="108624.59728273001"/>
    <n v="92760.891367050004"/>
    <n v="73746.48124655"/>
    <n v="67869.471476849998"/>
    <n v="52372.926930109999"/>
    <n v="112362.25397712999"/>
    <n v="93135.889839249998"/>
    <n v="117456.86170131002"/>
    <n v="121398.25163142"/>
    <n v="157751.13941830001"/>
    <n v="1103245.5240818299"/>
  </r>
  <r>
    <x v="0"/>
    <x v="10"/>
    <x v="2"/>
    <s v="b"/>
    <n v="0"/>
    <n v="0"/>
    <n v="0"/>
    <n v="0"/>
    <n v="0"/>
    <n v="0"/>
    <n v="0"/>
    <n v="0"/>
    <n v="0"/>
    <n v="0"/>
    <n v="0"/>
    <n v="0"/>
    <n v="0"/>
  </r>
  <r>
    <x v="0"/>
    <x v="10"/>
    <x v="3"/>
    <s v="b"/>
    <n v="0"/>
    <n v="0"/>
    <n v="0"/>
    <n v="0"/>
    <n v="0"/>
    <n v="0"/>
    <n v="0"/>
    <n v="0"/>
    <n v="0"/>
    <n v="0"/>
    <n v="0"/>
    <n v="0"/>
    <n v="0"/>
  </r>
  <r>
    <x v="0"/>
    <x v="10"/>
    <x v="4"/>
    <s v="b"/>
    <n v="0"/>
    <n v="0"/>
    <n v="0"/>
    <n v="0"/>
    <n v="0"/>
    <n v="0"/>
    <n v="0"/>
    <n v="0"/>
    <n v="0"/>
    <n v="0"/>
    <n v="0"/>
    <n v="0"/>
    <n v="0"/>
  </r>
  <r>
    <x v="0"/>
    <x v="10"/>
    <x v="5"/>
    <s v="b"/>
    <n v="0"/>
    <n v="0"/>
    <n v="0"/>
    <n v="0"/>
    <n v="0"/>
    <n v="0"/>
    <n v="0"/>
    <n v="0"/>
    <n v="0"/>
    <n v="0"/>
    <n v="0"/>
    <n v="0"/>
    <n v="0"/>
  </r>
  <r>
    <x v="1"/>
    <x v="10"/>
    <x v="0"/>
    <s v="b"/>
    <n v="0"/>
    <n v="0"/>
    <n v="0"/>
    <n v="0"/>
    <n v="0"/>
    <n v="0"/>
    <n v="0"/>
    <n v="0"/>
    <n v="0"/>
    <n v="0"/>
    <n v="0"/>
    <n v="0"/>
    <n v="0"/>
  </r>
  <r>
    <x v="1"/>
    <x v="10"/>
    <x v="1"/>
    <s v="b"/>
    <n v="0"/>
    <n v="0"/>
    <n v="0"/>
    <n v="0"/>
    <n v="0"/>
    <n v="0"/>
    <n v="0"/>
    <n v="0"/>
    <n v="0"/>
    <n v="0"/>
    <n v="0"/>
    <n v="0"/>
    <n v="0"/>
  </r>
  <r>
    <x v="1"/>
    <x v="10"/>
    <x v="2"/>
    <s v="b"/>
    <n v="0"/>
    <n v="0"/>
    <n v="0"/>
    <n v="0"/>
    <n v="0"/>
    <n v="0"/>
    <n v="0"/>
    <n v="0"/>
    <n v="0"/>
    <n v="0"/>
    <n v="0"/>
    <n v="0"/>
    <n v="0"/>
  </r>
  <r>
    <x v="1"/>
    <x v="10"/>
    <x v="3"/>
    <s v="b"/>
    <n v="0"/>
    <n v="0"/>
    <n v="0"/>
    <n v="0"/>
    <n v="0"/>
    <n v="0"/>
    <n v="0"/>
    <n v="0"/>
    <n v="0"/>
    <n v="0"/>
    <n v="0"/>
    <n v="0"/>
    <n v="0"/>
  </r>
  <r>
    <x v="1"/>
    <x v="10"/>
    <x v="4"/>
    <s v="b"/>
    <n v="0"/>
    <n v="0"/>
    <n v="0"/>
    <n v="0"/>
    <n v="0"/>
    <n v="0"/>
    <n v="0"/>
    <n v="0"/>
    <n v="0"/>
    <n v="0"/>
    <n v="0"/>
    <n v="0"/>
    <n v="0"/>
  </r>
  <r>
    <x v="1"/>
    <x v="10"/>
    <x v="5"/>
    <s v="b"/>
    <n v="0"/>
    <n v="0"/>
    <n v="0"/>
    <n v="0"/>
    <n v="0"/>
    <n v="0"/>
    <n v="0"/>
    <n v="0"/>
    <n v="0"/>
    <n v="0"/>
    <n v="0"/>
    <n v="0"/>
    <n v="0"/>
  </r>
  <r>
    <x v="2"/>
    <x v="10"/>
    <x v="0"/>
    <s v="b"/>
    <n v="2368.2581306300003"/>
    <n v="1960.3576623200001"/>
    <n v="2326.75796425"/>
    <n v="2506.4075174700001"/>
    <n v="2509.5398428500002"/>
    <n v="3021.9706635500002"/>
    <n v="3037.9719401900002"/>
    <n v="2676.55945759"/>
    <n v="2869.7509717400003"/>
    <n v="2866.5305890200002"/>
    <n v="3562.8817439300001"/>
    <n v="2885.7019299000003"/>
    <n v="32592.688413440002"/>
  </r>
  <r>
    <x v="2"/>
    <x v="10"/>
    <x v="1"/>
    <s v="b"/>
    <n v="0"/>
    <n v="0"/>
    <n v="0"/>
    <n v="0"/>
    <n v="0"/>
    <n v="0"/>
    <n v="0"/>
    <n v="0"/>
    <n v="0"/>
    <n v="0"/>
    <n v="0"/>
    <n v="0"/>
    <n v="0"/>
  </r>
  <r>
    <x v="2"/>
    <x v="10"/>
    <x v="2"/>
    <s v="b"/>
    <n v="0"/>
    <n v="0"/>
    <n v="0"/>
    <n v="0"/>
    <n v="0"/>
    <n v="0"/>
    <n v="0"/>
    <n v="0"/>
    <n v="0"/>
    <n v="0"/>
    <n v="0"/>
    <n v="0"/>
    <n v="0"/>
  </r>
  <r>
    <x v="2"/>
    <x v="10"/>
    <x v="3"/>
    <s v="b"/>
    <n v="0"/>
    <n v="0"/>
    <n v="0"/>
    <n v="0"/>
    <n v="0"/>
    <n v="0"/>
    <n v="0"/>
    <n v="0"/>
    <n v="0"/>
    <n v="0"/>
    <n v="0"/>
    <n v="0"/>
    <n v="0"/>
  </r>
  <r>
    <x v="2"/>
    <x v="10"/>
    <x v="4"/>
    <s v="b"/>
    <n v="0"/>
    <n v="0"/>
    <n v="0"/>
    <n v="0"/>
    <n v="0"/>
    <n v="0"/>
    <n v="0"/>
    <n v="0"/>
    <n v="0"/>
    <n v="0"/>
    <n v="0"/>
    <n v="0"/>
    <n v="0"/>
  </r>
  <r>
    <x v="2"/>
    <x v="10"/>
    <x v="5"/>
    <s v="b"/>
    <n v="0"/>
    <n v="0"/>
    <n v="0"/>
    <n v="0"/>
    <n v="0"/>
    <n v="0"/>
    <n v="0"/>
    <n v="0"/>
    <n v="0"/>
    <n v="0"/>
    <n v="0"/>
    <n v="0"/>
    <n v="0"/>
  </r>
  <r>
    <x v="0"/>
    <x v="11"/>
    <x v="0"/>
    <s v="b"/>
    <n v="0"/>
    <n v="0"/>
    <n v="0"/>
    <n v="0"/>
    <n v="0"/>
    <n v="0"/>
    <n v="0"/>
    <n v="0"/>
    <n v="0"/>
    <n v="0"/>
    <n v="0"/>
    <n v="0"/>
    <n v="0"/>
  </r>
  <r>
    <x v="0"/>
    <x v="11"/>
    <x v="1"/>
    <s v="b"/>
    <n v="137727.13302526998"/>
    <n v="201203.87038603"/>
    <n v="60937.597672050004"/>
    <n v="104810.72067075"/>
    <n v="216229.10688984999"/>
    <n v="84965.38891039"/>
    <n v="17202.39133722"/>
    <n v="102778.84786872999"/>
    <n v="130203.3440708"/>
    <n v="112407.03742433002"/>
    <n v="138624.07880070002"/>
    <n v="56594.106478450005"/>
    <n v="1363683.62353457"/>
  </r>
  <r>
    <x v="0"/>
    <x v="11"/>
    <x v="2"/>
    <s v="b"/>
    <n v="0"/>
    <n v="0"/>
    <n v="0"/>
    <n v="0"/>
    <n v="0"/>
    <n v="0"/>
    <n v="0"/>
    <n v="0"/>
    <n v="0"/>
    <n v="0"/>
    <n v="0"/>
    <n v="0"/>
    <n v="0"/>
  </r>
  <r>
    <x v="0"/>
    <x v="11"/>
    <x v="3"/>
    <s v="b"/>
    <n v="0"/>
    <n v="0"/>
    <n v="0"/>
    <n v="0"/>
    <n v="0"/>
    <n v="0"/>
    <n v="0"/>
    <n v="0"/>
    <n v="0"/>
    <n v="0"/>
    <n v="0"/>
    <n v="0"/>
    <n v="0"/>
  </r>
  <r>
    <x v="0"/>
    <x v="11"/>
    <x v="4"/>
    <s v="b"/>
    <n v="0"/>
    <n v="0"/>
    <n v="0"/>
    <n v="0"/>
    <n v="0"/>
    <n v="0"/>
    <n v="0"/>
    <n v="0"/>
    <n v="0"/>
    <n v="0"/>
    <n v="0"/>
    <n v="0"/>
    <n v="0"/>
  </r>
  <r>
    <x v="0"/>
    <x v="11"/>
    <x v="5"/>
    <s v="b"/>
    <n v="0"/>
    <n v="0"/>
    <n v="0"/>
    <n v="0"/>
    <n v="0"/>
    <n v="0"/>
    <n v="0"/>
    <n v="0"/>
    <n v="0"/>
    <n v="0"/>
    <n v="0"/>
    <n v="0"/>
    <n v="0"/>
  </r>
  <r>
    <x v="1"/>
    <x v="11"/>
    <x v="0"/>
    <s v="b"/>
    <n v="0"/>
    <n v="0"/>
    <n v="0"/>
    <n v="0"/>
    <n v="0"/>
    <n v="0"/>
    <n v="0"/>
    <n v="0"/>
    <n v="0"/>
    <n v="0"/>
    <n v="0"/>
    <n v="0"/>
    <n v="0"/>
  </r>
  <r>
    <x v="1"/>
    <x v="11"/>
    <x v="1"/>
    <s v="b"/>
    <n v="0"/>
    <n v="0"/>
    <n v="0"/>
    <n v="0"/>
    <n v="0"/>
    <n v="0"/>
    <n v="0"/>
    <n v="0"/>
    <n v="0"/>
    <n v="0"/>
    <n v="0"/>
    <n v="0"/>
    <n v="0"/>
  </r>
  <r>
    <x v="1"/>
    <x v="11"/>
    <x v="2"/>
    <s v="b"/>
    <n v="0"/>
    <n v="0"/>
    <n v="0"/>
    <n v="0"/>
    <n v="0"/>
    <n v="0"/>
    <n v="0"/>
    <n v="0"/>
    <n v="0"/>
    <n v="0"/>
    <n v="0"/>
    <n v="0"/>
    <n v="0"/>
  </r>
  <r>
    <x v="1"/>
    <x v="11"/>
    <x v="3"/>
    <s v="b"/>
    <n v="0"/>
    <n v="0"/>
    <n v="0"/>
    <n v="0"/>
    <n v="0"/>
    <n v="0"/>
    <n v="0"/>
    <n v="0"/>
    <n v="0"/>
    <n v="0"/>
    <n v="0"/>
    <n v="0"/>
    <n v="0"/>
  </r>
  <r>
    <x v="1"/>
    <x v="11"/>
    <x v="4"/>
    <s v="b"/>
    <n v="0"/>
    <n v="0"/>
    <n v="0"/>
    <n v="0"/>
    <n v="0"/>
    <n v="0"/>
    <n v="0"/>
    <n v="0"/>
    <n v="0"/>
    <n v="0"/>
    <n v="0"/>
    <n v="0"/>
    <n v="0"/>
  </r>
  <r>
    <x v="1"/>
    <x v="11"/>
    <x v="5"/>
    <s v="b"/>
    <n v="0"/>
    <n v="0"/>
    <n v="0"/>
    <n v="0"/>
    <n v="0"/>
    <n v="0"/>
    <n v="0"/>
    <n v="0"/>
    <n v="0"/>
    <n v="0"/>
    <n v="0"/>
    <n v="0"/>
    <n v="0"/>
  </r>
  <r>
    <x v="2"/>
    <x v="11"/>
    <x v="0"/>
    <s v="b"/>
    <n v="3218.80397769"/>
    <n v="3628.9121693100001"/>
    <n v="3321.5039953700002"/>
    <n v="3722.2592395200004"/>
    <n v="3898.53116477"/>
    <n v="2982.6719306700002"/>
    <n v="3519.0417682299999"/>
    <n v="2573.8594399100002"/>
    <n v="2160.3170120300001"/>
    <n v="1837.4170360599999"/>
    <n v="2230.9893171900003"/>
    <n v="2394.56840586"/>
    <n v="35488.875456610003"/>
  </r>
  <r>
    <x v="2"/>
    <x v="11"/>
    <x v="1"/>
    <s v="b"/>
    <n v="0"/>
    <n v="0"/>
    <n v="0"/>
    <n v="0"/>
    <n v="0"/>
    <n v="0"/>
    <n v="0"/>
    <n v="0"/>
    <n v="0"/>
    <n v="0"/>
    <n v="0"/>
    <n v="0"/>
    <n v="0"/>
  </r>
  <r>
    <x v="2"/>
    <x v="11"/>
    <x v="2"/>
    <s v="b"/>
    <n v="0"/>
    <n v="0"/>
    <n v="0"/>
    <n v="0"/>
    <n v="0"/>
    <n v="0"/>
    <n v="0"/>
    <n v="0"/>
    <n v="0"/>
    <n v="0"/>
    <n v="0"/>
    <n v="0"/>
    <n v="0"/>
  </r>
  <r>
    <x v="2"/>
    <x v="11"/>
    <x v="3"/>
    <s v="b"/>
    <n v="0"/>
    <n v="0"/>
    <n v="0"/>
    <n v="0"/>
    <n v="0"/>
    <n v="0"/>
    <n v="0"/>
    <n v="0"/>
    <n v="0"/>
    <n v="0"/>
    <n v="0"/>
    <n v="0"/>
    <n v="0"/>
  </r>
  <r>
    <x v="2"/>
    <x v="1"/>
    <x v="4"/>
    <s v="b"/>
    <n v="0"/>
    <n v="0"/>
    <n v="0"/>
    <n v="0"/>
    <n v="0"/>
    <n v="0"/>
    <n v="0"/>
    <n v="0"/>
    <n v="0"/>
    <n v="0"/>
    <n v="0"/>
    <n v="0"/>
    <n v="0"/>
  </r>
  <r>
    <x v="2"/>
    <x v="11"/>
    <x v="5"/>
    <s v="b"/>
    <n v="0"/>
    <n v="0"/>
    <n v="0"/>
    <n v="0"/>
    <n v="0"/>
    <n v="0"/>
    <n v="0"/>
    <n v="0"/>
    <n v="0"/>
    <n v="0"/>
    <n v="0"/>
    <n v="0"/>
    <n v="0"/>
  </r>
  <r>
    <x v="0"/>
    <x v="12"/>
    <x v="0"/>
    <s v="b"/>
    <n v="0"/>
    <n v="0"/>
    <n v="0"/>
    <n v="0"/>
    <n v="0"/>
    <n v="0"/>
    <n v="0"/>
    <n v="0"/>
    <n v="0"/>
    <n v="0"/>
    <n v="0"/>
    <n v="0"/>
    <n v="0"/>
  </r>
  <r>
    <x v="0"/>
    <x v="12"/>
    <x v="1"/>
    <s v="b"/>
    <n v="128402.24439768001"/>
    <n v="135578.53392926999"/>
    <n v="98713.957519269999"/>
    <n v="111778.72314419001"/>
    <n v="95460.207357220002"/>
    <n v="61582.083053700007"/>
    <n v="65205.372132869998"/>
    <n v="96864.004891880002"/>
    <n v="88264.708745889991"/>
    <n v="28023.405620460002"/>
    <n v="0"/>
    <n v="0"/>
    <n v="909873.24079243012"/>
  </r>
  <r>
    <x v="0"/>
    <x v="12"/>
    <x v="2"/>
    <s v="b"/>
    <n v="0"/>
    <n v="0"/>
    <n v="0"/>
    <n v="102395.37702246"/>
    <n v="121680.34332011001"/>
    <n v="77830.756790429994"/>
    <n v="0"/>
    <n v="0"/>
    <n v="0"/>
    <n v="0"/>
    <n v="0"/>
    <n v="0"/>
    <n v="301906.47713300004"/>
  </r>
  <r>
    <x v="0"/>
    <x v="12"/>
    <x v="3"/>
    <s v="b"/>
    <n v="0"/>
    <n v="0"/>
    <n v="0"/>
    <n v="0"/>
    <n v="0"/>
    <n v="0"/>
    <n v="0"/>
    <n v="0"/>
    <n v="0"/>
    <n v="0"/>
    <n v="0"/>
    <n v="0"/>
    <n v="0"/>
  </r>
  <r>
    <x v="0"/>
    <x v="12"/>
    <x v="4"/>
    <s v="b"/>
    <n v="0"/>
    <n v="0"/>
    <n v="0"/>
    <n v="0"/>
    <n v="0"/>
    <n v="0"/>
    <n v="0"/>
    <n v="0"/>
    <n v="0"/>
    <n v="0"/>
    <n v="0"/>
    <n v="0"/>
    <n v="0"/>
  </r>
  <r>
    <x v="0"/>
    <x v="12"/>
    <x v="5"/>
    <s v="b"/>
    <n v="0"/>
    <n v="0"/>
    <n v="0"/>
    <n v="0"/>
    <n v="0"/>
    <n v="0"/>
    <n v="0"/>
    <n v="0"/>
    <n v="0"/>
    <n v="0"/>
    <n v="0"/>
    <n v="0"/>
    <n v="0"/>
  </r>
  <r>
    <x v="1"/>
    <x v="12"/>
    <x v="0"/>
    <s v="b"/>
    <n v="0"/>
    <n v="0"/>
    <n v="0"/>
    <n v="0"/>
    <n v="0"/>
    <n v="0"/>
    <n v="0"/>
    <n v="0"/>
    <n v="0"/>
    <n v="0"/>
    <n v="0"/>
    <n v="0"/>
    <n v="0"/>
  </r>
  <r>
    <x v="1"/>
    <x v="12"/>
    <x v="1"/>
    <s v="b"/>
    <n v="0"/>
    <n v="0"/>
    <n v="0"/>
    <n v="0"/>
    <n v="0"/>
    <n v="0"/>
    <n v="0"/>
    <n v="0"/>
    <n v="0"/>
    <n v="0"/>
    <n v="0"/>
    <n v="0"/>
    <n v="0"/>
  </r>
  <r>
    <x v="1"/>
    <x v="12"/>
    <x v="2"/>
    <s v="b"/>
    <n v="0"/>
    <n v="0"/>
    <n v="0"/>
    <n v="0"/>
    <n v="0"/>
    <n v="0"/>
    <n v="0"/>
    <n v="0"/>
    <n v="0"/>
    <n v="0"/>
    <n v="0"/>
    <n v="0"/>
    <n v="0"/>
  </r>
  <r>
    <x v="1"/>
    <x v="12"/>
    <x v="3"/>
    <s v="b"/>
    <n v="0"/>
    <n v="0"/>
    <n v="0"/>
    <n v="0"/>
    <n v="0"/>
    <n v="0"/>
    <n v="0"/>
    <n v="0"/>
    <n v="0"/>
    <n v="0"/>
    <n v="0"/>
    <n v="0"/>
    <n v="0"/>
  </r>
  <r>
    <x v="1"/>
    <x v="0"/>
    <x v="4"/>
    <s v="b"/>
    <n v="0"/>
    <n v="0"/>
    <n v="0"/>
    <n v="0"/>
    <n v="0"/>
    <n v="0"/>
    <n v="0"/>
    <n v="0"/>
    <n v="0"/>
    <n v="0"/>
    <n v="0"/>
    <n v="0"/>
    <n v="0"/>
  </r>
  <r>
    <x v="1"/>
    <x v="12"/>
    <x v="5"/>
    <s v="b"/>
    <n v="0"/>
    <n v="0"/>
    <n v="0"/>
    <n v="0"/>
    <n v="0"/>
    <n v="0"/>
    <n v="0"/>
    <n v="0"/>
    <n v="0"/>
    <n v="0"/>
    <n v="0"/>
    <n v="0"/>
    <n v="0"/>
  </r>
  <r>
    <x v="2"/>
    <x v="12"/>
    <x v="0"/>
    <s v="b"/>
    <n v="2596.9744916600002"/>
    <n v="2400.7890279500002"/>
    <n v="2689.02586101"/>
    <n v="2090.1416018599998"/>
    <n v="1941.3246972600002"/>
    <n v="2377.8878297399997"/>
    <n v="2377.8878297399997"/>
    <n v="2190.7659822400001"/>
    <n v="1263.5788003299999"/>
    <n v="2092.4248028900001"/>
    <n v="2058.8435073000001"/>
    <n v="1783.9347816299999"/>
    <n v="25863.579213609999"/>
  </r>
  <r>
    <x v="2"/>
    <x v="12"/>
    <x v="1"/>
    <s v="b"/>
    <n v="0"/>
    <n v="0"/>
    <n v="0"/>
    <n v="0"/>
    <n v="0"/>
    <n v="0"/>
    <n v="0"/>
    <n v="0"/>
    <n v="0"/>
    <n v="0"/>
    <n v="0"/>
    <n v="0"/>
    <n v="0"/>
  </r>
  <r>
    <x v="2"/>
    <x v="12"/>
    <x v="2"/>
    <s v="b"/>
    <n v="0"/>
    <n v="0"/>
    <n v="0"/>
    <n v="0"/>
    <n v="0"/>
    <n v="0"/>
    <n v="0"/>
    <n v="0"/>
    <n v="0"/>
    <n v="0"/>
    <n v="0"/>
    <n v="0"/>
    <n v="0"/>
  </r>
  <r>
    <x v="2"/>
    <x v="12"/>
    <x v="3"/>
    <s v="b"/>
    <n v="0"/>
    <n v="0"/>
    <n v="0"/>
    <n v="0"/>
    <n v="0"/>
    <n v="0"/>
    <n v="0"/>
    <n v="0"/>
    <n v="0"/>
    <n v="0"/>
    <n v="0"/>
    <n v="0"/>
    <n v="0"/>
  </r>
  <r>
    <x v="2"/>
    <x v="12"/>
    <x v="4"/>
    <s v="b"/>
    <n v="0"/>
    <n v="0"/>
    <n v="0"/>
    <n v="0"/>
    <n v="0"/>
    <n v="0"/>
    <n v="0"/>
    <n v="0"/>
    <n v="0"/>
    <n v="0"/>
    <n v="0"/>
    <n v="0"/>
    <n v="0"/>
  </r>
  <r>
    <x v="2"/>
    <x v="12"/>
    <x v="5"/>
    <s v="b"/>
    <n v="0"/>
    <n v="0"/>
    <n v="0"/>
    <n v="0"/>
    <n v="0"/>
    <n v="0"/>
    <n v="0"/>
    <n v="0"/>
    <n v="0"/>
    <n v="0"/>
    <n v="0"/>
    <n v="0"/>
    <n v="0"/>
  </r>
  <r>
    <x v="0"/>
    <x v="13"/>
    <x v="0"/>
    <s v="b"/>
    <n v="0"/>
    <n v="0"/>
    <n v="0"/>
    <n v="0"/>
    <n v="0"/>
    <n v="0"/>
    <n v="0"/>
    <n v="0"/>
    <n v="0"/>
    <n v="0"/>
    <n v="0"/>
    <n v="0"/>
    <n v="0"/>
  </r>
  <r>
    <x v="0"/>
    <x v="13"/>
    <x v="1"/>
    <s v="b"/>
    <n v="0"/>
    <n v="0"/>
    <n v="0"/>
    <n v="0"/>
    <n v="0"/>
    <n v="0"/>
    <n v="19714.849651910001"/>
    <n v="32118.74494013"/>
    <n v="40642.852697380004"/>
    <n v="26993.059264740001"/>
    <n v="1844.8704609099998"/>
    <n v="7837.3422727799998"/>
    <n v="129151.71928785001"/>
  </r>
  <r>
    <x v="0"/>
    <x v="13"/>
    <x v="2"/>
    <s v="b"/>
    <n v="0"/>
    <n v="0"/>
    <n v="0"/>
    <n v="0"/>
    <n v="0"/>
    <n v="0"/>
    <n v="0"/>
    <n v="0"/>
    <n v="0"/>
    <n v="0"/>
    <n v="0"/>
    <n v="0"/>
    <n v="0"/>
  </r>
  <r>
    <x v="0"/>
    <x v="13"/>
    <x v="3"/>
    <s v="b"/>
    <n v="0"/>
    <n v="0"/>
    <n v="0"/>
    <n v="0"/>
    <n v="0"/>
    <n v="0"/>
    <n v="0"/>
    <n v="0"/>
    <n v="0"/>
    <n v="0"/>
    <n v="0"/>
    <n v="0"/>
    <n v="0"/>
  </r>
  <r>
    <x v="0"/>
    <x v="13"/>
    <x v="4"/>
    <s v="b"/>
    <n v="0"/>
    <n v="0"/>
    <n v="0"/>
    <n v="0"/>
    <n v="0"/>
    <n v="0"/>
    <n v="0"/>
    <n v="0"/>
    <n v="0"/>
    <n v="0"/>
    <n v="0"/>
    <n v="0"/>
    <n v="0"/>
  </r>
  <r>
    <x v="0"/>
    <x v="13"/>
    <x v="5"/>
    <s v="b"/>
    <n v="0"/>
    <n v="0"/>
    <n v="0"/>
    <n v="0"/>
    <n v="0"/>
    <n v="0"/>
    <n v="0"/>
    <n v="0"/>
    <n v="0"/>
    <n v="0"/>
    <n v="0"/>
    <n v="0"/>
    <n v="0"/>
  </r>
  <r>
    <x v="1"/>
    <x v="13"/>
    <x v="0"/>
    <s v="b"/>
    <n v="0"/>
    <n v="0"/>
    <n v="0"/>
    <n v="0"/>
    <n v="0"/>
    <n v="0"/>
    <n v="0"/>
    <n v="0"/>
    <n v="0"/>
    <n v="0"/>
    <n v="0"/>
    <n v="0"/>
    <n v="0"/>
  </r>
  <r>
    <x v="1"/>
    <x v="13"/>
    <x v="1"/>
    <s v="b"/>
    <n v="0"/>
    <n v="0"/>
    <n v="0"/>
    <n v="0"/>
    <n v="0"/>
    <n v="0"/>
    <n v="0"/>
    <n v="0"/>
    <n v="0"/>
    <n v="0"/>
    <n v="0"/>
    <n v="0"/>
    <n v="0"/>
  </r>
  <r>
    <x v="1"/>
    <x v="13"/>
    <x v="2"/>
    <s v="b"/>
    <n v="0"/>
    <n v="0"/>
    <n v="0"/>
    <n v="0"/>
    <n v="0"/>
    <n v="0"/>
    <n v="0"/>
    <n v="0"/>
    <n v="0"/>
    <n v="0"/>
    <n v="0"/>
    <n v="0"/>
    <n v="0"/>
  </r>
  <r>
    <x v="1"/>
    <x v="13"/>
    <x v="3"/>
    <s v="b"/>
    <n v="0"/>
    <n v="0"/>
    <n v="0"/>
    <n v="0"/>
    <n v="0"/>
    <n v="0"/>
    <n v="0"/>
    <n v="0"/>
    <n v="0"/>
    <n v="0"/>
    <n v="0"/>
    <n v="0"/>
    <n v="0"/>
  </r>
  <r>
    <x v="1"/>
    <x v="13"/>
    <x v="4"/>
    <s v="b"/>
    <n v="0"/>
    <n v="0"/>
    <n v="0"/>
    <n v="0"/>
    <n v="0"/>
    <n v="0"/>
    <n v="0"/>
    <n v="0"/>
    <n v="0"/>
    <n v="0"/>
    <n v="0"/>
    <n v="0"/>
    <n v="0"/>
  </r>
  <r>
    <x v="1"/>
    <x v="13"/>
    <x v="5"/>
    <s v="b"/>
    <n v="0"/>
    <n v="0"/>
    <n v="0"/>
    <n v="0"/>
    <n v="0"/>
    <n v="0"/>
    <n v="0"/>
    <n v="0"/>
    <n v="0"/>
    <n v="0"/>
    <n v="0"/>
    <n v="0"/>
    <n v="0"/>
  </r>
  <r>
    <x v="2"/>
    <x v="13"/>
    <x v="0"/>
    <s v="b"/>
    <n v="3132.0926570300003"/>
    <n v="3019.6245644199998"/>
    <n v="1985.5357717500001"/>
    <n v="2147.8506086100001"/>
    <n v="1581.2708136199999"/>
    <n v="2683.60404479"/>
    <n v="2398.9209543800002"/>
    <n v="2829.2320157200002"/>
    <n v="2873.0216729399999"/>
    <n v="2370.9816183600001"/>
    <n v="2462.36626785"/>
    <n v="1709.8093707800001"/>
    <n v="29194.310360250005"/>
  </r>
  <r>
    <x v="2"/>
    <x v="13"/>
    <x v="1"/>
    <s v="b"/>
    <n v="0"/>
    <n v="0"/>
    <n v="0"/>
    <n v="0"/>
    <n v="0"/>
    <n v="0"/>
    <n v="0"/>
    <n v="0"/>
    <n v="0"/>
    <n v="0"/>
    <n v="0"/>
    <n v="0"/>
    <n v="0"/>
  </r>
  <r>
    <x v="2"/>
    <x v="13"/>
    <x v="2"/>
    <s v="b"/>
    <n v="0"/>
    <n v="0"/>
    <n v="0"/>
    <n v="0"/>
    <n v="0"/>
    <n v="0"/>
    <n v="0"/>
    <n v="0"/>
    <n v="0"/>
    <n v="0"/>
    <n v="0"/>
    <n v="0"/>
    <n v="0"/>
  </r>
  <r>
    <x v="2"/>
    <x v="13"/>
    <x v="3"/>
    <s v="b"/>
    <n v="0"/>
    <n v="0"/>
    <n v="0"/>
    <n v="0"/>
    <n v="0"/>
    <n v="0"/>
    <n v="0"/>
    <n v="0"/>
    <n v="0"/>
    <n v="0"/>
    <n v="0"/>
    <n v="0"/>
    <n v="0"/>
  </r>
  <r>
    <x v="2"/>
    <x v="13"/>
    <x v="4"/>
    <s v="b"/>
    <n v="0"/>
    <n v="0"/>
    <n v="0"/>
    <n v="0"/>
    <n v="0"/>
    <n v="0"/>
    <n v="0"/>
    <n v="0"/>
    <n v="0"/>
    <n v="0"/>
    <n v="0"/>
    <n v="0"/>
    <n v="0"/>
  </r>
  <r>
    <x v="2"/>
    <x v="13"/>
    <x v="5"/>
    <s v="b"/>
    <n v="0"/>
    <n v="0"/>
    <n v="0"/>
    <n v="0"/>
    <n v="0"/>
    <n v="30.241406479999998"/>
    <n v="0"/>
    <n v="0"/>
    <n v="62.860361140000002"/>
    <n v="9.2460207000000008"/>
    <n v="294.99208900000002"/>
    <n v="0"/>
    <n v="397.33987732000003"/>
  </r>
  <r>
    <x v="0"/>
    <x v="14"/>
    <x v="0"/>
    <s v="b"/>
    <n v="0"/>
    <n v="0"/>
    <n v="0"/>
    <n v="0"/>
    <n v="0"/>
    <n v="0"/>
    <n v="0"/>
    <n v="0"/>
    <n v="0"/>
    <n v="0"/>
    <n v="0"/>
    <n v="0"/>
    <n v="0"/>
  </r>
  <r>
    <x v="0"/>
    <x v="14"/>
    <x v="1"/>
    <s v="b"/>
    <n v="1364.6686266500001"/>
    <n v="12297.899410100001"/>
    <n v="38582.64430131"/>
    <n v="61306.520187790004"/>
    <n v="81051.334494540002"/>
    <n v="63659.475210690005"/>
    <n v="103449.88882820001"/>
    <n v="85963.437091760003"/>
    <n v="59175.595457889998"/>
    <n v="60616.031135800004"/>
    <n v="96868.923523300007"/>
    <n v="83051.36198853"/>
    <n v="747387.78025655996"/>
  </r>
  <r>
    <x v="0"/>
    <x v="14"/>
    <x v="2"/>
    <s v="b"/>
    <n v="0"/>
    <n v="0"/>
    <n v="0"/>
    <n v="0"/>
    <n v="0"/>
    <n v="0"/>
    <n v="0"/>
    <n v="0"/>
    <n v="0"/>
    <n v="0"/>
    <n v="0"/>
    <n v="0"/>
    <n v="0"/>
  </r>
  <r>
    <x v="0"/>
    <x v="14"/>
    <x v="3"/>
    <s v="b"/>
    <n v="0"/>
    <n v="0"/>
    <n v="0"/>
    <n v="0"/>
    <n v="0"/>
    <n v="0"/>
    <n v="0"/>
    <n v="0"/>
    <n v="0"/>
    <n v="0"/>
    <n v="0"/>
    <n v="0"/>
    <n v="0"/>
  </r>
  <r>
    <x v="0"/>
    <x v="14"/>
    <x v="4"/>
    <s v="b"/>
    <n v="0"/>
    <n v="0"/>
    <n v="0"/>
    <n v="0"/>
    <n v="0"/>
    <n v="0"/>
    <n v="0"/>
    <n v="0"/>
    <n v="0"/>
    <n v="0"/>
    <n v="0"/>
    <n v="0"/>
    <n v="0"/>
  </r>
  <r>
    <x v="0"/>
    <x v="14"/>
    <x v="5"/>
    <s v="b"/>
    <n v="0"/>
    <n v="0"/>
    <n v="0"/>
    <n v="0"/>
    <n v="0"/>
    <n v="0"/>
    <n v="0"/>
    <n v="0"/>
    <n v="0"/>
    <n v="0"/>
    <n v="0"/>
    <n v="0"/>
    <n v="0"/>
  </r>
  <r>
    <x v="1"/>
    <x v="14"/>
    <x v="0"/>
    <s v="b"/>
    <n v="0"/>
    <n v="0"/>
    <n v="0"/>
    <n v="0"/>
    <n v="0"/>
    <n v="0"/>
    <n v="0"/>
    <n v="0"/>
    <n v="0"/>
    <n v="0"/>
    <n v="0"/>
    <n v="0"/>
    <n v="0"/>
  </r>
  <r>
    <x v="1"/>
    <x v="14"/>
    <x v="1"/>
    <s v="b"/>
    <n v="0"/>
    <n v="0"/>
    <n v="0"/>
    <n v="0"/>
    <n v="0"/>
    <n v="0"/>
    <n v="0"/>
    <n v="0"/>
    <n v="0"/>
    <n v="0"/>
    <n v="0"/>
    <n v="0"/>
    <n v="0"/>
  </r>
  <r>
    <x v="1"/>
    <x v="14"/>
    <x v="2"/>
    <s v="b"/>
    <n v="0"/>
    <n v="0"/>
    <n v="0"/>
    <n v="0"/>
    <n v="0"/>
    <n v="0"/>
    <n v="0"/>
    <n v="0"/>
    <n v="0"/>
    <n v="0"/>
    <n v="0"/>
    <n v="0"/>
    <n v="0"/>
  </r>
  <r>
    <x v="1"/>
    <x v="14"/>
    <x v="3"/>
    <s v="b"/>
    <n v="0"/>
    <n v="0"/>
    <n v="0"/>
    <n v="0"/>
    <n v="0"/>
    <n v="0"/>
    <n v="0"/>
    <n v="0"/>
    <n v="0"/>
    <n v="0"/>
    <n v="0"/>
    <n v="0"/>
    <n v="0"/>
  </r>
  <r>
    <x v="1"/>
    <x v="14"/>
    <x v="4"/>
    <s v="b"/>
    <n v="0"/>
    <n v="0"/>
    <n v="0"/>
    <n v="0"/>
    <n v="0"/>
    <n v="0"/>
    <n v="0"/>
    <n v="0"/>
    <n v="0"/>
    <n v="0"/>
    <n v="0"/>
    <n v="0"/>
    <n v="0"/>
  </r>
  <r>
    <x v="1"/>
    <x v="14"/>
    <x v="5"/>
    <s v="b"/>
    <n v="0"/>
    <n v="0"/>
    <n v="0"/>
    <n v="0"/>
    <n v="0"/>
    <n v="0"/>
    <n v="0"/>
    <n v="0"/>
    <n v="0"/>
    <n v="0"/>
    <n v="0"/>
    <n v="0"/>
    <n v="0"/>
  </r>
  <r>
    <x v="2"/>
    <x v="14"/>
    <x v="0"/>
    <s v="b"/>
    <n v="2946.3985963999999"/>
    <n v="2525.5599889199998"/>
    <n v="4025.6985433499999"/>
    <n v="3216.7786588700001"/>
    <n v="2601.54718353"/>
    <n v="745.91485770999998"/>
    <n v="1639.5270338400001"/>
    <n v="2620.3662950500002"/>
    <n v="2451.53521503"/>
    <n v="3398.7051233100001"/>
    <n v="0"/>
    <n v="0"/>
    <n v="26172.031496009997"/>
  </r>
  <r>
    <x v="2"/>
    <x v="14"/>
    <x v="1"/>
    <s v="b"/>
    <n v="0"/>
    <n v="0"/>
    <n v="0"/>
    <n v="0"/>
    <n v="0"/>
    <n v="0"/>
    <n v="0"/>
    <n v="0"/>
    <n v="0"/>
    <n v="0"/>
    <n v="0"/>
    <n v="0"/>
    <n v="0"/>
  </r>
  <r>
    <x v="2"/>
    <x v="14"/>
    <x v="2"/>
    <s v="b"/>
    <n v="0"/>
    <n v="0"/>
    <n v="0"/>
    <n v="0"/>
    <n v="0"/>
    <n v="0"/>
    <n v="0"/>
    <n v="0"/>
    <n v="0"/>
    <n v="0"/>
    <n v="0"/>
    <n v="0"/>
    <n v="0"/>
  </r>
  <r>
    <x v="2"/>
    <x v="14"/>
    <x v="3"/>
    <s v="b"/>
    <n v="0"/>
    <n v="0"/>
    <n v="0"/>
    <n v="0"/>
    <n v="0"/>
    <n v="0"/>
    <n v="0"/>
    <n v="0"/>
    <n v="0"/>
    <n v="0"/>
    <n v="0"/>
    <n v="0"/>
    <n v="0"/>
  </r>
  <r>
    <x v="2"/>
    <x v="14"/>
    <x v="4"/>
    <s v="b"/>
    <n v="0"/>
    <n v="0"/>
    <n v="0"/>
    <n v="0"/>
    <n v="0"/>
    <n v="0"/>
    <n v="0"/>
    <n v="0"/>
    <n v="0"/>
    <n v="0"/>
    <n v="0"/>
    <n v="0"/>
    <n v="0"/>
  </r>
  <r>
    <x v="2"/>
    <x v="14"/>
    <x v="5"/>
    <s v="b"/>
    <n v="0"/>
    <n v="0"/>
    <n v="0"/>
    <n v="0"/>
    <n v="0"/>
    <n v="14.466562999999999"/>
    <n v="0"/>
    <n v="0"/>
    <n v="0"/>
    <n v="0"/>
    <n v="0"/>
    <n v="0"/>
    <n v="14.466562999999999"/>
  </r>
  <r>
    <x v="0"/>
    <x v="15"/>
    <x v="0"/>
    <s v="b"/>
    <n v="0"/>
    <n v="0"/>
    <n v="0"/>
    <n v="0"/>
    <n v="0"/>
    <n v="0"/>
    <n v="0"/>
    <n v="0"/>
    <n v="0"/>
    <n v="0"/>
    <n v="0"/>
    <n v="0"/>
    <n v="0"/>
  </r>
  <r>
    <x v="0"/>
    <x v="15"/>
    <x v="1"/>
    <s v="b"/>
    <n v="57291.778493459999"/>
    <n v="18971.12993789"/>
    <n v="13184.894706110003"/>
    <n v="1800.4581125"/>
    <n v="0"/>
    <n v="0"/>
    <n v="25511.815299549999"/>
    <n v="0"/>
    <n v="35708.396115420001"/>
    <n v="51275.782792189995"/>
    <n v="58548.375604690002"/>
    <n v="16970.718765490001"/>
    <n v="279263.3498273"/>
  </r>
  <r>
    <x v="0"/>
    <x v="15"/>
    <x v="2"/>
    <s v="b"/>
    <n v="0"/>
    <n v="0"/>
    <n v="0"/>
    <n v="0"/>
    <n v="0"/>
    <n v="0"/>
    <n v="0"/>
    <n v="0"/>
    <n v="0"/>
    <n v="0"/>
    <n v="0"/>
    <n v="0"/>
    <n v="0"/>
  </r>
  <r>
    <x v="0"/>
    <x v="15"/>
    <x v="3"/>
    <s v="b"/>
    <n v="0"/>
    <n v="0"/>
    <n v="0"/>
    <n v="0"/>
    <n v="0"/>
    <n v="0"/>
    <n v="0"/>
    <n v="0"/>
    <n v="0"/>
    <n v="0"/>
    <n v="0"/>
    <n v="0"/>
    <n v="0"/>
  </r>
  <r>
    <x v="0"/>
    <x v="15"/>
    <x v="4"/>
    <s v="b"/>
    <n v="0"/>
    <n v="0"/>
    <n v="0"/>
    <n v="0"/>
    <n v="0"/>
    <n v="0"/>
    <n v="0"/>
    <n v="0"/>
    <n v="0"/>
    <n v="0"/>
    <n v="0"/>
    <n v="0"/>
    <n v="0"/>
  </r>
  <r>
    <x v="0"/>
    <x v="15"/>
    <x v="5"/>
    <s v="b"/>
    <n v="0"/>
    <n v="0"/>
    <n v="0"/>
    <n v="0"/>
    <n v="0"/>
    <n v="0"/>
    <n v="0"/>
    <n v="0"/>
    <n v="0"/>
    <n v="0"/>
    <n v="0"/>
    <n v="0"/>
    <n v="0"/>
  </r>
  <r>
    <x v="1"/>
    <x v="15"/>
    <x v="0"/>
    <s v="b"/>
    <n v="0"/>
    <n v="0"/>
    <n v="0"/>
    <n v="0"/>
    <n v="0"/>
    <n v="0"/>
    <n v="0"/>
    <n v="0"/>
    <n v="0"/>
    <n v="0"/>
    <n v="0"/>
    <n v="0"/>
    <n v="0"/>
  </r>
  <r>
    <x v="1"/>
    <x v="15"/>
    <x v="1"/>
    <s v="b"/>
    <n v="0"/>
    <n v="0"/>
    <n v="0"/>
    <n v="0"/>
    <n v="0"/>
    <n v="0"/>
    <n v="0"/>
    <n v="0"/>
    <n v="0"/>
    <n v="0"/>
    <n v="0"/>
    <n v="0"/>
    <n v="0"/>
  </r>
  <r>
    <x v="1"/>
    <x v="15"/>
    <x v="2"/>
    <s v="b"/>
    <n v="0"/>
    <n v="0"/>
    <n v="0"/>
    <n v="0"/>
    <n v="0"/>
    <n v="0"/>
    <n v="0"/>
    <n v="0"/>
    <n v="0"/>
    <n v="0"/>
    <n v="0"/>
    <n v="0"/>
    <n v="0"/>
  </r>
  <r>
    <x v="1"/>
    <x v="15"/>
    <x v="3"/>
    <s v="b"/>
    <n v="0"/>
    <n v="0"/>
    <n v="0"/>
    <n v="0"/>
    <n v="0"/>
    <n v="0"/>
    <n v="0"/>
    <n v="0"/>
    <n v="0"/>
    <n v="0"/>
    <n v="0"/>
    <n v="0"/>
    <n v="0"/>
  </r>
  <r>
    <x v="1"/>
    <x v="15"/>
    <x v="4"/>
    <s v="b"/>
    <n v="0"/>
    <n v="0"/>
    <n v="0"/>
    <n v="0"/>
    <n v="0"/>
    <n v="0"/>
    <n v="0"/>
    <n v="0"/>
    <n v="0"/>
    <n v="0"/>
    <n v="0"/>
    <n v="0"/>
    <n v="0"/>
  </r>
  <r>
    <x v="1"/>
    <x v="15"/>
    <x v="5"/>
    <s v="b"/>
    <n v="0"/>
    <n v="0"/>
    <n v="0"/>
    <n v="0"/>
    <n v="0"/>
    <n v="0"/>
    <n v="0"/>
    <n v="0"/>
    <n v="0"/>
    <n v="0"/>
    <n v="0"/>
    <n v="0"/>
    <n v="0"/>
  </r>
  <r>
    <x v="2"/>
    <x v="15"/>
    <x v="0"/>
    <s v="b"/>
    <n v="0"/>
    <n v="0"/>
    <n v="0"/>
    <n v="0"/>
    <n v="0"/>
    <n v="0"/>
    <n v="0"/>
    <n v="0"/>
    <n v="0"/>
    <n v="0"/>
    <n v="0"/>
    <n v="0"/>
    <n v="0"/>
  </r>
  <r>
    <x v="2"/>
    <x v="15"/>
    <x v="1"/>
    <s v="b"/>
    <n v="0"/>
    <n v="0"/>
    <n v="0"/>
    <n v="0"/>
    <n v="0"/>
    <n v="0"/>
    <n v="0"/>
    <n v="0"/>
    <n v="0"/>
    <n v="0"/>
    <n v="0"/>
    <n v="0"/>
    <n v="0"/>
  </r>
  <r>
    <x v="2"/>
    <x v="15"/>
    <x v="2"/>
    <s v="b"/>
    <n v="0"/>
    <n v="0"/>
    <n v="0"/>
    <n v="0"/>
    <n v="0"/>
    <n v="0"/>
    <n v="0"/>
    <n v="0"/>
    <n v="0"/>
    <n v="0"/>
    <n v="0"/>
    <n v="0"/>
    <n v="0"/>
  </r>
  <r>
    <x v="2"/>
    <x v="15"/>
    <x v="3"/>
    <s v="b"/>
    <n v="0"/>
    <n v="0"/>
    <n v="0"/>
    <n v="0"/>
    <n v="0"/>
    <n v="0"/>
    <n v="0"/>
    <n v="0"/>
    <n v="0"/>
    <n v="0"/>
    <n v="0"/>
    <n v="0"/>
    <n v="0"/>
  </r>
  <r>
    <x v="2"/>
    <x v="15"/>
    <x v="4"/>
    <s v="b"/>
    <n v="0"/>
    <n v="0"/>
    <n v="0"/>
    <n v="0"/>
    <n v="0"/>
    <n v="0"/>
    <n v="0"/>
    <n v="0"/>
    <n v="0"/>
    <n v="0"/>
    <n v="0"/>
    <n v="0"/>
    <n v="0"/>
  </r>
  <r>
    <x v="2"/>
    <x v="15"/>
    <x v="5"/>
    <s v="b"/>
    <n v="3400.0637222700002"/>
    <n v="2589.6594426300003"/>
    <n v="3209.1931480100002"/>
    <n v="2073.25975182"/>
    <n v="1831.6304108600002"/>
    <n v="2334.7208637099998"/>
    <n v="2538.88809631"/>
    <n v="3546.7106424199997"/>
    <n v="3528.8098431599997"/>
    <n v="3745.8837658800003"/>
    <n v="2230.6182183999999"/>
    <n v="2230.6182183999999"/>
    <n v="33260.056123870003"/>
  </r>
  <r>
    <x v="0"/>
    <x v="16"/>
    <x v="0"/>
    <s v="b"/>
    <n v="0"/>
    <n v="0"/>
    <n v="0"/>
    <n v="0"/>
    <n v="0"/>
    <n v="0"/>
    <n v="0"/>
    <n v="0"/>
    <n v="0"/>
    <n v="0"/>
    <n v="0"/>
    <n v="0"/>
    <n v="0"/>
  </r>
  <r>
    <x v="0"/>
    <x v="16"/>
    <x v="1"/>
    <s v="b"/>
    <n v="42443.625300380001"/>
    <n v="30236.877816799999"/>
    <n v="34457.101314020001"/>
    <n v="37538.68679675"/>
    <n v="10658.94474897"/>
    <n v="44871.775001829999"/>
    <n v="61836.801489270001"/>
    <n v="53218.956693589993"/>
    <n v="54581.033918519992"/>
    <n v="48268.88880321"/>
    <n v="60395.655062830003"/>
    <n v="59563.733343180007"/>
    <n v="538072.08028935001"/>
  </r>
  <r>
    <x v="0"/>
    <x v="16"/>
    <x v="2"/>
    <s v="b"/>
    <n v="0"/>
    <n v="0"/>
    <n v="0"/>
    <n v="0"/>
    <n v="0"/>
    <n v="0"/>
    <n v="0"/>
    <n v="0"/>
    <n v="0"/>
    <n v="0"/>
    <n v="0"/>
    <n v="0"/>
    <n v="0"/>
  </r>
  <r>
    <x v="0"/>
    <x v="16"/>
    <x v="3"/>
    <s v="b"/>
    <n v="0"/>
    <n v="0"/>
    <n v="0"/>
    <n v="0"/>
    <n v="0"/>
    <n v="0"/>
    <n v="0"/>
    <n v="0"/>
    <n v="0"/>
    <n v="0"/>
    <n v="0"/>
    <n v="0"/>
    <n v="0"/>
  </r>
  <r>
    <x v="0"/>
    <x v="16"/>
    <x v="4"/>
    <s v="b"/>
    <n v="0"/>
    <n v="0"/>
    <n v="0"/>
    <n v="0"/>
    <n v="0"/>
    <n v="0"/>
    <n v="0"/>
    <n v="0"/>
    <n v="0"/>
    <n v="0"/>
    <n v="0"/>
    <n v="0"/>
    <n v="0"/>
  </r>
  <r>
    <x v="0"/>
    <x v="16"/>
    <x v="5"/>
    <s v="b"/>
    <n v="0"/>
    <n v="0"/>
    <n v="0"/>
    <n v="0"/>
    <n v="0"/>
    <n v="0"/>
    <n v="0"/>
    <n v="0"/>
    <n v="0"/>
    <n v="0"/>
    <n v="0"/>
    <n v="0"/>
    <n v="0"/>
  </r>
  <r>
    <x v="1"/>
    <x v="16"/>
    <x v="0"/>
    <s v="b"/>
    <n v="0"/>
    <n v="0"/>
    <n v="0"/>
    <n v="0"/>
    <n v="0"/>
    <n v="0"/>
    <n v="0"/>
    <n v="0"/>
    <n v="0"/>
    <n v="0"/>
    <n v="0"/>
    <n v="0"/>
    <n v="0"/>
  </r>
  <r>
    <x v="1"/>
    <x v="16"/>
    <x v="1"/>
    <s v="b"/>
    <n v="0"/>
    <n v="0"/>
    <n v="0"/>
    <n v="0"/>
    <n v="0"/>
    <n v="0"/>
    <n v="0"/>
    <n v="0"/>
    <n v="0"/>
    <n v="0"/>
    <n v="0"/>
    <n v="0"/>
    <n v="0"/>
  </r>
  <r>
    <x v="1"/>
    <x v="16"/>
    <x v="2"/>
    <s v="b"/>
    <n v="0"/>
    <n v="0"/>
    <n v="0"/>
    <n v="0"/>
    <n v="0"/>
    <n v="0"/>
    <n v="0"/>
    <n v="0"/>
    <n v="0"/>
    <n v="0"/>
    <n v="0"/>
    <n v="0"/>
    <n v="0"/>
  </r>
  <r>
    <x v="1"/>
    <x v="16"/>
    <x v="3"/>
    <s v="b"/>
    <n v="0"/>
    <n v="0"/>
    <n v="0"/>
    <n v="0"/>
    <n v="0"/>
    <n v="0"/>
    <n v="0"/>
    <n v="0"/>
    <n v="0"/>
    <n v="0"/>
    <n v="0"/>
    <n v="0"/>
    <n v="0"/>
  </r>
  <r>
    <x v="1"/>
    <x v="16"/>
    <x v="4"/>
    <s v="b"/>
    <n v="0"/>
    <n v="0"/>
    <n v="0"/>
    <n v="0"/>
    <n v="0"/>
    <n v="0"/>
    <n v="0"/>
    <n v="0"/>
    <n v="0"/>
    <n v="0"/>
    <n v="0"/>
    <n v="0"/>
    <n v="0"/>
  </r>
  <r>
    <x v="1"/>
    <x v="16"/>
    <x v="5"/>
    <s v="b"/>
    <n v="0"/>
    <n v="0"/>
    <n v="0"/>
    <n v="0"/>
    <n v="0"/>
    <n v="0"/>
    <n v="0"/>
    <n v="0"/>
    <n v="0"/>
    <n v="0"/>
    <n v="0"/>
    <n v="0"/>
    <n v="0"/>
  </r>
  <r>
    <x v="2"/>
    <x v="16"/>
    <x v="0"/>
    <s v="b"/>
    <n v="0"/>
    <n v="0"/>
    <n v="0"/>
    <n v="0"/>
    <n v="0"/>
    <n v="0"/>
    <n v="0"/>
    <n v="0"/>
    <n v="0"/>
    <n v="0"/>
    <n v="0"/>
    <n v="0"/>
    <n v="0"/>
  </r>
  <r>
    <x v="2"/>
    <x v="16"/>
    <x v="1"/>
    <s v="b"/>
    <n v="0"/>
    <n v="0"/>
    <n v="0"/>
    <n v="0"/>
    <n v="0"/>
    <n v="0"/>
    <n v="0"/>
    <n v="0"/>
    <n v="0"/>
    <n v="0"/>
    <n v="0"/>
    <n v="0"/>
    <n v="0"/>
  </r>
  <r>
    <x v="2"/>
    <x v="16"/>
    <x v="2"/>
    <s v="b"/>
    <n v="0"/>
    <n v="0"/>
    <n v="0"/>
    <n v="0"/>
    <n v="0"/>
    <n v="0"/>
    <n v="0"/>
    <n v="0"/>
    <n v="0"/>
    <n v="0"/>
    <n v="0"/>
    <n v="0"/>
    <n v="0"/>
  </r>
  <r>
    <x v="2"/>
    <x v="16"/>
    <x v="3"/>
    <s v="b"/>
    <n v="0"/>
    <n v="0"/>
    <n v="0"/>
    <n v="0"/>
    <n v="0"/>
    <n v="0"/>
    <n v="0"/>
    <n v="0"/>
    <n v="0"/>
    <n v="0"/>
    <n v="0"/>
    <n v="0"/>
    <n v="0"/>
  </r>
  <r>
    <x v="2"/>
    <x v="16"/>
    <x v="4"/>
    <s v="b"/>
    <n v="0"/>
    <n v="0"/>
    <n v="0"/>
    <n v="0"/>
    <n v="0"/>
    <n v="0"/>
    <n v="0"/>
    <n v="0"/>
    <n v="0"/>
    <n v="0"/>
    <n v="0"/>
    <n v="0"/>
    <n v="0"/>
  </r>
  <r>
    <x v="2"/>
    <x v="16"/>
    <x v="5"/>
    <s v="b"/>
    <n v="2599.79232654"/>
    <n v="3084.6926488700001"/>
    <n v="2348.4892577999999"/>
    <n v="2520.9243989500001"/>
    <n v="3130.5893924400002"/>
    <n v="2740.50166605"/>
    <n v="3156.8556389999999"/>
    <n v="3174.24067384"/>
    <n v="3219.7914778600002"/>
    <n v="2705.9831887699997"/>
    <n v="2096.62639597"/>
    <n v="1532.3109325800001"/>
    <n v="32310.797998669997"/>
  </r>
  <r>
    <x v="0"/>
    <x v="17"/>
    <x v="0"/>
    <s v="b"/>
    <n v="0"/>
    <n v="0"/>
    <n v="0"/>
    <n v="0"/>
    <n v="0"/>
    <n v="0"/>
    <n v="0"/>
    <n v="0"/>
    <n v="0"/>
    <n v="0"/>
    <n v="0"/>
    <n v="0"/>
    <n v="0"/>
  </r>
  <r>
    <x v="0"/>
    <x v="17"/>
    <x v="1"/>
    <s v="b"/>
    <n v="51298.388369330001"/>
    <n v="58236.514245270002"/>
    <n v="53547.209297869995"/>
    <n v="32350.140760219998"/>
    <n v="25476.630102409999"/>
    <n v="3998.1114366900001"/>
    <n v="67598.449853760001"/>
    <n v="151470.52512052"/>
    <n v="280806.44778403"/>
    <n v="455647.35949149996"/>
    <n v="682011.97314211994"/>
    <n v="920503.00082299998"/>
    <n v="2782944.7504267199"/>
  </r>
  <r>
    <x v="0"/>
    <x v="17"/>
    <x v="2"/>
    <s v="b"/>
    <n v="0"/>
    <n v="0"/>
    <n v="0"/>
    <n v="0"/>
    <n v="0"/>
    <n v="0"/>
    <n v="0"/>
    <n v="0"/>
    <n v="0"/>
    <n v="0"/>
    <n v="0"/>
    <n v="0"/>
    <n v="0"/>
  </r>
  <r>
    <x v="0"/>
    <x v="17"/>
    <x v="3"/>
    <s v="b"/>
    <n v="0"/>
    <n v="0"/>
    <n v="0"/>
    <n v="0"/>
    <n v="0"/>
    <n v="0"/>
    <n v="0"/>
    <n v="0"/>
    <n v="0"/>
    <n v="0"/>
    <n v="0"/>
    <n v="0"/>
    <n v="0"/>
  </r>
  <r>
    <x v="0"/>
    <x v="17"/>
    <x v="4"/>
    <s v="b"/>
    <n v="0"/>
    <n v="0"/>
    <n v="0"/>
    <n v="0"/>
    <n v="0"/>
    <n v="0"/>
    <n v="0"/>
    <n v="0"/>
    <n v="0"/>
    <n v="0"/>
    <n v="0"/>
    <n v="0"/>
    <n v="0"/>
  </r>
  <r>
    <x v="0"/>
    <x v="17"/>
    <x v="5"/>
    <s v="b"/>
    <n v="0"/>
    <n v="0"/>
    <n v="0"/>
    <n v="0"/>
    <n v="0"/>
    <n v="0"/>
    <n v="0"/>
    <n v="0"/>
    <n v="0"/>
    <n v="0"/>
    <n v="0"/>
    <n v="0"/>
    <n v="0"/>
  </r>
  <r>
    <x v="1"/>
    <x v="17"/>
    <x v="0"/>
    <s v="b"/>
    <n v="0"/>
    <n v="0"/>
    <n v="0"/>
    <n v="0"/>
    <n v="0"/>
    <n v="0"/>
    <n v="0"/>
    <n v="0"/>
    <n v="0"/>
    <n v="0"/>
    <n v="0"/>
    <n v="0"/>
    <n v="0"/>
  </r>
  <r>
    <x v="1"/>
    <x v="17"/>
    <x v="1"/>
    <s v="b"/>
    <n v="0"/>
    <n v="0"/>
    <n v="0"/>
    <n v="0"/>
    <n v="0"/>
    <n v="0"/>
    <n v="0"/>
    <n v="0"/>
    <n v="0"/>
    <n v="0"/>
    <n v="0"/>
    <n v="0"/>
    <n v="0"/>
  </r>
  <r>
    <x v="1"/>
    <x v="17"/>
    <x v="2"/>
    <s v="b"/>
    <n v="0"/>
    <n v="0"/>
    <n v="0"/>
    <n v="0"/>
    <n v="0"/>
    <n v="0"/>
    <n v="0"/>
    <n v="0"/>
    <n v="0"/>
    <n v="0"/>
    <n v="0"/>
    <n v="0"/>
    <n v="0"/>
  </r>
  <r>
    <x v="1"/>
    <x v="17"/>
    <x v="3"/>
    <s v="b"/>
    <n v="0"/>
    <n v="0"/>
    <n v="0"/>
    <n v="0"/>
    <n v="0"/>
    <n v="0"/>
    <n v="0"/>
    <n v="0"/>
    <n v="0"/>
    <n v="0"/>
    <n v="0"/>
    <n v="0"/>
    <n v="0"/>
  </r>
  <r>
    <x v="1"/>
    <x v="0"/>
    <x v="4"/>
    <s v="b"/>
    <n v="0"/>
    <n v="0"/>
    <n v="0"/>
    <n v="0"/>
    <n v="0"/>
    <n v="0"/>
    <n v="0"/>
    <n v="0"/>
    <n v="0"/>
    <n v="0"/>
    <n v="0"/>
    <n v="0"/>
    <n v="0"/>
  </r>
  <r>
    <x v="1"/>
    <x v="17"/>
    <x v="5"/>
    <s v="b"/>
    <n v="0"/>
    <n v="0"/>
    <n v="0"/>
    <n v="0"/>
    <n v="0"/>
    <n v="0"/>
    <n v="0"/>
    <n v="0"/>
    <n v="0"/>
    <n v="0"/>
    <n v="0"/>
    <n v="0"/>
    <n v="0"/>
  </r>
  <r>
    <x v="2"/>
    <x v="17"/>
    <x v="0"/>
    <s v="b"/>
    <n v="0"/>
    <n v="0"/>
    <n v="0"/>
    <n v="0"/>
    <n v="0"/>
    <n v="0"/>
    <n v="0"/>
    <n v="0"/>
    <n v="0"/>
    <n v="0"/>
    <n v="0"/>
    <n v="0"/>
    <n v="0"/>
  </r>
  <r>
    <x v="2"/>
    <x v="17"/>
    <x v="1"/>
    <s v="b"/>
    <n v="0"/>
    <n v="0"/>
    <n v="0"/>
    <n v="0"/>
    <n v="0"/>
    <n v="0"/>
    <n v="0"/>
    <n v="0"/>
    <n v="0"/>
    <n v="0"/>
    <n v="0"/>
    <n v="0"/>
    <n v="0"/>
  </r>
  <r>
    <x v="2"/>
    <x v="17"/>
    <x v="2"/>
    <s v="b"/>
    <n v="0"/>
    <n v="0"/>
    <n v="0"/>
    <n v="0"/>
    <n v="0"/>
    <n v="0"/>
    <n v="0"/>
    <n v="0"/>
    <n v="0"/>
    <n v="0"/>
    <n v="0"/>
    <n v="0"/>
    <n v="0"/>
  </r>
  <r>
    <x v="2"/>
    <x v="17"/>
    <x v="3"/>
    <s v="b"/>
    <n v="0"/>
    <n v="0"/>
    <n v="0"/>
    <n v="0"/>
    <n v="0"/>
    <n v="0"/>
    <n v="0"/>
    <n v="0"/>
    <n v="0"/>
    <n v="0"/>
    <n v="0"/>
    <n v="0"/>
    <n v="0"/>
  </r>
  <r>
    <x v="2"/>
    <x v="17"/>
    <x v="4"/>
    <s v="b"/>
    <n v="0"/>
    <n v="0"/>
    <n v="0"/>
    <n v="0"/>
    <n v="0"/>
    <n v="0"/>
    <n v="0"/>
    <n v="0"/>
    <n v="0"/>
    <n v="0"/>
    <n v="0"/>
    <n v="0"/>
    <n v="0"/>
  </r>
  <r>
    <x v="2"/>
    <x v="17"/>
    <x v="5"/>
    <s v="b"/>
    <n v="2468.3604567799998"/>
    <n v="2328.63232763"/>
    <n v="2714.1473621499999"/>
    <n v="2767.7239637300004"/>
    <n v="1957.8102892700001"/>
    <n v="2287.55357852"/>
    <n v="1915.6937215100002"/>
    <n v="1633.0548193499999"/>
    <n v="1793.4827132100002"/>
    <n v="2542.3789408600001"/>
    <n v="2051.1636492899997"/>
    <n v="3770.05550571"/>
    <n v="28230.05732801"/>
  </r>
  <r>
    <x v="0"/>
    <x v="18"/>
    <x v="0"/>
    <s v="b"/>
    <n v="0"/>
    <n v="0"/>
    <n v="0"/>
    <n v="0"/>
    <n v="0"/>
    <n v="0"/>
    <n v="0"/>
    <n v="0"/>
    <n v="0"/>
    <n v="0"/>
    <n v="0"/>
    <n v="0"/>
    <n v="0"/>
  </r>
  <r>
    <x v="0"/>
    <x v="18"/>
    <x v="1"/>
    <s v="b"/>
    <n v="997468.88986899995"/>
    <n v="1023513.7351170001"/>
    <n v="859998.80250899994"/>
    <n v="854446.78722200007"/>
    <n v="130640.66827029"/>
    <n v="313954.23079940001"/>
    <n v="455395.66016473004"/>
    <n v="330904.80330346001"/>
    <n v="399172.09897300001"/>
    <n v="479345.791119"/>
    <n v="455959.019577"/>
    <n v="404686.74649878999"/>
    <n v="6705487.2334226696"/>
  </r>
  <r>
    <x v="0"/>
    <x v="18"/>
    <x v="2"/>
    <s v="b"/>
    <n v="0"/>
    <n v="0"/>
    <n v="0"/>
    <n v="0"/>
    <n v="0"/>
    <n v="0"/>
    <n v="0"/>
    <n v="0"/>
    <n v="0"/>
    <n v="0"/>
    <n v="0"/>
    <n v="0"/>
    <n v="0"/>
  </r>
  <r>
    <x v="0"/>
    <x v="18"/>
    <x v="3"/>
    <s v="b"/>
    <n v="0"/>
    <n v="0"/>
    <n v="0"/>
    <n v="0"/>
    <n v="0"/>
    <n v="0"/>
    <n v="0"/>
    <n v="0"/>
    <n v="0"/>
    <n v="0"/>
    <n v="0"/>
    <n v="0"/>
    <n v="0"/>
  </r>
  <r>
    <x v="0"/>
    <x v="18"/>
    <x v="4"/>
    <s v="b"/>
    <n v="0"/>
    <n v="0"/>
    <n v="0"/>
    <n v="0"/>
    <n v="0"/>
    <n v="0"/>
    <n v="0"/>
    <n v="0"/>
    <n v="0"/>
    <n v="0"/>
    <n v="0"/>
    <n v="0"/>
    <n v="0"/>
  </r>
  <r>
    <x v="0"/>
    <x v="18"/>
    <x v="5"/>
    <s v="b"/>
    <n v="0"/>
    <n v="0"/>
    <n v="0"/>
    <n v="0"/>
    <n v="0"/>
    <n v="0"/>
    <n v="0"/>
    <n v="0"/>
    <n v="0"/>
    <n v="0"/>
    <n v="0"/>
    <n v="0"/>
    <n v="0"/>
  </r>
  <r>
    <x v="1"/>
    <x v="18"/>
    <x v="0"/>
    <s v="b"/>
    <n v="0"/>
    <n v="0"/>
    <n v="0"/>
    <n v="0"/>
    <n v="0"/>
    <n v="0"/>
    <n v="0"/>
    <n v="0"/>
    <n v="0"/>
    <n v="0"/>
    <n v="0"/>
    <n v="0"/>
    <n v="0"/>
  </r>
  <r>
    <x v="1"/>
    <x v="18"/>
    <x v="1"/>
    <s v="b"/>
    <n v="0"/>
    <n v="0"/>
    <n v="0"/>
    <n v="0"/>
    <n v="0"/>
    <n v="0"/>
    <n v="0"/>
    <n v="0"/>
    <n v="0"/>
    <n v="0"/>
    <n v="0"/>
    <n v="0"/>
    <n v="0"/>
  </r>
  <r>
    <x v="1"/>
    <x v="18"/>
    <x v="2"/>
    <s v="b"/>
    <n v="0"/>
    <n v="0"/>
    <n v="0"/>
    <n v="0"/>
    <n v="0"/>
    <n v="0"/>
    <n v="0"/>
    <n v="0"/>
    <n v="0"/>
    <n v="0"/>
    <n v="0"/>
    <n v="0"/>
    <n v="0"/>
  </r>
  <r>
    <x v="1"/>
    <x v="18"/>
    <x v="3"/>
    <s v="b"/>
    <n v="0"/>
    <n v="0"/>
    <n v="0"/>
    <n v="0"/>
    <n v="0"/>
    <n v="0"/>
    <n v="0"/>
    <n v="0"/>
    <n v="0"/>
    <n v="0"/>
    <n v="0"/>
    <n v="0"/>
    <n v="0"/>
  </r>
  <r>
    <x v="1"/>
    <x v="18"/>
    <x v="4"/>
    <s v="b"/>
    <n v="0"/>
    <n v="0"/>
    <n v="0"/>
    <n v="0"/>
    <n v="0"/>
    <n v="0"/>
    <n v="0"/>
    <n v="0"/>
    <n v="0"/>
    <n v="0"/>
    <n v="0"/>
    <n v="0"/>
    <n v="0"/>
  </r>
  <r>
    <x v="1"/>
    <x v="18"/>
    <x v="5"/>
    <s v="b"/>
    <n v="0"/>
    <n v="0"/>
    <n v="0"/>
    <n v="0"/>
    <n v="0"/>
    <n v="0"/>
    <n v="0"/>
    <n v="0"/>
    <n v="0"/>
    <n v="0"/>
    <n v="0"/>
    <n v="0"/>
    <n v="0"/>
  </r>
  <r>
    <x v="2"/>
    <x v="18"/>
    <x v="0"/>
    <s v="b"/>
    <n v="0"/>
    <n v="0"/>
    <n v="0"/>
    <n v="0"/>
    <n v="0"/>
    <n v="0"/>
    <n v="0"/>
    <n v="0"/>
    <n v="0"/>
    <n v="0"/>
    <n v="0"/>
    <n v="0"/>
    <n v="0"/>
  </r>
  <r>
    <x v="2"/>
    <x v="18"/>
    <x v="1"/>
    <s v="b"/>
    <n v="0"/>
    <n v="0"/>
    <n v="0"/>
    <n v="0"/>
    <n v="0"/>
    <n v="0"/>
    <n v="0"/>
    <n v="0"/>
    <n v="0"/>
    <n v="0"/>
    <n v="0"/>
    <n v="0"/>
    <n v="0"/>
  </r>
  <r>
    <x v="2"/>
    <x v="18"/>
    <x v="2"/>
    <s v="b"/>
    <n v="0"/>
    <n v="0"/>
    <n v="0"/>
    <n v="0"/>
    <n v="0"/>
    <n v="0"/>
    <n v="0"/>
    <n v="0"/>
    <n v="0"/>
    <n v="0"/>
    <n v="0"/>
    <n v="0"/>
    <n v="0"/>
  </r>
  <r>
    <x v="2"/>
    <x v="18"/>
    <x v="3"/>
    <s v="b"/>
    <n v="0"/>
    <n v="0"/>
    <n v="0"/>
    <n v="0"/>
    <n v="0"/>
    <n v="0"/>
    <n v="0"/>
    <n v="0"/>
    <n v="0"/>
    <n v="0"/>
    <n v="0"/>
    <n v="0"/>
    <n v="0"/>
  </r>
  <r>
    <x v="2"/>
    <x v="18"/>
    <x v="4"/>
    <s v="b"/>
    <n v="0"/>
    <n v="0"/>
    <n v="0"/>
    <n v="0"/>
    <n v="0"/>
    <n v="0"/>
    <n v="0"/>
    <n v="0"/>
    <n v="0"/>
    <n v="0"/>
    <n v="0"/>
    <n v="0"/>
    <n v="0"/>
  </r>
  <r>
    <x v="2"/>
    <x v="18"/>
    <x v="5"/>
    <s v="b"/>
    <n v="1635.7405682200001"/>
    <n v="2271.9234006699999"/>
    <n v="1603.8134926600001"/>
    <n v="1987.0138771000002"/>
    <n v="1278.36614364"/>
    <n v="2207.8805552499998"/>
    <n v="1624.8277478699999"/>
    <n v="477.86202494000003"/>
    <n v="1888.3456276300001"/>
    <n v="1891.40247529"/>
    <n v="2264.6083516399999"/>
    <n v="2543.1651671100003"/>
    <n v="21674.949432019999"/>
  </r>
  <r>
    <x v="0"/>
    <x v="19"/>
    <x v="0"/>
    <s v="b"/>
    <n v="0"/>
    <n v="0"/>
    <n v="0"/>
    <n v="0"/>
    <n v="0"/>
    <n v="0"/>
    <n v="0"/>
    <n v="0"/>
    <n v="0"/>
    <n v="0"/>
    <n v="0"/>
    <n v="0"/>
    <n v="0"/>
  </r>
  <r>
    <x v="0"/>
    <x v="19"/>
    <x v="1"/>
    <s v="b"/>
    <n v="471873.1194504"/>
    <n v="430126.14092600002"/>
    <n v="376368.39281800005"/>
    <n v="364751.74272899999"/>
    <n v="454432.95442575001"/>
    <n v="399056.49226520001"/>
    <n v="378675.42593809002"/>
    <n v="467071.85588500003"/>
    <n v="472453.41732100007"/>
    <n v="493331.81263500004"/>
    <n v="531683.92911000003"/>
    <n v="1126032.6062690001"/>
    <n v="5965857.8897724403"/>
  </r>
  <r>
    <x v="0"/>
    <x v="19"/>
    <x v="2"/>
    <s v="b"/>
    <n v="0"/>
    <n v="0"/>
    <n v="0"/>
    <n v="0"/>
    <n v="0"/>
    <n v="0"/>
    <n v="0"/>
    <n v="0"/>
    <n v="0"/>
    <n v="0"/>
    <n v="0"/>
    <n v="0"/>
    <n v="0"/>
  </r>
  <r>
    <x v="0"/>
    <x v="19"/>
    <x v="3"/>
    <s v="b"/>
    <n v="0"/>
    <n v="0"/>
    <n v="0"/>
    <n v="0"/>
    <n v="0"/>
    <n v="0"/>
    <n v="0"/>
    <n v="0"/>
    <n v="0"/>
    <n v="0"/>
    <n v="0"/>
    <n v="0"/>
    <n v="0"/>
  </r>
  <r>
    <x v="0"/>
    <x v="19"/>
    <x v="4"/>
    <s v="b"/>
    <n v="0"/>
    <n v="0"/>
    <n v="0"/>
    <n v="0"/>
    <n v="0"/>
    <n v="0"/>
    <n v="0"/>
    <n v="0"/>
    <n v="5448.8624030000001"/>
    <n v="25593.23689"/>
    <n v="3770.13727324"/>
    <n v="0"/>
    <n v="34812.236566239997"/>
  </r>
  <r>
    <x v="0"/>
    <x v="19"/>
    <x v="5"/>
    <s v="b"/>
    <n v="0"/>
    <n v="0"/>
    <n v="0"/>
    <n v="0"/>
    <n v="0"/>
    <n v="0"/>
    <n v="0"/>
    <n v="0"/>
    <n v="0"/>
    <n v="0"/>
    <n v="0"/>
    <n v="0"/>
    <n v="0"/>
  </r>
  <r>
    <x v="1"/>
    <x v="19"/>
    <x v="0"/>
    <s v="b"/>
    <n v="0"/>
    <n v="0"/>
    <n v="0"/>
    <n v="0"/>
    <n v="0"/>
    <n v="0"/>
    <n v="0"/>
    <n v="0"/>
    <n v="0"/>
    <n v="0"/>
    <n v="0"/>
    <n v="0"/>
    <n v="0"/>
  </r>
  <r>
    <x v="1"/>
    <x v="19"/>
    <x v="1"/>
    <s v="b"/>
    <n v="0"/>
    <n v="0"/>
    <n v="0"/>
    <n v="0"/>
    <n v="0"/>
    <n v="0"/>
    <n v="0"/>
    <n v="0"/>
    <n v="0"/>
    <n v="0"/>
    <n v="0"/>
    <n v="0"/>
    <n v="0"/>
  </r>
  <r>
    <x v="1"/>
    <x v="19"/>
    <x v="2"/>
    <s v="b"/>
    <n v="0"/>
    <n v="0"/>
    <n v="0"/>
    <n v="0"/>
    <n v="0"/>
    <n v="0"/>
    <n v="0"/>
    <n v="0"/>
    <n v="0"/>
    <n v="0"/>
    <n v="0"/>
    <n v="0"/>
    <n v="0"/>
  </r>
  <r>
    <x v="1"/>
    <x v="19"/>
    <x v="3"/>
    <s v="b"/>
    <n v="0"/>
    <n v="0"/>
    <n v="0"/>
    <n v="0"/>
    <n v="0"/>
    <n v="0"/>
    <n v="0"/>
    <n v="0"/>
    <n v="0"/>
    <n v="0"/>
    <n v="0"/>
    <n v="0"/>
    <n v="0"/>
  </r>
  <r>
    <x v="1"/>
    <x v="19"/>
    <x v="4"/>
    <s v="b"/>
    <n v="0"/>
    <n v="0"/>
    <n v="0"/>
    <n v="0"/>
    <n v="0"/>
    <n v="0"/>
    <n v="0"/>
    <n v="0"/>
    <n v="0"/>
    <n v="0"/>
    <n v="0"/>
    <n v="0"/>
    <n v="0"/>
  </r>
  <r>
    <x v="1"/>
    <x v="19"/>
    <x v="5"/>
    <s v="b"/>
    <n v="0"/>
    <n v="0"/>
    <n v="0"/>
    <n v="0"/>
    <n v="0"/>
    <n v="0"/>
    <n v="0"/>
    <n v="0"/>
    <n v="0"/>
    <n v="0"/>
    <n v="0"/>
    <n v="0"/>
    <n v="0"/>
  </r>
  <r>
    <x v="2"/>
    <x v="19"/>
    <x v="0"/>
    <s v="b"/>
    <n v="0"/>
    <n v="0"/>
    <n v="0"/>
    <n v="0"/>
    <n v="0"/>
    <n v="0"/>
    <n v="0"/>
    <n v="0"/>
    <n v="0"/>
    <n v="0"/>
    <n v="0"/>
    <n v="0"/>
    <n v="0"/>
  </r>
  <r>
    <x v="2"/>
    <x v="19"/>
    <x v="1"/>
    <s v="b"/>
    <n v="0"/>
    <n v="0"/>
    <n v="0"/>
    <n v="0"/>
    <n v="0"/>
    <n v="0"/>
    <n v="0"/>
    <n v="0"/>
    <n v="0"/>
    <n v="0"/>
    <n v="0"/>
    <n v="0"/>
    <n v="0"/>
  </r>
  <r>
    <x v="2"/>
    <x v="19"/>
    <x v="2"/>
    <s v="b"/>
    <n v="0"/>
    <n v="0"/>
    <n v="0"/>
    <n v="0"/>
    <n v="0"/>
    <n v="0"/>
    <n v="0"/>
    <n v="0"/>
    <n v="0"/>
    <n v="0"/>
    <n v="0"/>
    <n v="0"/>
    <n v="0"/>
  </r>
  <r>
    <x v="2"/>
    <x v="19"/>
    <x v="3"/>
    <s v="b"/>
    <n v="0"/>
    <n v="0"/>
    <n v="0"/>
    <n v="0"/>
    <n v="0"/>
    <n v="0"/>
    <n v="0"/>
    <n v="0"/>
    <n v="0"/>
    <n v="0"/>
    <n v="0"/>
    <n v="0"/>
    <n v="0"/>
  </r>
  <r>
    <x v="2"/>
    <x v="19"/>
    <x v="4"/>
    <s v="b"/>
    <n v="0"/>
    <n v="0"/>
    <n v="0"/>
    <n v="0"/>
    <n v="0"/>
    <n v="0"/>
    <n v="0"/>
    <n v="0"/>
    <n v="0"/>
    <n v="0"/>
    <n v="0"/>
    <n v="0"/>
    <n v="0"/>
  </r>
  <r>
    <x v="2"/>
    <x v="19"/>
    <x v="5"/>
    <s v="b"/>
    <n v="1492.71028882"/>
    <n v="2052.8996368500002"/>
    <n v="4715.2567034600006"/>
    <n v="1554.5957294100001"/>
    <n v="2325.8207825600002"/>
    <n v="1805.85476948"/>
    <n v="2752.7667955500001"/>
    <n v="2392.2097271100001"/>
    <n v="2547.1969353199997"/>
    <n v="2320.8266734200001"/>
    <n v="3133.5959216199999"/>
    <n v="2660.9292797399999"/>
    <n v="29754.663243340001"/>
  </r>
  <r>
    <x v="0"/>
    <x v="20"/>
    <x v="0"/>
    <s v="b"/>
    <n v="0"/>
    <n v="0"/>
    <n v="0"/>
    <n v="0"/>
    <n v="0"/>
    <n v="0"/>
    <n v="0"/>
    <n v="0"/>
    <n v="0"/>
    <n v="0"/>
    <n v="0"/>
    <n v="0"/>
    <n v="0"/>
  </r>
  <r>
    <x v="0"/>
    <x v="20"/>
    <x v="1"/>
    <s v="b"/>
    <n v="53660.885033999999"/>
    <n v="877307.1016670001"/>
    <n v="53665.287901000003"/>
    <n v="244875.51190099999"/>
    <n v="419270.55784700002"/>
    <n v="548683.39859700005"/>
    <n v="383477.13608000003"/>
    <n v="466644.148805"/>
    <n v="495713.76368199999"/>
    <n v="513593.17758800002"/>
    <n v="565745.13720300002"/>
    <n v="553893.24822000007"/>
    <n v="5176529.3545249999"/>
  </r>
  <r>
    <x v="0"/>
    <x v="20"/>
    <x v="2"/>
    <s v="b"/>
    <n v="0"/>
    <n v="0"/>
    <n v="0"/>
    <n v="0"/>
    <n v="0"/>
    <n v="0"/>
    <n v="0"/>
    <n v="0"/>
    <n v="0"/>
    <n v="0"/>
    <n v="0"/>
    <n v="0"/>
    <n v="0"/>
  </r>
  <r>
    <x v="0"/>
    <x v="20"/>
    <x v="3"/>
    <s v="b"/>
    <n v="0"/>
    <n v="0"/>
    <n v="0"/>
    <n v="0"/>
    <n v="0"/>
    <n v="0"/>
    <n v="0"/>
    <n v="0"/>
    <n v="0"/>
    <n v="0"/>
    <n v="0"/>
    <n v="0"/>
    <n v="0"/>
  </r>
  <r>
    <x v="0"/>
    <x v="20"/>
    <x v="4"/>
    <s v="b"/>
    <n v="0"/>
    <n v="32142.161902759999"/>
    <n v="0"/>
    <n v="0"/>
    <n v="12885.92745719"/>
    <n v="12794.04591271"/>
    <n v="11398.79622984"/>
    <n v="22804.932667950001"/>
    <n v="0"/>
    <n v="0"/>
    <n v="0"/>
    <n v="0"/>
    <n v="92025.86417044999"/>
  </r>
  <r>
    <x v="0"/>
    <x v="20"/>
    <x v="5"/>
    <s v="b"/>
    <n v="0"/>
    <n v="0"/>
    <n v="0"/>
    <n v="0"/>
    <n v="0"/>
    <n v="0"/>
    <n v="0"/>
    <n v="0"/>
    <n v="0"/>
    <n v="0"/>
    <n v="0"/>
    <n v="0"/>
    <n v="0"/>
  </r>
  <r>
    <x v="1"/>
    <x v="20"/>
    <x v="0"/>
    <s v="b"/>
    <n v="0"/>
    <n v="0"/>
    <n v="0"/>
    <n v="0"/>
    <n v="0"/>
    <n v="0"/>
    <n v="0"/>
    <n v="0"/>
    <n v="0"/>
    <n v="0"/>
    <n v="0"/>
    <n v="0"/>
    <n v="0"/>
  </r>
  <r>
    <x v="1"/>
    <x v="20"/>
    <x v="1"/>
    <s v="b"/>
    <n v="0"/>
    <n v="0"/>
    <n v="0"/>
    <n v="0"/>
    <n v="0"/>
    <n v="0"/>
    <n v="0"/>
    <n v="0"/>
    <n v="0"/>
    <n v="0"/>
    <n v="0"/>
    <n v="0"/>
    <n v="0"/>
  </r>
  <r>
    <x v="1"/>
    <x v="20"/>
    <x v="2"/>
    <s v="b"/>
    <n v="0"/>
    <n v="0"/>
    <n v="0"/>
    <n v="0"/>
    <n v="0"/>
    <n v="0"/>
    <n v="0"/>
    <n v="0"/>
    <n v="0"/>
    <n v="0"/>
    <n v="0"/>
    <n v="0"/>
    <n v="0"/>
  </r>
  <r>
    <x v="1"/>
    <x v="20"/>
    <x v="3"/>
    <s v="b"/>
    <n v="0"/>
    <n v="0"/>
    <n v="0"/>
    <n v="0"/>
    <n v="0"/>
    <n v="0"/>
    <n v="0"/>
    <n v="0"/>
    <n v="0"/>
    <n v="0"/>
    <n v="0"/>
    <n v="0"/>
    <n v="0"/>
  </r>
  <r>
    <x v="1"/>
    <x v="20"/>
    <x v="4"/>
    <s v="b"/>
    <n v="0"/>
    <n v="0"/>
    <n v="0"/>
    <n v="0"/>
    <n v="0"/>
    <n v="0"/>
    <n v="0"/>
    <n v="0"/>
    <n v="0"/>
    <n v="0"/>
    <n v="0"/>
    <n v="0"/>
    <n v="0"/>
  </r>
  <r>
    <x v="1"/>
    <x v="20"/>
    <x v="5"/>
    <s v="b"/>
    <n v="0"/>
    <n v="0"/>
    <n v="0"/>
    <n v="0"/>
    <n v="0"/>
    <n v="0"/>
    <n v="0"/>
    <n v="0"/>
    <n v="0"/>
    <n v="0"/>
    <n v="0"/>
    <n v="0"/>
    <n v="0"/>
  </r>
  <r>
    <x v="2"/>
    <x v="20"/>
    <x v="0"/>
    <s v="b"/>
    <n v="0"/>
    <n v="0"/>
    <n v="0"/>
    <n v="0"/>
    <n v="0"/>
    <n v="0"/>
    <n v="0"/>
    <n v="0"/>
    <n v="0"/>
    <n v="0"/>
    <n v="0"/>
    <n v="0"/>
    <n v="0"/>
  </r>
  <r>
    <x v="2"/>
    <x v="20"/>
    <x v="1"/>
    <s v="b"/>
    <n v="0"/>
    <n v="0"/>
    <n v="0"/>
    <n v="0"/>
    <n v="0"/>
    <n v="0"/>
    <n v="0"/>
    <n v="0"/>
    <n v="0"/>
    <n v="0"/>
    <n v="0"/>
    <n v="0"/>
    <n v="0"/>
  </r>
  <r>
    <x v="2"/>
    <x v="20"/>
    <x v="2"/>
    <s v="b"/>
    <n v="0"/>
    <n v="0"/>
    <n v="0"/>
    <n v="0"/>
    <n v="0"/>
    <n v="0"/>
    <n v="0"/>
    <n v="0"/>
    <n v="0"/>
    <n v="0"/>
    <n v="0"/>
    <n v="0"/>
    <n v="0"/>
  </r>
  <r>
    <x v="2"/>
    <x v="20"/>
    <x v="3"/>
    <s v="b"/>
    <n v="0"/>
    <n v="0"/>
    <n v="0"/>
    <n v="0"/>
    <n v="0"/>
    <n v="0"/>
    <n v="0"/>
    <n v="0"/>
    <n v="0"/>
    <n v="0"/>
    <n v="0"/>
    <n v="0"/>
    <n v="0"/>
  </r>
  <r>
    <x v="2"/>
    <x v="20"/>
    <x v="4"/>
    <s v="b"/>
    <n v="0"/>
    <n v="0"/>
    <n v="0"/>
    <n v="0"/>
    <n v="0"/>
    <n v="0"/>
    <n v="0"/>
    <n v="0"/>
    <n v="0"/>
    <n v="0"/>
    <n v="0"/>
    <n v="0"/>
    <n v="0"/>
  </r>
  <r>
    <x v="2"/>
    <x v="20"/>
    <x v="5"/>
    <s v="b"/>
    <n v="2940.2471622200001"/>
    <n v="1903.4789104900001"/>
    <n v="2152.7126317400002"/>
    <n v="1826.2337538800002"/>
    <n v="2990.0624574200001"/>
    <n v="2498.8471658500002"/>
    <n v="3246.7936321899997"/>
    <n v="1741.1514940100003"/>
    <n v="1605.3859451599999"/>
    <n v="2364.6603593100003"/>
    <n v="2009.8458874000003"/>
    <n v="1510.0072663200001"/>
    <n v="26789.426665989999"/>
  </r>
  <r>
    <x v="0"/>
    <x v="21"/>
    <x v="0"/>
    <s v="b"/>
    <n v="0"/>
    <n v="0"/>
    <n v="0"/>
    <n v="0"/>
    <n v="0"/>
    <n v="0"/>
    <n v="0"/>
    <n v="0"/>
    <n v="0"/>
    <n v="0"/>
    <n v="0"/>
    <n v="0"/>
    <n v="0"/>
  </r>
  <r>
    <x v="0"/>
    <x v="21"/>
    <x v="1"/>
    <s v="b"/>
    <n v="452025.1208106"/>
    <n v="393540.83208000002"/>
    <n v="494016.77294399997"/>
    <n v="611134.34342447994"/>
    <n v="664864.61764239997"/>
    <n v="782773.77329100005"/>
    <n v="605293.57553999999"/>
    <n v="0"/>
    <n v="0"/>
    <n v="0"/>
    <n v="0"/>
    <n v="0"/>
    <n v="4003649.0357324802"/>
  </r>
  <r>
    <x v="0"/>
    <x v="21"/>
    <x v="2"/>
    <s v="b"/>
    <n v="0"/>
    <n v="0"/>
    <n v="0"/>
    <n v="0"/>
    <n v="0"/>
    <n v="0"/>
    <n v="0"/>
    <n v="0"/>
    <n v="0"/>
    <n v="0"/>
    <n v="0"/>
    <n v="0"/>
    <n v="0"/>
  </r>
  <r>
    <x v="0"/>
    <x v="21"/>
    <x v="3"/>
    <s v="b"/>
    <n v="0"/>
    <n v="0"/>
    <n v="0"/>
    <n v="0"/>
    <n v="0"/>
    <n v="0"/>
    <n v="0"/>
    <n v="0"/>
    <n v="0"/>
    <n v="0"/>
    <n v="0"/>
    <n v="0"/>
    <n v="0"/>
  </r>
  <r>
    <x v="0"/>
    <x v="21"/>
    <x v="4"/>
    <s v="b"/>
    <n v="0"/>
    <n v="0"/>
    <n v="0"/>
    <n v="0"/>
    <n v="0"/>
    <n v="0"/>
    <n v="0"/>
    <n v="0"/>
    <n v="0"/>
    <n v="0"/>
    <n v="0"/>
    <n v="0"/>
    <n v="0"/>
  </r>
  <r>
    <x v="0"/>
    <x v="21"/>
    <x v="5"/>
    <s v="b"/>
    <n v="0"/>
    <n v="0"/>
    <n v="0"/>
    <n v="0"/>
    <n v="0"/>
    <n v="0"/>
    <n v="0"/>
    <n v="0"/>
    <n v="0"/>
    <n v="0"/>
    <n v="0"/>
    <n v="0"/>
    <n v="0"/>
  </r>
  <r>
    <x v="1"/>
    <x v="21"/>
    <x v="0"/>
    <s v="b"/>
    <n v="0"/>
    <n v="0"/>
    <n v="0"/>
    <n v="0"/>
    <n v="0"/>
    <n v="0"/>
    <n v="0"/>
    <n v="0"/>
    <n v="0"/>
    <n v="0"/>
    <n v="0"/>
    <n v="0"/>
    <n v="0"/>
  </r>
  <r>
    <x v="1"/>
    <x v="21"/>
    <x v="1"/>
    <s v="b"/>
    <n v="0"/>
    <n v="0"/>
    <n v="0"/>
    <n v="0"/>
    <n v="0"/>
    <n v="0"/>
    <n v="0"/>
    <n v="0"/>
    <n v="0"/>
    <n v="0"/>
    <n v="0"/>
    <n v="0"/>
    <n v="0"/>
  </r>
  <r>
    <x v="1"/>
    <x v="21"/>
    <x v="2"/>
    <s v="b"/>
    <n v="0"/>
    <n v="0"/>
    <n v="0"/>
    <n v="0"/>
    <n v="0"/>
    <n v="0"/>
    <n v="0"/>
    <n v="0"/>
    <n v="0"/>
    <n v="0"/>
    <n v="0"/>
    <n v="0"/>
    <n v="0"/>
  </r>
  <r>
    <x v="1"/>
    <x v="21"/>
    <x v="3"/>
    <s v="b"/>
    <n v="0"/>
    <n v="0"/>
    <n v="0"/>
    <n v="0"/>
    <n v="0"/>
    <n v="0"/>
    <n v="0"/>
    <n v="0"/>
    <n v="0"/>
    <n v="0"/>
    <n v="0"/>
    <n v="0"/>
    <n v="0"/>
  </r>
  <r>
    <x v="1"/>
    <x v="21"/>
    <x v="4"/>
    <s v="b"/>
    <n v="0"/>
    <n v="0"/>
    <n v="0"/>
    <n v="0"/>
    <n v="0"/>
    <n v="0"/>
    <n v="0"/>
    <n v="0"/>
    <n v="0"/>
    <n v="0"/>
    <n v="0"/>
    <n v="0"/>
    <n v="0"/>
  </r>
  <r>
    <x v="1"/>
    <x v="21"/>
    <x v="5"/>
    <s v="b"/>
    <n v="0"/>
    <n v="0"/>
    <n v="0"/>
    <n v="0"/>
    <n v="0"/>
    <n v="0"/>
    <n v="0"/>
    <n v="0"/>
    <n v="0"/>
    <n v="0"/>
    <n v="0"/>
    <n v="0"/>
    <n v="0"/>
  </r>
  <r>
    <x v="2"/>
    <x v="21"/>
    <x v="0"/>
    <s v="b"/>
    <n v="0"/>
    <n v="0"/>
    <n v="0"/>
    <n v="0"/>
    <n v="0"/>
    <n v="0"/>
    <n v="0"/>
    <n v="0"/>
    <n v="0"/>
    <n v="0"/>
    <n v="0"/>
    <n v="0"/>
    <n v="0"/>
  </r>
  <r>
    <x v="2"/>
    <x v="21"/>
    <x v="1"/>
    <s v="b"/>
    <n v="0"/>
    <n v="0"/>
    <n v="0"/>
    <n v="0"/>
    <n v="0"/>
    <n v="0"/>
    <n v="0"/>
    <n v="0"/>
    <n v="0"/>
    <n v="0"/>
    <n v="0"/>
    <n v="0"/>
    <n v="0"/>
  </r>
  <r>
    <x v="2"/>
    <x v="21"/>
    <x v="2"/>
    <s v="b"/>
    <n v="0"/>
    <n v="0"/>
    <n v="0"/>
    <n v="0"/>
    <n v="0"/>
    <n v="0"/>
    <n v="0"/>
    <n v="0"/>
    <n v="0"/>
    <n v="0"/>
    <n v="0"/>
    <n v="0"/>
    <n v="0"/>
  </r>
  <r>
    <x v="2"/>
    <x v="21"/>
    <x v="3"/>
    <s v="b"/>
    <n v="0"/>
    <n v="0"/>
    <n v="0"/>
    <n v="0"/>
    <n v="0"/>
    <n v="0"/>
    <n v="0"/>
    <n v="0"/>
    <n v="0"/>
    <n v="0"/>
    <n v="0"/>
    <n v="0"/>
    <n v="0"/>
  </r>
  <r>
    <x v="2"/>
    <x v="21"/>
    <x v="4"/>
    <s v="b"/>
    <n v="0"/>
    <n v="0"/>
    <n v="0"/>
    <n v="0"/>
    <n v="0"/>
    <n v="0"/>
    <n v="0"/>
    <n v="0"/>
    <n v="0"/>
    <n v="0"/>
    <n v="0"/>
    <n v="0"/>
    <n v="0"/>
  </r>
  <r>
    <x v="2"/>
    <x v="21"/>
    <x v="5"/>
    <s v="b"/>
    <n v="1543.6200109599999"/>
    <n v="1892.6604372899999"/>
    <n v="1728.6536415400001"/>
    <n v="1857.38718281"/>
    <n v="975.22246088000009"/>
    <n v="1346.7552477699999"/>
    <n v="1893.3019979100002"/>
    <n v="1654.04391532"/>
    <n v="2492.62025395"/>
    <n v="2208.8554758"/>
    <n v="2154.3920110100003"/>
    <n v="1932.4309059200002"/>
    <n v="21679.943541159999"/>
  </r>
  <r>
    <x v="0"/>
    <x v="22"/>
    <x v="0"/>
    <s v="b"/>
    <n v="0"/>
    <n v="0"/>
    <n v="0"/>
    <n v="0"/>
    <n v="0"/>
    <n v="0"/>
    <n v="0"/>
    <n v="0"/>
    <n v="0"/>
    <n v="0"/>
    <m/>
    <m/>
    <n v="0"/>
  </r>
  <r>
    <x v="0"/>
    <x v="22"/>
    <x v="1"/>
    <s v="b"/>
    <n v="0"/>
    <n v="0"/>
    <n v="0"/>
    <n v="0"/>
    <n v="0"/>
    <n v="0"/>
    <n v="0"/>
    <n v="0"/>
    <n v="0"/>
    <n v="0"/>
    <m/>
    <m/>
    <n v="0"/>
  </r>
  <r>
    <x v="0"/>
    <x v="22"/>
    <x v="2"/>
    <s v="b"/>
    <n v="0"/>
    <n v="0"/>
    <n v="0"/>
    <n v="0"/>
    <n v="0"/>
    <n v="0"/>
    <n v="0"/>
    <n v="0"/>
    <n v="0"/>
    <n v="0"/>
    <m/>
    <m/>
    <n v="0"/>
  </r>
  <r>
    <x v="0"/>
    <x v="22"/>
    <x v="3"/>
    <s v="b"/>
    <n v="0"/>
    <n v="0"/>
    <n v="0"/>
    <n v="0"/>
    <n v="0"/>
    <n v="0"/>
    <n v="0"/>
    <n v="0"/>
    <n v="0"/>
    <n v="0"/>
    <m/>
    <m/>
    <n v="0"/>
  </r>
  <r>
    <x v="0"/>
    <x v="22"/>
    <x v="4"/>
    <s v="b"/>
    <n v="0"/>
    <n v="0"/>
    <n v="0"/>
    <n v="0"/>
    <n v="0"/>
    <n v="0"/>
    <n v="0"/>
    <n v="0"/>
    <n v="0"/>
    <n v="0"/>
    <m/>
    <m/>
    <n v="0"/>
  </r>
  <r>
    <x v="0"/>
    <x v="22"/>
    <x v="5"/>
    <s v="b"/>
    <n v="0"/>
    <n v="0"/>
    <n v="0"/>
    <n v="0"/>
    <n v="0"/>
    <n v="0"/>
    <n v="0"/>
    <n v="0"/>
    <n v="0"/>
    <n v="0"/>
    <m/>
    <m/>
    <n v="0"/>
  </r>
  <r>
    <x v="1"/>
    <x v="22"/>
    <x v="0"/>
    <s v="b"/>
    <n v="0"/>
    <n v="0"/>
    <n v="0"/>
    <n v="0"/>
    <n v="0"/>
    <n v="0"/>
    <n v="0"/>
    <n v="0"/>
    <n v="0"/>
    <n v="0"/>
    <m/>
    <m/>
    <n v="0"/>
  </r>
  <r>
    <x v="1"/>
    <x v="22"/>
    <x v="1"/>
    <s v="b"/>
    <n v="0"/>
    <n v="0"/>
    <n v="0"/>
    <n v="0"/>
    <n v="0"/>
    <n v="0"/>
    <n v="0"/>
    <n v="0"/>
    <n v="0"/>
    <n v="0"/>
    <m/>
    <m/>
    <n v="0"/>
  </r>
  <r>
    <x v="1"/>
    <x v="22"/>
    <x v="2"/>
    <s v="b"/>
    <n v="0"/>
    <n v="0"/>
    <n v="0"/>
    <n v="0"/>
    <n v="0"/>
    <n v="0"/>
    <n v="0"/>
    <n v="0"/>
    <n v="0"/>
    <n v="0"/>
    <m/>
    <m/>
    <n v="0"/>
  </r>
  <r>
    <x v="1"/>
    <x v="22"/>
    <x v="3"/>
    <s v="b"/>
    <n v="0"/>
    <n v="0"/>
    <n v="0"/>
    <n v="0"/>
    <n v="0"/>
    <n v="0"/>
    <n v="0"/>
    <n v="0"/>
    <n v="0"/>
    <n v="0"/>
    <m/>
    <m/>
    <n v="0"/>
  </r>
  <r>
    <x v="1"/>
    <x v="22"/>
    <x v="4"/>
    <s v="b"/>
    <n v="0"/>
    <n v="0"/>
    <n v="0"/>
    <n v="0"/>
    <n v="0"/>
    <n v="0"/>
    <n v="0"/>
    <n v="0"/>
    <n v="0"/>
    <n v="0"/>
    <m/>
    <m/>
    <n v="0"/>
  </r>
  <r>
    <x v="1"/>
    <x v="22"/>
    <x v="5"/>
    <s v="b"/>
    <n v="0"/>
    <n v="0"/>
    <n v="0"/>
    <n v="0"/>
    <n v="0"/>
    <n v="0"/>
    <n v="0"/>
    <n v="0"/>
    <n v="0"/>
    <n v="0"/>
    <m/>
    <m/>
    <n v="0"/>
  </r>
  <r>
    <x v="2"/>
    <x v="22"/>
    <x v="0"/>
    <s v="b"/>
    <n v="0"/>
    <n v="0"/>
    <n v="0"/>
    <n v="0"/>
    <n v="0"/>
    <n v="0"/>
    <n v="0"/>
    <n v="0"/>
    <n v="0"/>
    <n v="0"/>
    <m/>
    <m/>
    <n v="0"/>
  </r>
  <r>
    <x v="2"/>
    <x v="22"/>
    <x v="1"/>
    <s v="b"/>
    <n v="0"/>
    <n v="0"/>
    <n v="0"/>
    <n v="0"/>
    <n v="0"/>
    <n v="0"/>
    <n v="0"/>
    <n v="0"/>
    <n v="0"/>
    <n v="0"/>
    <m/>
    <m/>
    <n v="0"/>
  </r>
  <r>
    <x v="2"/>
    <x v="22"/>
    <x v="2"/>
    <s v="b"/>
    <n v="0"/>
    <n v="0"/>
    <n v="0"/>
    <n v="0"/>
    <n v="0"/>
    <n v="0"/>
    <n v="0"/>
    <n v="0"/>
    <n v="0"/>
    <n v="0"/>
    <m/>
    <m/>
    <n v="0"/>
  </r>
  <r>
    <x v="2"/>
    <x v="22"/>
    <x v="3"/>
    <s v="b"/>
    <n v="0"/>
    <n v="0"/>
    <n v="0"/>
    <n v="0"/>
    <n v="0"/>
    <n v="0"/>
    <n v="0"/>
    <n v="0"/>
    <n v="0"/>
    <n v="0"/>
    <m/>
    <m/>
    <n v="0"/>
  </r>
  <r>
    <x v="2"/>
    <x v="22"/>
    <x v="4"/>
    <s v="b"/>
    <n v="0"/>
    <n v="0"/>
    <n v="0"/>
    <n v="0"/>
    <n v="0"/>
    <n v="0"/>
    <n v="0"/>
    <n v="0"/>
    <n v="0"/>
    <n v="0"/>
    <m/>
    <m/>
    <n v="0"/>
  </r>
  <r>
    <x v="2"/>
    <x v="22"/>
    <x v="5"/>
    <s v="b"/>
    <n v="3365.8911845400003"/>
    <n v="1891.3081281400002"/>
    <n v="1399.4324065199999"/>
    <n v="2608.53516244"/>
    <n v="2650.7963958300002"/>
    <n v="1136.3736828900001"/>
    <n v="1438.18392593"/>
    <n v="1354.31559939"/>
    <n v="697.24430792999999"/>
    <n v="1458.4182447000001"/>
    <m/>
    <m/>
    <n v="18000.499038310001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4">
  <r>
    <s v="GAS COMBUSTIVEL (bep)"/>
    <x v="0"/>
    <s v="AMAZONAS"/>
    <x v="0"/>
    <s v="bep"/>
    <n v="0"/>
    <n v="0"/>
    <n v="0"/>
    <n v="0"/>
    <n v="0"/>
    <n v="0"/>
    <n v="0"/>
    <n v="0"/>
    <n v="0"/>
    <n v="0"/>
    <n v="0"/>
    <n v="0"/>
    <n v="0"/>
  </r>
  <r>
    <s v="GAS COMBUSTIVEL (bep)"/>
    <x v="0"/>
    <s v="CEARÁ"/>
    <x v="1"/>
    <s v="bep"/>
    <n v="0"/>
    <n v="0"/>
    <n v="0"/>
    <n v="0"/>
    <n v="0"/>
    <n v="0"/>
    <n v="0"/>
    <n v="0"/>
    <n v="0"/>
    <n v="0"/>
    <n v="0"/>
    <n v="0"/>
    <n v="0"/>
  </r>
  <r>
    <s v="GAS COMBUSTIVEL (bep)"/>
    <x v="0"/>
    <s v="PERNAMBUCO"/>
    <x v="2"/>
    <s v="bep"/>
    <n v="0"/>
    <n v="0"/>
    <n v="0"/>
    <n v="0"/>
    <n v="0"/>
    <n v="0"/>
    <n v="0"/>
    <n v="0"/>
    <n v="0"/>
    <n v="0"/>
    <n v="0"/>
    <n v="0"/>
    <n v="0"/>
  </r>
  <r>
    <s v="GAS COMBUSTIVEL (bep)"/>
    <x v="0"/>
    <s v="BAHIA"/>
    <x v="3"/>
    <s v="bep"/>
    <n v="31249.104515747182"/>
    <n v="37921.511762516508"/>
    <n v="35946.869506374424"/>
    <n v="32788.48945212063"/>
    <n v="35988.771729316424"/>
    <n v="33606.104403795689"/>
    <n v="6096.7734380620459"/>
    <n v="0"/>
    <n v="24607.080422693725"/>
    <n v="29095.856055356242"/>
    <n v="12256.400210537106"/>
    <n v="32.997998432679175"/>
    <n v="279589.95949495264"/>
  </r>
  <r>
    <s v="GAS COMBUSTIVEL (bep)"/>
    <x v="0"/>
    <s v="MINAS GERAIS"/>
    <x v="4"/>
    <s v="bep"/>
    <n v="64691.794444591353"/>
    <n v="57626.032100995384"/>
    <n v="70589.532323678868"/>
    <n v="63769.9455398672"/>
    <n v="62633.347742565245"/>
    <n v="61716.736615708847"/>
    <n v="67677.327829209375"/>
    <n v="61035.825492901226"/>
    <n v="55258.556504771979"/>
    <n v="66147.896691826099"/>
    <n v="68499.658954446262"/>
    <n v="72134.676794665385"/>
    <n v="771781.33103522728"/>
  </r>
  <r>
    <s v="GAS COMBUSTIVEL (bep)"/>
    <x v="0"/>
    <s v="RIO DE JANEIRO"/>
    <x v="5"/>
    <s v="bep"/>
    <n v="23362.300549806201"/>
    <n v="14423.547425382494"/>
    <n v="13123.50501744135"/>
    <n v="17300.564351832119"/>
    <n v="16675.564785043025"/>
    <n v="18104.000184288656"/>
    <n v="20577.884769699889"/>
    <n v="22182.194769773785"/>
    <n v="17227.871419960728"/>
    <n v="20427.333333333321"/>
    <n v="18801.590253286322"/>
    <n v="13735.607641676024"/>
    <n v="215941.96450152391"/>
  </r>
  <r>
    <s v="GAS COMBUSTIVEL (bep)"/>
    <x v="0"/>
    <s v="RIO DE JANEIRO"/>
    <x v="6"/>
    <s v="bep"/>
    <n v="183426.35464309243"/>
    <n v="72090.177139767722"/>
    <n v="129970.91717865072"/>
    <n v="79614.243235885078"/>
    <n v="175605.05679487938"/>
    <n v="121541.77681272748"/>
    <n v="123572.08718472747"/>
    <n v="76619.804410330718"/>
    <n v="77760.489498940879"/>
    <n v="156795.91910456566"/>
    <n v="131499.80115217736"/>
    <n v="141939.9481557392"/>
    <n v="1470436.575311484"/>
  </r>
  <r>
    <s v="GAS COMBUSTIVEL (bep)"/>
    <x v="0"/>
    <s v="SÃO PAULO"/>
    <x v="7"/>
    <s v="bep"/>
    <n v="198593.40989299485"/>
    <n v="187680.26391760926"/>
    <n v="211210.14450882951"/>
    <n v="174757.07300486797"/>
    <n v="209721.95000206411"/>
    <n v="201350.39762996032"/>
    <n v="212127.45526365913"/>
    <n v="215418.51831128378"/>
    <n v="218065.66568494504"/>
    <n v="216339.81235648668"/>
    <n v="206972.18444436864"/>
    <n v="232240.66238093004"/>
    <n v="2484477.5373979993"/>
  </r>
  <r>
    <s v="GAS COMBUSTIVEL (bep)"/>
    <x v="0"/>
    <s v="SÃO PAULO"/>
    <x v="8"/>
    <s v="bep"/>
    <n v="150883.35881163427"/>
    <n v="152362.37634899738"/>
    <n v="159256.60152316018"/>
    <n v="147265.363720236"/>
    <n v="165761.92168749837"/>
    <n v="159109.28901943873"/>
    <n v="167853.75924034262"/>
    <n v="156221.96394649878"/>
    <n v="159.09750401914101"/>
    <n v="177293.54447881167"/>
    <n v="171666.20683665315"/>
    <n v="181105.99207512222"/>
    <n v="1788939.4751924123"/>
  </r>
  <r>
    <s v="GAS COMBUSTIVEL (bep)"/>
    <x v="0"/>
    <s v="SÃO PAULO"/>
    <x v="9"/>
    <s v="bep"/>
    <n v="54187.431368889658"/>
    <n v="51547.59130220169"/>
    <n v="57440.091486827572"/>
    <n v="67459.025388913142"/>
    <n v="23425.213482442417"/>
    <n v="38530.888024474625"/>
    <n v="44269.846147919379"/>
    <n v="57953.58085761132"/>
    <n v="51796.083837356971"/>
    <n v="36233.825258945792"/>
    <n v="33077.128823777079"/>
    <n v="39426.718496002686"/>
    <n v="555347.42447536241"/>
  </r>
  <r>
    <s v="GAS COMBUSTIVEL (bep)"/>
    <x v="0"/>
    <s v="SÃO PAULO"/>
    <x v="10"/>
    <s v="bep"/>
    <n v="156504.58906492559"/>
    <n v="182054.01048175592"/>
    <n v="158398.59692211391"/>
    <n v="133311.73950864305"/>
    <n v="180728.4147928585"/>
    <n v="211017.02934199097"/>
    <n v="200319.43630936168"/>
    <n v="202035.46905763709"/>
    <n v="199732.04832611341"/>
    <n v="193061.36104519892"/>
    <n v="201876.07929186997"/>
    <n v="208698.34524635703"/>
    <n v="2227737.1193888262"/>
  </r>
  <r>
    <s v="GAS COMBUSTIVEL (bep)"/>
    <x v="0"/>
    <s v="PARANÁ"/>
    <x v="11"/>
    <s v="bep"/>
    <n v="73706.010154990654"/>
    <n v="70584.294545811121"/>
    <n v="73486.023484545105"/>
    <n v="68583.463400330278"/>
    <n v="74900.223508837851"/>
    <n v="73203.183479686559"/>
    <n v="61989.101064831884"/>
    <n v="86166.683702370035"/>
    <n v="65267.950010043955"/>
    <n v="68091.112280761678"/>
    <n v="26115.560659734558"/>
    <n v="75948.434418618839"/>
    <n v="818042.04071056249"/>
  </r>
  <r>
    <s v="GAS COMBUSTIVEL (bep)"/>
    <x v="0"/>
    <s v="RIO GRANDE DO SUL"/>
    <x v="12"/>
    <s v="bep"/>
    <n v="0"/>
    <n v="0"/>
    <n v="0"/>
    <n v="0"/>
    <n v="0"/>
    <n v="0"/>
    <n v="0"/>
    <n v="0"/>
    <n v="0"/>
    <n v="0"/>
    <n v="0"/>
    <n v="0"/>
    <n v="0"/>
  </r>
  <r>
    <s v="GAS COMBUSTIVEL (bep)"/>
    <x v="0"/>
    <s v="RIO GRANDE DO SUL"/>
    <x v="13"/>
    <s v="bep"/>
    <n v="30169.60076214822"/>
    <n v="27258.705688612834"/>
    <n v="28920.390730590527"/>
    <n v="28195.613212281103"/>
    <n v="29550.888246518229"/>
    <n v="25638.268147677129"/>
    <n v="28431.313218235384"/>
    <n v="23204.665586199164"/>
    <n v="0"/>
    <n v="51806.861308751402"/>
    <n v="26251.088163158271"/>
    <n v="25915.215654673415"/>
    <n v="325342.61071884568"/>
  </r>
  <r>
    <s v="GAS COMBUSTIVEL (bep)"/>
    <x v="1"/>
    <s v="AMAZONAS"/>
    <x v="0"/>
    <s v="bep"/>
    <n v="0"/>
    <n v="0"/>
    <n v="0"/>
    <n v="0"/>
    <n v="0"/>
    <n v="0"/>
    <n v="0"/>
    <n v="0"/>
    <n v="0"/>
    <n v="0"/>
    <n v="0"/>
    <n v="0"/>
    <n v="0"/>
  </r>
  <r>
    <s v="GAS COMBUSTIVEL (bep)"/>
    <x v="1"/>
    <s v="CEARÁ"/>
    <x v="1"/>
    <s v="bep"/>
    <n v="0"/>
    <n v="0"/>
    <n v="0"/>
    <n v="0"/>
    <n v="0"/>
    <n v="0"/>
    <n v="0"/>
    <n v="0"/>
    <n v="0"/>
    <n v="0"/>
    <n v="0"/>
    <n v="0"/>
    <n v="0"/>
  </r>
  <r>
    <s v="GAS COMBUSTIVEL (bep)"/>
    <x v="1"/>
    <s v="PERNAMBUCO"/>
    <x v="2"/>
    <s v="bep"/>
    <n v="0"/>
    <n v="0"/>
    <n v="0"/>
    <n v="0"/>
    <n v="0"/>
    <n v="0"/>
    <n v="0"/>
    <n v="0"/>
    <n v="0"/>
    <n v="0"/>
    <n v="0"/>
    <n v="0"/>
    <n v="0"/>
  </r>
  <r>
    <s v="GAS COMBUSTIVEL (bep)"/>
    <x v="1"/>
    <s v="BAHIA"/>
    <x v="3"/>
    <s v="bep"/>
    <n v="32550.168453949962"/>
    <n v="29674.628590530774"/>
    <n v="30143.411628906426"/>
    <n v="28514.984645610908"/>
    <n v="61953.746565083289"/>
    <n v="86089.427174801865"/>
    <n v="67584.614789903047"/>
    <n v="69236.25746600001"/>
    <n v="113819.39800800002"/>
    <n v="114713.44110600001"/>
    <n v="103824.96376800002"/>
    <n v="109111.42525638646"/>
    <n v="847216.46745317266"/>
  </r>
  <r>
    <s v="GAS COMBUSTIVEL (bep)"/>
    <x v="1"/>
    <s v="MINAS GERAIS"/>
    <x v="4"/>
    <s v="bep"/>
    <n v="70359.070097497824"/>
    <n v="63047.13219411757"/>
    <n v="70668.098991695137"/>
    <n v="62486.689962268225"/>
    <n v="79593.272478342667"/>
    <n v="79326.145807087378"/>
    <n v="82070.74140978884"/>
    <n v="81070.037938000009"/>
    <n v="61771.572470000006"/>
    <n v="73755.795538000006"/>
    <n v="55168.653814000005"/>
    <n v="63780.421095602702"/>
    <n v="843097.63179640018"/>
  </r>
  <r>
    <s v="GAS COMBUSTIVEL (bep)"/>
    <x v="1"/>
    <s v="RIO DE JANEIRO"/>
    <x v="5"/>
    <s v="bep"/>
    <n v="20157.508417508438"/>
    <n v="16202.013465854421"/>
    <n v="21839.467778134007"/>
    <n v="22138.195223593542"/>
    <n v="19829.329913433798"/>
    <n v="11263.740384615399"/>
    <n v="23245.052901571045"/>
    <n v="15897.188652027586"/>
    <n v="22508.424426991507"/>
    <n v="23433.975633215752"/>
    <n v="26068.889240006312"/>
    <n v="25697.611030944376"/>
    <n v="248281.39706789615"/>
  </r>
  <r>
    <s v="GAS COMBUSTIVEL (bep)"/>
    <x v="1"/>
    <s v="RIO DE JANEIRO"/>
    <x v="6"/>
    <s v="bep"/>
    <n v="99018.119140306255"/>
    <n v="137828.5261360358"/>
    <n v="104050.81045323223"/>
    <n v="104605.5539250931"/>
    <n v="87201.071624914475"/>
    <n v="87199.332158914491"/>
    <n v="87415.931889582396"/>
    <n v="53458.475896000004"/>
    <n v="28105.829656000002"/>
    <n v="107564.66010600001"/>
    <n v="80070.627512000006"/>
    <n v="38190.135647435134"/>
    <n v="1014709.0741455141"/>
  </r>
  <r>
    <s v="GAS COMBUSTIVEL (bep)"/>
    <x v="1"/>
    <s v="SÃO PAULO"/>
    <x v="7"/>
    <s v="bep"/>
    <n v="221899.27191533946"/>
    <n v="208042.41932237474"/>
    <n v="187132.39558326948"/>
    <n v="176619.82620649849"/>
    <n v="220996.43847671605"/>
    <n v="222680.3557187737"/>
    <n v="223761.86961893196"/>
    <n v="246326.05089194875"/>
    <n v="303882.86219112831"/>
    <n v="269618.38964400004"/>
    <n v="223958.45365200003"/>
    <n v="196732.90246989118"/>
    <n v="2701651.2356908722"/>
  </r>
  <r>
    <s v="GAS COMBUSTIVEL (bep)"/>
    <x v="1"/>
    <s v="SÃO PAULO"/>
    <x v="8"/>
    <s v="bep"/>
    <n v="182.66750461456931"/>
    <n v="146187.03619299518"/>
    <n v="161354.33157615329"/>
    <n v="156634.43895691878"/>
    <n v="164695.37916055525"/>
    <n v="157977.92899085817"/>
    <n v="163670.08413465411"/>
    <n v="162082.92805400002"/>
    <n v="153508.60517"/>
    <n v="149892.97659800001"/>
    <n v="155675.81010199999"/>
    <n v="138249.83849248468"/>
    <n v="1710112.0249332341"/>
  </r>
  <r>
    <s v="GAS COMBUSTIVEL (bep)"/>
    <x v="1"/>
    <s v="SÃO PAULO"/>
    <x v="9"/>
    <s v="bep"/>
    <n v="24799.007928367519"/>
    <n v="26952.295680872267"/>
    <n v="32196.620813355057"/>
    <n v="30010.503258129083"/>
    <n v="33675.638350718182"/>
    <n v="32326.255816629913"/>
    <n v="32974.430833004189"/>
    <n v="45960.948703743583"/>
    <n v="40543.453463282036"/>
    <n v="46115.581804000001"/>
    <n v="40829.585043999999"/>
    <n v="31435.646835166142"/>
    <n v="417819.96853126801"/>
  </r>
  <r>
    <s v="GAS COMBUSTIVEL (bep)"/>
    <x v="1"/>
    <s v="SÃO PAULO"/>
    <x v="10"/>
    <s v="bep"/>
    <n v="203958.29556103851"/>
    <n v="181125.69658395794"/>
    <n v="200050.61102079283"/>
    <n v="202298.66110995397"/>
    <n v="202117.412517702"/>
    <n v="194563.65630295119"/>
    <n v="193263.61518959553"/>
    <n v="188622.56166969231"/>
    <n v="181291.85749820515"/>
    <n v="107159.9464451111"/>
    <n v="148223.83876400001"/>
    <n v="214162.91791021038"/>
    <n v="2216839.0705732112"/>
  </r>
  <r>
    <s v="GAS COMBUSTIVEL (bep)"/>
    <x v="1"/>
    <s v="PARANÁ"/>
    <x v="11"/>
    <s v="bep"/>
    <n v="69230.984248921784"/>
    <n v="61790.065505857354"/>
    <n v="70804.281216256655"/>
    <n v="67876.363388183905"/>
    <n v="71773.270121790571"/>
    <n v="71527.435884000006"/>
    <n v="76204.43019790783"/>
    <n v="73093.049564000001"/>
    <n v="72323.192082000009"/>
    <n v="111657.17106000001"/>
    <n v="104685.63646000001"/>
    <n v="127487.51330105688"/>
    <n v="978453.39302997512"/>
  </r>
  <r>
    <s v="GAS COMBUSTIVEL (bep)"/>
    <x v="1"/>
    <s v="RIO GRANDE DO SUL"/>
    <x v="12"/>
    <s v="bep"/>
    <n v="0"/>
    <n v="0"/>
    <n v="0"/>
    <n v="0"/>
    <n v="0"/>
    <n v="0"/>
    <n v="0"/>
    <n v="0"/>
    <n v="0"/>
    <n v="0"/>
    <n v="0"/>
    <n v="0"/>
    <n v="0"/>
  </r>
  <r>
    <s v="GAS COMBUSTIVEL (bep)"/>
    <x v="1"/>
    <s v="RIO GRANDE DO SUL"/>
    <x v="13"/>
    <s v="bep"/>
    <n v="80.443686006825942"/>
    <n v="0"/>
    <n v="0"/>
    <n v="410.26279863481233"/>
    <n v="0"/>
    <n v="0"/>
    <n v="0"/>
    <n v="0"/>
    <n v="0"/>
    <n v="0"/>
    <n v="0"/>
    <n v="0"/>
    <n v="490.70648464163827"/>
  </r>
  <r>
    <s v="GAS COMBUSTIVEL (bep)"/>
    <x v="2"/>
    <s v="AMAZONAS"/>
    <x v="0"/>
    <s v="bep"/>
    <n v="0"/>
    <n v="0"/>
    <n v="0"/>
    <n v="0"/>
    <n v="0"/>
    <n v="0"/>
    <n v="0"/>
    <n v="0"/>
    <n v="0"/>
    <n v="0"/>
    <n v="0"/>
    <n v="0"/>
    <n v="0"/>
  </r>
  <r>
    <s v="GAS COMBUSTIVEL (bep)"/>
    <x v="2"/>
    <s v="CEARÁ"/>
    <x v="1"/>
    <s v="bep"/>
    <n v="0"/>
    <n v="0"/>
    <n v="0"/>
    <n v="0"/>
    <n v="0"/>
    <n v="0"/>
    <n v="0"/>
    <n v="0"/>
    <n v="0"/>
    <n v="0"/>
    <n v="0"/>
    <n v="0"/>
    <n v="0"/>
  </r>
  <r>
    <s v="GAS COMBUSTIVEL (bep)"/>
    <x v="2"/>
    <s v="PERNAMBUCO"/>
    <x v="2"/>
    <s v="bep"/>
    <n v="0"/>
    <n v="0"/>
    <n v="0"/>
    <n v="0"/>
    <n v="0"/>
    <n v="0"/>
    <n v="0"/>
    <n v="0"/>
    <n v="0"/>
    <n v="0"/>
    <n v="0"/>
    <n v="0"/>
    <n v="0"/>
  </r>
  <r>
    <s v="GAS COMBUSTIVEL (bep)"/>
    <x v="2"/>
    <s v="BAHIA"/>
    <x v="3"/>
    <s v="bep"/>
    <n v="101660.86536200001"/>
    <n v="82375.306826000015"/>
    <n v="114599.95627000001"/>
    <n v="100012.71897"/>
    <n v="32500.866274000004"/>
    <n v="51643.769742000004"/>
    <n v="101270.03233600002"/>
    <n v="98149.736742000008"/>
    <n v="115017.93250800001"/>
    <n v="119141.46629600001"/>
    <n v="81961.059362000015"/>
    <n v="121090.62515800001"/>
    <n v="1119424.3358460001"/>
  </r>
  <r>
    <s v="GAS COMBUSTIVEL (bep)"/>
    <x v="2"/>
    <s v="MINAS GERAIS"/>
    <x v="4"/>
    <s v="bep"/>
    <n v="70297.124310000014"/>
    <n v="61147.881986000008"/>
    <n v="74905.252584000002"/>
    <n v="72724.895592000001"/>
    <n v="73431.062220000007"/>
    <n v="72730.047994000008"/>
    <n v="71312.562336000003"/>
    <n v="60271.615382000011"/>
    <n v="71111.533806000007"/>
    <n v="68993.033922000002"/>
    <n v="69874.452928000013"/>
    <n v="75008.34305000001"/>
    <n v="841807.80611000012"/>
  </r>
  <r>
    <s v="GAS COMBUSTIVEL (bep)"/>
    <x v="2"/>
    <s v="RIO DE JANEIRO"/>
    <x v="5"/>
    <s v="bep"/>
    <n v="21881.301490623497"/>
    <n v="17090.988940535342"/>
    <n v="19413.699903815326"/>
    <n v="12367.382284382287"/>
    <n v="22663.461538461539"/>
    <n v="5845.0248554778354"/>
    <n v="13927.727272727252"/>
    <n v="8565.4149184149192"/>
    <n v="14294.543815584417"/>
    <n v="6442.9171888111996"/>
    <n v="9791.6153240093336"/>
    <n v="9410.330741258751"/>
    <n v="161694.4082741017"/>
  </r>
  <r>
    <s v="GAS COMBUSTIVEL (bep)"/>
    <x v="2"/>
    <s v="RIO DE JANEIRO"/>
    <x v="6"/>
    <s v="bep"/>
    <n v="60200.990234000004"/>
    <n v="64726.821496000004"/>
    <n v="57877.431350000006"/>
    <n v="109528.39937000001"/>
    <n v="45941.550352000006"/>
    <n v="91789.372241999998"/>
    <n v="99742.248506000004"/>
    <n v="82283.680808000005"/>
    <n v="107936.76441"/>
    <n v="107135.49754600001"/>
    <n v="98526.672896000018"/>
    <n v="0"/>
    <n v="925689.42921000021"/>
  </r>
  <r>
    <s v="GAS COMBUSTIVEL (bep)"/>
    <x v="2"/>
    <s v="SÃO PAULO"/>
    <x v="7"/>
    <s v="bep"/>
    <n v="320147.79021333321"/>
    <n v="304103.64250200003"/>
    <n v="299032.04317600001"/>
    <n v="277491.94343000004"/>
    <n v="304190.20568400004"/>
    <n v="204441.16901800004"/>
    <n v="290967.17170000006"/>
    <n v="264344.545576"/>
    <n v="270859.85454200004"/>
    <n v="287987.25431200006"/>
    <n v="274627.15606400004"/>
    <n v="299520.757698"/>
    <n v="3397713.5339153339"/>
  </r>
  <r>
    <s v="GAS COMBUSTIVEL (bep)"/>
    <x v="2"/>
    <s v="SÃO PAULO"/>
    <x v="8"/>
    <s v="bep"/>
    <n v="142197.36217000001"/>
    <n v="135337.016688"/>
    <n v="152414.287782"/>
    <n v="153774.97445400001"/>
    <n v="169301.51868000004"/>
    <n v="157007.61881000001"/>
    <n v="162998.44342200001"/>
    <n v="114582.06192599999"/>
    <n v="74899.39308200001"/>
    <n v="156943.14543199999"/>
    <n v="149417.58384000001"/>
    <n v="71172.198272000009"/>
    <n v="1640045.6045580003"/>
  </r>
  <r>
    <s v="GAS COMBUSTIVEL (bep)"/>
    <x v="2"/>
    <s v="SÃO PAULO"/>
    <x v="9"/>
    <s v="bep"/>
    <n v="43076.75625171428"/>
    <n v="35605.742374000001"/>
    <n v="44123.690532000001"/>
    <n v="45583.394774000008"/>
    <n v="46476.51864200001"/>
    <n v="51133.615948000006"/>
    <n v="41438.129446000006"/>
    <n v="27137.272360000003"/>
    <n v="30622.205282000003"/>
    <n v="19878.433602000001"/>
    <n v="36422.648269714278"/>
    <n v="39522.444698000007"/>
    <n v="461020.85217942856"/>
  </r>
  <r>
    <s v="GAS COMBUSTIVEL (bep)"/>
    <x v="2"/>
    <s v="SÃO PAULO"/>
    <x v="10"/>
    <s v="bep"/>
    <n v="208428.81704200004"/>
    <n v="187429.74307600001"/>
    <n v="171043.195546"/>
    <n v="212590.70864800003"/>
    <n v="223761.76200200003"/>
    <n v="187454.06731600003"/>
    <n v="196630.68383800003"/>
    <n v="179514.66366400002"/>
    <n v="189445.52287971432"/>
    <n v="191614.10227942854"/>
    <n v="167096.31823457146"/>
    <n v="175518.80385200001"/>
    <n v="2290528.3883777144"/>
  </r>
  <r>
    <s v="GAS COMBUSTIVEL (bep)"/>
    <x v="2"/>
    <s v="PARANÁ"/>
    <x v="11"/>
    <s v="bep"/>
    <n v="31990.080804000001"/>
    <n v="79287.905524000016"/>
    <n v="90670.16964800001"/>
    <n v="80380.888850000018"/>
    <n v="82869.706432000006"/>
    <n v="72418.438452000002"/>
    <n v="71126.675174000004"/>
    <n v="76468.155714000008"/>
    <n v="58304.934582000002"/>
    <n v="66636.438652571436"/>
    <n v="66039.128385999997"/>
    <n v="68975.874962000002"/>
    <n v="845168.39718057145"/>
  </r>
  <r>
    <s v="GAS COMBUSTIVEL (bep)"/>
    <x v="2"/>
    <s v="RIO GRANDE DO SUL"/>
    <x v="12"/>
    <s v="bep"/>
    <n v="0"/>
    <n v="0"/>
    <n v="0"/>
    <n v="0"/>
    <n v="0"/>
    <n v="0"/>
    <n v="0"/>
    <n v="0"/>
    <n v="0"/>
    <n v="0"/>
    <n v="0"/>
    <n v="0"/>
    <n v="0"/>
  </r>
  <r>
    <s v="GAS COMBUSTIVEL (bep)"/>
    <x v="2"/>
    <s v="RIO GRANDE DO SUL"/>
    <x v="13"/>
    <s v="bep"/>
    <n v="23334.300000000003"/>
    <n v="23799.807500000003"/>
    <n v="24188.712500000001"/>
    <n v="22574.544620000001"/>
    <n v="12050.1625"/>
    <n v="12073.732500000002"/>
    <n v="19229.843769999999"/>
    <n v="38783.685474000005"/>
    <n v="17891.855008000002"/>
    <n v="19799.841794"/>
    <n v="9062.6650000000009"/>
    <n v="14699.883044000002"/>
    <n v="237489.03371000005"/>
  </r>
  <r>
    <s v="GAS COMBUSTIVEL (bep)"/>
    <x v="3"/>
    <s v="AMAZONAS"/>
    <x v="0"/>
    <s v="bep"/>
    <n v="0"/>
    <n v="0"/>
    <n v="2364.7592440000003"/>
    <n v="2222.712282"/>
    <n v="2330.7618760000005"/>
    <n v="2222.712282"/>
    <n v="2398.6764740000003"/>
    <n v="2679.60259"/>
    <n v="1830.6489020000001"/>
    <n v="1506.5048340000003"/>
    <n v="960.08623800000009"/>
    <n v="1188.5313920000001"/>
    <n v="19704.996114000001"/>
  </r>
  <r>
    <s v="GAS COMBUSTIVEL (bep)"/>
    <x v="3"/>
    <s v="CEARÁ"/>
    <x v="1"/>
    <s v="bep"/>
    <n v="0"/>
    <n v="0"/>
    <n v="0"/>
    <n v="0"/>
    <n v="0"/>
    <n v="0"/>
    <n v="0"/>
    <n v="0"/>
    <n v="0"/>
    <n v="0"/>
    <n v="0"/>
    <n v="0"/>
    <n v="0"/>
  </r>
  <r>
    <s v="GAS COMBUSTIVEL (bep)"/>
    <x v="3"/>
    <s v="PERNAMBUCO"/>
    <x v="2"/>
    <s v="bep"/>
    <n v="0"/>
    <n v="0"/>
    <n v="0"/>
    <n v="0"/>
    <n v="0"/>
    <n v="0"/>
    <n v="0"/>
    <n v="0"/>
    <n v="0"/>
    <n v="0"/>
    <n v="0"/>
    <n v="0"/>
    <n v="0"/>
  </r>
  <r>
    <s v="GAS COMBUSTIVEL (bep)"/>
    <x v="3"/>
    <s v="BAHIA"/>
    <x v="3"/>
    <s v="bep"/>
    <n v="121090.62515800001"/>
    <n v="77864.843204000004"/>
    <n v="116720.62459400001"/>
    <n v="103876.19552000001"/>
    <n v="115280.74743600001"/>
    <n v="103876.19552000001"/>
    <n v="94967.584040000016"/>
    <n v="470526.82578000007"/>
    <n v="96345.891644000003"/>
    <n v="116398.04086000002"/>
    <n v="68069.221914000009"/>
    <n v="84876.611794000011"/>
    <n v="1569893.4074640002"/>
  </r>
  <r>
    <s v="GAS COMBUSTIVEL (bep)"/>
    <x v="3"/>
    <s v="MINAS GERAIS"/>
    <x v="4"/>
    <s v="bep"/>
    <n v="70719.795692"/>
    <n v="71678.529012000014"/>
    <n v="76827.881054000012"/>
    <n v="71353.795694"/>
    <n v="71374.414730000004"/>
    <n v="71353.795694"/>
    <n v="71683.686128000001"/>
    <n v="65518.900774000002"/>
    <n v="75678.424008000002"/>
    <n v="76039.242996000001"/>
    <n v="73384.671746000007"/>
    <n v="91420.280184000003"/>
    <n v="887033.41771199997"/>
  </r>
  <r>
    <s v="GAS COMBUSTIVEL (bep)"/>
    <x v="3"/>
    <s v="RIO DE JANEIRO"/>
    <x v="5"/>
    <s v="bep"/>
    <n v="8977.4778554778568"/>
    <n v="11896.872340326319"/>
    <n v="14183.728240093236"/>
    <n v="14139.401256410267"/>
    <n v="15350.717948717949"/>
    <n v="14139.401256410267"/>
    <n v="4617.5633450000005"/>
    <n v="9799.2275000000009"/>
    <n v="17768.456630000001"/>
    <n v="21200.172027500004"/>
    <n v="17693.07977"/>
    <n v="12483.650155000001"/>
    <n v="162249.74832493594"/>
  </r>
  <r>
    <s v="GAS COMBUSTIVEL (bep)"/>
    <x v="3"/>
    <s v="RIO DE JANEIRO"/>
    <x v="6"/>
    <s v="bep"/>
    <n v="137553.09165800002"/>
    <n v="107933.08749000001"/>
    <n v="74570.143752000004"/>
    <n v="103142.60755400002"/>
    <n v="235235.06760800004"/>
    <n v="103142.60755400002"/>
    <n v="62086.000984000006"/>
    <n v="61250.425628000005"/>
    <n v="71475.789300000004"/>
    <n v="64508.096610000008"/>
    <n v="88290.438740000012"/>
    <n v="48371.570212000006"/>
    <n v="1157558.9270900001"/>
  </r>
  <r>
    <s v="GAS COMBUSTIVEL (bep)"/>
    <x v="3"/>
    <s v="SÃO PAULO"/>
    <x v="7"/>
    <s v="bep"/>
    <n v="297600.91991600004"/>
    <n v="241685.78534600002"/>
    <n v="287134.01088400005"/>
    <n v="275005.33200000005"/>
    <n v="251730.37654600001"/>
    <n v="275005.33200000005"/>
    <n v="230905.15018600004"/>
    <n v="235152.41704600002"/>
    <n v="220436.22827600001"/>
    <n v="239844.30838600002"/>
    <n v="235284.97944000002"/>
    <n v="241881.34092200003"/>
    <n v="3031666.1809479999"/>
  </r>
  <r>
    <s v="GAS COMBUSTIVEL (bep)"/>
    <x v="3"/>
    <s v="SÃO PAULO"/>
    <x v="8"/>
    <s v="bep"/>
    <n v="126116.51754000002"/>
    <n v="165307.568038"/>
    <n v="185009.84888800001"/>
    <n v="187067.990716"/>
    <n v="190883.48817400003"/>
    <n v="187067.990716"/>
    <n v="184672.25106400001"/>
    <n v="183436.67866600002"/>
    <n v="180254.43639800002"/>
    <n v="163693.923412"/>
    <n v="167683.41461000001"/>
    <n v="159559.89626000001"/>
    <n v="2080754.0044820004"/>
  </r>
  <r>
    <s v="GAS COMBUSTIVEL (bep)"/>
    <x v="3"/>
    <s v="SÃO PAULO"/>
    <x v="9"/>
    <s v="bep"/>
    <n v="41235.045612000002"/>
    <n v="22244.498624"/>
    <n v="45063.419024285729"/>
    <n v="43107.219466571449"/>
    <n v="37264.259566000008"/>
    <n v="43107.219466571449"/>
    <n v="46066.374378285727"/>
    <n v="38720.505752285724"/>
    <n v="37038.145821714279"/>
    <n v="47489.978134857171"/>
    <n v="43632.530117428556"/>
    <n v="43593.709653999998"/>
    <n v="488562.90561800014"/>
  </r>
  <r>
    <s v="GAS COMBUSTIVEL (bep)"/>
    <x v="3"/>
    <s v="SÃO PAULO"/>
    <x v="10"/>
    <s v="bep"/>
    <n v="192036.71642000001"/>
    <n v="173420.932432"/>
    <n v="185638.39007800003"/>
    <n v="188995.87529600001"/>
    <n v="169987.58481200002"/>
    <n v="188995.87529600001"/>
    <n v="168090.76549200001"/>
    <n v="180436.06210400001"/>
    <n v="175492.84385400001"/>
    <n v="177394.480882"/>
    <n v="166704.21310200001"/>
    <n v="167751.08408000003"/>
    <n v="2134944.8238480003"/>
  </r>
  <r>
    <s v="GAS COMBUSTIVEL (bep)"/>
    <x v="3"/>
    <s v="PARANÁ"/>
    <x v="11"/>
    <s v="bep"/>
    <n v="64285.256402000006"/>
    <n v="59313.070622000007"/>
    <n v="68085.555924"/>
    <n v="68504.041274000003"/>
    <n v="28053.444545333332"/>
    <n v="68504.041274000003"/>
    <n v="62776.708866734705"/>
    <n v="69718.457240000003"/>
    <n v="59463.428366"/>
    <n v="64643.737246000004"/>
    <n v="66495.844276000003"/>
    <n v="75150.390012000003"/>
    <n v="754993.97604806803"/>
  </r>
  <r>
    <s v="GAS COMBUSTIVEL (bep)"/>
    <x v="3"/>
    <s v="RIO GRANDE DO SUL"/>
    <x v="12"/>
    <s v="bep"/>
    <n v="0"/>
    <n v="0"/>
    <n v="0"/>
    <n v="0"/>
    <n v="0"/>
    <n v="0"/>
    <n v="0"/>
    <n v="0"/>
    <n v="0"/>
    <n v="0"/>
    <n v="0"/>
    <n v="0"/>
    <n v="0"/>
  </r>
  <r>
    <s v="GAS COMBUSTIVEL (bep)"/>
    <x v="3"/>
    <s v="RIO GRANDE DO SUL"/>
    <x v="13"/>
    <s v="bep"/>
    <n v="7403.9403920000004"/>
    <n v="21125.828712000002"/>
    <n v="15851.871508000002"/>
    <n v="17393.858620000003"/>
    <n v="19221.335000000003"/>
    <n v="17393.858620000003"/>
    <n v="24805.539400000005"/>
    <n v="23399.810458"/>
    <n v="17987.855618000001"/>
    <n v="23243.814770000005"/>
    <n v="19091.846134000003"/>
    <n v="20609.834272"/>
    <n v="227529.39350400001"/>
  </r>
  <r>
    <s v="GAS COMBUSTIVEL (bep)"/>
    <x v="4"/>
    <s v="AMAZONAS"/>
    <x v="0"/>
    <s v="bep"/>
    <n v="830.61151400000006"/>
    <n v="1296.5809859999999"/>
    <n v="1658.0787900000003"/>
    <n v="2075.4092100000003"/>
    <n v="2257.077342"/>
    <n v="1754.9137780000001"/>
    <n v="1821.9044320000003"/>
    <n v="657.71613600000001"/>
    <n v="1698.4636280000002"/>
    <n v="2466.586358"/>
    <n v="1704.0780020000002"/>
    <n v="2247.4089280000003"/>
    <n v="20468.829104"/>
  </r>
  <r>
    <s v="GAS COMBUSTIVEL (bep)"/>
    <x v="4"/>
    <s v="CEARÁ"/>
    <x v="1"/>
    <s v="bep"/>
    <n v="0"/>
    <n v="0"/>
    <n v="0"/>
    <n v="0"/>
    <n v="0"/>
    <n v="0"/>
    <n v="0"/>
    <n v="0"/>
    <n v="0"/>
    <n v="0"/>
    <n v="0"/>
    <n v="0"/>
    <n v="0"/>
  </r>
  <r>
    <s v="GAS COMBUSTIVEL (bep)"/>
    <x v="4"/>
    <s v="PERNAMBUCO"/>
    <x v="2"/>
    <s v="bep"/>
    <n v="0"/>
    <n v="0"/>
    <n v="0"/>
    <n v="0"/>
    <n v="0"/>
    <n v="0"/>
    <n v="0"/>
    <n v="0"/>
    <n v="0"/>
    <n v="0"/>
    <n v="0"/>
    <n v="0"/>
    <n v="0"/>
  </r>
  <r>
    <s v="GAS COMBUSTIVEL (bep)"/>
    <x v="4"/>
    <s v="BAHIA"/>
    <x v="3"/>
    <s v="bep"/>
    <n v="131568.762938"/>
    <n v="110685.79007800001"/>
    <n v="110155.44622200001"/>
    <n v="77918.06897800001"/>
    <n v="119502.60583600002"/>
    <n v="123030.08732200001"/>
    <n v="102092.521628"/>
    <n v="54266.153800000007"/>
    <n v="41581.029642000009"/>
    <n v="93277.332200000004"/>
    <n v="121325.806618"/>
    <n v="119338.54920800001"/>
    <n v="1204742.15447"/>
  </r>
  <r>
    <s v="GAS COMBUSTIVEL (bep)"/>
    <x v="4"/>
    <s v="MINAS GERAIS"/>
    <x v="4"/>
    <s v="bep"/>
    <n v="88595.613672000007"/>
    <n v="76059.857318000009"/>
    <n v="72730.047994000008"/>
    <n v="71049.681412000005"/>
    <n v="73657.862188000014"/>
    <n v="64606.553214000007"/>
    <n v="44292.649720000001"/>
    <n v="54503.725258000006"/>
    <n v="95868.618000000002"/>
    <n v="106713.69354000001"/>
    <n v="100868.48910200001"/>
    <n v="98105.674984000012"/>
    <n v="947052.46640200017"/>
  </r>
  <r>
    <s v="GAS COMBUSTIVEL (bep)"/>
    <x v="4"/>
    <s v="RIO DE JANEIRO"/>
    <x v="5"/>
    <s v="bep"/>
    <n v="15107.167930000001"/>
    <n v="14124.322500000002"/>
    <n v="18193.930485000001"/>
    <n v="14743.518185000001"/>
    <n v="14360.022500000001"/>
    <n v="14772.497500000001"/>
    <n v="15573.877500000001"/>
    <n v="19358.559539999998"/>
    <n v="18802.967500000002"/>
    <n v="17553.757500000003"/>
    <n v="10924.695000000002"/>
    <n v="4619.72"/>
    <n v="178135.03614000004"/>
  </r>
  <r>
    <s v="GAS COMBUSTIVEL (bep)"/>
    <x v="4"/>
    <s v="RIO DE JANEIRO"/>
    <x v="6"/>
    <s v="bep"/>
    <n v="27897.381290000001"/>
    <n v="94684.800608000005"/>
    <n v="105713.14704000001"/>
    <n v="90613.163246000011"/>
    <n v="81980.867590000009"/>
    <n v="161013.35916600001"/>
    <n v="82330.641675999999"/>
    <n v="134974.17539400002"/>
    <n v="108653.49039800001"/>
    <n v="72632.472908000011"/>
    <n v="130503.44607800001"/>
    <n v="65248.090902000011"/>
    <n v="1156245.036296"/>
  </r>
  <r>
    <s v="GAS COMBUSTIVEL (bep)"/>
    <x v="4"/>
    <s v="SÃO PAULO"/>
    <x v="7"/>
    <s v="bep"/>
    <n v="296320.88035600004"/>
    <n v="186732.99502000003"/>
    <n v="266941.38918200001"/>
    <n v="303220.90829000005"/>
    <n v="297046.98249000002"/>
    <n v="293653.66615800001"/>
    <n v="290193.79285999999"/>
    <n v="287591.21703"/>
    <n v="287384.01316000003"/>
    <n v="272493.891932"/>
    <n v="206452.48196999999"/>
    <n v="240674.27879600003"/>
    <n v="3228706.4972440004"/>
  </r>
  <r>
    <s v="GAS COMBUSTIVEL (bep)"/>
    <x v="4"/>
    <s v="SÃO PAULO"/>
    <x v="8"/>
    <s v="bep"/>
    <n v="185709.88731600001"/>
    <n v="171730.87386600001"/>
    <n v="202372.13785000003"/>
    <n v="192237.95236600001"/>
    <n v="193814.12540600001"/>
    <n v="187959.997366"/>
    <n v="196174.70333200003"/>
    <n v="173935.51267200001"/>
    <n v="177677.15117800003"/>
    <n v="200592.49442800001"/>
    <n v="32732.172826000005"/>
    <n v="127361.34823400002"/>
    <n v="2042298.35684"/>
  </r>
  <r>
    <s v="GAS COMBUSTIVEL (bep)"/>
    <x v="4"/>
    <s v="SÃO PAULO"/>
    <x v="9"/>
    <s v="bep"/>
    <n v="38320.379412000002"/>
    <n v="39680.800753142837"/>
    <n v="45702.621935428564"/>
    <n v="44369.544488000007"/>
    <n v="16262.753176000002"/>
    <n v="21706.939654285725"/>
    <n v="37852.656331999999"/>
    <n v="40020.191244000009"/>
    <n v="40528.219024000005"/>
    <n v="37532.071334000007"/>
    <n v="41013.455287428565"/>
    <n v="37065.415638285725"/>
    <n v="440055.0482785714"/>
  </r>
  <r>
    <s v="GAS COMBUSTIVEL (bep)"/>
    <x v="4"/>
    <s v="SÃO PAULO"/>
    <x v="10"/>
    <s v="bep"/>
    <n v="137851.073026"/>
    <n v="128129.08913000001"/>
    <n v="177052.80073399999"/>
    <n v="171985.24130600001"/>
    <n v="166904.37897000002"/>
    <n v="174225.098406"/>
    <n v="184338.99483400001"/>
    <n v="183793.71231200002"/>
    <n v="121222.79157600002"/>
    <n v="127575.08570800001"/>
    <n v="196841.26293200001"/>
    <n v="193462.70613400004"/>
    <n v="1963382.2350680002"/>
  </r>
  <r>
    <s v="GAS COMBUSTIVEL (bep)"/>
    <x v="4"/>
    <s v="PARANÁ"/>
    <x v="11"/>
    <s v="bep"/>
    <n v="70990.411616571437"/>
    <n v="62194.972950666677"/>
    <n v="68640.982300571428"/>
    <n v="63452.17811914286"/>
    <n v="436.04500000000002"/>
    <n v="5803.315834"/>
    <n v="66688.293326000014"/>
    <n v="76965.096166000003"/>
    <n v="76098.460264000008"/>
    <n v="80523.86447"/>
    <n v="98790.454194000005"/>
    <n v="93084.854866000009"/>
    <n v="763668.92910695239"/>
  </r>
  <r>
    <s v="GAS COMBUSTIVEL (bep)"/>
    <x v="4"/>
    <s v="RIO GRANDE DO SUL"/>
    <x v="12"/>
    <s v="bep"/>
    <n v="0"/>
    <n v="0"/>
    <n v="0"/>
    <n v="0"/>
    <n v="0"/>
    <n v="0"/>
    <n v="0"/>
    <n v="0"/>
    <n v="0"/>
    <n v="0"/>
    <n v="0"/>
    <n v="0"/>
    <n v="0"/>
  </r>
  <r>
    <s v="GAS COMBUSTIVEL (bep)"/>
    <x v="4"/>
    <s v="RIO GRANDE DO SUL"/>
    <x v="13"/>
    <s v="bep"/>
    <n v="19241.845614000002"/>
    <n v="16703.865726"/>
    <n v="21539.826334000001"/>
    <n v="24689.801272000001"/>
    <n v="20573.833454000003"/>
    <n v="20897.831388000002"/>
    <n v="25301.796322000002"/>
    <n v="17291.861802000003"/>
    <n v="22745.818382000001"/>
    <n v="24341.804364"/>
    <n v="24077.806222000003"/>
    <n v="30404.814458000001"/>
    <n v="267810.90533800004"/>
  </r>
  <r>
    <s v="GAS COMBUSTIVEL (bep)"/>
    <x v="5"/>
    <s v="AMAZONAS"/>
    <x v="0"/>
    <s v="bep"/>
    <n v="2816.464152"/>
    <n v="2301.9687640000002"/>
    <n v="2780.477476"/>
    <n v="2117.7503580000002"/>
    <n v="1898.7662020000002"/>
    <n v="2054.3612000000003"/>
    <n v="3880.9042080000004"/>
    <n v="2394.669574"/>
    <n v="2079.4962480000004"/>
    <n v="2768.5463420000001"/>
    <n v="2243.260608"/>
    <n v="2756.1862340000002"/>
    <n v="30092.851366000003"/>
  </r>
  <r>
    <s v="GAS COMBUSTIVEL (bep)"/>
    <x v="5"/>
    <s v="CEARÁ"/>
    <x v="1"/>
    <s v="bep"/>
    <n v="0"/>
    <n v="0"/>
    <n v="0"/>
    <n v="0"/>
    <n v="0"/>
    <n v="0"/>
    <n v="0"/>
    <n v="0"/>
    <n v="0"/>
    <n v="0"/>
    <n v="0"/>
    <n v="0"/>
    <n v="0"/>
  </r>
  <r>
    <s v="GAS COMBUSTIVEL (bep)"/>
    <x v="5"/>
    <s v="PERNAMBUCO"/>
    <x v="2"/>
    <s v="bep"/>
    <n v="0"/>
    <n v="0"/>
    <n v="0"/>
    <n v="0"/>
    <n v="0"/>
    <n v="0"/>
    <n v="0"/>
    <n v="0"/>
    <n v="0"/>
    <n v="0"/>
    <n v="0"/>
    <n v="0"/>
    <n v="0"/>
  </r>
  <r>
    <s v="GAS COMBUSTIVEL (bep)"/>
    <x v="5"/>
    <s v="BAHIA"/>
    <x v="3"/>
    <s v="bep"/>
    <n v="119464.48843200001"/>
    <n v="118128.92266600001"/>
    <n v="113380.246482"/>
    <n v="92406.378274000017"/>
    <n v="118931.51416400001"/>
    <n v="130944.044802"/>
    <n v="113257.710766"/>
    <n v="103283.86727800001"/>
    <n v="101737.29815800001"/>
    <n v="107791.05938400001"/>
    <n v="36525.896317999999"/>
    <n v="79720.570586000016"/>
    <n v="1235571.9973100002"/>
  </r>
  <r>
    <s v="GAS COMBUSTIVEL (bep)"/>
    <x v="5"/>
    <s v="MINAS GERAIS"/>
    <x v="4"/>
    <s v="bep"/>
    <n v="103043.68897800002"/>
    <n v="94889.260930000004"/>
    <n v="101528.265256"/>
    <n v="101332.393842"/>
    <n v="85265.804348000005"/>
    <n v="95234.613284000021"/>
    <n v="102182.88429400002"/>
    <n v="103177.70328400002"/>
    <n v="85214.256758000018"/>
    <n v="103791.08896400001"/>
    <n v="99074.717822000006"/>
    <n v="104203.450828"/>
    <n v="1178938.1285880001"/>
  </r>
  <r>
    <s v="GAS COMBUSTIVEL (bep)"/>
    <x v="5"/>
    <s v="RIO DE JANEIRO"/>
    <x v="5"/>
    <s v="bep"/>
    <n v="17882.187772500001"/>
    <n v="6680.627767500001"/>
    <n v="21979.025000000001"/>
    <n v="19162.056450000004"/>
    <n v="11898.454195000002"/>
    <n v="8701.1306625000016"/>
    <n v="9155.4483049999999"/>
    <n v="755.02370250000001"/>
    <n v="0"/>
    <n v="0"/>
    <n v="0"/>
    <n v="0"/>
    <n v="96213.953855"/>
  </r>
  <r>
    <s v="GAS COMBUSTIVEL (bep)"/>
    <x v="5"/>
    <s v="RIO DE JANEIRO"/>
    <x v="6"/>
    <s v="bep"/>
    <n v="83329.797546000002"/>
    <n v="93085.528968000013"/>
    <n v="104864.31120200001"/>
    <n v="106789.93777600001"/>
    <n v="120156.10765600002"/>
    <n v="101395.19375000001"/>
    <n v="87041.257024000006"/>
    <n v="99700.803018000021"/>
    <n v="117305.05217200001"/>
    <n v="102886.17538200002"/>
    <n v="93077.967712000012"/>
    <n v="111397.47680000002"/>
    <n v="1221029.6090060002"/>
  </r>
  <r>
    <s v="GAS COMBUSTIVEL (bep)"/>
    <x v="5"/>
    <s v="SÃO PAULO"/>
    <x v="7"/>
    <s v="bep"/>
    <n v="285196.73601600004"/>
    <n v="263669.49606200005"/>
    <n v="232158.64992600001"/>
    <n v="270961.02169600001"/>
    <n v="262475.97254400002"/>
    <n v="266353.45438800001"/>
    <n v="303664.81152800005"/>
    <n v="182980.50960000002"/>
    <n v="151958.03857800001"/>
    <n v="201313.24617200001"/>
    <n v="158708.02460600002"/>
    <n v="254637.37778200003"/>
    <n v="2834077.3388980008"/>
  </r>
  <r>
    <s v="GAS COMBUSTIVEL (bep)"/>
    <x v="5"/>
    <s v="SÃO PAULO"/>
    <x v="8"/>
    <s v="bep"/>
    <n v="119.10392400000001"/>
    <n v="105183.55742400001"/>
    <n v="117816.92657600001"/>
    <n v="96424.65787000001"/>
    <n v="107168.04300200001"/>
    <n v="104522.065374"/>
    <n v="115253.63250800002"/>
    <n v="116328.56121400002"/>
    <n v="116440.77798400001"/>
    <n v="104711.06377600001"/>
    <n v="99165.137056000007"/>
    <n v="111963.87804200001"/>
    <n v="1195097.4047500002"/>
  </r>
  <r>
    <s v="GAS COMBUSTIVEL (bep)"/>
    <x v="5"/>
    <s v="SÃO PAULO"/>
    <x v="9"/>
    <s v="bep"/>
    <n v="11018.771624571429"/>
    <n v="0"/>
    <n v="44254.398977142839"/>
    <n v="44631.807878"/>
    <n v="42815.540043142842"/>
    <n v="48418.15800057145"/>
    <n v="49615.990788000003"/>
    <n v="50818.012076666688"/>
    <n v="37776.176396000003"/>
    <n v="36321.068304"/>
    <n v="36133.795226000002"/>
    <n v="38608.343530000006"/>
    <n v="440412.06284409529"/>
  </r>
  <r>
    <s v="GAS COMBUSTIVEL (bep)"/>
    <x v="5"/>
    <s v="SÃO PAULO"/>
    <x v="10"/>
    <s v="bep"/>
    <n v="199441.83531200004"/>
    <n v="166252.30077800003"/>
    <n v="160590.301236"/>
    <n v="171637.39524600003"/>
    <n v="197739.87861000001"/>
    <n v="179752.57924400002"/>
    <n v="191976.03781200002"/>
    <n v="206386.47182800001"/>
    <n v="199897.02858000001"/>
    <n v="207788.14673000001"/>
    <n v="202591.82439200001"/>
    <n v="230689.07928200002"/>
    <n v="2314742.8790500001"/>
  </r>
  <r>
    <s v="GAS COMBUSTIVEL (bep)"/>
    <x v="5"/>
    <s v="PARANÁ"/>
    <x v="11"/>
    <s v="bep"/>
    <n v="85993.240544000015"/>
    <n v="67409.497614000007"/>
    <n v="98119.175879999995"/>
    <n v="97463.623470000006"/>
    <n v="106973.88277000001"/>
    <n v="86348.167031999998"/>
    <n v="96052.963684000002"/>
    <n v="95419.727350000016"/>
    <n v="93196.124122000008"/>
    <n v="102949.27698600001"/>
    <n v="67517.528352000008"/>
    <n v="67827.38900000001"/>
    <n v="1065270.5968040002"/>
  </r>
  <r>
    <s v="GAS COMBUSTIVEL (bep)"/>
    <x v="5"/>
    <s v="RIO GRANDE DO SUL"/>
    <x v="12"/>
    <s v="bep"/>
    <n v="0"/>
    <n v="0"/>
    <n v="0"/>
    <n v="0"/>
    <n v="0"/>
    <n v="0"/>
    <n v="0"/>
    <n v="0"/>
    <n v="0"/>
    <n v="0"/>
    <n v="0"/>
    <n v="0"/>
    <n v="0"/>
  </r>
  <r>
    <s v="GAS COMBUSTIVEL (bep)"/>
    <x v="5"/>
    <s v="RIO GRANDE DO SUL"/>
    <x v="13"/>
    <s v="bep"/>
    <n v="22439.997631999999"/>
    <n v="18401.85324"/>
    <n v="20461.456408000002"/>
    <n v="17441.861282000002"/>
    <n v="22021.861118000004"/>
    <n v="15862.553432000001"/>
    <n v="20365.154102"/>
    <n v="7500.5396799999999"/>
    <n v="20322.134138000001"/>
    <n v="18846.567286000001"/>
    <n v="18947.847576"/>
    <n v="17816.256590000001"/>
    <n v="220428.08248399998"/>
  </r>
  <r>
    <s v="GAS COMBUSTIVEL (bep)"/>
    <x v="6"/>
    <s v="AMAZONAS"/>
    <x v="0"/>
    <s v="bep"/>
    <n v="2379.2170820000001"/>
    <n v="2246.3529920000001"/>
    <n v="2166.0170040000003"/>
    <n v="2422.4774600000001"/>
    <n v="414.04476200000005"/>
    <n v="2475.0055620000003"/>
    <n v="2323.6013100000005"/>
    <n v="2586.2418200000002"/>
    <n v="2537.0135180000002"/>
    <n v="2796.5852140000002"/>
    <n v="188.48457600000003"/>
    <n v="0"/>
    <n v="22535.041299999997"/>
  </r>
  <r>
    <s v="GAS COMBUSTIVEL (bep)"/>
    <x v="6"/>
    <s v="CEARÁ"/>
    <x v="1"/>
    <s v="bep"/>
    <n v="0"/>
    <n v="0"/>
    <n v="0"/>
    <n v="0"/>
    <n v="0"/>
    <n v="0"/>
    <n v="0"/>
    <n v="0"/>
    <n v="0"/>
    <n v="0"/>
    <n v="0"/>
    <n v="0"/>
    <n v="0"/>
  </r>
  <r>
    <s v="GAS COMBUSTIVEL (bep)"/>
    <x v="6"/>
    <s v="PERNAMBUCO"/>
    <x v="2"/>
    <s v="bep"/>
    <n v="0"/>
    <n v="0"/>
    <n v="0"/>
    <n v="0"/>
    <n v="0"/>
    <n v="0"/>
    <n v="0"/>
    <n v="0"/>
    <n v="0"/>
    <n v="0"/>
    <n v="0"/>
    <n v="0"/>
    <n v="0"/>
  </r>
  <r>
    <s v="GAS COMBUSTIVEL (bep)"/>
    <x v="6"/>
    <s v="BAHIA"/>
    <x v="3"/>
    <s v="bep"/>
    <n v="116611.16080000001"/>
    <n v="114137.34316600002"/>
    <n v="123398.64669800001"/>
    <n v="104812.26864200001"/>
    <n v="131695.281984"/>
    <n v="126047.27830800001"/>
    <n v="131334.22258200002"/>
    <n v="98831.791260000013"/>
    <n v="134179.65897800002"/>
    <n v="147701.36257400003"/>
    <n v="127161.724476"/>
    <n v="111213.21596800002"/>
    <n v="1467123.9554360001"/>
  </r>
  <r>
    <s v="GAS COMBUSTIVEL (bep)"/>
    <x v="6"/>
    <s v="MINAS GERAIS"/>
    <x v="4"/>
    <s v="bep"/>
    <n v="109239.40288600001"/>
    <n v="59245.867837999998"/>
    <n v="108950.75052400002"/>
    <n v="101708.67003600001"/>
    <n v="79369.052320000017"/>
    <n v="89843.004068000009"/>
    <n v="116280.45484400001"/>
    <n v="107785.89284000001"/>
    <n v="110033.31591"/>
    <n v="109281.461194"/>
    <n v="76807.346870000008"/>
    <n v="100657.26419"/>
    <n v="1169202.4835200002"/>
  </r>
  <r>
    <s v="GAS COMBUSTIVEL (bep)"/>
    <x v="6"/>
    <s v="RIO DE JANEIRO"/>
    <x v="5"/>
    <s v="bep"/>
    <n v="0"/>
    <n v="0"/>
    <n v="0"/>
    <n v="0"/>
    <n v="0"/>
    <n v="0"/>
    <n v="0"/>
    <n v="0"/>
    <n v="0"/>
    <n v="0"/>
    <n v="0"/>
    <n v="0"/>
    <n v="0"/>
  </r>
  <r>
    <s v="GAS COMBUSTIVEL (bep)"/>
    <x v="6"/>
    <s v="RIO DE JANEIRO"/>
    <x v="6"/>
    <s v="bep"/>
    <n v="109724.95431400002"/>
    <n v="104881.366454"/>
    <n v="107449.13410800001"/>
    <n v="120156.10765600002"/>
    <n v="88439.537846000007"/>
    <n v="77349.315450000009"/>
    <n v="118150.71548800002"/>
    <n v="97670.454934000009"/>
    <n v="84036.713700000008"/>
    <n v="91058.508968000009"/>
    <n v="66242.070800000016"/>
    <n v="35680.822252000005"/>
    <n v="1100839.7019700003"/>
  </r>
  <r>
    <s v="GAS COMBUSTIVEL (bep)"/>
    <x v="6"/>
    <s v="SÃO PAULO"/>
    <x v="7"/>
    <s v="bep"/>
    <n v="288042.57781600003"/>
    <n v="234294.04007200003"/>
    <n v="237461.89049800002"/>
    <n v="259066.85488400003"/>
    <n v="272512.31424400001"/>
    <n v="263331.83695600001"/>
    <n v="261393.54386400004"/>
    <n v="168500.31466933334"/>
    <n v="231145.95073400001"/>
    <n v="254195.73726400002"/>
    <n v="242035.87527000002"/>
    <n v="242966.87612800003"/>
    <n v="2954947.8123993338"/>
  </r>
  <r>
    <s v="GAS COMBUSTIVEL (bep)"/>
    <x v="6"/>
    <s v="SÃO PAULO"/>
    <x v="8"/>
    <s v="bep"/>
    <n v="102348.58139400001"/>
    <n v="103978.692022"/>
    <n v="110711.76421800001"/>
    <n v="52532.848998000001"/>
    <n v="118862.32207200001"/>
    <n v="108302.033414"/>
    <n v="102248.17790800001"/>
    <n v="97901.332512000008"/>
    <n v="46653.152222000004"/>
    <n v="15208.490646000002"/>
    <n v="97393.399012000009"/>
    <n v="137041.787648"/>
    <n v="1093182.5820660002"/>
  </r>
  <r>
    <s v="GAS COMBUSTIVEL (bep)"/>
    <x v="6"/>
    <s v="SÃO PAULO"/>
    <x v="9"/>
    <s v="bep"/>
    <n v="42151.730051999999"/>
    <n v="20408.86231"/>
    <n v="40787.456026"/>
    <n v="36507.313730000002"/>
    <n v="35410.592202"/>
    <n v="32282.711782000002"/>
    <n v="26904.716598000003"/>
    <n v="26410.236854000002"/>
    <n v="30520.821284000005"/>
    <n v="34618.668486000002"/>
    <n v="33496.067098000007"/>
    <n v="34163.899478000007"/>
    <n v="393663.0759"/>
  </r>
  <r>
    <s v="GAS COMBUSTIVEL (bep)"/>
    <x v="6"/>
    <s v="SÃO PAULO"/>
    <x v="10"/>
    <s v="bep"/>
    <n v="238259.81985000003"/>
    <n v="209105.29489800002"/>
    <n v="232288.445202"/>
    <n v="232342.15180400002"/>
    <n v="247421.62027000001"/>
    <n v="226637.66969400004"/>
    <n v="243825.82349600003"/>
    <n v="251046.34686200003"/>
    <n v="239876.61342800001"/>
    <n v="261331.14464600003"/>
    <n v="246584.62600000002"/>
    <n v="191812.93812600002"/>
    <n v="2820532.4942760002"/>
  </r>
  <r>
    <s v="GAS COMBUSTIVEL (bep)"/>
    <x v="6"/>
    <s v="PARANÁ"/>
    <x v="11"/>
    <s v="bep"/>
    <n v="110212.702466"/>
    <n v="100495.28172200001"/>
    <n v="99455.844722000023"/>
    <n v="88649.174140000003"/>
    <n v="102027.01117"/>
    <n v="98117.789964000011"/>
    <n v="104140.21251800001"/>
    <n v="95717.044044000009"/>
    <n v="93149.441380000004"/>
    <n v="97803.498156000016"/>
    <n v="95711.693654000002"/>
    <n v="99279.28656600001"/>
    <n v="1184758.9805020001"/>
  </r>
  <r>
    <s v="GAS COMBUSTIVEL (bep)"/>
    <x v="6"/>
    <s v="RIO GRANDE DO SUL"/>
    <x v="12"/>
    <s v="bep"/>
    <n v="0"/>
    <n v="0"/>
    <n v="0"/>
    <n v="0"/>
    <n v="0"/>
    <n v="0"/>
    <n v="0"/>
    <n v="0"/>
    <n v="0"/>
    <n v="0"/>
    <n v="0"/>
    <n v="0"/>
    <n v="0"/>
  </r>
  <r>
    <s v="GAS COMBUSTIVEL (bep)"/>
    <x v="6"/>
    <s v="RIO GRANDE DO SUL"/>
    <x v="13"/>
    <s v="bep"/>
    <n v="12125.902338000002"/>
    <n v="19804.159818"/>
    <n v="23708.45018"/>
    <n v="16393.486538000001"/>
    <n v="23164.492292000003"/>
    <n v="24197.145845999999"/>
    <n v="25235.017798000004"/>
    <n v="27325.973780000004"/>
    <n v="20653.778180000001"/>
    <n v="69822.716778000002"/>
    <n v="78797.343114000003"/>
    <n v="57766.426078000011"/>
    <n v="398994.89273999998"/>
  </r>
  <r>
    <s v="GAS COMBUSTIVEL (bep)"/>
    <x v="7"/>
    <s v="AMAZONAS"/>
    <x v="0"/>
    <s v="bep"/>
    <n v="0"/>
    <n v="1109.2701960000002"/>
    <n v="2011.5203680000002"/>
    <n v="2020.7928060000002"/>
    <n v="2336.2631140000003"/>
    <n v="2005.3403140000003"/>
    <n v="2403.9372980000003"/>
    <n v="3173.3233800000003"/>
    <n v="3055.907068"/>
    <n v="3473.044214"/>
    <n v="3139.3354400000003"/>
    <n v="3340.4723920000006"/>
    <n v="28069.206590000002"/>
  </r>
  <r>
    <s v="GAS COMBUSTIVEL (bep)"/>
    <x v="7"/>
    <s v="CEARÁ"/>
    <x v="1"/>
    <s v="bep"/>
    <n v="0"/>
    <n v="0"/>
    <n v="0"/>
    <n v="0"/>
    <n v="0"/>
    <n v="0"/>
    <n v="0"/>
    <n v="0"/>
    <n v="0"/>
    <n v="0"/>
    <n v="0"/>
    <n v="0"/>
    <n v="0"/>
  </r>
  <r>
    <s v="GAS COMBUSTIVEL (bep)"/>
    <x v="7"/>
    <s v="PERNAMBUCO"/>
    <x v="2"/>
    <s v="bep"/>
    <n v="0"/>
    <n v="0"/>
    <n v="0"/>
    <n v="0"/>
    <n v="0"/>
    <n v="0"/>
    <n v="0"/>
    <n v="0"/>
    <n v="0"/>
    <n v="0"/>
    <n v="0"/>
    <n v="0"/>
    <n v="0"/>
  </r>
  <r>
    <s v="GAS COMBUSTIVEL (bep)"/>
    <x v="7"/>
    <s v="BAHIA"/>
    <x v="3"/>
    <s v="bep"/>
    <n v="131530.75867000001"/>
    <n v="120756.58169000001"/>
    <n v="130227.13496800001"/>
    <n v="82924.930942000006"/>
    <n v="130928.39432200001"/>
    <n v="123897.10977200001"/>
    <n v="133530.24890999999"/>
    <n v="90841.754534000007"/>
    <n v="110188.94862000002"/>
    <n v="128444.40387600001"/>
    <n v="122476.03204600001"/>
    <n v="119987.49730400002"/>
    <n v="1425733.795654"/>
  </r>
  <r>
    <s v="GAS COMBUSTIVEL (bep)"/>
    <x v="7"/>
    <s v="MINAS GERAIS"/>
    <x v="4"/>
    <s v="bep"/>
    <n v="113002.31096"/>
    <n v="94162.578974000004"/>
    <n v="116095.02022600001"/>
    <n v="107755.020854"/>
    <n v="115394.00600000001"/>
    <n v="112780.66810800001"/>
    <n v="111971.41101400001"/>
    <n v="90379.169714000003"/>
    <n v="88755.49841"/>
    <n v="54478.010388000002"/>
    <n v="104780.86868800002"/>
    <n v="102528.34978400002"/>
    <n v="1212082.9131199999"/>
  </r>
  <r>
    <s v="GAS COMBUSTIVEL (bep)"/>
    <x v="7"/>
    <s v="RIO DE JANEIRO"/>
    <x v="5"/>
    <s v="bep"/>
    <n v="0"/>
    <n v="0"/>
    <n v="0"/>
    <n v="0"/>
    <n v="0"/>
    <n v="0"/>
    <n v="0"/>
    <n v="0"/>
    <n v="0"/>
    <n v="0"/>
    <n v="0"/>
    <n v="0"/>
    <n v="0"/>
  </r>
  <r>
    <s v="GAS COMBUSTIVEL (bep)"/>
    <x v="7"/>
    <s v="RIO DE JANEIRO"/>
    <x v="6"/>
    <s v="bep"/>
    <n v="83015.435027999993"/>
    <n v="57392.596450000005"/>
    <n v="70995.65425800001"/>
    <n v="69135.071456000005"/>
    <n v="66920.585104000013"/>
    <n v="69569.947384000014"/>
    <n v="60133.580034000006"/>
    <n v="33683.311892000005"/>
    <n v="46254.102694000001"/>
    <n v="93604.215102000002"/>
    <n v="92977.088112000012"/>
    <n v="72158.381214000008"/>
    <n v="815839.96872800018"/>
  </r>
  <r>
    <s v="GAS COMBUSTIVEL (bep)"/>
    <x v="7"/>
    <s v="SÃO PAULO"/>
    <x v="7"/>
    <s v="bep"/>
    <n v="219939.174688"/>
    <n v="226748.61368400001"/>
    <n v="239418.16750000001"/>
    <n v="252257.88728800003"/>
    <n v="181743.29201600002"/>
    <n v="232779.45544200003"/>
    <n v="249704.62461200001"/>
    <n v="247769.31076800002"/>
    <n v="244827.69934400002"/>
    <n v="247333.40718800001"/>
    <n v="231131.26662400001"/>
    <n v="251587.45749400003"/>
    <n v="2825240.356648"/>
  </r>
  <r>
    <s v="GAS COMBUSTIVEL (bep)"/>
    <x v="7"/>
    <s v="SÃO PAULO"/>
    <x v="8"/>
    <s v="bep"/>
    <n v="131147.38790600002"/>
    <n v="113458.29146600001"/>
    <n v="109672.40735600001"/>
    <n v="115980.24375400001"/>
    <n v="123566.88464400001"/>
    <n v="100342.962954"/>
    <n v="126587.794976"/>
    <n v="136346.034246"/>
    <n v="122093.170394"/>
    <n v="105961.53712800001"/>
    <n v="117742.77064200002"/>
    <n v="110015.85525400001"/>
    <n v="1412915.3407200002"/>
  </r>
  <r>
    <s v="GAS COMBUSTIVEL (bep)"/>
    <x v="7"/>
    <s v="SÃO PAULO"/>
    <x v="9"/>
    <s v="bep"/>
    <n v="28918.872092000001"/>
    <n v="26973.211018000002"/>
    <n v="22105.888168000005"/>
    <n v="31354.063210000004"/>
    <n v="33822.719014000002"/>
    <n v="35295.976006000004"/>
    <n v="37589.751838000004"/>
    <n v="35585.542884000002"/>
    <n v="24099.485908000002"/>
    <n v="29410.448012000001"/>
    <n v="36983.701142000005"/>
    <n v="27497.695372000006"/>
    <n v="369637.35466399998"/>
  </r>
  <r>
    <s v="GAS COMBUSTIVEL (bep)"/>
    <x v="7"/>
    <s v="SÃO PAULO"/>
    <x v="10"/>
    <s v="bep"/>
    <n v="149956.969148"/>
    <n v="159681.80972799999"/>
    <n v="219597.58410600002"/>
    <n v="240222.61631400001"/>
    <n v="241183.55107200003"/>
    <n v="239580.93720600003"/>
    <n v="241339.82488600002"/>
    <n v="248132.29819600002"/>
    <n v="229202.58066400001"/>
    <n v="234643.29090400002"/>
    <n v="216615.14001400003"/>
    <n v="229657.73622000002"/>
    <n v="2649814.3384580002"/>
  </r>
  <r>
    <s v="GAS COMBUSTIVEL (bep)"/>
    <x v="7"/>
    <s v="PARANÁ"/>
    <x v="11"/>
    <s v="bep"/>
    <n v="99774.845816000015"/>
    <n v="85654.435935999994"/>
    <n v="91070.845505999998"/>
    <n v="88046.852218000015"/>
    <n v="87719.903320000012"/>
    <n v="68468.346866000007"/>
    <n v="71643.254150000008"/>
    <n v="80442.477260000014"/>
    <n v="83226.697652000017"/>
    <n v="79777.685410000006"/>
    <n v="47703.242862000006"/>
    <n v="83306.307683999999"/>
    <n v="966834.89468000026"/>
  </r>
  <r>
    <s v="GAS COMBUSTIVEL (bep)"/>
    <x v="7"/>
    <s v="RIO GRANDE DO SUL"/>
    <x v="12"/>
    <s v="bep"/>
    <n v="0"/>
    <n v="0"/>
    <n v="0"/>
    <n v="0"/>
    <n v="0"/>
    <n v="0"/>
    <n v="0"/>
    <n v="0"/>
    <n v="0"/>
    <n v="0"/>
    <n v="0"/>
    <n v="0"/>
    <n v="0"/>
  </r>
  <r>
    <s v="GAS COMBUSTIVEL (bep)"/>
    <x v="7"/>
    <s v="RIO GRANDE DO SUL"/>
    <x v="13"/>
    <s v="bep"/>
    <n v="47921.496348000001"/>
    <n v="69481.291186000002"/>
    <n v="69990.450326000006"/>
    <n v="70011.550190000009"/>
    <n v="55995.253714000006"/>
    <n v="68208.336768000008"/>
    <n v="86009.475560000006"/>
    <n v="73683.59120000001"/>
    <n v="73887.622548000014"/>
    <n v="59786.841764000004"/>
    <n v="70195.037926000005"/>
    <n v="68359.500606000016"/>
    <n v="813530.44813599996"/>
  </r>
  <r>
    <s v="GAS COMBUSTIVEL (bep)"/>
    <x v="8"/>
    <s v="AMAZONAS"/>
    <x v="0"/>
    <s v="bep"/>
    <n v="3979.7850720000006"/>
    <n v="3284.8141940000005"/>
    <n v="3828.3808200000003"/>
    <n v="3806.7529880000006"/>
    <n v="3423.6037820000006"/>
    <n v="3309.2798540000003"/>
    <n v="2635.6822520000005"/>
    <n v="2963.2109719999999"/>
    <n v="2966.2986420000007"/>
    <n v="3198.0435960000004"/>
    <n v="2839.6146060000005"/>
    <n v="2607.8696519999999"/>
    <n v="38843.33643000001"/>
  </r>
  <r>
    <s v="GAS COMBUSTIVEL (bep)"/>
    <x v="8"/>
    <s v="CEARÁ"/>
    <x v="1"/>
    <s v="bep"/>
    <n v="0"/>
    <n v="0"/>
    <n v="0"/>
    <n v="0"/>
    <n v="0"/>
    <n v="0"/>
    <n v="0"/>
    <n v="0"/>
    <n v="0"/>
    <n v="0"/>
    <n v="0"/>
    <n v="0"/>
    <n v="0"/>
  </r>
  <r>
    <s v="GAS COMBUSTIVEL (bep)"/>
    <x v="8"/>
    <s v="PERNAMBUCO"/>
    <x v="2"/>
    <s v="bep"/>
    <n v="0"/>
    <n v="0"/>
    <n v="0"/>
    <n v="0"/>
    <n v="0"/>
    <n v="0"/>
    <n v="0"/>
    <n v="0"/>
    <n v="0"/>
    <n v="0"/>
    <n v="0"/>
    <n v="0"/>
    <n v="0"/>
  </r>
  <r>
    <s v="GAS COMBUSTIVEL (bep)"/>
    <x v="8"/>
    <s v="BAHIA"/>
    <x v="3"/>
    <s v="bep"/>
    <n v="108085.22241200002"/>
    <n v="100018.13064200002"/>
    <n v="75057.858906000009"/>
    <n v="85285.372162000014"/>
    <n v="95917.67188400001"/>
    <n v="72904.748834000013"/>
    <n v="94673.543576000011"/>
    <n v="86488.776224000016"/>
    <n v="119415.175278"/>
    <n v="116132.991496"/>
    <n v="134617.00032799999"/>
    <n v="135927.85530600001"/>
    <n v="1224524.347048"/>
  </r>
  <r>
    <s v="GAS COMBUSTIVEL (bep)"/>
    <x v="8"/>
    <s v="MINAS GERAIS"/>
    <x v="4"/>
    <s v="bep"/>
    <n v="106069.49715600001"/>
    <n v="97085.188264000011"/>
    <n v="109734.35403000002"/>
    <n v="98796.483399999997"/>
    <n v="103548.94021200002"/>
    <n v="101028.387982"/>
    <n v="101708.78317200001"/>
    <n v="113270.34900000002"/>
    <n v="62957.181182"/>
    <n v="62704.138376000003"/>
    <n v="105636.516256"/>
    <n v="119089.78671400002"/>
    <n v="1181629.6057440001"/>
  </r>
  <r>
    <s v="GAS COMBUSTIVEL (bep)"/>
    <x v="8"/>
    <s v="RIO DE JANEIRO"/>
    <x v="5"/>
    <s v="bep"/>
    <n v="0"/>
    <n v="0"/>
    <n v="0"/>
    <n v="0"/>
    <n v="0"/>
    <n v="0"/>
    <n v="0"/>
    <n v="0"/>
    <n v="0"/>
    <n v="0"/>
    <n v="0"/>
    <n v="0"/>
    <n v="0"/>
  </r>
  <r>
    <s v="GAS COMBUSTIVEL (bep)"/>
    <x v="8"/>
    <s v="RIO DE JANEIRO"/>
    <x v="6"/>
    <s v="bep"/>
    <n v="77254.441485999996"/>
    <n v="146372.24556000001"/>
    <n v="95778.740876000011"/>
    <n v="108053.27092000001"/>
    <n v="108053.27092000001"/>
    <n v="108053.27092000001"/>
    <n v="108053.27092000001"/>
    <n v="84880.161435999995"/>
    <n v="121861.42544000001"/>
    <n v="109686.407936"/>
    <n v="101551.995532"/>
    <n v="100597.05226800001"/>
    <n v="1270195.5542140002"/>
  </r>
  <r>
    <s v="GAS COMBUSTIVEL (bep)"/>
    <x v="8"/>
    <s v="SÃO PAULO"/>
    <x v="7"/>
    <s v="bep"/>
    <n v="261087.79382400002"/>
    <n v="198919.59010800003"/>
    <n v="238582.53557599999"/>
    <n v="246693.09985400003"/>
    <n v="262624.64267600002"/>
    <n v="263817.86449800001"/>
    <n v="272255.34939000005"/>
    <n v="269976.22467000003"/>
    <n v="256929.60742200003"/>
    <n v="267353.87361000001"/>
    <n v="246044.538306"/>
    <n v="260604.70781800002"/>
    <n v="3044889.8277520007"/>
  </r>
  <r>
    <s v="GAS COMBUSTIVEL (bep)"/>
    <x v="8"/>
    <s v="SÃO PAULO"/>
    <x v="8"/>
    <s v="bep"/>
    <n v="113220.564446"/>
    <n v="105239.088344"/>
    <n v="112941.024246"/>
    <n v="105957.40295"/>
    <n v="112385.07394200002"/>
    <n v="123455.436256"/>
    <n v="114106.791732"/>
    <n v="106034.184582"/>
    <n v="119087.79269200002"/>
    <n v="43323.583312000002"/>
    <n v="42763.677962000002"/>
    <n v="163238.30588400003"/>
    <n v="1261752.9263479998"/>
  </r>
  <r>
    <s v="GAS COMBUSTIVEL (bep)"/>
    <x v="8"/>
    <s v="SÃO PAULO"/>
    <x v="9"/>
    <s v="bep"/>
    <n v="28489.17004088889"/>
    <n v="15400.440012000001"/>
    <n v="24096.044688000002"/>
    <n v="23076.552622000003"/>
    <n v="26495.432976"/>
    <n v="27771.819186000004"/>
    <n v="31884.897322000001"/>
    <n v="32259.820598000002"/>
    <n v="18052.489271999999"/>
    <n v="30254.362434000002"/>
    <n v="30254.362434000002"/>
    <n v="15061.630690000002"/>
    <n v="303097.02227488894"/>
  </r>
  <r>
    <s v="GAS COMBUSTIVEL (bep)"/>
    <x v="8"/>
    <s v="SÃO PAULO"/>
    <x v="10"/>
    <s v="bep"/>
    <n v="217144.013102"/>
    <n v="192282.136688"/>
    <n v="190689.80405599999"/>
    <n v="207256.47352600002"/>
    <n v="230219.67801800001"/>
    <n v="213210.797636"/>
    <n v="209963.25704000003"/>
    <n v="216900.35587000003"/>
    <n v="213059.33210200001"/>
    <n v="215263.79177600003"/>
    <n v="212094.38573000001"/>
    <n v="217406.33777400001"/>
    <n v="2535490.3633180005"/>
  </r>
  <r>
    <s v="GAS COMBUSTIVEL (bep)"/>
    <x v="8"/>
    <s v="PARANÁ"/>
    <x v="11"/>
    <s v="bep"/>
    <n v="76924.716042"/>
    <n v="71885.695170000006"/>
    <n v="77965.963218000004"/>
    <n v="76083.125622000007"/>
    <n v="78342.385546000005"/>
    <n v="70645.276780000015"/>
    <n v="72166.748564000009"/>
    <n v="7721.3292980000015"/>
    <n v="57356.251510000009"/>
    <n v="75213.717887999999"/>
    <n v="71054.885668000003"/>
    <n v="74026.690262000004"/>
    <n v="809386.78556799993"/>
  </r>
  <r>
    <s v="GAS COMBUSTIVEL (bep)"/>
    <x v="8"/>
    <s v="RIO GRANDE DO SUL"/>
    <x v="12"/>
    <s v="bep"/>
    <n v="0"/>
    <n v="0"/>
    <n v="0"/>
    <n v="0"/>
    <n v="0"/>
    <n v="0"/>
    <n v="0"/>
    <n v="0"/>
    <n v="0"/>
    <n v="0"/>
    <n v="0"/>
    <n v="0"/>
    <n v="0"/>
  </r>
  <r>
    <s v="GAS COMBUSTIVEL (bep)"/>
    <x v="8"/>
    <s v="RIO GRANDE DO SUL"/>
    <x v="13"/>
    <s v="bep"/>
    <n v="87466.34197400001"/>
    <n v="84542.012074000013"/>
    <n v="72320.88693600001"/>
    <n v="87626.245567999998"/>
    <n v="87372.047832000011"/>
    <n v="75515.376176000005"/>
    <n v="92.88937"/>
    <n v="168021.68653600002"/>
    <n v="89829.781298000002"/>
    <n v="86160.050148000009"/>
    <n v="94832.22153000001"/>
    <n v="84855.851338000008"/>
    <n v="1018635.3907800001"/>
  </r>
  <r>
    <s v="GAS COMBUSTIVEL (bep)"/>
    <x v="9"/>
    <s v="AMAZONAS"/>
    <x v="0"/>
    <s v="bep"/>
    <n v="2629.5021980000001"/>
    <n v="2301.9734780000003"/>
    <n v="2116.5765719999999"/>
    <n v="2462.645454"/>
    <n v="1986.8048660000002"/>
    <n v="2243.2653220000002"/>
    <n v="2910.6828700000005"/>
    <n v="2233.9928840000002"/>
    <n v="2178.3771120000001"/>
    <n v="2530.8334640000003"/>
    <n v="1674.7239240000004"/>
    <n v="1109.2701960000002"/>
    <n v="26378.648340000003"/>
  </r>
  <r>
    <s v="GAS COMBUSTIVEL (bep)"/>
    <x v="9"/>
    <s v="CEARÁ"/>
    <x v="1"/>
    <s v="bep"/>
    <n v="0"/>
    <n v="0"/>
    <n v="0"/>
    <n v="0"/>
    <n v="0"/>
    <n v="0"/>
    <n v="0"/>
    <n v="0"/>
    <n v="0"/>
    <n v="0"/>
    <n v="0"/>
    <n v="0"/>
    <n v="0"/>
  </r>
  <r>
    <s v="GAS COMBUSTIVEL (bep)"/>
    <x v="9"/>
    <s v="PERNAMBUCO"/>
    <x v="2"/>
    <s v="bep"/>
    <n v="0"/>
    <n v="0"/>
    <n v="0"/>
    <n v="0"/>
    <n v="0"/>
    <n v="0"/>
    <n v="0"/>
    <n v="0"/>
    <n v="0"/>
    <n v="0"/>
    <n v="0"/>
    <n v="0"/>
    <n v="0"/>
  </r>
  <r>
    <s v="GAS COMBUSTIVEL (bep)"/>
    <x v="9"/>
    <s v="BAHIA"/>
    <x v="3"/>
    <s v="bep"/>
    <n v="118314.78154400001"/>
    <n v="112103.42187000002"/>
    <n v="122431.16419400001"/>
    <n v="94963.110454000009"/>
    <n v="111833.65850600001"/>
    <n v="124154.03691400001"/>
    <n v="80674.797321999999"/>
    <n v="136651.58629800001"/>
    <n v="67331.909888000009"/>
    <n v="117375.85645200002"/>
    <n v="137886.04147800003"/>
    <n v="95893.210938000004"/>
    <n v="1319613.5758580002"/>
  </r>
  <r>
    <s v="GAS COMBUSTIVEL (bep)"/>
    <x v="9"/>
    <s v="MINAS GERAIS"/>
    <x v="4"/>
    <s v="bep"/>
    <n v="121192.82939200001"/>
    <n v="109512.71117800001"/>
    <n v="119084.63431200001"/>
    <n v="114342.48701800001"/>
    <n v="103149.05630600001"/>
    <n v="96953.686520000003"/>
    <n v="94024.751042000004"/>
    <n v="115162.05362999999"/>
    <n v="108131.301762"/>
    <n v="91332.755346000005"/>
    <n v="85626.712902000014"/>
    <n v="91266.952620000011"/>
    <n v="1249779.932028"/>
  </r>
  <r>
    <s v="GAS COMBUSTIVEL (bep)"/>
    <x v="9"/>
    <s v="RIO DE JANEIRO"/>
    <x v="5"/>
    <s v="bep"/>
    <n v="0"/>
    <n v="0"/>
    <n v="0"/>
    <n v="0"/>
    <n v="0"/>
    <n v="0"/>
    <n v="0"/>
    <n v="0"/>
    <n v="0"/>
    <n v="0"/>
    <n v="0"/>
    <n v="0"/>
    <n v="0"/>
  </r>
  <r>
    <s v="GAS COMBUSTIVEL (bep)"/>
    <x v="9"/>
    <s v="RIO DE JANEIRO"/>
    <x v="6"/>
    <s v="bep"/>
    <n v="95720.282562000008"/>
    <n v="121642.65812800001"/>
    <n v="112270.42003400001"/>
    <n v="110053.105282"/>
    <n v="105604.46105600001"/>
    <n v="107061.53017200001"/>
    <n v="123802.80620200002"/>
    <n v="129653.10176000001"/>
    <n v="101166.05563800001"/>
    <n v="134603.55600000001"/>
    <n v="111175.76795199999"/>
    <n v="103100.157984"/>
    <n v="1355853.90277"/>
  </r>
  <r>
    <s v="GAS COMBUSTIVEL (bep)"/>
    <x v="9"/>
    <s v="SÃO PAULO"/>
    <x v="7"/>
    <s v="bep"/>
    <n v="328526.85764600005"/>
    <n v="251136.26169800002"/>
    <n v="346120.01947200001"/>
    <n v="245286.263122"/>
    <n v="256908.13986600001"/>
    <n v="255712.46676400004"/>
    <n v="260843.231504"/>
    <n v="294862.07177400001"/>
    <n v="221357.08460600002"/>
    <n v="181092.44889200001"/>
    <n v="154415.10737000001"/>
    <n v="161411.67802399999"/>
    <n v="2957671.6307380004"/>
  </r>
  <r>
    <s v="GAS COMBUSTIVEL (bep)"/>
    <x v="9"/>
    <s v="SÃO PAULO"/>
    <x v="8"/>
    <s v="bep"/>
    <n v="119541.449196"/>
    <n v="104587.40141400001"/>
    <n v="122725.13394800002"/>
    <n v="103724.85726400002"/>
    <n v="116852.17347800001"/>
    <n v="123271.45826400002"/>
    <n v="121455.30019800001"/>
    <n v="112702.29314400001"/>
    <n v="101332.84167200001"/>
    <n v="103163.7687"/>
    <n v="88114.743245999998"/>
    <n v="104791.33848200001"/>
    <n v="1322262.7590060001"/>
  </r>
  <r>
    <s v="GAS COMBUSTIVEL (bep)"/>
    <x v="9"/>
    <s v="SÃO PAULO"/>
    <x v="9"/>
    <s v="bep"/>
    <n v="44625.910664000003"/>
    <n v="25590.703240000003"/>
    <n v="46652.534688000007"/>
    <n v="33868.157260000007"/>
    <n v="39966.324366000008"/>
    <n v="38401.620488000008"/>
    <n v="41866.231356000004"/>
    <n v="45276.145682000009"/>
    <n v="44052.678836000006"/>
    <n v="44553.465912000007"/>
    <n v="21590.845956000005"/>
    <n v="21138.938345999999"/>
    <n v="447583.55679400003"/>
  </r>
  <r>
    <s v="GAS COMBUSTIVEL (bep)"/>
    <x v="9"/>
    <s v="SÃO PAULO"/>
    <x v="10"/>
    <s v="bep"/>
    <n v="181801.77861400004"/>
    <n v="154022.16247200003"/>
    <n v="193520.31592800003"/>
    <n v="196262.23288400003"/>
    <n v="202201.85874200001"/>
    <n v="194815.65713200002"/>
    <n v="213932.12448800003"/>
    <n v="226950.97156200002"/>
    <n v="227452.33374600005"/>
    <n v="214384.90418800001"/>
    <n v="231084.02763000003"/>
    <n v="228136.40585600003"/>
    <n v="2464564.7732420005"/>
  </r>
  <r>
    <s v="GAS COMBUSTIVEL (bep)"/>
    <x v="9"/>
    <s v="PARANÁ"/>
    <x v="11"/>
    <s v="bep"/>
    <n v="70962.712826000003"/>
    <n v="67517.019240000009"/>
    <n v="81173.722368000002"/>
    <n v="77238.630730000004"/>
    <n v="75477.904590000006"/>
    <n v="77784.559070000018"/>
    <n v="71981.073532000009"/>
    <n v="76467.684314000013"/>
    <n v="73427.295734000014"/>
    <n v="79254.695394000009"/>
    <n v="83507.807614000005"/>
    <n v="81083.048578000002"/>
    <n v="915876.15399000025"/>
  </r>
  <r>
    <s v="GAS COMBUSTIVEL (bep)"/>
    <x v="9"/>
    <s v="RIO GRANDE DO SUL"/>
    <x v="12"/>
    <s v="bep"/>
    <n v="0"/>
    <n v="0"/>
    <n v="0"/>
    <n v="0"/>
    <n v="0"/>
    <n v="0"/>
    <n v="0"/>
    <n v="0"/>
    <n v="0"/>
    <n v="0"/>
    <n v="0"/>
    <n v="0"/>
    <n v="0"/>
  </r>
  <r>
    <s v="GAS COMBUSTIVEL (bep)"/>
    <x v="9"/>
    <s v="RIO GRANDE DO SUL"/>
    <x v="13"/>
    <s v="bep"/>
    <n v="110799.680318"/>
    <n v="131480.14445200001"/>
    <n v="103912.02663400001"/>
    <n v="103862.449496"/>
    <n v="109525.132568"/>
    <n v="90804.457366000017"/>
    <n v="101625.52450400002"/>
    <n v="83282.412418000007"/>
    <n v="88854.134146000011"/>
    <n v="91297.975454000014"/>
    <n v="86782.109588000007"/>
    <n v="113170.03979400001"/>
    <n v="1215396.0867380004"/>
  </r>
  <r>
    <s v="GAS COMBUSTIVEL (bep)"/>
    <x v="10"/>
    <s v="AMAZONAS"/>
    <x v="0"/>
    <s v="bep"/>
    <n v="1733.4320800000003"/>
    <n v="1968.2647040000002"/>
    <n v="1838.488284"/>
    <n v="2342.1414720000002"/>
    <n v="2212.3650520000001"/>
    <n v="3448.3239979999998"/>
    <n v="2660.3977540000001"/>
    <n v="2851.9747139999999"/>
    <n v="1205.0586760000001"/>
    <n v="3707.8721240000004"/>
    <n v="1157.8243960000002"/>
    <n v="1211.23873"/>
    <n v="26337.381984000003"/>
  </r>
  <r>
    <s v="GAS COMBUSTIVEL (bep)"/>
    <x v="10"/>
    <s v="CEARÁ"/>
    <x v="1"/>
    <s v="bep"/>
    <n v="0"/>
    <n v="0"/>
    <n v="0"/>
    <n v="0"/>
    <n v="0"/>
    <n v="0"/>
    <n v="0"/>
    <n v="0"/>
    <n v="0"/>
    <n v="0"/>
    <n v="0"/>
    <n v="0"/>
    <n v="0"/>
  </r>
  <r>
    <s v="GAS COMBUSTIVEL (bep)"/>
    <x v="10"/>
    <s v="PERNAMBUCO"/>
    <x v="2"/>
    <s v="bep"/>
    <n v="0"/>
    <n v="0"/>
    <n v="0"/>
    <n v="0"/>
    <n v="0"/>
    <n v="0"/>
    <n v="0"/>
    <n v="0"/>
    <n v="0"/>
    <n v="0"/>
    <n v="0"/>
    <n v="0"/>
    <n v="0"/>
  </r>
  <r>
    <s v="GAS COMBUSTIVEL (bep)"/>
    <x v="10"/>
    <s v="BAHIA"/>
    <x v="3"/>
    <s v="bep"/>
    <n v="147651.469598"/>
    <n v="139869.09400000001"/>
    <n v="129272.02671400001"/>
    <n v="145918.41463800002"/>
    <n v="179123.0434"/>
    <n v="108289.84301000001"/>
    <n v="175912.33800000002"/>
    <n v="99658.796564000018"/>
    <n v="118425.40026800001"/>
    <n v="108536.23436200002"/>
    <n v="106217.02650000001"/>
    <n v="113006.12930000002"/>
    <n v="1571879.816354"/>
  </r>
  <r>
    <s v="GAS COMBUSTIVEL (bep)"/>
    <x v="10"/>
    <s v="MINAS GERAIS"/>
    <x v="4"/>
    <s v="bep"/>
    <n v="91767.928255999999"/>
    <n v="80312.507566000015"/>
    <n v="87946.359166000009"/>
    <n v="82322.670301999999"/>
    <n v="76338.285014000008"/>
    <n v="69060.118856000016"/>
    <n v="77322.799200000009"/>
    <n v="78080.508704000007"/>
    <n v="77580.523008000018"/>
    <n v="76766.108798000001"/>
    <n v="76199.113592000009"/>
    <n v="77018.680204000004"/>
    <n v="950715.60266600002"/>
  </r>
  <r>
    <s v="GAS COMBUSTIVEL (bep)"/>
    <x v="10"/>
    <s v="RIO DE JANEIRO"/>
    <x v="5"/>
    <s v="bep"/>
    <n v="0"/>
    <n v="0"/>
    <n v="0"/>
    <n v="0"/>
    <n v="0"/>
    <n v="0"/>
    <n v="0"/>
    <n v="0"/>
    <n v="0"/>
    <n v="0"/>
    <n v="0"/>
    <n v="0"/>
    <n v="0"/>
  </r>
  <r>
    <s v="GAS COMBUSTIVEL (bep)"/>
    <x v="10"/>
    <s v="RIO DE JANEIRO"/>
    <x v="6"/>
    <s v="bep"/>
    <n v="163715.45696400001"/>
    <n v="143344.39622000002"/>
    <n v="128254.51924200001"/>
    <n v="70891.988684000011"/>
    <n v="78388.644027999995"/>
    <n v="110804.70072800001"/>
    <n v="112618.60550200001"/>
    <n v="70683.497892000014"/>
    <n v="80690.259242"/>
    <n v="73145.290112000002"/>
    <n v="59953.674938000011"/>
    <n v="62997.78757800001"/>
    <n v="1155488.8211300001"/>
  </r>
  <r>
    <s v="GAS COMBUSTIVEL (bep)"/>
    <x v="10"/>
    <s v="SÃO PAULO"/>
    <x v="7"/>
    <s v="bep"/>
    <n v="260561.02318000005"/>
    <n v="244942.76808400001"/>
    <n v="269749.68868600001"/>
    <n v="228419.36370600003"/>
    <n v="203365.25037200001"/>
    <n v="204282.83990000002"/>
    <n v="264670.44325200003"/>
    <n v="264957.61070400005"/>
    <n v="251295.81645600003"/>
    <n v="178588.15053400001"/>
    <n v="185946.04928800001"/>
    <n v="273443.234964"/>
    <n v="2830222.2391260006"/>
  </r>
  <r>
    <s v="GAS COMBUSTIVEL (bep)"/>
    <x v="10"/>
    <s v="SÃO PAULO"/>
    <x v="8"/>
    <s v="bep"/>
    <n v="95178.568538000007"/>
    <n v="73420.092742000008"/>
    <n v="75067.928010000003"/>
    <n v="102483.665778"/>
    <n v="217455.58021800002"/>
    <n v="257368.83437200001"/>
    <n v="273238.56722600001"/>
    <n v="257603.45015200003"/>
    <n v="247581.061892"/>
    <n v="204453.44427400001"/>
    <n v="203312.66570200003"/>
    <n v="282086.71694200003"/>
    <n v="2289250.5758460001"/>
  </r>
  <r>
    <s v="GAS COMBUSTIVEL (bep)"/>
    <x v="10"/>
    <s v="SÃO PAULO"/>
    <x v="9"/>
    <s v="bep"/>
    <n v="39798.807662000007"/>
    <n v="39810.908500000005"/>
    <n v="41793.107788000001"/>
    <n v="35535.079514000005"/>
    <n v="5428.0861480000003"/>
    <n v="15081.834894000001"/>
    <n v="45650.229866000009"/>
    <n v="51988.447994000009"/>
    <n v="53084.283290000007"/>
    <n v="46228.56695600001"/>
    <n v="40592.621692000008"/>
    <n v="50472.645131714293"/>
    <n v="465464.61943571432"/>
  </r>
  <r>
    <s v="GAS COMBUSTIVEL (bep)"/>
    <x v="10"/>
    <s v="SÃO PAULO"/>
    <x v="10"/>
    <s v="bep"/>
    <n v="244641.10508200002"/>
    <n v="194980.76026800001"/>
    <n v="167814.99649200001"/>
    <n v="164267.97076200001"/>
    <n v="154333.85686600002"/>
    <n v="187133.27490200003"/>
    <n v="254044.59228200003"/>
    <n v="254387.059668"/>
    <n v="241160.10363600001"/>
    <n v="235900.99553200003"/>
    <n v="229850.10513200003"/>
    <n v="228641.40253400002"/>
    <n v="2557156.2231560005"/>
  </r>
  <r>
    <s v="GAS COMBUSTIVEL (bep)"/>
    <x v="10"/>
    <s v="PARANÁ"/>
    <x v="11"/>
    <s v="bep"/>
    <n v="77174.171494000009"/>
    <n v="79410.804218000005"/>
    <n v="88148.28807000001"/>
    <n v="82577.617564000015"/>
    <n v="81913.947646000015"/>
    <n v="74765.091222000003"/>
    <n v="51729.899236000012"/>
    <n v="0"/>
    <n v="61773.83047600001"/>
    <n v="87510.747854000001"/>
    <n v="87907.907068"/>
    <n v="82526.027547999998"/>
    <n v="855438.33239599993"/>
  </r>
  <r>
    <s v="GAS COMBUSTIVEL (bep)"/>
    <x v="10"/>
    <s v="RIO GRANDE DO SUL"/>
    <x v="12"/>
    <s v="bep"/>
    <n v="0"/>
    <n v="0"/>
    <n v="0"/>
    <n v="0"/>
    <n v="0"/>
    <n v="0"/>
    <n v="0"/>
    <n v="0"/>
    <n v="0"/>
    <n v="0"/>
    <n v="0"/>
    <n v="0"/>
    <n v="0"/>
  </r>
  <r>
    <s v="GAS COMBUSTIVEL (bep)"/>
    <x v="10"/>
    <s v="RIO GRANDE DO SUL"/>
    <x v="13"/>
    <s v="bep"/>
    <n v="111677.662818"/>
    <n v="92812.220675999997"/>
    <n v="100523.933414"/>
    <n v="93775.135314000014"/>
    <n v="78253.455935999998"/>
    <n v="75500.065104000008"/>
    <n v="93308.185330000008"/>
    <n v="60516.286124000006"/>
    <n v="33084.888448000005"/>
    <n v="27705.130228000002"/>
    <n v="101219.29555400001"/>
    <n v="117245.896186"/>
    <n v="985622.15513199987"/>
  </r>
  <r>
    <s v="GAS COMBUSTIVEL (bep)"/>
    <x v="11"/>
    <s v="AMAZONAS"/>
    <x v="0"/>
    <s v="bep"/>
    <n v="1189.6108980000001"/>
    <n v="970.2260520000001"/>
    <n v="1442.9789700000001"/>
    <n v="1520.2272880000003"/>
    <n v="1489.3317320000001"/>
    <n v="1730.3396960000002"/>
    <n v="814.81018600000004"/>
    <n v="1208.1510600000001"/>
    <n v="1384.2708140000002"/>
    <n v="2354.5015800000006"/>
    <n v="1245.22667"/>
    <n v="1702.5318100000002"/>
    <n v="17052.206756000003"/>
  </r>
  <r>
    <s v="GAS COMBUSTIVEL (bep)"/>
    <x v="11"/>
    <s v="CEARÁ"/>
    <x v="1"/>
    <s v="bep"/>
    <n v="0"/>
    <n v="0"/>
    <n v="0"/>
    <n v="0"/>
    <n v="0"/>
    <n v="0"/>
    <n v="0"/>
    <n v="0"/>
    <n v="0"/>
    <n v="0"/>
    <n v="0"/>
    <n v="0"/>
    <n v="0"/>
  </r>
  <r>
    <s v="GAS COMBUSTIVEL (bep)"/>
    <x v="11"/>
    <s v="PERNAMBUCO"/>
    <x v="2"/>
    <s v="bep"/>
    <n v="0"/>
    <n v="0"/>
    <n v="0"/>
    <n v="0"/>
    <n v="0"/>
    <n v="0"/>
    <n v="0"/>
    <n v="0"/>
    <n v="0"/>
    <n v="0"/>
    <n v="0"/>
    <n v="0"/>
    <n v="0"/>
  </r>
  <r>
    <s v="GAS COMBUSTIVEL (bep)"/>
    <x v="11"/>
    <s v="BAHIA"/>
    <x v="3"/>
    <s v="bep"/>
    <n v="203198.87445600002"/>
    <n v="194560.6624330504"/>
    <n v="246620.67867200004"/>
    <n v="132767.00045600001"/>
    <n v="163672.30029400002"/>
    <n v="136058.173836"/>
    <n v="127843.56686400001"/>
    <n v="99520.294530000014"/>
    <n v="104710.07855000001"/>
    <n v="122358.15847600001"/>
    <n v="39077.362959999999"/>
    <n v="48048.684782000011"/>
    <n v="1618435.8363090504"/>
  </r>
  <r>
    <s v="GAS COMBUSTIVEL (bep)"/>
    <x v="11"/>
    <s v="MINAS GERAIS"/>
    <x v="4"/>
    <s v="bep"/>
    <n v="73797.113748000003"/>
    <n v="66085.966690000001"/>
    <n v="76219.732627999998"/>
    <n v="73446.604278000013"/>
    <n v="71080.685390000013"/>
    <n v="74637.299396000002"/>
    <n v="73255.889980000007"/>
    <n v="60591.257580000005"/>
    <n v="52699.705742000006"/>
    <n v="79634.252531999999"/>
    <n v="84394.784425999998"/>
    <n v="83067.505872000009"/>
    <n v="868910.79826199997"/>
  </r>
  <r>
    <s v="GAS COMBUSTIVEL (bep)"/>
    <x v="11"/>
    <s v="RIO DE JANEIRO"/>
    <x v="5"/>
    <s v="bep"/>
    <n v="0"/>
    <n v="0"/>
    <n v="0"/>
    <n v="0"/>
    <n v="0"/>
    <n v="0"/>
    <n v="0"/>
    <n v="0"/>
    <n v="0"/>
    <n v="0"/>
    <n v="0"/>
    <n v="0"/>
    <n v="0"/>
  </r>
  <r>
    <s v="GAS COMBUSTIVEL (bep)"/>
    <x v="11"/>
    <s v="RIO DE JANEIRO"/>
    <x v="6"/>
    <s v="bep"/>
    <n v="77011.411216000008"/>
    <n v="128152.87597400001"/>
    <n v="118037.24950800002"/>
    <n v="78388.644027999995"/>
    <n v="137351.91699400003"/>
    <n v="0"/>
    <n v="203940.96176400004"/>
    <n v="102540.37048400001"/>
    <n v="90224.338384000002"/>
    <n v="126611.13870400001"/>
    <n v="125285.36863"/>
    <n v="120756.47326800002"/>
    <n v="1308300.748954"/>
  </r>
  <r>
    <s v="GAS COMBUSTIVEL (bep)"/>
    <x v="11"/>
    <s v="SÃO PAULO"/>
    <x v="7"/>
    <s v="bep"/>
    <n v="277734.41744800005"/>
    <n v="230924.60015000001"/>
    <n v="87377.357142857159"/>
    <n v="285406.32517000003"/>
    <n v="314036.79945599998"/>
    <n v="269314.43092400004"/>
    <n v="183074.76603"/>
    <n v="172786.94185800003"/>
    <n v="255920.36359200001"/>
    <n v="214627.68461600001"/>
    <n v="240567.88381600002"/>
    <n v="248985.29178200001"/>
    <n v="2780756.8619848574"/>
  </r>
  <r>
    <s v="GAS COMBUSTIVEL (bep)"/>
    <x v="11"/>
    <s v="SÃO PAULO"/>
    <x v="8"/>
    <s v="bep"/>
    <n v="254301.21301400004"/>
    <n v="223853.88299000004"/>
    <n v="208747.98784000002"/>
    <n v="5643.7375060000004"/>
    <n v="193912.30388400002"/>
    <n v="247271.15410400002"/>
    <n v="269643.18999799999"/>
    <n v="280571.53834800003"/>
    <n v="249694.46594200004"/>
    <n v="267081.05086000002"/>
    <n v="248714.51019400003"/>
    <n v="216544.50072400001"/>
    <n v="2665979.535404"/>
  </r>
  <r>
    <s v="GAS COMBUSTIVEL (bep)"/>
    <x v="11"/>
    <s v="SÃO PAULO"/>
    <x v="9"/>
    <s v="bep"/>
    <n v="53164.488632857152"/>
    <n v="49198.34250971429"/>
    <n v="53814.162011428576"/>
    <n v="45787.797854571443"/>
    <n v="51998.172976000009"/>
    <n v="52957.500260000008"/>
    <n v="54922.585034285716"/>
    <n v="54063.992563142863"/>
    <n v="50300.14707657144"/>
    <n v="56901.274412571438"/>
    <n v="54615.964026666676"/>
    <n v="53421.595131333343"/>
    <n v="631146.02248914295"/>
  </r>
  <r>
    <s v="GAS COMBUSTIVEL (bep)"/>
    <x v="11"/>
    <s v="SÃO PAULO"/>
    <x v="10"/>
    <s v="bep"/>
    <n v="231411.16508800004"/>
    <n v="229608.77661600002"/>
    <n v="228510.27319600002"/>
    <n v="210097.71446200003"/>
    <n v="252115.85918200001"/>
    <n v="161852.36160000003"/>
    <n v="213154.19192400004"/>
    <n v="236179.17338600001"/>
    <n v="232649.85815400005"/>
    <n v="236584.03999000005"/>
    <n v="230811.17188200002"/>
    <n v="252062.80311200002"/>
    <n v="2715037.3885920006"/>
  </r>
  <r>
    <s v="GAS COMBUSTIVEL (bep)"/>
    <x v="11"/>
    <s v="PARANÁ"/>
    <x v="11"/>
    <s v="bep"/>
    <n v="89998.212518000015"/>
    <n v="84385.733546000003"/>
    <n v="75564.637476000004"/>
    <n v="56281.578931333337"/>
    <n v="86674.62096"/>
    <n v="74023.032198000015"/>
    <n v="79682.542748000007"/>
    <n v="80701.568127999999"/>
    <n v="77027.853648000004"/>
    <n v="82671.685433999999"/>
    <n v="76176.052704000002"/>
    <n v="78820.29086600001"/>
    <n v="942007.80915733345"/>
  </r>
  <r>
    <s v="GAS COMBUSTIVEL (bep)"/>
    <x v="11"/>
    <s v="RIO GRANDE DO SUL"/>
    <x v="12"/>
    <s v="bep"/>
    <n v="0"/>
    <n v="0"/>
    <n v="0"/>
    <n v="0"/>
    <n v="0"/>
    <n v="0"/>
    <n v="0"/>
    <n v="0"/>
    <n v="0"/>
    <n v="0"/>
    <n v="0"/>
    <n v="0"/>
    <n v="0"/>
  </r>
  <r>
    <s v="GAS COMBUSTIVEL (bep)"/>
    <x v="11"/>
    <s v="RIO GRANDE DO SUL"/>
    <x v="13"/>
    <s v="bep"/>
    <n v="98855.42725600001"/>
    <n v="87058.119002000007"/>
    <n v="70058.737330000004"/>
    <n v="74674.704986000012"/>
    <n v="87996.784824000017"/>
    <n v="89104.918946000005"/>
    <n v="78752.324414000002"/>
    <n v="81246.459388000003"/>
    <n v="53923.922114000008"/>
    <n v="88426.791190000004"/>
    <n v="110341.42295000001"/>
    <n v="100810.05435800001"/>
    <n v="1021249.666758"/>
  </r>
  <r>
    <s v="GAS COMBUSTIVEL (bep)"/>
    <x v="12"/>
    <s v="AMAZONAS"/>
    <x v="0"/>
    <s v="bep"/>
    <n v="1263.7668320000002"/>
    <n v="1328.6550420000001"/>
    <n v="1439.8913"/>
    <n v="1755.0599120000002"/>
    <n v="1578.9354440000002"/>
    <n v="1155.6229580000002"/>
    <n v="203.93235400000003"/>
    <n v="543.82118200000002"/>
    <n v="1273.0345560000001"/>
    <n v="1066.0145320000001"/>
    <n v="1146.3505200000002"/>
    <n v="1337.9227660000001"/>
    <n v="14093.007398000002"/>
  </r>
  <r>
    <s v="GAS COMBUSTIVEL (bep)"/>
    <x v="12"/>
    <s v="CEARÁ"/>
    <x v="1"/>
    <s v="bep"/>
    <n v="0"/>
    <n v="0"/>
    <n v="0"/>
    <n v="0"/>
    <n v="0"/>
    <n v="0"/>
    <n v="0"/>
    <n v="0"/>
    <n v="0"/>
    <n v="0"/>
    <n v="0"/>
    <n v="0"/>
    <n v="0"/>
  </r>
  <r>
    <s v="GAS COMBUSTIVEL (bep)"/>
    <x v="12"/>
    <s v="PERNAMBUCO"/>
    <x v="2"/>
    <s v="bep"/>
    <n v="0"/>
    <n v="0"/>
    <n v="0"/>
    <n v="0"/>
    <n v="0"/>
    <n v="0"/>
    <n v="0"/>
    <n v="0"/>
    <n v="0"/>
    <n v="0"/>
    <n v="0"/>
    <n v="0"/>
    <n v="0"/>
  </r>
  <r>
    <s v="GAS COMBUSTIVEL (bep)"/>
    <x v="12"/>
    <s v="BAHIA"/>
    <x v="3"/>
    <s v="bep"/>
    <n v="140132.53589"/>
    <n v="135800.69044200002"/>
    <n v="124800.18960800002"/>
    <n v="118657.02265800002"/>
    <n v="152127.242894"/>
    <n v="136791.427108"/>
    <n v="140316.754296"/>
    <n v="144128.06572200003"/>
    <n v="98013.294726000007"/>
    <n v="111972.05211800001"/>
    <n v="117668.76555600001"/>
    <n v="151560.11569599999"/>
    <n v="1571968.156714"/>
  </r>
  <r>
    <s v="GAS COMBUSTIVEL (bep)"/>
    <x v="12"/>
    <s v="MINAS GERAIS"/>
    <x v="4"/>
    <s v="bep"/>
    <n v="87925.622280000011"/>
    <n v="74492.970858000001"/>
    <n v="87033.893756000005"/>
    <n v="85585.474830000006"/>
    <n v="84322.622514000017"/>
    <n v="87961.703236000001"/>
    <n v="85894.746228000018"/>
    <n v="82384.527409999995"/>
    <n v="83853.560658000002"/>
    <n v="91343.064864"/>
    <n v="89049.30788800001"/>
    <n v="91075.026824000015"/>
    <n v="1030922.5213460001"/>
  </r>
  <r>
    <s v="GAS COMBUSTIVEL (bep)"/>
    <x v="12"/>
    <s v="RIO DE JANEIRO"/>
    <x v="5"/>
    <s v="bep"/>
    <n v="0"/>
    <n v="0"/>
    <n v="0"/>
    <n v="0"/>
    <n v="0"/>
    <n v="0"/>
    <n v="0"/>
    <n v="0"/>
    <n v="0"/>
    <n v="0"/>
    <n v="0"/>
    <n v="0"/>
    <n v="0"/>
  </r>
  <r>
    <s v="GAS COMBUSTIVEL (bep)"/>
    <x v="12"/>
    <s v="RIO DE JANEIRO"/>
    <x v="6"/>
    <s v="bep"/>
    <n v="120756.47326800002"/>
    <n v="107708.15426600001"/>
    <n v="107708.15426600001"/>
    <n v="117528.36378000001"/>
    <n v="177913.82697600004"/>
    <n v="120794.05327600001"/>
    <n v="166635.43112800003"/>
    <n v="120128.62975000001"/>
    <n v="120128.62975000001"/>
    <n v="210210.65247400003"/>
    <n v="196831.29282200002"/>
    <n v="0"/>
    <n v="1566343.6617560002"/>
  </r>
  <r>
    <s v="GAS COMBUSTIVEL (bep)"/>
    <x v="12"/>
    <s v="SÃO PAULO"/>
    <x v="7"/>
    <s v="bep"/>
    <n v="282853.71302600001"/>
    <n v="257656.97290800003"/>
    <n v="286410.75129200006"/>
    <n v="167353.30261800002"/>
    <n v="150631.87252800001"/>
    <n v="187549.23354800002"/>
    <n v="192904.10184800002"/>
    <n v="105534.675"/>
    <n v="225386.76736800003"/>
    <n v="240589.44565200002"/>
    <n v="219542.29831400001"/>
    <n v="250318.09043000004"/>
    <n v="2566731.2245320003"/>
  </r>
  <r>
    <s v="GAS COMBUSTIVEL (bep)"/>
    <x v="12"/>
    <s v="SÃO PAULO"/>
    <x v="8"/>
    <s v="bep"/>
    <n v="218759.317056"/>
    <n v="223658.18128000002"/>
    <n v="251252.82006200004"/>
    <n v="255340.11261800001"/>
    <n v="275729.04413600004"/>
    <n v="270956.32655200001"/>
    <n v="226739.68536800001"/>
    <n v="244599.645452"/>
    <n v="224504.83453600004"/>
    <n v="255076.08147800001"/>
    <n v="254560.25674200003"/>
    <n v="96239.925638000001"/>
    <n v="2797416.2309180005"/>
  </r>
  <r>
    <s v="GAS COMBUSTIVEL (bep)"/>
    <x v="12"/>
    <s v="SÃO PAULO"/>
    <x v="9"/>
    <s v="bep"/>
    <n v="62459.714333333344"/>
    <n v="52897.060719142857"/>
    <n v="58474.617705714292"/>
    <n v="58903.345230857143"/>
    <n v="61287.722122571438"/>
    <n v="63970.635287428573"/>
    <n v="68361.681167714283"/>
    <n v="65043.986823714287"/>
    <n v="60739.399744000009"/>
    <n v="65147.935237714286"/>
    <n v="63938.528233428573"/>
    <n v="63169.20747400001"/>
    <n v="744393.83407961926"/>
  </r>
  <r>
    <s v="GAS COMBUSTIVEL (bep)"/>
    <x v="12"/>
    <s v="SÃO PAULO"/>
    <x v="10"/>
    <s v="bep"/>
    <n v="238685.95130800002"/>
    <n v="235705.006268"/>
    <n v="245348.02595000004"/>
    <n v="236902.42355000001"/>
    <n v="251131.28842800003"/>
    <n v="258390.87671200003"/>
    <n v="256360.44849000004"/>
    <n v="258147.59660000002"/>
    <n v="256338.50953400004"/>
    <n v="253200.918274"/>
    <n v="245209.17508000002"/>
    <n v="248323.88929800002"/>
    <n v="2983744.1094919997"/>
  </r>
  <r>
    <s v="GAS COMBUSTIVEL (bep)"/>
    <x v="12"/>
    <s v="PARANÁ"/>
    <x v="11"/>
    <s v="bep"/>
    <n v="76097.663597999999"/>
    <n v="86883.653862000006"/>
    <n v="98437.832852000007"/>
    <n v="99080.600894000003"/>
    <n v="104421.33662200002"/>
    <n v="93070.967422000016"/>
    <n v="95866.751256000003"/>
    <n v="98678.119574000011"/>
    <n v="145527.24691800002"/>
    <n v="169858.43064000004"/>
    <n v="147044.44310400001"/>
    <n v="171384.35715400003"/>
    <n v="1386351.4038960002"/>
  </r>
  <r>
    <s v="GAS COMBUSTIVEL (bep)"/>
    <x v="12"/>
    <s v="RIO GRANDE DO SUL"/>
    <x v="12"/>
    <s v="bep"/>
    <n v="9312.3561520000003"/>
    <n v="8692.2530220000008"/>
    <n v="9865.5346239999999"/>
    <n v="8712.8720580000008"/>
    <n v="4232.9740120000006"/>
    <n v="8085.9100580000004"/>
    <n v="9741.4102900000016"/>
    <n v="8943.3536600000007"/>
    <n v="8473.2500099999997"/>
    <n v="9117.6679519999998"/>
    <n v="8379.1585700000014"/>
    <n v="8413.9997440000006"/>
    <n v="101970.74015200001"/>
  </r>
  <r>
    <s v="GAS COMBUSTIVEL (bep)"/>
    <x v="12"/>
    <s v="RIO GRANDE DO SUL"/>
    <x v="13"/>
    <s v="bep"/>
    <n v="105418.25805600001"/>
    <n v="95960.880408000012"/>
    <n v="115737.175772"/>
    <n v="106539.98264"/>
    <n v="111648.360594"/>
    <n v="120969.01338600002"/>
    <n v="121050.40531000002"/>
    <n v="91109.137327999997"/>
    <n v="97885.342623999997"/>
    <n v="55171.402076000006"/>
    <n v="36675.066134000001"/>
    <n v="92413.529412000018"/>
    <n v="1150578.5537400001"/>
  </r>
  <r>
    <s v="GAS COMBUSTIVEL (bep)"/>
    <x v="13"/>
    <s v="AMAZONAS"/>
    <x v="0"/>
    <s v="bep"/>
    <n v="1232.8665620000002"/>
    <n v="1062.9221480000001"/>
    <n v="989.90700200000003"/>
    <n v="938.87323800000013"/>
    <n v="1028.283676"/>
    <n v="1174.2715420000002"/>
    <n v="1179.0751080000002"/>
    <n v="991.85859800000014"/>
    <n v="645.789716"/>
    <n v="546.91356600000006"/>
    <n v="843.6174400000001"/>
    <n v="516.01329600000008"/>
    <n v="11150.391892"/>
  </r>
  <r>
    <s v="GAS COMBUSTIVEL (bep)"/>
    <x v="13"/>
    <s v="CEARÁ"/>
    <x v="1"/>
    <s v="bep"/>
    <n v="0"/>
    <n v="0"/>
    <n v="0"/>
    <n v="0"/>
    <n v="0"/>
    <n v="0"/>
    <n v="0"/>
    <n v="0"/>
    <n v="0"/>
    <n v="0"/>
    <n v="0"/>
    <n v="0"/>
    <n v="0"/>
  </r>
  <r>
    <s v="GAS COMBUSTIVEL (bep)"/>
    <x v="13"/>
    <s v="PERNAMBUCO"/>
    <x v="2"/>
    <s v="bep"/>
    <n v="0"/>
    <n v="0"/>
    <n v="0"/>
    <n v="0"/>
    <n v="0"/>
    <n v="0"/>
    <n v="0"/>
    <n v="0"/>
    <n v="0"/>
    <n v="0"/>
    <n v="0"/>
    <n v="0"/>
    <n v="0"/>
  </r>
  <r>
    <s v="GAS COMBUSTIVEL (bep)"/>
    <x v="13"/>
    <s v="BAHIA"/>
    <x v="3"/>
    <s v="bep"/>
    <n v="155205.78187600002"/>
    <n v="122271.68014600001"/>
    <n v="131095.41605600002"/>
    <n v="121703.11046400001"/>
    <n v="139866.80299600001"/>
    <n v="158306.886776"/>
    <n v="149250.76952200002"/>
    <n v="155216.16210400002"/>
    <n v="124170.82346800002"/>
    <n v="139348.11686200002"/>
    <n v="156851.062156"/>
    <n v="105427.15808800001"/>
    <n v="1658713.770514"/>
  </r>
  <r>
    <s v="GAS COMBUSTIVEL (bep)"/>
    <x v="13"/>
    <s v="MINAS GERAIS"/>
    <x v="4"/>
    <s v="bep"/>
    <n v="87054.512792000009"/>
    <n v="80879.408492000002"/>
    <n v="95270.797948000007"/>
    <n v="87951.393718000007"/>
    <n v="87441.098504000009"/>
    <n v="72415.704332000008"/>
    <n v="90038.974476000003"/>
    <n v="66647.809494000016"/>
    <n v="105646.82577400001"/>
    <n v="111497.196756"/>
    <n v="91755.422014000011"/>
    <n v="89683.312604000006"/>
    <n v="1066282.4569040001"/>
  </r>
  <r>
    <s v="GAS COMBUSTIVEL (bep)"/>
    <x v="13"/>
    <s v="RIO DE JANEIRO"/>
    <x v="5"/>
    <s v="bep"/>
    <n v="0"/>
    <n v="0"/>
    <n v="0"/>
    <n v="0"/>
    <n v="0"/>
    <n v="0"/>
    <n v="0"/>
    <n v="0"/>
    <n v="0"/>
    <n v="0"/>
    <n v="0"/>
    <n v="0"/>
    <n v="0"/>
  </r>
  <r>
    <s v="GAS COMBUSTIVEL (bep)"/>
    <x v="13"/>
    <s v="RIO DE JANEIRO"/>
    <x v="6"/>
    <s v="bep"/>
    <n v="342571.96609"/>
    <n v="145080.505852"/>
    <n v="121576.23786800001"/>
    <n v="144598.85761600002"/>
    <n v="135535.45723200002"/>
    <n v="162364.42927800003"/>
    <n v="177208.52301"/>
    <n v="126466.79602400001"/>
    <n v="120885.42473800002"/>
    <n v="117849.21747600001"/>
    <n v="224628.06321000002"/>
    <n v="121464.33693600001"/>
    <n v="1940229.8153300001"/>
  </r>
  <r>
    <s v="GAS COMBUSTIVEL (bep)"/>
    <x v="13"/>
    <s v="SÃO PAULO"/>
    <x v="7"/>
    <s v="bep"/>
    <n v="248810.16668200001"/>
    <n v="225458.70300800004"/>
    <n v="240158.15236400004"/>
    <n v="249143.04107800001"/>
    <n v="247940.504392"/>
    <n v="230465.216136"/>
    <n v="245456.69779200002"/>
    <n v="262951.157886"/>
    <n v="249304.919838"/>
    <n v="252579.29252200003"/>
    <n v="240202.57238600004"/>
    <n v="230236.82755000002"/>
    <n v="2922707.2516340003"/>
  </r>
  <r>
    <s v="GAS COMBUSTIVEL (bep)"/>
    <x v="13"/>
    <s v="SÃO PAULO"/>
    <x v="8"/>
    <s v="bep"/>
    <n v="257261.33160199999"/>
    <n v="225348.45669000002"/>
    <n v="259753.73653800003"/>
    <n v="254049.73997000002"/>
    <n v="260531.48997"/>
    <n v="268087.85283800005"/>
    <n v="284523.29397600004"/>
    <n v="230440.23665000001"/>
    <n v="88931.990569999994"/>
    <n v="143031.04249800002"/>
    <n v="265553.90342000005"/>
    <n v="123884.82980200001"/>
    <n v="2661397.9045239999"/>
  </r>
  <r>
    <s v="GAS COMBUSTIVEL (bep)"/>
    <x v="13"/>
    <s v="SÃO PAULO"/>
    <x v="9"/>
    <s v="bep"/>
    <n v="62801.314118857146"/>
    <n v="60146.93344914286"/>
    <n v="63961.831555714292"/>
    <n v="56969.849644000002"/>
    <n v="59763.986945142868"/>
    <n v="61224.91076628572"/>
    <n v="30404.038219333339"/>
    <n v="68352.091769333347"/>
    <n v="64074.667880000015"/>
    <n v="68773.812494666679"/>
    <n v="62413.957331142861"/>
    <n v="75079.72558066668"/>
    <n v="733967.11975428578"/>
  </r>
  <r>
    <s v="GAS COMBUSTIVEL (bep)"/>
    <x v="13"/>
    <s v="SÃO PAULO"/>
    <x v="10"/>
    <s v="bep"/>
    <n v="254221.99424400003"/>
    <n v="237635.49297600004"/>
    <n v="250992.92781400002"/>
    <n v="227889.42996800001"/>
    <n v="226097.83184200001"/>
    <n v="269329.40730200004"/>
    <n v="275454.11422799999"/>
    <n v="280475.589592"/>
    <n v="262342.77376000001"/>
    <n v="264484.11768800003"/>
    <n v="268233.16188800003"/>
    <n v="283886.39014999999"/>
    <n v="3101043.2314520003"/>
  </r>
  <r>
    <s v="GAS COMBUSTIVEL (bep)"/>
    <x v="13"/>
    <s v="PARANÁ"/>
    <x v="11"/>
    <s v="bep"/>
    <n v="174253.30698200004"/>
    <n v="149754.89411000002"/>
    <n v="216316.79566800001"/>
    <n v="166192.10142666666"/>
    <n v="163398.89772199999"/>
    <n v="147106.158792"/>
    <n v="147544.39580200001"/>
    <n v="153287.51385600001"/>
    <n v="162035.45336000001"/>
    <n v="155715.45484200001"/>
    <n v="131170.10467200002"/>
    <n v="63947.748144000005"/>
    <n v="1830722.8253766668"/>
  </r>
  <r>
    <s v="GAS COMBUSTIVEL (bep)"/>
    <x v="13"/>
    <s v="RIO GRANDE DO SUL"/>
    <x v="12"/>
    <s v="bep"/>
    <n v="8703.6986140000008"/>
    <n v="4969.951344000001"/>
    <n v="5047.8171960000009"/>
    <n v="6498.6166920000005"/>
    <n v="7103.9980000000005"/>
    <n v="6293.1900000000005"/>
    <n v="6828.738112"/>
    <n v="7667.9715320000005"/>
    <n v="6991.5219600000009"/>
    <n v="8643.4961199999998"/>
    <n v="9125.9315940000015"/>
    <n v="8395.0730340000009"/>
    <n v="86270.00419800001"/>
  </r>
  <r>
    <s v="GAS COMBUSTIVEL (bep)"/>
    <x v="13"/>
    <s v="RIO GRANDE DO SUL"/>
    <x v="13"/>
    <s v="bep"/>
    <n v="118050.23657800001"/>
    <n v="109457.32167800001"/>
    <n v="114463.151276"/>
    <n v="111028.75243400001"/>
    <n v="115092.196864"/>
    <n v="106627.375486"/>
    <n v="117158.602334"/>
    <n v="118741.412686"/>
    <n v="117296.62354000002"/>
    <n v="111742.43789200002"/>
    <n v="102980.931496"/>
    <n v="102980.931496"/>
    <n v="1345619.97376"/>
  </r>
  <r>
    <s v="GAS COMBUSTIVEL (bep)"/>
    <x v="14"/>
    <s v="AMAZONAS"/>
    <x v="0"/>
    <s v="bep"/>
    <n v="1690.1717020000001"/>
    <n v="1152.5305740000001"/>
    <n v="1745.7921880000001"/>
    <n v="2444.1052920000002"/>
    <n v="2073.3209080000001"/>
    <n v="1226.686508"/>
    <n v="1770.5076900000001"/>
    <n v="1161.7982980000002"/>
    <n v="645.789716"/>
    <n v="957.86594400000013"/>
    <n v="1578.9354440000002"/>
    <n v="2824.1621140000002"/>
    <n v="19271.666377999998"/>
  </r>
  <r>
    <s v="GAS COMBUSTIVEL (bep)"/>
    <x v="14"/>
    <s v="CEARÁ"/>
    <x v="1"/>
    <s v="bep"/>
    <n v="0"/>
    <n v="0"/>
    <n v="0"/>
    <n v="4.3793060000000006"/>
    <n v="5.4635260000000008"/>
    <n v="0"/>
    <n v="3.257374"/>
    <n v="5.4022439999999996"/>
    <n v="0"/>
    <n v="2.036448"/>
    <n v="3.3375120000000003"/>
    <n v="13.793164000000003"/>
    <n v="37.669574000000004"/>
  </r>
  <r>
    <s v="GAS COMBUSTIVEL (bep)"/>
    <x v="14"/>
    <s v="PERNAMBUCO"/>
    <x v="2"/>
    <s v="bep"/>
    <n v="0"/>
    <n v="0"/>
    <n v="0"/>
    <n v="0"/>
    <n v="0"/>
    <n v="0"/>
    <n v="0"/>
    <n v="0"/>
    <n v="0"/>
    <n v="0"/>
    <n v="0"/>
    <n v="0"/>
    <n v="0"/>
  </r>
  <r>
    <s v="GAS COMBUSTIVEL (bep)"/>
    <x v="14"/>
    <s v="BAHIA"/>
    <x v="3"/>
    <s v="bep"/>
    <n v="147125.97173400002"/>
    <n v="124528.31908600002"/>
    <n v="110072.800374"/>
    <n v="115456.84362000001"/>
    <n v="136697.31209799999"/>
    <n v="128309.267638"/>
    <n v="112500.33595600001"/>
    <n v="137084.86889400001"/>
    <n v="124170.82346800002"/>
    <n v="147934.16817800002"/>
    <n v="126922.28627400001"/>
    <n v="115121.02768800002"/>
    <n v="1525924.0250080002"/>
  </r>
  <r>
    <s v="GAS COMBUSTIVEL (bep)"/>
    <x v="14"/>
    <s v="MINAS GERAIS"/>
    <x v="4"/>
    <s v="bep"/>
    <n v="85059.717696000007"/>
    <n v="77297.023048000003"/>
    <n v="85595.784348000001"/>
    <n v="80523.74662000002"/>
    <n v="79812.427590000007"/>
    <n v="77776.394422000012"/>
    <n v="70204.418786000009"/>
    <n v="63936.538252000006"/>
    <n v="105646.82577400001"/>
    <n v="80095.922836000012"/>
    <n v="76503.232587999999"/>
    <n v="82188.655996000001"/>
    <n v="964640.6879560001"/>
  </r>
  <r>
    <s v="GAS COMBUSTIVEL (bep)"/>
    <x v="14"/>
    <s v="RIO DE JANEIRO"/>
    <x v="5"/>
    <s v="bep"/>
    <n v="0"/>
    <n v="0"/>
    <n v="0"/>
    <n v="0"/>
    <n v="0"/>
    <n v="0"/>
    <n v="0"/>
    <n v="0"/>
    <n v="0"/>
    <n v="0"/>
    <n v="0"/>
    <n v="0"/>
    <n v="0"/>
  </r>
  <r>
    <s v="GAS COMBUSTIVEL (bep)"/>
    <x v="14"/>
    <s v="RIO DE JANEIRO"/>
    <x v="6"/>
    <s v="bep"/>
    <n v="112543.56333600001"/>
    <n v="88994.865902000005"/>
    <n v="120093.86400000002"/>
    <n v="142628.41033000001"/>
    <n v="124056.40997400001"/>
    <n v="188893.93504600003"/>
    <n v="114258.76637800001"/>
    <n v="111369.68305600001"/>
    <n v="120885.42473800002"/>
    <n v="94957.199098000012"/>
    <n v="73543.542974000011"/>
    <n v="88924.867716000008"/>
    <n v="1381150.5325480003"/>
  </r>
  <r>
    <s v="GAS COMBUSTIVEL (bep)"/>
    <x v="14"/>
    <s v="SÃO PAULO"/>
    <x v="7"/>
    <s v="bep"/>
    <n v="244972.76326600002"/>
    <n v="235636.01687800002"/>
    <n v="270725.68467400002"/>
    <n v="257720.61662200003"/>
    <n v="244302.05063200003"/>
    <n v="247242.80882200002"/>
    <n v="229875.21189600002"/>
    <n v="234158.94626"/>
    <n v="247572.52483800004"/>
    <n v="157247.54726799999"/>
    <n v="211638.44293600004"/>
    <n v="245304.24433828573"/>
    <n v="2826396.8584302855"/>
  </r>
  <r>
    <s v="GAS COMBUSTIVEL (bep)"/>
    <x v="14"/>
    <s v="SÃO PAULO"/>
    <x v="8"/>
    <s v="bep"/>
    <n v="244381.04313000001"/>
    <n v="240699.67311400003"/>
    <n v="260475.29437600003"/>
    <n v="265301.08217200002"/>
    <n v="260048.84708000004"/>
    <n v="253609.24495400002"/>
    <n v="257833.72905200001"/>
    <n v="255185.05501600003"/>
    <n v="70694.703070000003"/>
    <n v="137584.18520200002"/>
    <n v="227281.62566400002"/>
    <n v="277793.13031800004"/>
    <n v="2750887.6131480001"/>
  </r>
  <r>
    <s v="GAS COMBUSTIVEL (bep)"/>
    <x v="14"/>
    <s v="SÃO PAULO"/>
    <x v="9"/>
    <s v="bep"/>
    <n v="64519.051946000007"/>
    <n v="62435.011402000011"/>
    <n v="74247.074476000009"/>
    <n v="30256.023333333338"/>
    <n v="64296.329588000001"/>
    <n v="66631.421609714293"/>
    <n v="34189.968571428573"/>
    <n v="30900.270000000008"/>
    <n v="33850.328912000004"/>
    <n v="39319.770982000002"/>
    <n v="26186.270000000008"/>
    <n v="28425.420000000002"/>
    <n v="555256.94082047627"/>
  </r>
  <r>
    <s v="GAS COMBUSTIVEL (bep)"/>
    <x v="14"/>
    <s v="SÃO PAULO"/>
    <x v="10"/>
    <s v="bep"/>
    <n v="233448.61245600003"/>
    <n v="190769.06525200003"/>
    <n v="297648.23904800002"/>
    <n v="286185.90292000002"/>
    <n v="311712.76445800002"/>
    <n v="286851.56214600004"/>
    <n v="283250.55640200002"/>
    <n v="308295.31716000004"/>
    <n v="262342.77376000001"/>
    <n v="298742.56115000002"/>
    <n v="283419.36474200001"/>
    <n v="283119.45534800005"/>
    <n v="3325786.174842"/>
  </r>
  <r>
    <s v="GAS COMBUSTIVEL (bep)"/>
    <x v="14"/>
    <s v="PARANÁ"/>
    <x v="11"/>
    <s v="bep"/>
    <n v="148814.257836"/>
    <n v="147384.38984685717"/>
    <n v="170579.587788"/>
    <n v="168133.92687600001"/>
    <n v="172091.25445199999"/>
    <n v="157158.73281428573"/>
    <n v="167250.77311800001"/>
    <n v="172498.05379600002"/>
    <n v="162540.52478857146"/>
    <n v="166642.48596571432"/>
    <n v="160507.37658857144"/>
    <n v="124652.23398371431"/>
    <n v="1918253.5978537146"/>
  </r>
  <r>
    <s v="GAS COMBUSTIVEL (bep)"/>
    <x v="14"/>
    <s v="RIO GRANDE DO SUL"/>
    <x v="12"/>
    <s v="bep"/>
    <n v="5416.4567100000013"/>
    <n v="7962.9265120000009"/>
    <n v="7271.4958480000005"/>
    <n v="7530.8884120000002"/>
    <n v="5357.6542740000004"/>
    <n v="6817.1322440000004"/>
    <n v="7296.1217840000008"/>
    <n v="5079.5235600000005"/>
    <n v="6340.3205720000005"/>
    <n v="5832.2032260000005"/>
    <n v="6048.7691000000013"/>
    <n v="7720.9097520000005"/>
    <n v="78674.401994000014"/>
  </r>
  <r>
    <s v="GAS COMBUSTIVEL (bep)"/>
    <x v="14"/>
    <s v="RIO GRANDE DO SUL"/>
    <x v="13"/>
    <s v="bep"/>
    <n v="115500.792242"/>
    <n v="105953.91930400001"/>
    <n v="137198.08031799999"/>
    <n v="116122.56412800001"/>
    <n v="99672.858426000006"/>
    <n v="126143.50990400001"/>
    <n v="142083.11366600002"/>
    <n v="136519.886566"/>
    <n v="127350.39761200002"/>
    <n v="132137.89358600002"/>
    <n v="123235.17460600002"/>
    <n v="140055.44784800001"/>
    <n v="1501973.6382060004"/>
  </r>
  <r>
    <s v="GAS COMBUSTIVEL (bep)"/>
    <x v="15"/>
    <s v="AMAZONAS"/>
    <x v="0"/>
    <s v="bep"/>
    <n v="1371.91542"/>
    <n v="1266.8592160000003"/>
    <n v="2227.8128300000003"/>
    <n v="1588.2078820000002"/>
    <n v="1303.9348259999999"/>
    <n v="685.95771000000002"/>
    <n v="1378.0954740000002"/>
    <n v="3853.1010360000005"/>
    <n v="1643.8236540000003"/>
    <n v="34.200070000000004"/>
    <n v="1402.8109760000002"/>
    <n v="1449.159024"/>
    <n v="18205.878118000001"/>
  </r>
  <r>
    <s v="GAS COMBUSTIVEL (bep)"/>
    <x v="15"/>
    <s v="CEARÁ"/>
    <x v="1"/>
    <s v="bep"/>
    <n v="0"/>
    <n v="7.7356740000000004"/>
    <n v="0"/>
    <n v="6.5760300000000003"/>
    <n v="9.9889660000000013"/>
    <n v="10.295376000000001"/>
    <n v="10.465080000000002"/>
    <n v="15.245076000000001"/>
    <n v="12.435532"/>
    <n v="14.061862000000001"/>
    <n v="0"/>
    <n v="8.4522019999999998"/>
    <n v="95.255797999999999"/>
  </r>
  <r>
    <s v="GAS COMBUSTIVEL (bep)"/>
    <x v="15"/>
    <s v="PERNAMBUCO"/>
    <x v="2"/>
    <s v="bep"/>
    <n v="0"/>
    <n v="0"/>
    <n v="0"/>
    <n v="0"/>
    <n v="0"/>
    <n v="0"/>
    <n v="0"/>
    <n v="0"/>
    <n v="0"/>
    <n v="0"/>
    <n v="0"/>
    <n v="0"/>
    <n v="0"/>
  </r>
  <r>
    <s v="GAS COMBUSTIVEL (bep)"/>
    <x v="15"/>
    <s v="BAHIA"/>
    <x v="3"/>
    <s v="bep"/>
    <n v="97276.449386000008"/>
    <n v="87884.436062000008"/>
    <n v="112087.48855000001"/>
    <n v="62638.029240000003"/>
    <n v="126265.300808"/>
    <n v="142603.32713600001"/>
    <n v="123571.24980800001"/>
    <n v="154043.908154"/>
    <n v="152894.30968800001"/>
    <n v="144046.461668"/>
    <n v="135131.15630800001"/>
    <n v="135383.16203400001"/>
    <n v="1473825.2788420003"/>
  </r>
  <r>
    <s v="GAS COMBUSTIVEL (bep)"/>
    <x v="15"/>
    <s v="MINAS GERAIS"/>
    <x v="4"/>
    <s v="bep"/>
    <n v="87173.065178000004"/>
    <n v="77327.951602000001"/>
    <n v="75905.308828000008"/>
    <n v="77121.770670000013"/>
    <n v="80791.779945999995"/>
    <n v="72889.918590000001"/>
    <n v="79266.046705999994"/>
    <n v="82498.040530000013"/>
    <n v="77369.189674000008"/>
    <n v="82528.851234000016"/>
    <n v="76384.675488000008"/>
    <n v="81075.279906000011"/>
    <n v="950331.87835200015"/>
  </r>
  <r>
    <s v="GAS COMBUSTIVEL (bep)"/>
    <x v="15"/>
    <s v="RIO DE JANEIRO"/>
    <x v="5"/>
    <s v="bep"/>
    <n v="0"/>
    <n v="0"/>
    <n v="0"/>
    <n v="0"/>
    <n v="0"/>
    <n v="0"/>
    <n v="0"/>
    <n v="0"/>
    <n v="0"/>
    <n v="0"/>
    <n v="0"/>
    <n v="0"/>
    <n v="0"/>
  </r>
  <r>
    <s v="GAS COMBUSTIVEL (bep)"/>
    <x v="15"/>
    <s v="RIO DE JANEIRO"/>
    <x v="6"/>
    <s v="bep"/>
    <n v="118114.54968000001"/>
    <n v="115004.77573400001"/>
    <n v="61700.79647400001"/>
    <n v="68298.991701999999"/>
    <n v="96338.311532000007"/>
    <n v="149448.24841"/>
    <n v="71382.065552"/>
    <n v="111481.23043800001"/>
    <n v="132355.51068200002"/>
    <n v="109644.71260600002"/>
    <n v="91590.710139999996"/>
    <n v="70388.359066000005"/>
    <n v="1195748.2620160002"/>
  </r>
  <r>
    <s v="GAS COMBUSTIVEL (bep)"/>
    <x v="15"/>
    <s v="SÃO PAULO"/>
    <x v="7"/>
    <s v="bep"/>
    <n v="237393.76309657146"/>
    <n v="233063.67821533338"/>
    <n v="272310.55975800002"/>
    <n v="266069.62287666672"/>
    <n v="279021.29702200001"/>
    <n v="254062.94051685714"/>
    <n v="255043.71986800001"/>
    <n v="262721.71336400002"/>
    <n v="214626.59568200001"/>
    <n v="164130.16168600004"/>
    <n v="82761.09115800001"/>
    <n v="163296.599208"/>
    <n v="2684501.7424514284"/>
  </r>
  <r>
    <s v="GAS COMBUSTIVEL (bep)"/>
    <x v="15"/>
    <s v="SÃO PAULO"/>
    <x v="8"/>
    <s v="bep"/>
    <n v="263435.10184000002"/>
    <n v="228437.81901600002"/>
    <n v="249970.15951800006"/>
    <n v="222178.48967800001"/>
    <n v="210239.47387000002"/>
    <n v="227490.07874400003"/>
    <n v="261057.54677971429"/>
    <n v="214835.62521685715"/>
    <n v="275276.84695171431"/>
    <n v="181537.22152628575"/>
    <n v="129771.74842600001"/>
    <n v="217636.55067800003"/>
    <n v="2681866.6622445714"/>
  </r>
  <r>
    <s v="GAS COMBUSTIVEL (bep)"/>
    <x v="15"/>
    <s v="SÃO PAULO"/>
    <x v="9"/>
    <s v="bep"/>
    <n v="69583.971533999997"/>
    <n v="63569.330222666678"/>
    <n v="71169.74227800002"/>
    <n v="58141.702904000012"/>
    <n v="28692.546666666669"/>
    <n v="74302.850524000009"/>
    <n v="72165.653344666687"/>
    <n v="0"/>
    <n v="46127.272524000007"/>
    <n v="49894.702895333336"/>
    <n v="39441.004062666667"/>
    <n v="64117.26627771429"/>
    <n v="637206.04323371442"/>
  </r>
  <r>
    <s v="GAS COMBUSTIVEL (bep)"/>
    <x v="15"/>
    <s v="SÃO PAULO"/>
    <x v="10"/>
    <s v="bep"/>
    <n v="296558.48952600005"/>
    <n v="264193.21674800001"/>
    <n v="296975.03742200002"/>
    <n v="300667.08464800002"/>
    <n v="298288.51338400005"/>
    <n v="261930.24219200003"/>
    <n v="231273.228734"/>
    <n v="300260.68128000002"/>
    <n v="310246.36162200005"/>
    <n v="318962.81632000004"/>
    <n v="289502.97501600004"/>
    <n v="278103.17481200001"/>
    <n v="3446961.8217040012"/>
  </r>
  <r>
    <s v="GAS COMBUSTIVEL (bep)"/>
    <x v="15"/>
    <s v="PARANÁ"/>
    <x v="11"/>
    <s v="bep"/>
    <n v="128286.24850257144"/>
    <n v="146748.90022085715"/>
    <n v="164172.97423399999"/>
    <n v="153627.19055400003"/>
    <n v="158579.0125274286"/>
    <n v="149704.47114571431"/>
    <n v="217601.06840000002"/>
    <n v="102836.57938800001"/>
    <n v="169198.09890742859"/>
    <n v="156900.40830800001"/>
    <n v="152449.88723657143"/>
    <n v="169600.54116857145"/>
    <n v="1869705.3805931432"/>
  </r>
  <r>
    <s v="GAS COMBUSTIVEL (bep)"/>
    <x v="15"/>
    <s v="RIO GRANDE DO SUL"/>
    <x v="12"/>
    <s v="bep"/>
    <n v="5963.3372780000009"/>
    <n v="4719.9726380000011"/>
    <n v="6478.7754660000001"/>
    <n v="6470.4693980000002"/>
    <n v="6659.5385100000003"/>
    <n v="7253.1159620000008"/>
    <n v="4534.4201700000003"/>
    <n v="5828.9269960000001"/>
    <n v="4526.5855020000008"/>
    <n v="7516.4305740000009"/>
    <n v="2216.258816"/>
    <n v="5227.2744620000003"/>
    <n v="67395.10577200001"/>
  </r>
  <r>
    <s v="GAS COMBUSTIVEL (bep)"/>
    <x v="15"/>
    <s v="RIO GRANDE DO SUL"/>
    <x v="13"/>
    <s v="bep"/>
    <n v="111492.85987600002"/>
    <n v="118128.08357400002"/>
    <n v="44453.873234000006"/>
    <n v="76667.067658000014"/>
    <n v="76134.008538000009"/>
    <n v="104906.89747800001"/>
    <n v="114928.42779000002"/>
    <n v="114339.34749400002"/>
    <n v="119864.25920200002"/>
    <n v="120355.22230200001"/>
    <n v="127009.03801600001"/>
    <n v="117506.39654000002"/>
    <n v="1245785.4817020001"/>
  </r>
  <r>
    <s v="GAS COMBUSTIVEL (bep)"/>
    <x v="16"/>
    <s v="AMAZONAS"/>
    <x v="0"/>
    <s v="bep"/>
    <n v="27.939878"/>
    <n v="31.220822000000005"/>
    <n v="37.033184000000006"/>
    <n v="1350.282874"/>
    <n v="1474.0253740000001"/>
    <n v="1359.5553120000002"/>
    <n v="1421.582124"/>
    <n v="1242.4925500000002"/>
    <n v="1291.5747180000003"/>
    <n v="1408.9910300000001"/>
    <n v="1220.7468679999999"/>
    <n v="1635.6165800000003"/>
    <n v="12501.061314000002"/>
  </r>
  <r>
    <s v="GAS COMBUSTIVEL (bep)"/>
    <x v="16"/>
    <s v="CEARÁ"/>
    <x v="1"/>
    <s v="bep"/>
    <n v="10.243522"/>
    <n v="14.226852000000001"/>
    <n v="12.27997"/>
    <n v="9.8522599999999994"/>
    <n v="0"/>
    <n v="9.8946860000000019"/>
    <n v="13.821448"/>
    <n v="10.432082000000001"/>
    <n v="0"/>
    <n v="0"/>
    <n v="0"/>
    <n v="2885.4629700000005"/>
    <n v="2966.2137900000007"/>
  </r>
  <r>
    <s v="GAS COMBUSTIVEL (bep)"/>
    <x v="16"/>
    <s v="PERNAMBUCO"/>
    <x v="2"/>
    <s v="bep"/>
    <n v="0"/>
    <n v="0"/>
    <n v="0"/>
    <n v="0"/>
    <n v="0"/>
    <n v="0"/>
    <n v="0"/>
    <n v="0"/>
    <n v="0"/>
    <n v="0"/>
    <n v="0"/>
    <n v="0"/>
    <n v="0"/>
  </r>
  <r>
    <s v="GAS COMBUSTIVEL (bep)"/>
    <x v="16"/>
    <s v="BAHIA"/>
    <x v="3"/>
    <s v="bep"/>
    <n v="94999.766518000019"/>
    <n v="91090.069198000012"/>
    <n v="127800.77788600001"/>
    <n v="131262.88562000002"/>
    <n v="160653.13885600001"/>
    <n v="142867.95224000001"/>
    <n v="22270.279490000001"/>
    <n v="94554.85448400001"/>
    <n v="85665.485551999998"/>
    <n v="115500.28784400001"/>
    <n v="133599.860548"/>
    <n v="119928.22346800001"/>
    <n v="1320193.5817040002"/>
  </r>
  <r>
    <s v="GAS COMBUSTIVEL (bep)"/>
    <x v="16"/>
    <s v="MINAS GERAIS"/>
    <x v="4"/>
    <s v="bep"/>
    <n v="81863.917964000007"/>
    <n v="78018.656310000006"/>
    <n v="74116.68995"/>
    <n v="76147.570716000017"/>
    <n v="84358.703470000008"/>
    <n v="85214.351037999993"/>
    <n v="84544.265366000007"/>
    <n v="86502.979506000003"/>
    <n v="79992.832370000018"/>
    <n v="79497.999076000007"/>
    <n v="69008.571265999999"/>
    <n v="67890.042774000001"/>
    <n v="947156.57980599988"/>
  </r>
  <r>
    <s v="GAS COMBUSTIVEL (bep)"/>
    <x v="16"/>
    <s v="RIO DE JANEIRO"/>
    <x v="5"/>
    <s v="bep"/>
    <n v="0"/>
    <n v="0"/>
    <n v="0"/>
    <n v="0"/>
    <n v="0"/>
    <n v="0"/>
    <n v="0"/>
    <n v="0"/>
    <n v="0"/>
    <n v="0"/>
    <n v="0"/>
    <n v="0"/>
    <n v="0"/>
  </r>
  <r>
    <s v="GAS COMBUSTIVEL (bep)"/>
    <x v="16"/>
    <s v="RIO DE JANEIRO"/>
    <x v="6"/>
    <s v="bep"/>
    <n v="78631.108617999998"/>
    <n v="65175.495302000003"/>
    <n v="52374.628302000005"/>
    <n v="68196.910032000014"/>
    <n v="76570.081822000007"/>
    <n v="63780.240868000001"/>
    <n v="73806.588887999998"/>
    <n v="6609.6879600000011"/>
    <n v="0"/>
    <n v="0"/>
    <n v="0"/>
    <n v="70190.389922000002"/>
    <n v="555335.13171400013"/>
  </r>
  <r>
    <s v="GAS COMBUSTIVEL (bep)"/>
    <x v="16"/>
    <s v="SÃO PAULO"/>
    <x v="7"/>
    <s v="bep"/>
    <n v="211504.82460600001"/>
    <n v="264628.79977600003"/>
    <n v="262868.33290600003"/>
    <n v="248008.75839800003"/>
    <n v="274431.09609000001"/>
    <n v="274630.66799400002"/>
    <n v="265988.79820400005"/>
    <n v="264281.48639800004"/>
    <n v="250719.54409800001"/>
    <n v="230996.92233800003"/>
    <n v="66399.857808000015"/>
    <n v="119272.9209"/>
    <n v="2733732.0095159998"/>
  </r>
  <r>
    <s v="GAS COMBUSTIVEL (bep)"/>
    <x v="16"/>
    <s v="SÃO PAULO"/>
    <x v="8"/>
    <s v="bep"/>
    <n v="217811.06767200003"/>
    <n v="270752.46962200006"/>
    <n v="268285.81726800004"/>
    <n v="194048.81189600003"/>
    <n v="57753.575714000006"/>
    <n v="236233.63894200002"/>
    <n v="234728.79343600004"/>
    <n v="261952.57241000002"/>
    <n v="255537.62921800002"/>
    <n v="258576.50931800003"/>
    <n v="241824.16953000004"/>
    <n v="194462.050564"/>
    <n v="2691967.1055900003"/>
  </r>
  <r>
    <s v="GAS COMBUSTIVEL (bep)"/>
    <x v="16"/>
    <s v="SÃO PAULO"/>
    <x v="9"/>
    <s v="bep"/>
    <n v="60760.17838257143"/>
    <n v="37342.736666666671"/>
    <n v="26146.986666666671"/>
    <n v="25235.61333333332"/>
    <n v="38361.485492000007"/>
    <n v="65435.835380000011"/>
    <n v="76905.693480666669"/>
    <n v="35441.42333333334"/>
    <n v="70914.174339333345"/>
    <n v="75996.444590000014"/>
    <n v="71110.559579333349"/>
    <n v="108459.57215133336"/>
    <n v="692110.70339523815"/>
  </r>
  <r>
    <s v="GAS COMBUSTIVEL (bep)"/>
    <x v="16"/>
    <s v="SÃO PAULO"/>
    <x v="10"/>
    <s v="bep"/>
    <n v="307497.14268000005"/>
    <n v="228553.90126600003"/>
    <n v="231774.62391600004"/>
    <n v="281111.54590400006"/>
    <n v="288196.42392000003"/>
    <n v="242897.73589000004"/>
    <n v="230419.02365000002"/>
    <n v="124825.04181600001"/>
    <n v="177448.76730599999"/>
    <n v="205382.14941400001"/>
    <n v="256848.05522200002"/>
    <n v="270429.72089800006"/>
    <n v="2845384.1318820007"/>
  </r>
  <r>
    <s v="GAS COMBUSTIVEL (bep)"/>
    <x v="16"/>
    <s v="PARANÁ"/>
    <x v="11"/>
    <s v="bep"/>
    <n v="173099.48948600001"/>
    <n v="161737.69557028572"/>
    <n v="154337.896764"/>
    <n v="157722.74473171431"/>
    <n v="151166.55663114288"/>
    <n v="153376.35390000002"/>
    <n v="150392.43904000003"/>
    <n v="139428.40571000002"/>
    <n v="131807.68731400001"/>
    <n v="158081.71313800002"/>
    <n v="145293.70121600002"/>
    <n v="144442.05314028572"/>
    <n v="1820886.7366414287"/>
  </r>
  <r>
    <s v="GAS COMBUSTIVEL (bep)"/>
    <x v="16"/>
    <s v="RIO GRANDE DO SUL"/>
    <x v="12"/>
    <s v="bep"/>
    <n v="7749.2173220000013"/>
    <n v="6434.9211240000004"/>
    <n v="6158.690152000001"/>
    <n v="7011.4527520000001"/>
    <n v="8265.4427480000013"/>
    <n v="7731.605818"/>
    <n v="7577.5852960000002"/>
    <n v="8960.7388920000012"/>
    <n v="8806.4920980000006"/>
    <n v="7795.1599660000002"/>
    <n v="8332.9755120000009"/>
    <n v="8836.1902980000013"/>
    <n v="93660.471978000016"/>
  </r>
  <r>
    <s v="GAS COMBUSTIVEL (bep)"/>
    <x v="16"/>
    <s v="RIO GRANDE DO SUL"/>
    <x v="13"/>
    <s v="bep"/>
    <n v="116052.73093200002"/>
    <n v="114764.73885400001"/>
    <n v="120134.47982400002"/>
    <n v="102558.40624800001"/>
    <n v="96211.306944000011"/>
    <n v="26581.741602000002"/>
    <n v="73269.466300000015"/>
    <n v="148238.428594"/>
    <n v="112987.82012400001"/>
    <n v="141523.788138"/>
    <n v="130267.59051600001"/>
    <n v="142509.88151400001"/>
    <n v="1325100.37959"/>
  </r>
  <r>
    <s v="GAS COMBUSTIVEL (bep)"/>
    <x v="17"/>
    <s v="AMAZONAS"/>
    <x v="0"/>
    <s v="bep"/>
    <n v="1804.830324"/>
    <n v="1205.2943760000001"/>
    <n v="1742.6998040000001"/>
    <n v="1557.3076120000001"/>
    <n v="1263.7668320000002"/>
    <n v="1112.36258"/>
    <n v="2234.214442"/>
    <n v="1996.0725900000002"/>
    <n v="1393.5432520000002"/>
    <n v="1276.1269400000001"/>
    <n v="1106.5030780000002"/>
    <n v="1300.847156"/>
    <n v="17993.568986000002"/>
  </r>
  <r>
    <s v="GAS COMBUSTIVEL (bep)"/>
    <x v="17"/>
    <s v="CEARÁ"/>
    <x v="1"/>
    <s v="bep"/>
    <n v="3112.0272380000006"/>
    <n v="3921.8405840000005"/>
    <n v="2103.712066"/>
    <n v="773.47783400000003"/>
    <n v="4400.368152"/>
    <n v="5300.6148740000008"/>
    <n v="5567.1302920000007"/>
    <n v="6182.396858000001"/>
    <n v="6218.6616600000007"/>
    <n v="6032.5105140000005"/>
    <n v="5871.8856780000006"/>
    <n v="5751.9662320000007"/>
    <n v="55236.591981999998"/>
  </r>
  <r>
    <s v="GAS COMBUSTIVEL (bep)"/>
    <x v="17"/>
    <s v="PERNAMBUCO"/>
    <x v="2"/>
    <s v="bep"/>
    <n v="0"/>
    <n v="0"/>
    <n v="0"/>
    <n v="0"/>
    <n v="0"/>
    <n v="0"/>
    <n v="0"/>
    <n v="0"/>
    <n v="0"/>
    <n v="0"/>
    <n v="0"/>
    <n v="0"/>
    <n v="0"/>
  </r>
  <r>
    <s v="GAS COMBUSTIVEL (bep)"/>
    <x v="17"/>
    <s v="BAHIA"/>
    <x v="3"/>
    <s v="bep"/>
    <n v="147721.03409600002"/>
    <n v="124782.73366600001"/>
    <n v="129952.68117400001"/>
    <n v="94854.151058000003"/>
    <n v="132037.079982"/>
    <n v="92667.095472000015"/>
    <n v="111151.02888"/>
    <n v="121824.283834"/>
    <n v="79686.488366000005"/>
    <n v="115689.23439200001"/>
    <n v="76120.210660000012"/>
    <n v="61498.028478000007"/>
    <n v="1287984.0500580003"/>
  </r>
  <r>
    <s v="GAS COMBUSTIVEL (bep)"/>
    <x v="17"/>
    <s v="MINAS GERAIS"/>
    <x v="4"/>
    <s v="bep"/>
    <n v="73281.661418000003"/>
    <n v="67575.618974000012"/>
    <n v="82095.875048000002"/>
    <n v="79059.865774000005"/>
    <n v="82245.35598800001"/>
    <n v="80601.065648000003"/>
    <n v="84946.317712000018"/>
    <n v="89724.545962000018"/>
    <n v="63905.609698000007"/>
    <n v="73905.356616000005"/>
    <n v="75157.904128000009"/>
    <n v="70755.952072"/>
    <n v="923255.12903800001"/>
  </r>
  <r>
    <s v="GAS COMBUSTIVEL (bep)"/>
    <x v="17"/>
    <s v="RIO DE JANEIRO"/>
    <x v="5"/>
    <s v="bep"/>
    <n v="0"/>
    <n v="0"/>
    <n v="0"/>
    <n v="0"/>
    <n v="0"/>
    <n v="0"/>
    <n v="0"/>
    <n v="0"/>
    <n v="0"/>
    <n v="0"/>
    <n v="0"/>
    <n v="0"/>
    <n v="0"/>
  </r>
  <r>
    <s v="GAS COMBUSTIVEL (bep)"/>
    <x v="17"/>
    <s v="RIO DE JANEIRO"/>
    <x v="6"/>
    <s v="bep"/>
    <n v="67714.003158000007"/>
    <n v="67234.678924000007"/>
    <n v="7195.3411780000006"/>
    <n v="74608.082024000003"/>
    <n v="25052.373868000006"/>
    <n v="70031.594118000008"/>
    <n v="66280.62189200001"/>
    <n v="72642.758856000015"/>
    <n v="64746.431736000013"/>
    <n v="61079.298000000003"/>
    <n v="56365.298000000003"/>
    <n v="52007.374704000002"/>
    <n v="684957.85645800002"/>
  </r>
  <r>
    <s v="GAS COMBUSTIVEL (bep)"/>
    <x v="17"/>
    <s v="SÃO PAULO"/>
    <x v="7"/>
    <s v="bep"/>
    <n v="237958.38783400002"/>
    <n v="227935.33018600004"/>
    <n v="227896.57167800001"/>
    <n v="204370.09132599999"/>
    <n v="161270.73885200001"/>
    <n v="217059.22238400002"/>
    <n v="235760.08464400002"/>
    <n v="232854.64374200001"/>
    <n v="251591.24755"/>
    <n v="289723.97205000004"/>
    <n v="237808.22807800001"/>
    <n v="236129.07316342677"/>
    <n v="2760357.5914874268"/>
  </r>
  <r>
    <s v="GAS COMBUSTIVEL (bep)"/>
    <x v="17"/>
    <s v="SÃO PAULO"/>
    <x v="8"/>
    <s v="bep"/>
    <n v="234972.450668"/>
    <n v="167470.55191971429"/>
    <n v="197322.26535000003"/>
    <n v="219018.34192800001"/>
    <n v="74787.817416000005"/>
    <n v="118839.88343200002"/>
    <n v="244997.6888777143"/>
    <n v="233145.23827199999"/>
    <n v="235195.22959400003"/>
    <n v="222428.37881800003"/>
    <n v="200945.97371800002"/>
    <n v="233133.37044028571"/>
    <n v="2382257.1904337141"/>
  </r>
  <r>
    <s v="GAS COMBUSTIVEL (bep)"/>
    <x v="17"/>
    <s v="SÃO PAULO"/>
    <x v="9"/>
    <s v="bep"/>
    <n v="40249.703333333338"/>
    <n v="103294.98131866669"/>
    <n v="37704.143333333341"/>
    <n v="35975.676666666674"/>
    <n v="75775.989666000009"/>
    <n v="27314.262857142861"/>
    <n v="112826.47202571431"/>
    <n v="108568.37441400001"/>
    <n v="98085.096802666667"/>
    <n v="99470.634111333362"/>
    <n v="80522.817962000016"/>
    <n v="113854.99813600001"/>
    <n v="933643.1506268573"/>
  </r>
  <r>
    <s v="GAS COMBUSTIVEL (bep)"/>
    <x v="17"/>
    <s v="SÃO PAULO"/>
    <x v="10"/>
    <s v="bep"/>
    <n v="261118.54324600004"/>
    <n v="227261.11976400003"/>
    <n v="177106.941024"/>
    <n v="210113.28480400002"/>
    <n v="235874.37086000002"/>
    <n v="280943.91135000001"/>
    <n v="274623.57342400006"/>
    <n v="262556.92135200003"/>
    <n v="247841.04842000001"/>
    <n v="237778.416742"/>
    <n v="195838.35000400001"/>
    <n v="237814.92796426444"/>
    <n v="2848871.4089542646"/>
  </r>
  <r>
    <s v="GAS COMBUSTIVEL (bep)"/>
    <x v="17"/>
    <s v="PARANÁ"/>
    <x v="11"/>
    <s v="bep"/>
    <n v="222.23142857142861"/>
    <n v="144965.53610600001"/>
    <n v="157618.11480800001"/>
    <n v="150413.80086771431"/>
    <n v="149450.454562"/>
    <n v="157652.67852942858"/>
    <n v="163285.41557971429"/>
    <n v="133932.08037142857"/>
    <n v="118651.42444628572"/>
    <n v="128267.94000000002"/>
    <n v="145757.29954600002"/>
    <n v="153508.59102800002"/>
    <n v="1603725.5672731427"/>
  </r>
  <r>
    <s v="GAS COMBUSTIVEL (bep)"/>
    <x v="17"/>
    <s v="RIO GRANDE DO SUL"/>
    <x v="12"/>
    <s v="bep"/>
    <n v="6353.0719420000005"/>
    <n v="7844.930378"/>
    <n v="9231.3696320000017"/>
    <n v="8251.4987360000014"/>
    <n v="5067.3520120000012"/>
    <n v="9088.879554000001"/>
    <n v="9151.4013360000008"/>
    <n v="6841.5649060000005"/>
    <n v="7170.2485560000014"/>
    <n v="8684.1072299999996"/>
    <n v="6861.9718119999998"/>
    <n v="8226.2646939999995"/>
    <n v="92772.660788000008"/>
  </r>
  <r>
    <s v="GAS COMBUSTIVEL (bep)"/>
    <x v="17"/>
    <s v="RIO GRANDE DO SUL"/>
    <x v="13"/>
    <s v="bep"/>
    <n v="138734.51433800001"/>
    <n v="124451.62702000001"/>
    <n v="145788.75606800002"/>
    <n v="145364.21794200002"/>
    <n v="147376.55854600001"/>
    <n v="112493.47237200002"/>
    <n v="133328.027738"/>
    <n v="101521.095262"/>
    <n v="104966.70399600001"/>
    <n v="100285.83398800001"/>
    <n v="110244.74352400002"/>
    <n v="123542.44726800002"/>
    <n v="1488097.9980620004"/>
  </r>
  <r>
    <s v="GAS COMBUSTIVEL (bep)"/>
    <x v="18"/>
    <s v="AMAZONAS"/>
    <x v="0"/>
    <s v="bep"/>
    <n v="1060.0136100000002"/>
    <n v="951.68589000000009"/>
    <n v="862.08217800000011"/>
    <n v="1022.7541540000002"/>
    <n v="1010.3940460000001"/>
    <n v="1041.2943160000002"/>
    <n v="1112.36258"/>
    <n v="92.696096000000011"/>
    <n v="0"/>
    <n v="1646.9160380000003"/>
    <n v="1239.0466160000001"/>
    <n v="1050.5620400000003"/>
    <n v="11089.807564000002"/>
  </r>
  <r>
    <s v="GAS COMBUSTIVEL (bep)"/>
    <x v="18"/>
    <s v="CEARÁ"/>
    <x v="1"/>
    <s v="bep"/>
    <n v="5523.8510580000002"/>
    <n v="3752.5089900000003"/>
    <n v="4079.6700180000003"/>
    <n v="3884.9158220000004"/>
    <n v="3878.5613500000004"/>
    <n v="4745.7205060000006"/>
    <n v="4358.9509480000006"/>
    <n v="5594.5799139999999"/>
    <n v="5527.1414299999997"/>
    <n v="5793.6049940000003"/>
    <n v="5584.661658"/>
    <n v="4271.2469780000001"/>
    <n v="56995.413666000008"/>
  </r>
  <r>
    <s v="GAS COMBUSTIVEL (bep)"/>
    <x v="18"/>
    <s v="PERNAMBUCO"/>
    <x v="2"/>
    <s v="bep"/>
    <n v="0"/>
    <n v="0"/>
    <n v="0"/>
    <n v="0"/>
    <n v="0"/>
    <n v="0"/>
    <n v="0"/>
    <n v="0"/>
    <n v="0"/>
    <n v="0"/>
    <n v="0"/>
    <n v="0"/>
    <n v="0"/>
  </r>
  <r>
    <s v="GAS COMBUSTIVEL (bep)"/>
    <x v="18"/>
    <s v="BAHIA"/>
    <x v="3"/>
    <s v="bep"/>
    <n v="147721.03409600002"/>
    <n v="116.82706200000001"/>
    <n v="101819.71773400001"/>
    <n v="121019.37304800001"/>
    <n v="155358.34105800002"/>
    <n v="102238.74990800001"/>
    <n v="107221.495048"/>
    <n v="124593.58913000001"/>
    <n v="125729.79512200001"/>
    <n v="135320.409266"/>
    <n v="143353.12183399999"/>
    <n v="141745.54884000003"/>
    <n v="1406238.0021460003"/>
  </r>
  <r>
    <s v="GAS COMBUSTIVEL (bep)"/>
    <x v="18"/>
    <s v="MINAS GERAIS"/>
    <x v="4"/>
    <s v="bep"/>
    <n v="68570.437964000012"/>
    <n v="60802.595628000003"/>
    <n v="77044.451642000015"/>
    <n v="74843.480328000005"/>
    <n v="76936.208773999999"/>
    <n v="74302.256560000009"/>
    <n v="78915.541949999999"/>
    <n v="72090.971013999995"/>
    <n v="80822.708500000008"/>
    <n v="84513.336812000009"/>
    <n v="76230.042146000007"/>
    <n v="85719.493850000013"/>
    <n v="910791.52516799991"/>
  </r>
  <r>
    <s v="GAS COMBUSTIVEL (bep)"/>
    <x v="18"/>
    <s v="RIO DE JANEIRO"/>
    <x v="5"/>
    <s v="bep"/>
    <n v="0"/>
    <n v="0"/>
    <n v="0"/>
    <n v="0"/>
    <n v="0"/>
    <n v="0"/>
    <n v="0"/>
    <n v="0"/>
    <n v="0"/>
    <n v="0"/>
    <n v="0"/>
    <n v="0"/>
    <n v="0"/>
  </r>
  <r>
    <s v="GAS COMBUSTIVEL (bep)"/>
    <x v="18"/>
    <s v="RIO DE JANEIRO"/>
    <x v="6"/>
    <s v="bep"/>
    <n v="77957.765572000004"/>
    <n v="72561.847760000004"/>
    <n v="78888.790000000008"/>
    <n v="76755.379734000002"/>
    <n v="75675.039356000008"/>
    <n v="74798.551194"/>
    <n v="67750.084114000012"/>
    <n v="51032.029248000006"/>
    <n v="0"/>
    <n v="0"/>
    <n v="0"/>
    <n v="0"/>
    <n v="575419.48697800003"/>
  </r>
  <r>
    <s v="GAS COMBUSTIVEL (bep)"/>
    <x v="18"/>
    <s v="SÃO PAULO"/>
    <x v="7"/>
    <s v="bep"/>
    <n v="216076.05640200002"/>
    <n v="182797.33770200002"/>
    <n v="161422.77006600003"/>
    <n v="97031.368526000006"/>
    <n v="204008.38139200001"/>
    <n v="203171.84909400003"/>
    <n v="213150.77898800003"/>
    <n v="186286.19267200003"/>
    <n v="185175.602556"/>
    <n v="200912.65516600001"/>
    <n v="187740.59837800002"/>
    <n v="131170.23195000002"/>
    <n v="2168943.8228920004"/>
  </r>
  <r>
    <s v="GAS COMBUSTIVEL (bep)"/>
    <x v="18"/>
    <s v="SÃO PAULO"/>
    <x v="8"/>
    <s v="bep"/>
    <n v="230949.41464600002"/>
    <n v="252620.45449657144"/>
    <n v="250201.12666200005"/>
    <n v="233409.87886485716"/>
    <n v="232019.39432542858"/>
    <n v="196658.96783799998"/>
    <n v="243812.33202800003"/>
    <n v="268508.42649000004"/>
    <n v="194020.90501600003"/>
    <n v="115215.31240200001"/>
    <n v="139793.085464"/>
    <n v="222838.7379054286"/>
    <n v="2580048.0361382859"/>
  </r>
  <r>
    <s v="GAS COMBUSTIVEL (bep)"/>
    <x v="18"/>
    <s v="SÃO PAULO"/>
    <x v="9"/>
    <s v="bep"/>
    <n v="114713.16140866668"/>
    <n v="98654.211737333346"/>
    <n v="108012.27864942858"/>
    <n v="99954.509151142876"/>
    <n v="104114.62357914288"/>
    <n v="102197.94552400001"/>
    <n v="106526.19261866668"/>
    <n v="114896.94298400001"/>
    <n v="113342.80789400001"/>
    <n v="113969.425772"/>
    <n v="96314.54825800001"/>
    <n v="104875.57227457144"/>
    <n v="1277572.2198509525"/>
  </r>
  <r>
    <s v="GAS COMBUSTIVEL (bep)"/>
    <x v="18"/>
    <s v="SÃO PAULO"/>
    <x v="10"/>
    <s v="bep"/>
    <n v="227224.87381800002"/>
    <n v="211709.63376400003"/>
    <n v="255530.20938200003"/>
    <n v="252140.88109400004"/>
    <n v="256980.20278400002"/>
    <n v="198933.760392"/>
    <n v="182460.63082400002"/>
    <n v="155129.2548"/>
    <n v="139888.53453600002"/>
    <n v="187287.95538400003"/>
    <n v="168205.14598800003"/>
    <n v="200533.51286000002"/>
    <n v="2436024.5956260003"/>
  </r>
  <r>
    <s v="GAS COMBUSTIVEL (bep)"/>
    <x v="18"/>
    <s v="PARANÁ"/>
    <x v="11"/>
    <s v="bep"/>
    <n v="92925.716286857147"/>
    <n v="116818.64481628573"/>
    <n v="135662.70088714286"/>
    <n v="152138.28308200001"/>
    <n v="160331.98817800003"/>
    <n v="155065.37605942861"/>
    <n v="146158.39023600001"/>
    <n v="157569.108064"/>
    <n v="154240.71765400001"/>
    <n v="164398.06302"/>
    <n v="137293.50582000002"/>
    <n v="136928.22806142858"/>
    <n v="1709530.7221651431"/>
  </r>
  <r>
    <s v="GAS COMBUSTIVEL (bep)"/>
    <x v="18"/>
    <s v="RIO GRANDE DO SUL"/>
    <x v="12"/>
    <s v="bep"/>
    <n v="8197.5140080000001"/>
    <n v="8456.2466120000008"/>
    <n v="8458.5329020000008"/>
    <n v="3048.015832"/>
    <n v="1949.2342860000003"/>
    <n v="3222.7590980000004"/>
    <n v="4748.8930280000004"/>
    <n v="4610.3957080000009"/>
    <n v="4705.387522"/>
    <n v="5201.6585860000005"/>
    <n v="4991.0134959999996"/>
    <n v="5103.3339740000001"/>
    <n v="62692.985051999996"/>
  </r>
  <r>
    <s v="GAS COMBUSTIVEL (bep)"/>
    <x v="18"/>
    <s v="RIO GRANDE DO SUL"/>
    <x v="13"/>
    <s v="bep"/>
    <n v="98045.811898000014"/>
    <n v="105007.857216"/>
    <n v="104621.74761800001"/>
    <n v="107022.42282800001"/>
    <n v="124871.130594"/>
    <n v="116878.048624"/>
    <n v="98077.970806000012"/>
    <n v="133630.53926000002"/>
    <n v="154240.71765400001"/>
    <n v="116153.39368800001"/>
    <n v="117518.14854200001"/>
    <n v="121629.32222200002"/>
    <n v="1397697.1109500001"/>
  </r>
  <r>
    <s v="GAS COMBUSTIVEL (bep)"/>
    <x v="19"/>
    <s v="AMAZONAS"/>
    <x v="0"/>
    <s v="bep"/>
    <n v="1106.1825260000001"/>
    <n v="1198.8786220000002"/>
    <n v="1520.2272880000003"/>
    <n v="1133.9904120000001"/>
    <n v="1273.0345560000001"/>
    <n v="1560.395282"/>
    <n v="1307.02721"/>
    <n v="923.87800400000003"/>
    <n v="967.13838200000009"/>
    <n v="985.6785440000001"/>
    <n v="772.47375199999999"/>
    <n v="794.101584"/>
    <n v="13543.006162000001"/>
  </r>
  <r>
    <s v="GAS COMBUSTIVEL (bep)"/>
    <x v="19"/>
    <s v="CEARÁ"/>
    <x v="1"/>
    <s v="bep"/>
    <n v="3600.8690380000003"/>
    <n v="3815.3984640000003"/>
    <n v="4458.2183600000008"/>
    <n v="2722.0993000000003"/>
    <n v="3996.5103440000007"/>
    <n v="3698.5996860000005"/>
    <n v="4150.1773160000002"/>
    <n v="4921.9015420000005"/>
    <n v="5429.5192040000011"/>
    <n v="4514.6449400000001"/>
    <n v="4981.1753779999999"/>
    <n v="85518.465320000018"/>
    <n v="131807.57889200002"/>
  </r>
  <r>
    <s v="GAS COMBUSTIVEL (bep)"/>
    <x v="19"/>
    <s v="PERNAMBUCO"/>
    <x v="2"/>
    <s v="bep"/>
    <n v="0"/>
    <n v="0"/>
    <n v="0"/>
    <n v="0"/>
    <n v="0"/>
    <n v="0"/>
    <n v="0"/>
    <n v="0"/>
    <n v="0"/>
    <n v="0"/>
    <n v="0"/>
    <n v="0"/>
    <n v="0"/>
  </r>
  <r>
    <s v="GAS COMBUSTIVEL (bep)"/>
    <x v="19"/>
    <s v="BAHIA"/>
    <x v="3"/>
    <s v="bep"/>
    <n v="148158.394302"/>
    <n v="115696.041408"/>
    <n v="98507.411491999999"/>
    <n v="125023.47764600001"/>
    <n v="153271.70781400002"/>
    <n v="83691.832746"/>
    <n v="130395.448338"/>
    <n v="126404.538226"/>
    <n v="119220.85005600001"/>
    <n v="93018.42046400001"/>
    <n v="86684.935192000019"/>
    <n v="92577.831168000004"/>
    <n v="1372650.8888520002"/>
  </r>
  <r>
    <s v="GAS COMBUSTIVEL (bep)"/>
    <x v="19"/>
    <s v="MINAS GERAIS"/>
    <x v="4"/>
    <s v="bep"/>
    <n v="73610.14119196526"/>
    <n v="74817.704176000014"/>
    <n v="80436.122787999993"/>
    <n v="78858.841958000005"/>
    <n v="88136.960328000001"/>
    <n v="86724.622358000008"/>
    <n v="86858.641378"/>
    <n v="90719.369666000013"/>
    <n v="55725.400784000005"/>
    <n v="70946.671084000001"/>
    <n v="73652.785210000002"/>
    <n v="85518.465320000018"/>
    <n v="946005.72624196555"/>
  </r>
  <r>
    <s v="GAS COMBUSTIVEL (bep)"/>
    <x v="19"/>
    <s v="RIO DE JANEIRO"/>
    <x v="5"/>
    <s v="bep"/>
    <n v="0"/>
    <n v="0"/>
    <n v="0"/>
    <n v="0"/>
    <n v="0"/>
    <n v="0"/>
    <n v="0"/>
    <n v="0"/>
    <n v="0"/>
    <n v="0"/>
    <n v="0"/>
    <n v="0"/>
    <n v="0"/>
  </r>
  <r>
    <s v="GAS COMBUSTIVEL (bep)"/>
    <x v="19"/>
    <s v="RIO DE JANEIRO"/>
    <x v="6"/>
    <s v="bep"/>
    <n v="0"/>
    <n v="0"/>
    <n v="0"/>
    <n v="0"/>
    <n v="0"/>
    <n v="0"/>
    <n v="0"/>
    <n v="0"/>
    <n v="0"/>
    <n v="0"/>
    <n v="0"/>
    <n v="0"/>
    <n v="0"/>
  </r>
  <r>
    <s v="GAS COMBUSTIVEL (bep)"/>
    <x v="19"/>
    <s v="SÃO PAULO"/>
    <x v="7"/>
    <s v="bep"/>
    <n v="164910.03375946436"/>
    <n v="174472.56455000001"/>
    <n v="172251.200472"/>
    <n v="163860.12962400002"/>
    <n v="158807.71627800004"/>
    <n v="119317.89246"/>
    <n v="109022.84644000001"/>
    <n v="125154.99353200001"/>
    <n v="151725.34611000001"/>
    <n v="152116.989944"/>
    <n v="120622.83136800001"/>
    <n v="165997.06596200002"/>
    <n v="1778259.6104994647"/>
  </r>
  <r>
    <s v="GAS COMBUSTIVEL (bep)"/>
    <x v="19"/>
    <s v="SÃO PAULO"/>
    <x v="8"/>
    <s v="bep"/>
    <n v="195565.66598028573"/>
    <n v="124037.81324400002"/>
    <n v="102676.350528"/>
    <n v="216408.64930485716"/>
    <n v="243580.37090342859"/>
    <n v="242343.36881657143"/>
    <n v="128859.73690685714"/>
    <n v="234893.401602"/>
    <n v="122135.55868200002"/>
    <n v="16152.360724"/>
    <n v="123382.60495600001"/>
    <n v="230306.16375571428"/>
    <n v="1980342.0454037145"/>
  </r>
  <r>
    <s v="GAS COMBUSTIVEL (bep)"/>
    <x v="19"/>
    <s v="SÃO PAULO"/>
    <x v="9"/>
    <s v="bep"/>
    <n v="77748.611677333349"/>
    <n v="96325.315034000014"/>
    <n v="116263.724858"/>
    <n v="114373.86811600001"/>
    <n v="122606.69312666668"/>
    <n v="116928.22129733335"/>
    <n v="116969.03668066669"/>
    <n v="113045.722186"/>
    <n v="110072.41854000001"/>
    <n v="124761.80822000001"/>
    <n v="113712.95050057145"/>
    <n v="116228.73552971429"/>
    <n v="1339037.1057662859"/>
  </r>
  <r>
    <s v="GAS COMBUSTIVEL (bep)"/>
    <x v="19"/>
    <s v="SÃO PAULO"/>
    <x v="10"/>
    <s v="bep"/>
    <n v="190484.86958652039"/>
    <n v="192103.39595000003"/>
    <n v="213704.820122"/>
    <n v="183242.95212199999"/>
    <n v="171331.39065000002"/>
    <n v="208052.52670600003"/>
    <n v="219053.13596200003"/>
    <n v="235808.12030400004"/>
    <n v="208378.43381000002"/>
    <n v="240826.668274"/>
    <n v="244755.16502600003"/>
    <n v="236526.54804600001"/>
    <n v="2544268.0265585207"/>
  </r>
  <r>
    <s v="GAS COMBUSTIVEL (bep)"/>
    <x v="19"/>
    <s v="PARANÁ"/>
    <x v="11"/>
    <s v="bep"/>
    <n v="143144.47722921168"/>
    <n v="114796.817624"/>
    <n v="147107.72384000002"/>
    <n v="107580.781986"/>
    <n v="144777.92900742858"/>
    <n v="144562.28707742857"/>
    <n v="145288.49224600001"/>
    <n v="156826.351368"/>
    <n v="147760.99400057146"/>
    <n v="154364.20896514287"/>
    <n v="97819.959444000007"/>
    <n v="161329.08537685717"/>
    <n v="1665359.1081646404"/>
  </r>
  <r>
    <s v="GAS COMBUSTIVEL (bep)"/>
    <x v="19"/>
    <s v="RIO GRANDE DO SUL"/>
    <x v="12"/>
    <s v="bep"/>
    <n v="5376.8968220000006"/>
    <n v="4300.4879200000005"/>
    <n v="4987.0537360000008"/>
    <n v="5003.1143339999999"/>
    <n v="4089.0980180000006"/>
    <n v="4919.0071460000008"/>
    <n v="5090.5826040000002"/>
    <n v="4534.9434240000001"/>
    <n v="5156.6870260000005"/>
    <n v="5052.0927940000001"/>
    <n v="4545.9741840000006"/>
    <n v="5482.5941300000004"/>
    <n v="58538.532138000002"/>
  </r>
  <r>
    <s v="GAS COMBUSTIVEL (bep)"/>
    <x v="19"/>
    <s v="RIO GRANDE DO SUL"/>
    <x v="13"/>
    <s v="bep"/>
    <n v="125240.03880600001"/>
    <n v="119321.30539600001"/>
    <n v="118526.92097200002"/>
    <n v="137223.90832400002"/>
    <n v="99995.432732000001"/>
    <n v="114843.00068200001"/>
    <n v="120403.107114"/>
    <n v="123220.556492"/>
    <n v="116149.97603800001"/>
    <n v="98030.345264000018"/>
    <n v="99947.104804000017"/>
    <n v="109092.09038600001"/>
    <n v="1381993.7870100003"/>
  </r>
  <r>
    <s v="GAS COMBUSTIVEL (bep)"/>
    <x v="20"/>
    <s v="AMAZONAS"/>
    <x v="0"/>
    <s v="bep"/>
    <n v="1276.1269400000001"/>
    <n v="1072.1945860000001"/>
    <n v="1189.6108980000001"/>
    <n v="129.77642000000003"/>
    <n v="0"/>
    <n v="0"/>
    <n v="0"/>
    <n v="0"/>
    <n v="0"/>
    <n v="0"/>
    <n v="0"/>
    <n v="0"/>
    <n v="3667.7088440000007"/>
  </r>
  <r>
    <s v="GAS COMBUSTIVEL (bep)"/>
    <x v="20"/>
    <s v="CEARÁ"/>
    <x v="1"/>
    <s v="bep"/>
    <n v="6401.3621579999999"/>
    <n v="5353.6992280000004"/>
    <n v="5379.6639400000004"/>
    <n v="4636.7563960000007"/>
    <n v="5139.3866460000008"/>
    <n v="6305.9885100000001"/>
    <n v="12774.350750000001"/>
    <n v="6144.4303020000007"/>
    <n v="6542.1551960000006"/>
    <n v="5971.374648"/>
    <n v="5971.374648"/>
    <n v="6312.9982280000004"/>
    <n v="76933.540649999995"/>
  </r>
  <r>
    <s v="GAS COMBUSTIVEL (bep)"/>
    <x v="20"/>
    <s v="PERNAMBUCO"/>
    <x v="2"/>
    <s v="bep"/>
    <n v="0"/>
    <n v="0"/>
    <n v="0"/>
    <n v="0"/>
    <n v="0"/>
    <n v="0"/>
    <n v="0"/>
    <n v="0"/>
    <n v="0"/>
    <n v="0"/>
    <n v="0"/>
    <n v="0"/>
    <n v="0"/>
  </r>
  <r>
    <s v="GAS COMBUSTIVEL (bep)"/>
    <x v="20"/>
    <s v="BAHIA"/>
    <x v="3"/>
    <s v="bep"/>
    <n v="94484.003064000019"/>
    <n v="101405.08372200001"/>
    <n v="92130.293436000007"/>
    <n v="83351.340526"/>
    <n v="89746.536772000007"/>
    <n v="84410.383052000005"/>
    <n v="78501.699890000004"/>
    <n v="65757.217044000005"/>
    <n v="52662.158732000004"/>
    <n v="68885.95541200001"/>
    <n v="68885.95541200001"/>
    <n v="104493.09312999999"/>
    <n v="984713.72019200004"/>
  </r>
  <r>
    <s v="GAS COMBUSTIVEL (bep)"/>
    <x v="20"/>
    <s v="MINAS GERAIS"/>
    <x v="4"/>
    <s v="bep"/>
    <n v="74946.566080000004"/>
    <n v="84018.503518000012"/>
    <n v="82879.360704000006"/>
    <n v="39736.111462000001"/>
    <n v="34689.849886000004"/>
    <n v="51266.753450000004"/>
    <n v="70080.709283999997"/>
    <n v="70374.518762000007"/>
    <n v="70632.242570000002"/>
    <n v="74637.299396000002"/>
    <n v="74637.299396000002"/>
    <n v="82436.070286000002"/>
    <n v="810335.28479400009"/>
  </r>
  <r>
    <s v="GAS COMBUSTIVEL (bep)"/>
    <x v="20"/>
    <s v="RIO DE JANEIRO"/>
    <x v="5"/>
    <s v="bep"/>
    <n v="0"/>
    <n v="0"/>
    <n v="0"/>
    <n v="0"/>
    <n v="0"/>
    <n v="0"/>
    <n v="0"/>
    <n v="0"/>
    <n v="0"/>
    <n v="0"/>
    <n v="0"/>
    <n v="0"/>
    <n v="0"/>
  </r>
  <r>
    <s v="GAS COMBUSTIVEL (bep)"/>
    <x v="20"/>
    <s v="RIO DE JANEIRO"/>
    <x v="6"/>
    <s v="bep"/>
    <n v="0"/>
    <n v="0"/>
    <n v="0"/>
    <n v="0"/>
    <n v="0"/>
    <n v="0"/>
    <n v="0"/>
    <n v="0"/>
    <n v="0"/>
    <n v="0"/>
    <n v="0"/>
    <n v="0"/>
    <n v="0"/>
  </r>
  <r>
    <s v="GAS COMBUSTIVEL (bep)"/>
    <x v="20"/>
    <s v="SÃO PAULO"/>
    <x v="7"/>
    <s v="bep"/>
    <n v="156536.14810000002"/>
    <n v="180737.34798600001"/>
    <n v="208516.10146600002"/>
    <n v="169236.96516400002"/>
    <n v="173327.868644"/>
    <n v="171354.922938"/>
    <n v="178854.08613000001"/>
    <n v="218581.23627800003"/>
    <n v="196811.52702000001"/>
    <n v="197901.06912600002"/>
    <n v="199038.32162600002"/>
    <n v="206137.80832800001"/>
    <n v="2257033.4028060003"/>
  </r>
  <r>
    <s v="GAS COMBUSTIVEL (bep)"/>
    <x v="20"/>
    <s v="SÃO PAULO"/>
    <x v="8"/>
    <s v="bep"/>
    <n v="195524.48043571427"/>
    <n v="220930.57333428573"/>
    <n v="211628.99944714288"/>
    <n v="150385.39632400003"/>
    <n v="177121.09851285716"/>
    <n v="204124.59765428575"/>
    <n v="193199.2319194286"/>
    <n v="234511.98445428576"/>
    <n v="222712.78723314291"/>
    <n v="223785.81485028577"/>
    <n v="216398.30342171428"/>
    <n v="182241.15237142859"/>
    <n v="2432564.4199585719"/>
  </r>
  <r>
    <s v="GAS COMBUSTIVEL (bep)"/>
    <x v="20"/>
    <s v="SÃO PAULO"/>
    <x v="9"/>
    <s v="bep"/>
    <n v="117667.74598514289"/>
    <n v="113900.78858514287"/>
    <n v="115161.38962942858"/>
    <n v="118914.26563800001"/>
    <n v="90155.36785000001"/>
    <n v="92697.424001142877"/>
    <n v="122040.17493257145"/>
    <n v="127037.86951342858"/>
    <n v="119280.07069114287"/>
    <n v="4176.2363080000005"/>
    <n v="9844.8213080000005"/>
    <n v="97930.324958857149"/>
    <n v="1128806.4794008574"/>
  </r>
  <r>
    <s v="GAS COMBUSTIVEL (bep)"/>
    <x v="20"/>
    <s v="SÃO PAULO"/>
    <x v="10"/>
    <s v="bep"/>
    <n v="220467.83564600002"/>
    <n v="176808.60139200001"/>
    <n v="154695.77421600002"/>
    <n v="132429.20935800002"/>
    <n v="143206.93598000001"/>
    <n v="165330.77506000001"/>
    <n v="260399.11142200002"/>
    <n v="270129.98592200002"/>
    <n v="238628.26609000002"/>
    <n v="274012.21476400003"/>
    <n v="274012.21476400003"/>
    <n v="208054.10118200001"/>
    <n v="2518175.0257959999"/>
  </r>
  <r>
    <s v="GAS COMBUSTIVEL (bep)"/>
    <x v="20"/>
    <s v="PARANÁ"/>
    <x v="11"/>
    <s v="bep"/>
    <n v="163005.86191114289"/>
    <n v="138507.31031285718"/>
    <n v="145481.62819314288"/>
    <n v="95000.56857142839"/>
    <n v="141011.92787600003"/>
    <n v="150221.38212200001"/>
    <n v="144809.26700600001"/>
    <n v="145726.04572600001"/>
    <n v="148632.64627200001"/>
    <n v="153435.31661200002"/>
    <n v="153435.31661200002"/>
    <n v="155399.09358800002"/>
    <n v="1734666.3648025715"/>
  </r>
  <r>
    <s v="GAS COMBUSTIVEL (bep)"/>
    <x v="20"/>
    <s v="RIO GRANDE DO SUL"/>
    <x v="12"/>
    <s v="bep"/>
    <n v="5669.8483520000009"/>
    <n v="5676.5563740000007"/>
    <n v="3070.3743340000005"/>
    <n v="1335.28764"/>
    <n v="4112.8094380000002"/>
    <n v="2120.4703360000003"/>
    <n v="5256.7793880000008"/>
    <n v="4702.7995360000004"/>
    <n v="4680.1770500000002"/>
    <n v="4347.4865"/>
    <n v="5417.9039080000002"/>
    <n v="5248.4356080000007"/>
    <n v="51638.928463999997"/>
  </r>
  <r>
    <s v="GAS COMBUSTIVEL (bep)"/>
    <x v="20"/>
    <s v="RIO GRANDE DO SUL"/>
    <x v="13"/>
    <s v="bep"/>
    <n v="102779.09687200001"/>
    <n v="116248.37607400001"/>
    <n v="126159.146242"/>
    <n v="110504.216226"/>
    <n v="114657.38693200001"/>
    <n v="106259.98046800001"/>
    <n v="88597.617122000011"/>
    <n v="110980.33965400001"/>
    <n v="91773.693478000016"/>
    <n v="125311.43705000001"/>
    <n v="125311.43705000001"/>
    <n v="18457.601004"/>
    <n v="1237040.3281720001"/>
  </r>
  <r>
    <s v="GAS COMBUSTIVEL (bep)"/>
    <x v="21"/>
    <s v="AMAZONAS"/>
    <x v="0"/>
    <s v="bep"/>
    <n v="0"/>
    <n v="0"/>
    <n v="0"/>
    <n v="0"/>
    <n v="0"/>
    <n v="0"/>
    <n v="0"/>
    <n v="0"/>
    <n v="0"/>
    <n v="0"/>
    <n v="0"/>
    <n v="0"/>
    <n v="0"/>
  </r>
  <r>
    <s v="GAS COMBUSTIVEL (bep)"/>
    <x v="21"/>
    <s v="CEARÁ"/>
    <x v="1"/>
    <s v="bep"/>
    <n v="742.97474871794884"/>
    <n v="641.97427692307701"/>
    <n v="509.58340000000004"/>
    <n v="485.36069230769237"/>
    <n v="568.26665641025647"/>
    <n v="501.37016153846162"/>
    <n v="571.4637153846154"/>
    <n v="562.88786153846161"/>
    <n v="717.41640769230764"/>
    <n v="621.28706923076936"/>
    <n v="528.10095897435906"/>
    <n v="457.16539499190628"/>
    <n v="6907.8513437098563"/>
  </r>
  <r>
    <s v="GAS COMBUSTIVEL (bep)"/>
    <x v="21"/>
    <s v="PERNAMBUCO"/>
    <x v="2"/>
    <s v="bep"/>
    <n v="0"/>
    <n v="0"/>
    <n v="0"/>
    <n v="0"/>
    <n v="0"/>
    <n v="0"/>
    <n v="0"/>
    <n v="0"/>
    <n v="0"/>
    <n v="0"/>
    <n v="0"/>
    <n v="0"/>
    <n v="0"/>
  </r>
  <r>
    <s v="GAS COMBUSTIVEL (bep)"/>
    <x v="21"/>
    <s v="BAHIA"/>
    <x v="3"/>
    <s v="bep"/>
    <n v="95470.587179487178"/>
    <n v="90327.49230769233"/>
    <n v="67253.066666666666"/>
    <n v="4587.084615384616"/>
    <n v="54658.225641025652"/>
    <n v="75677.830769230772"/>
    <n v="84326.207692307697"/>
    <n v="84912.435897435906"/>
    <n v="53733.556410256409"/>
    <n v="83322.971794871788"/>
    <n v="89233.602564102577"/>
    <n v="81092.971482243869"/>
    <n v="864596.03302070557"/>
  </r>
  <r>
    <s v="GAS COMBUSTIVEL (bep)"/>
    <x v="21"/>
    <s v="MINAS GERAIS"/>
    <x v="4"/>
    <s v="bep"/>
    <n v="99459.356410256427"/>
    <n v="82422.476923076916"/>
    <n v="45266.48717948718"/>
    <n v="67748.641025641031"/>
    <n v="77339.817948717959"/>
    <n v="87801.271794871805"/>
    <n v="96219.992307692315"/>
    <n v="105539.20769230771"/>
    <n v="100547.20256410257"/>
    <n v="107442.93846153846"/>
    <n v="109679.06666666668"/>
    <n v="81012.895941165887"/>
    <n v="1060479.3549155251"/>
  </r>
  <r>
    <s v="GAS COMBUSTIVEL (bep)"/>
    <x v="21"/>
    <s v="RIO DE JANEIRO"/>
    <x v="5"/>
    <s v="bep"/>
    <n v="0"/>
    <n v="0"/>
    <n v="0"/>
    <n v="0"/>
    <n v="0"/>
    <n v="0"/>
    <n v="0"/>
    <n v="0"/>
    <n v="0"/>
    <n v="0"/>
    <n v="0"/>
    <n v="0"/>
    <n v="0"/>
  </r>
  <r>
    <s v="GAS COMBUSTIVEL (bep)"/>
    <x v="21"/>
    <s v="RIO DE JANEIRO"/>
    <x v="6"/>
    <s v="bep"/>
    <n v="0"/>
    <n v="0"/>
    <n v="0"/>
    <n v="0"/>
    <n v="0"/>
    <n v="0"/>
    <n v="0"/>
    <n v="0"/>
    <n v="0"/>
    <n v="0"/>
    <n v="0"/>
    <n v="0"/>
    <n v="0"/>
  </r>
  <r>
    <s v="GAS COMBUSTIVEL (bep)"/>
    <x v="21"/>
    <s v="SÃO PAULO"/>
    <x v="7"/>
    <s v="bep"/>
    <n v="172409.0019846154"/>
    <n v="148302.228474359"/>
    <n v="204235.2164128205"/>
    <n v="102537.82806666667"/>
    <n v="161432.19915384619"/>
    <n v="122380.72209743589"/>
    <n v="130232.3061051282"/>
    <n v="121869.54923333335"/>
    <n v="136507.01480769232"/>
    <n v="150343.81352564105"/>
    <n v="150332.26422564103"/>
    <n v="110073.70405483723"/>
    <n v="1710655.8481420167"/>
  </r>
  <r>
    <s v="GAS COMBUSTIVEL (bep)"/>
    <x v="21"/>
    <s v="SÃO PAULO"/>
    <x v="8"/>
    <s v="bep"/>
    <n v="193275.25706666667"/>
    <n v="208710.23474358977"/>
    <n v="241298.08652564109"/>
    <n v="103162.38471794872"/>
    <n v="94072.160948717967"/>
    <n v="114852.60914358975"/>
    <n v="179348.98904615385"/>
    <n v="169505.56477435899"/>
    <n v="131659.67508717949"/>
    <n v="126236.85870769231"/>
    <n v="157037.66330769233"/>
    <n v="115941.10272787226"/>
    <n v="1835100.5867971035"/>
  </r>
  <r>
    <s v="GAS COMBUSTIVEL (bep)"/>
    <x v="21"/>
    <s v="SÃO PAULO"/>
    <x v="9"/>
    <s v="bep"/>
    <n v="35550.008510256412"/>
    <n v="33367.559469230771"/>
    <n v="33411.435930769236"/>
    <n v="28820.797684615387"/>
    <n v="31111.227543589746"/>
    <n v="34611.318151282052"/>
    <n v="36770.426848717958"/>
    <n v="41363.005087179488"/>
    <n v="37216.758038461543"/>
    <n v="37249.127505128214"/>
    <n v="35548.437176923078"/>
    <n v="29492.273970303166"/>
    <n v="414512.37591645709"/>
  </r>
  <r>
    <s v="GAS COMBUSTIVEL (bep)"/>
    <x v="21"/>
    <s v="SÃO PAULO"/>
    <x v="10"/>
    <s v="bep"/>
    <n v="249264.41412820516"/>
    <n v="238367.67677435899"/>
    <n v="275260.93958461541"/>
    <n v="250699.4645128205"/>
    <n v="257746.12093333338"/>
    <n v="248544.90059487178"/>
    <n v="245846.44381794872"/>
    <n v="276925.84581794875"/>
    <n v="209264.11765641026"/>
    <n v="270152.84314102563"/>
    <n v="224265.11119743591"/>
    <n v="189078.62101760629"/>
    <n v="2935416.4991765805"/>
  </r>
  <r>
    <s v="GAS COMBUSTIVEL (bep)"/>
    <x v="21"/>
    <s v="PARANÁ"/>
    <x v="11"/>
    <s v="bep"/>
    <n v="165781.71025641027"/>
    <n v="145438.98717948719"/>
    <n v="161351.75897435896"/>
    <n v="157024.54871794875"/>
    <n v="81648.897435897437"/>
    <n v="96207.905128205137"/>
    <n v="155525.73846153848"/>
    <n v="164168.07179487179"/>
    <n v="153694.5307692308"/>
    <n v="162234.1230769231"/>
    <n v="155882.31025641027"/>
    <n v="133966.38022342575"/>
    <n v="1732924.9622747081"/>
  </r>
  <r>
    <s v="GAS COMBUSTIVEL (bep)"/>
    <x v="21"/>
    <s v="RIO GRANDE DO SUL"/>
    <x v="12"/>
    <s v="bep"/>
    <n v="5596.4608000000007"/>
    <n v="5032.680542000001"/>
    <n v="3444.5386560000002"/>
    <n v="4732.9644220000009"/>
    <n v="4097.2862359999999"/>
    <n v="5474.9621640000005"/>
    <n v="5962.8517360000005"/>
    <n v="5637.0860520000006"/>
    <n v="5730.1639820000009"/>
    <n v="5444.7972780000009"/>
    <n v="4079.9528580000001"/>
    <n v="1788.6895880000002"/>
    <n v="57022.434313999998"/>
  </r>
  <r>
    <s v="GAS COMBUSTIVEL (bep)"/>
    <x v="21"/>
    <s v="RIO GRANDE DO SUL"/>
    <x v="13"/>
    <s v="bep"/>
    <n v="45549.41783333334"/>
    <n v="102546.43413846154"/>
    <n v="80779.134217948711"/>
    <n v="88129.287628205144"/>
    <n v="108180.85472564117"/>
    <n v="276516.02395384619"/>
    <n v="139125.12810256411"/>
    <n v="136048.8079641026"/>
    <n v="114479.53230512822"/>
    <n v="113605.03091282053"/>
    <n v="127017.57567435899"/>
    <n v="99751.773686524524"/>
    <n v="1431729.0011429351"/>
  </r>
  <r>
    <s v="GAS COMBUSTIVEL (bep)"/>
    <x v="22"/>
    <s v="AMAZONAS"/>
    <x v="0"/>
    <s v="bep"/>
    <n v="0"/>
    <n v="0"/>
    <n v="0"/>
    <n v="0"/>
    <n v="0"/>
    <n v="0"/>
    <n v="0"/>
    <n v="0"/>
    <n v="0"/>
    <n v="0"/>
    <n v="0"/>
    <n v="0"/>
    <n v="0"/>
  </r>
  <r>
    <s v="GAS COMBUSTIVEL (bep)"/>
    <x v="22"/>
    <s v="CEARÁ"/>
    <x v="1"/>
    <s v="bep"/>
    <n v="702.89970512820526"/>
    <n v="427.66254102564108"/>
    <n v="677.06940256410269"/>
    <n v="613.50896923076925"/>
    <n v="736.15153589743591"/>
    <n v="698.65106153846159"/>
    <n v="747.77940256410261"/>
    <n v="720.52281282051285"/>
    <n v="663.48945641025659"/>
    <n v="709.7047871794872"/>
    <n v="689.80928974358983"/>
    <n v="685.95347948717961"/>
    <n v="8073.2024435897447"/>
  </r>
  <r>
    <s v="GAS COMBUSTIVEL (bep)"/>
    <x v="22"/>
    <s v="PERNAMBUCO"/>
    <x v="2"/>
    <s v="bep"/>
    <n v="0"/>
    <n v="0"/>
    <n v="0"/>
    <n v="0"/>
    <n v="0"/>
    <n v="0"/>
    <n v="0"/>
    <n v="0"/>
    <n v="0"/>
    <n v="0"/>
    <n v="0"/>
    <n v="0"/>
    <n v="0"/>
  </r>
  <r>
    <s v="GAS COMBUSTIVEL (bep)"/>
    <x v="22"/>
    <s v="BAHIA"/>
    <x v="3"/>
    <s v="bep"/>
    <n v="98.975869230769234"/>
    <n v="95603.546153846168"/>
    <n v="108216.51794871797"/>
    <n v="72642.740000000005"/>
    <n v="93131.717948717967"/>
    <n v="101018.60256410258"/>
    <n v="93776.785214000003"/>
    <n v="89396.52565641026"/>
    <n v="91673.399743589747"/>
    <n v="49959.334615384621"/>
    <n v="33165.588743589746"/>
    <n v="54186.994861538464"/>
    <n v="882870.72931912821"/>
  </r>
  <r>
    <s v="GAS COMBUSTIVEL (bep)"/>
    <x v="22"/>
    <s v="MINAS GERAIS"/>
    <x v="4"/>
    <s v="bep"/>
    <n v="101103.21282051281"/>
    <n v="91741.692307692312"/>
    <n v="105714.47179487182"/>
    <n v="112579.98974358977"/>
    <n v="103019.03076923077"/>
    <n v="105267.24615384616"/>
    <n v="249110.72564102567"/>
    <n v="112579.98974358974"/>
    <n v="108198.38717948718"/>
    <n v="103151.98974358977"/>
    <n v="105043.63333333336"/>
    <n v="112646.46923076925"/>
    <n v="1410156.8384615388"/>
  </r>
  <r>
    <s v="GAS COMBUSTIVEL (bep)"/>
    <x v="22"/>
    <s v="RIO DE JANEIRO"/>
    <x v="5"/>
    <s v="bep"/>
    <n v="0"/>
    <n v="0"/>
    <n v="0"/>
    <n v="0"/>
    <n v="0"/>
    <n v="0"/>
    <n v="0"/>
    <n v="0"/>
    <n v="0"/>
    <n v="0"/>
    <n v="0"/>
    <n v="0"/>
    <n v="0"/>
  </r>
  <r>
    <s v="GAS COMBUSTIVEL (bep)"/>
    <x v="22"/>
    <s v="RIO DE JANEIRO"/>
    <x v="6"/>
    <s v="bep"/>
    <n v="0"/>
    <n v="0"/>
    <n v="0"/>
    <n v="0"/>
    <n v="0"/>
    <n v="0"/>
    <n v="0"/>
    <n v="0"/>
    <n v="0"/>
    <n v="0"/>
    <n v="0"/>
    <n v="0"/>
    <n v="0"/>
  </r>
  <r>
    <s v="GAS COMBUSTIVEL (bep)"/>
    <x v="22"/>
    <s v="SÃO PAULO"/>
    <x v="7"/>
    <s v="bep"/>
    <n v="166478.49384871798"/>
    <n v="120301.30417435899"/>
    <n v="152197.29184615385"/>
    <n v="155410.84377692308"/>
    <n v="173045.11397948721"/>
    <n v="172196.53958717949"/>
    <n v="180508.94731282053"/>
    <n v="152666.1051897436"/>
    <n v="167183.84120769231"/>
    <n v="168378.50781025644"/>
    <n v="82213.628592307694"/>
    <n v="170811.56638717948"/>
    <n v="1861392.1837128208"/>
  </r>
  <r>
    <s v="GAS COMBUSTIVEL (bep)"/>
    <x v="22"/>
    <s v="SÃO PAULO"/>
    <x v="8"/>
    <s v="bep"/>
    <n v="179288.09987948721"/>
    <n v="188407.96745641029"/>
    <n v="213630.18819487182"/>
    <n v="203255.37525128206"/>
    <n v="28941.240384615387"/>
    <n v="4933.33395897436"/>
    <n v="76219.995161538463"/>
    <n v="79490.235964102569"/>
    <n v="206295.02893076924"/>
    <n v="207776.20399230774"/>
    <n v="188042.23962307695"/>
    <n v="240194.61769230771"/>
    <n v="1816474.5264897437"/>
  </r>
  <r>
    <s v="GAS COMBUSTIVEL (bep)"/>
    <x v="22"/>
    <s v="SÃO PAULO"/>
    <x v="9"/>
    <s v="bep"/>
    <n v="40042.746646153857"/>
    <n v="36076.054648717953"/>
    <n v="36068.8929948718"/>
    <n v="41754.756617948726"/>
    <n v="37355.307333333338"/>
    <n v="35665.731166666672"/>
    <n v="37621.328023076931"/>
    <n v="39606.949433333335"/>
    <n v="39287.823720512824"/>
    <n v="39150.845758974363"/>
    <n v="36792.546387179493"/>
    <n v="37087.23786666667"/>
    <n v="456510.22059743601"/>
  </r>
  <r>
    <s v="GAS COMBUSTIVEL (bep)"/>
    <x v="22"/>
    <s v="SÃO PAULO"/>
    <x v="10"/>
    <s v="bep"/>
    <n v="288031.84246666665"/>
    <n v="266350.9356615385"/>
    <n v="296910.67355384614"/>
    <n v="275347.37500512821"/>
    <n v="289869.78876153851"/>
    <n v="297806.4000333334"/>
    <n v="256522.45114358974"/>
    <n v="259585.31220769236"/>
    <n v="206745.45163076927"/>
    <n v="315322.10104871797"/>
    <n v="272546.84804102569"/>
    <n v="269325.08891538467"/>
    <n v="3294364.2684692317"/>
  </r>
  <r>
    <s v="GAS COMBUSTIVEL (bep)"/>
    <x v="22"/>
    <s v="PARANÁ"/>
    <x v="11"/>
    <s v="bep"/>
    <n v="170350.6641025641"/>
    <n v="140876.07692307694"/>
    <n v="164192.24615384618"/>
    <n v="159363.41794871798"/>
    <n v="163394.49230769233"/>
    <n v="144169.83333333334"/>
    <n v="160922.6641025641"/>
    <n v="171166.54871794872"/>
    <n v="159309.02564102566"/>
    <n v="90786.805128205131"/>
    <n v="120086.12820512823"/>
    <n v="173801.55384615384"/>
    <n v="1818419.4564102567"/>
  </r>
  <r>
    <s v="GAS COMBUSTIVEL (bep)"/>
    <x v="22"/>
    <s v="RIO GRANDE DO SUL"/>
    <x v="12"/>
    <s v="bep"/>
    <n v="0"/>
    <n v="2316.8037220000001"/>
    <n v="5562.9725440000002"/>
    <n v="6584.3030700000008"/>
    <n v="5730.6589519999998"/>
    <n v="6244.7083248900008"/>
    <n v="3719.3036965640003"/>
    <n v="6554.6296467840011"/>
    <n v="6717.7340467840004"/>
    <n v="7740.7509780000009"/>
    <n v="6911.4250566520004"/>
    <n v="6889.9642692307707"/>
    <n v="64973.254306904768"/>
  </r>
  <r>
    <s v="GAS COMBUSTIVEL (bep)"/>
    <x v="22"/>
    <s v="RIO GRANDE DO SUL"/>
    <x v="13"/>
    <s v="bep"/>
    <n v="94132.167751282061"/>
    <n v="38609.684602564106"/>
    <n v="81202.699205128229"/>
    <n v="92763.717725641021"/>
    <n v="129563.15380512821"/>
    <n v="130311.7490923077"/>
    <n v="153507.54210256413"/>
    <n v="146942.40265128206"/>
    <n v="122832.40186410258"/>
    <n v="118477.1251769231"/>
    <n v="117765.92762307693"/>
    <n v="131289.64421794872"/>
    <n v="1357398.2158179486"/>
  </r>
  <r>
    <s v="GAS COMBUSTIVEL (bep)"/>
    <x v="23"/>
    <s v="AMAZONAS"/>
    <x v="0"/>
    <s v="bep"/>
    <n v="0"/>
    <n v="0"/>
    <n v="0"/>
    <n v="0"/>
    <n v="0"/>
    <n v="0"/>
    <n v="0"/>
    <n v="0"/>
    <n v="0"/>
    <n v="0"/>
    <n v="0"/>
    <n v="0"/>
    <n v="0"/>
  </r>
  <r>
    <s v="GAS COMBUSTIVEL (bep)"/>
    <x v="23"/>
    <s v="CEARÁ"/>
    <x v="1"/>
    <s v="bep"/>
    <n v="703.14144871794872"/>
    <n v="0"/>
    <n v="554.68066666666675"/>
    <n v="633.71873333333338"/>
    <n v="1267.4435102564105"/>
    <n v="636.83722564102561"/>
    <n v="655.65092051282056"/>
    <n v="646.05369999999994"/>
    <n v="665.35692564102567"/>
    <n v="643.33408461538465"/>
    <n v="637.18171025641027"/>
    <n v="1187.825258974359"/>
    <n v="8231.2241846153865"/>
  </r>
  <r>
    <s v="GAS COMBUSTIVEL (bep)"/>
    <x v="23"/>
    <s v="PERNAMBUCO"/>
    <x v="2"/>
    <s v="bep"/>
    <n v="0"/>
    <n v="0"/>
    <n v="0"/>
    <n v="0"/>
    <n v="0"/>
    <n v="0"/>
    <n v="0"/>
    <n v="0"/>
    <n v="0"/>
    <n v="0"/>
    <n v="0"/>
    <n v="0"/>
    <n v="0"/>
  </r>
  <r>
    <s v="GAS COMBUSTIVEL (bep)"/>
    <x v="23"/>
    <s v="BAHIA"/>
    <x v="3"/>
    <s v="bep"/>
    <n v="73997.109912000014"/>
    <n v="92589.606740000003"/>
    <n v="129989.15339200001"/>
    <n v="123438.50828200001"/>
    <n v="116186.19974358976"/>
    <n v="112687.0035871795"/>
    <n v="123410.28387179488"/>
    <n v="109932.77656410258"/>
    <n v="107500.35256410259"/>
    <n v="109178.0530769231"/>
    <n v="112984.91025641026"/>
    <n v="111071.50974358975"/>
    <n v="1322965.4677336924"/>
  </r>
  <r>
    <s v="GAS COMBUSTIVEL (bep)"/>
    <x v="23"/>
    <s v="MINAS GERAIS"/>
    <x v="4"/>
    <s v="bep"/>
    <n v="117233.55384615385"/>
    <n v="103260.77435897436"/>
    <n v="99948.887179487196"/>
    <n v="101326.82564102566"/>
    <n v="107672.59487179488"/>
    <n v="105702.38461538464"/>
    <n v="110253.20769230771"/>
    <n v="110652.08461538464"/>
    <n v="94975.012820512828"/>
    <n v="88284.758974358992"/>
    <n v="83190.012820512828"/>
    <n v="114882.59743589745"/>
    <n v="1237382.6948717951"/>
  </r>
  <r>
    <s v="GAS COMBUSTIVEL (bep)"/>
    <x v="23"/>
    <s v="RIO DE JANEIRO"/>
    <x v="5"/>
    <s v="bep"/>
    <n v="0"/>
    <n v="0"/>
    <n v="0"/>
    <n v="0"/>
    <n v="0"/>
    <n v="0"/>
    <n v="0"/>
    <n v="0"/>
    <n v="0"/>
    <n v="0"/>
    <n v="0"/>
    <n v="0"/>
    <n v="0"/>
  </r>
  <r>
    <s v="GAS COMBUSTIVEL (bep)"/>
    <x v="23"/>
    <s v="RIO DE JANEIRO"/>
    <x v="6"/>
    <s v="bep"/>
    <n v="0"/>
    <n v="0"/>
    <n v="0"/>
    <n v="0"/>
    <n v="0"/>
    <n v="0"/>
    <n v="0"/>
    <n v="0"/>
    <n v="0"/>
    <n v="0"/>
    <n v="0"/>
    <n v="0"/>
    <n v="0"/>
  </r>
  <r>
    <s v="GAS COMBUSTIVEL (bep)"/>
    <x v="23"/>
    <s v="SÃO PAULO"/>
    <x v="7"/>
    <s v="bep"/>
    <n v="164361.61171282054"/>
    <n v="149370.12473846154"/>
    <n v="84487.221010256413"/>
    <n v="103437.23509230772"/>
    <n v="161771.00279487181"/>
    <n v="208987.24267948719"/>
    <n v="250019.77823589745"/>
    <n v="213787.06165384615"/>
    <n v="195778.80203076923"/>
    <n v="198387.31206153851"/>
    <n v="198255.96068205131"/>
    <n v="202954.35008974362"/>
    <n v="2131597.7027820512"/>
  </r>
  <r>
    <s v="GAS COMBUSTIVEL (bep)"/>
    <x v="23"/>
    <s v="SÃO PAULO"/>
    <x v="8"/>
    <s v="bep"/>
    <n v="206073.01766153847"/>
    <n v="218968.00752820511"/>
    <n v="197842.19839743592"/>
    <n v="206251.51508461541"/>
    <n v="200196.59361025642"/>
    <n v="219178.68706666667"/>
    <n v="220264.81079743593"/>
    <n v="234041.68732307697"/>
    <n v="230612.99568461542"/>
    <n v="216112.18171794876"/>
    <n v="148405.73703589744"/>
    <n v="234309.81722564105"/>
    <n v="2532257.249133334"/>
  </r>
  <r>
    <s v="GAS COMBUSTIVEL (bep)"/>
    <x v="23"/>
    <s v="SÃO PAULO"/>
    <x v="9"/>
    <s v="bep"/>
    <n v="38282.617612820519"/>
    <n v="30123.287971794878"/>
    <n v="33520.963907692312"/>
    <n v="39280.559325641028"/>
    <n v="36642.852712820517"/>
    <n v="39228.288317948718"/>
    <n v="41859.183805128218"/>
    <n v="41575.769664102569"/>
    <n v="41663.286887179493"/>
    <n v="39202.578887179494"/>
    <n v="38846.345533333333"/>
    <n v="47028.235894871803"/>
    <n v="467253.97052051284"/>
  </r>
  <r>
    <s v="GAS COMBUSTIVEL (bep)"/>
    <x v="23"/>
    <s v="SÃO PAULO"/>
    <x v="10"/>
    <s v="bep"/>
    <n v="275230.42550000001"/>
    <n v="250727.48259487184"/>
    <n v="257731.93058461542"/>
    <n v="244450.58006923078"/>
    <n v="229392.38999487183"/>
    <n v="187182.65381025645"/>
    <n v="244223.16583076926"/>
    <n v="262410.33384102571"/>
    <n v="255890.51526923079"/>
    <n v="262425.21315897437"/>
    <n v="235349.64101538467"/>
    <n v="261111.38509743591"/>
    <n v="2966125.7167666666"/>
  </r>
  <r>
    <s v="GAS COMBUSTIVEL (bep)"/>
    <x v="23"/>
    <s v="PARANÁ"/>
    <x v="11"/>
    <s v="bep"/>
    <n v="179410.00512820514"/>
    <n v="158342.05128205131"/>
    <n v="158704.66666666666"/>
    <n v="152612.72820512822"/>
    <n v="182014.79230769232"/>
    <n v="174333.38974358977"/>
    <n v="181235.16923076927"/>
    <n v="172768.1"/>
    <n v="171637.94871794872"/>
    <n v="180207.75897435902"/>
    <n v="178122.72051282052"/>
    <n v="192699.858974359"/>
    <n v="2082089.1897435901"/>
  </r>
  <r>
    <s v="GAS COMBUSTIVEL (bep)"/>
    <x v="23"/>
    <s v="RIO GRANDE DO SUL"/>
    <x v="12"/>
    <s v="bep"/>
    <n v="7108.9665560000012"/>
    <n v="6494.3882340000009"/>
    <n v="7341.4138960000009"/>
    <n v="7141.4601579999999"/>
    <n v="6073.7774733920005"/>
    <n v="5048.825992000001"/>
    <n v="5113.4926440000008"/>
    <n v="6380.5561333333335"/>
    <n v="6197.2365300000001"/>
    <n v="4362.2884600000007"/>
    <n v="2474.3974560000001"/>
    <n v="1784.93253"/>
    <n v="65521.736062725337"/>
  </r>
  <r>
    <s v="GAS COMBUSTIVEL (bep)"/>
    <x v="23"/>
    <s v="RIO GRANDE DO SUL"/>
    <x v="13"/>
    <s v="bep"/>
    <n v="66640.754328205134"/>
    <n v="13434.36212051282"/>
    <n v="63990.561658974366"/>
    <n v="71779.999433333345"/>
    <n v="109228.97032051283"/>
    <n v="127445.2623897436"/>
    <n v="112154.40015384616"/>
    <n v="116431.9864948718"/>
    <n v="108235.12011794874"/>
    <n v="113159.87217948718"/>
    <n v="101591.38378205129"/>
    <n v="79895.863576923075"/>
    <n v="1083988.5365564101"/>
  </r>
  <r>
    <s v="GAS COMBUSTIVEL (bep)"/>
    <x v="24"/>
    <s v="AMAZONAS"/>
    <x v="0"/>
    <s v="bep"/>
    <n v="0"/>
    <n v="0"/>
    <n v="0"/>
    <n v="0"/>
    <n v="0"/>
    <n v="0"/>
    <n v="0"/>
    <n v="0"/>
    <n v="0"/>
    <n v="0"/>
    <n v="0"/>
    <n v="0"/>
    <n v="0"/>
  </r>
  <r>
    <s v="GAS COMBUSTIVEL (bep)"/>
    <x v="24"/>
    <s v="CEARÁ"/>
    <x v="1"/>
    <s v="bep"/>
    <n v="702.07777692307695"/>
    <n v="649.79468205128217"/>
    <n v="685.19198717948734"/>
    <n v="544.8235717948719"/>
    <n v="515.44568205128212"/>
    <n v="497.53248205128205"/>
    <n v="718.32294615384626"/>
    <n v="728.73605128205133"/>
    <n v="699.59386153846162"/>
    <n v="734.7192051282052"/>
    <n v="394.56180000000006"/>
    <n v="382.31144358974359"/>
    <n v="7253.1114897435909"/>
  </r>
  <r>
    <s v="GAS COMBUSTIVEL (bep)"/>
    <x v="24"/>
    <s v="PERNAMBUCO"/>
    <x v="2"/>
    <s v="bep"/>
    <n v="0"/>
    <n v="0"/>
    <n v="0"/>
    <n v="0"/>
    <n v="0"/>
    <n v="0"/>
    <n v="0"/>
    <n v="0"/>
    <n v="0"/>
    <n v="0"/>
    <n v="0"/>
    <n v="0"/>
    <n v="0"/>
  </r>
  <r>
    <s v="GAS COMBUSTIVEL (bep)"/>
    <x v="24"/>
    <s v="BAHIA"/>
    <x v="3"/>
    <s v="bep"/>
    <n v="115295.97897435899"/>
    <n v="115402.22528205129"/>
    <n v="122028.53794871796"/>
    <n v="74716.059941025655"/>
    <n v="119042.01346666669"/>
    <n v="119174.68234871796"/>
    <n v="127631.88844102566"/>
    <n v="118601.35116410257"/>
    <n v="115585.1163948718"/>
    <n v="116760.00232820514"/>
    <n v="132893.345084"/>
    <n v="123761.90596666669"/>
    <n v="1400893.1073404104"/>
  </r>
  <r>
    <s v="GAS COMBUSTIVEL (bep)"/>
    <x v="24"/>
    <s v="MINAS GERAIS"/>
    <x v="4"/>
    <s v="bep"/>
    <n v="92944.366666666683"/>
    <n v="103049.24871794872"/>
    <n v="111782.23589743591"/>
    <n v="99991.192307692312"/>
    <n v="103556.91025641026"/>
    <n v="104288.18461538461"/>
    <n v="109570.28205128206"/>
    <n v="106971.53846153847"/>
    <n v="103986.00512820514"/>
    <n v="105889.73589743592"/>
    <n v="103127.8153846154"/>
    <n v="112646.46923076925"/>
    <n v="1257803.9846153848"/>
  </r>
  <r>
    <s v="GAS COMBUSTIVEL (bep)"/>
    <x v="24"/>
    <s v="RIO DE JANEIRO"/>
    <x v="5"/>
    <s v="bep"/>
    <n v="0"/>
    <n v="0"/>
    <n v="0"/>
    <n v="0"/>
    <n v="0"/>
    <n v="0"/>
    <n v="0"/>
    <n v="0"/>
    <n v="0"/>
    <n v="0"/>
    <n v="0"/>
    <n v="0"/>
    <n v="0"/>
  </r>
  <r>
    <s v="GAS COMBUSTIVEL (bep)"/>
    <x v="24"/>
    <s v="RIO DE JANEIRO"/>
    <x v="6"/>
    <s v="bep"/>
    <n v="0"/>
    <n v="0"/>
    <n v="0"/>
    <n v="0"/>
    <n v="0"/>
    <n v="0"/>
    <n v="0"/>
    <n v="0"/>
    <n v="0"/>
    <n v="0"/>
    <n v="0"/>
    <n v="0"/>
    <n v="0"/>
  </r>
  <r>
    <s v="GAS COMBUSTIVEL (bep)"/>
    <x v="24"/>
    <s v="SÃO PAULO"/>
    <x v="7"/>
    <s v="bep"/>
    <n v="198133.06428461539"/>
    <n v="187628.35646666668"/>
    <n v="190439.84650256409"/>
    <n v="187269.77215641027"/>
    <n v="198611.52924102565"/>
    <n v="188979.42512820516"/>
    <n v="166630.85274615386"/>
    <n v="182018.16463076923"/>
    <n v="171453.389574359"/>
    <n v="174571.73079230773"/>
    <n v="179057.04740000001"/>
    <n v="186572.69242820516"/>
    <n v="2211365.8713512821"/>
  </r>
  <r>
    <s v="GAS COMBUSTIVEL (bep)"/>
    <x v="24"/>
    <s v="SÃO PAULO"/>
    <x v="8"/>
    <s v="bep"/>
    <n v="154274.9510846154"/>
    <n v="139939.9430025641"/>
    <n v="241362.1183589744"/>
    <n v="235852.19572051283"/>
    <n v="252875.44691282057"/>
    <n v="219852.77093589745"/>
    <n v="149578.03631282054"/>
    <n v="116092.15544358977"/>
    <n v="193257.21090769232"/>
    <n v="225038.40059230771"/>
    <n v="207646.02506923079"/>
    <n v="224393.89405128208"/>
    <n v="2360163.148392308"/>
  </r>
  <r>
    <s v="GAS COMBUSTIVEL (bep)"/>
    <x v="24"/>
    <s v="SÃO PAULO"/>
    <x v="9"/>
    <s v="bep"/>
    <n v="42388.348435897438"/>
    <n v="35794.302494871801"/>
    <n v="40788.779451282062"/>
    <n v="24890.596882051283"/>
    <n v="8207.1767416300008"/>
    <n v="40462.087164102566"/>
    <n v="34138.02046410257"/>
    <n v="28836.220925641028"/>
    <n v="30557.592417948719"/>
    <n v="34642.00145641026"/>
    <n v="35669.369407692313"/>
    <n v="35132.48711282052"/>
    <n v="391506.98295445053"/>
  </r>
  <r>
    <s v="GAS COMBUSTIVEL (bep)"/>
    <x v="24"/>
    <s v="SÃO PAULO"/>
    <x v="10"/>
    <s v="bep"/>
    <n v="253926.86230769235"/>
    <n v="232116.04854102564"/>
    <n v="207373.05425128207"/>
    <n v="180666.00812307696"/>
    <n v="238002.72252051285"/>
    <n v="206706.51278205129"/>
    <n v="227346.82826153847"/>
    <n v="224901.82150769234"/>
    <n v="210967.17102820514"/>
    <n v="219125.61226153848"/>
    <n v="220807.12627948716"/>
    <n v="236911.92709487179"/>
    <n v="2658851.6949589746"/>
  </r>
  <r>
    <s v="GAS COMBUSTIVEL (bep)"/>
    <x v="24"/>
    <s v="PARANÁ"/>
    <x v="11"/>
    <s v="bep"/>
    <n v="191684.53589743594"/>
    <n v="142562.23846153848"/>
    <n v="78905.107692307705"/>
    <n v="127036.25641025642"/>
    <n v="142592.45641025642"/>
    <n v="142538.06410256412"/>
    <n v="94884.358974358984"/>
    <n v="154292.84615384619"/>
    <n v="171595.64358974362"/>
    <n v="172320.8743589744"/>
    <n v="166253.11025641026"/>
    <n v="172870.84102564104"/>
    <n v="1757536.3333333335"/>
  </r>
  <r>
    <s v="GAS COMBUSTIVEL (bep)"/>
    <x v="24"/>
    <s v="RIO GRANDE DO SUL"/>
    <x v="12"/>
    <s v="bep"/>
    <n v="3911.4367860000007"/>
    <n v="6880.6816780000008"/>
    <n v="7132.5129860000006"/>
    <n v="5244.7916860000005"/>
    <n v="1813.320238"/>
    <n v="0"/>
    <n v="1064.2090700000001"/>
    <n v="1831.3607160000004"/>
    <n v="1759.8681920000001"/>
    <n v="2007.6454600000002"/>
    <n v="2274.3305820000005"/>
    <n v="4213.5806160000002"/>
    <n v="38133.738010000001"/>
  </r>
  <r>
    <s v="GAS COMBUSTIVEL (bep)"/>
    <x v="24"/>
    <s v="RIO GRANDE DO SUL"/>
    <x v="13"/>
    <s v="bep"/>
    <n v="63521.760402564105"/>
    <n v="97820.35904615387"/>
    <n v="104504.38799487181"/>
    <n v="101507.15427179488"/>
    <n v="89167.370864102573"/>
    <n v="101255.5535871795"/>
    <n v="96736.749448717965"/>
    <n v="116943.7455871795"/>
    <n v="113417.99994102564"/>
    <n v="122931.86122051283"/>
    <n v="109910.4152820513"/>
    <n v="122421.23227948719"/>
    <n v="1240138.589925641"/>
  </r>
  <r>
    <s v="GAS COMBUSTIVEL (bep)"/>
    <x v="25"/>
    <s v="AMAZONAS"/>
    <x v="0"/>
    <s v="bep"/>
    <n v="0"/>
    <n v="0"/>
    <n v="0"/>
    <n v="0"/>
    <n v="0"/>
    <n v="0"/>
    <n v="0"/>
    <n v="0"/>
    <n v="0"/>
    <n v="0"/>
    <m/>
    <m/>
    <n v="0"/>
  </r>
  <r>
    <s v="GAS COMBUSTIVEL (bep)"/>
    <x v="25"/>
    <s v="CEARÁ"/>
    <x v="1"/>
    <s v="bep"/>
    <n v="651.77093589743583"/>
    <n v="718.32294615384626"/>
    <n v="539.49916923076933"/>
    <n v="595.80125128205134"/>
    <n v="520.13550769230778"/>
    <n v="446.09548974358984"/>
    <n v="424.56822307692312"/>
    <n v="665.87063076923084"/>
    <n v="730.01124871794877"/>
    <n v="814.1863666666668"/>
    <m/>
    <m/>
    <n v="6106.2617692307695"/>
  </r>
  <r>
    <s v="GAS COMBUSTIVEL (bep)"/>
    <x v="25"/>
    <s v="PERNAMBUCO"/>
    <x v="2"/>
    <s v="bep"/>
    <n v="0"/>
    <n v="0"/>
    <n v="0"/>
    <n v="0"/>
    <n v="0"/>
    <n v="0"/>
    <n v="0"/>
    <n v="0"/>
    <n v="0"/>
    <n v="0"/>
    <m/>
    <m/>
    <n v="0"/>
  </r>
  <r>
    <s v="GAS COMBUSTIVEL (bep)"/>
    <x v="25"/>
    <s v="BAHIA"/>
    <x v="3"/>
    <s v="bep"/>
    <n v="131066.78684615386"/>
    <n v="127631.88844102566"/>
    <n v="128510.11268461541"/>
    <n v="116564.01475641027"/>
    <n v="122672.60935128207"/>
    <n v="129249.90850512822"/>
    <n v="103374.58724102564"/>
    <n v="143061.57797692309"/>
    <n v="90032.601389743606"/>
    <n v="143468.37200256411"/>
    <m/>
    <m/>
    <n v="1235632.4591948718"/>
  </r>
  <r>
    <s v="GAS COMBUSTIVEL (bep)"/>
    <x v="25"/>
    <s v="MINAS GERAIS"/>
    <x v="4"/>
    <s v="bep"/>
    <n v="91977.392307692309"/>
    <n v="109570.28205128206"/>
    <n v="110277.38205128205"/>
    <n v="108561.00256410257"/>
    <n v="97041.920512820507"/>
    <n v="104342.57692307694"/>
    <n v="96044.728205128209"/>
    <n v="110404.29743589745"/>
    <n v="107998.94871794873"/>
    <n v="106361.1358974359"/>
    <m/>
    <m/>
    <n v="1042579.6666666669"/>
  </r>
  <r>
    <s v="GAS COMBUSTIVEL (bep)"/>
    <x v="25"/>
    <s v="RIO DE JANEIRO"/>
    <x v="5"/>
    <s v="bep"/>
    <n v="0"/>
    <n v="0"/>
    <n v="0"/>
    <n v="0"/>
    <n v="0"/>
    <n v="0"/>
    <n v="0"/>
    <n v="0"/>
    <n v="0"/>
    <n v="0"/>
    <m/>
    <m/>
    <n v="0"/>
  </r>
  <r>
    <s v="GAS COMBUSTIVEL (bep)"/>
    <x v="25"/>
    <s v="RIO DE JANEIRO"/>
    <x v="6"/>
    <s v="bep"/>
    <n v="0"/>
    <n v="0"/>
    <n v="0"/>
    <n v="0"/>
    <n v="0"/>
    <n v="0"/>
    <n v="0"/>
    <n v="0"/>
    <n v="0"/>
    <n v="0"/>
    <m/>
    <m/>
    <n v="0"/>
  </r>
  <r>
    <s v="GAS COMBUSTIVEL (bep)"/>
    <x v="25"/>
    <s v="SÃO PAULO"/>
    <x v="7"/>
    <s v="bep"/>
    <n v="175879.89601025643"/>
    <n v="166630.85274615386"/>
    <n v="185119.39040256414"/>
    <n v="184165.27075897439"/>
    <n v="184447.88714615387"/>
    <n v="177857.51570769231"/>
    <n v="150053.29212307691"/>
    <n v="162812.12595641028"/>
    <n v="178499.19989230772"/>
    <n v="186490.97705128207"/>
    <m/>
    <m/>
    <n v="1751956.4077948718"/>
  </r>
  <r>
    <s v="GAS COMBUSTIVEL (bep)"/>
    <x v="25"/>
    <s v="SÃO PAULO"/>
    <x v="8"/>
    <s v="bep"/>
    <n v="233804.9840871795"/>
    <n v="149578.03631282054"/>
    <n v="217032.94678974364"/>
    <n v="222946.70813846154"/>
    <n v="125417.56550769233"/>
    <n v="241630.707574359"/>
    <n v="234186.75765128207"/>
    <n v="179968.79543589745"/>
    <n v="161780.84175897439"/>
    <n v="53918.611128205135"/>
    <m/>
    <m/>
    <n v="1820265.9543846156"/>
  </r>
  <r>
    <s v="GAS COMBUSTIVEL (bep)"/>
    <x v="25"/>
    <s v="SÃO PAULO"/>
    <x v="9"/>
    <s v="bep"/>
    <n v="35573.155458974361"/>
    <n v="34138.02046410257"/>
    <n v="35254.513233333339"/>
    <n v="36049.323851282054"/>
    <n v="39764.106941025646"/>
    <n v="41036.210058974364"/>
    <n v="41371.133715384618"/>
    <n v="39766.149674358974"/>
    <n v="35598.798410256415"/>
    <n v="38896.815551282059"/>
    <m/>
    <m/>
    <n v="377448.22735897434"/>
  </r>
  <r>
    <s v="GAS COMBUSTIVEL (bep)"/>
    <x v="25"/>
    <s v="SÃO PAULO"/>
    <x v="10"/>
    <s v="bep"/>
    <n v="249252.21212051282"/>
    <n v="227346.82826153847"/>
    <n v="191409.51630256412"/>
    <n v="187506.4330871795"/>
    <n v="243866.22537692313"/>
    <n v="250414.17081538466"/>
    <n v="249553.15871538463"/>
    <n v="259878.83727435902"/>
    <n v="242343.14406410258"/>
    <n v="248054.46328717953"/>
    <m/>
    <m/>
    <n v="2349624.9893051283"/>
  </r>
  <r>
    <s v="GAS COMBUSTIVEL (bep)"/>
    <x v="25"/>
    <s v="PARANÁ"/>
    <x v="11"/>
    <s v="bep"/>
    <n v="189394.0153846154"/>
    <n v="94884.358974358984"/>
    <n v="172351.09230769231"/>
    <n v="160753.44358974361"/>
    <n v="159696.31095897438"/>
    <n v="156583.36666666667"/>
    <n v="158124.4820512821"/>
    <n v="162403.34358974363"/>
    <n v="182504.32307692309"/>
    <n v="147499.8512820513"/>
    <m/>
    <m/>
    <n v="1584194.5878820515"/>
  </r>
  <r>
    <s v="GAS COMBUSTIVEL (bep)"/>
    <x v="25"/>
    <s v="RIO GRANDE DO SUL"/>
    <x v="12"/>
    <s v="bep"/>
    <n v="6887.7998180000004"/>
    <n v="5697.2744040000007"/>
    <n v="5405.4636620000001"/>
    <n v="5432.9934220000005"/>
    <n v="6109.4807060000003"/>
    <n v="4038.7807820000007"/>
    <n v="1673.347436"/>
    <n v="6858.8888560000005"/>
    <n v="6128.6101180000005"/>
    <n v="7014.6677"/>
    <m/>
    <m/>
    <n v="55247.306904000005"/>
  </r>
  <r>
    <s v="GAS COMBUSTIVEL (bep)"/>
    <x v="25"/>
    <s v="RIO GRANDE DO SUL"/>
    <x v="13"/>
    <s v="bep"/>
    <n v="89444.336494871808"/>
    <n v="96736.749448717965"/>
    <n v="106669.47984615387"/>
    <n v="40439.737969230773"/>
    <n v="85437.726587179495"/>
    <n v="85377.538476923088"/>
    <n v="86656.50106923077"/>
    <n v="98188.329051282068"/>
    <n v="110148.81676666667"/>
    <n v="102160.79872051283"/>
    <m/>
    <m/>
    <n v="901260.014430769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D0A924-F738-4164-BC48-FAB18FB5AF46}" name="Tabela dinâmica7" cacheId="63" dataOnRows="1" applyNumberFormats="0" applyBorderFormats="0" applyFontFormats="0" applyPatternFormats="0" applyAlignmentFormats="0" applyWidthHeightFormats="1" dataCaption="Mês" updatedVersion="8" showItems="0" showMultipleLabel="0" showMemberPropertyTips="0" rowGrandTotals="0" colGrandTotals="0" itemPrintTitles="1" indent="0" compact="0" compactData="0" gridDropZones="1" chartFormat="1">
  <location ref="B239:AA252" firstHeaderRow="1" firstDataRow="2" firstDataCol="1" rowPageCount="2" colPageCount="1"/>
  <pivotFields count="18">
    <pivotField axis="axisPage" compact="0" outline="0" subtotalTop="0" showAll="0" includeNewItemsInFilter="1">
      <items count="4">
        <item x="0"/>
        <item x="1"/>
        <item x="2"/>
        <item t="default"/>
      </items>
    </pivotField>
    <pivotField axis="axisCol" compact="0" numFmtId="1" outline="0" subtotalTop="0" showAll="0" includeNewItemsInFilter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compact="0" outline="0" subtotalTop="0" showAll="0" includeNewItemsInFilter="1"/>
    <pivotField axis="axisPage" compact="0" outline="0" subtotalTop="0" showAll="0" includeNewItemsInFilter="1">
      <items count="4">
        <item x="0"/>
        <item x="1"/>
        <item x="2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numFmtId="3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1"/>
  </colFields>
  <col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</colItems>
  <pageFields count="2">
    <pageField fld="3" hier="0"/>
    <pageField fld="0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57">
    <format dxfId="363">
      <pivotArea dataOnly="0" labelOnly="1" outline="0" fieldPosition="0">
        <references count="1">
          <reference field="1" count="1">
            <x v="1"/>
          </reference>
        </references>
      </pivotArea>
    </format>
    <format dxfId="362">
      <pivotArea dataOnly="0" labelOnly="1" outline="0" fieldPosition="0">
        <references count="1">
          <reference field="1" count="1">
            <x v="2"/>
          </reference>
        </references>
      </pivotArea>
    </format>
    <format dxfId="361">
      <pivotArea dataOnly="0" labelOnly="1" outline="0" fieldPosition="0">
        <references count="1">
          <reference field="1" count="1">
            <x v="3"/>
          </reference>
        </references>
      </pivotArea>
    </format>
    <format dxfId="360">
      <pivotArea dataOnly="0" labelOnly="1" outline="0" fieldPosition="0">
        <references count="1">
          <reference field="1" count="1">
            <x v="4"/>
          </reference>
        </references>
      </pivotArea>
    </format>
    <format dxfId="35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5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5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56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5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54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53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52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51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350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349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348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347">
      <pivotArea outline="0" fieldPosition="0"/>
    </format>
    <format dxfId="346">
      <pivotArea dataOnly="0" labelOnly="1" outline="0" fieldPosition="0">
        <references count="1">
          <reference field="1" count="1">
            <x v="5"/>
          </reference>
        </references>
      </pivotArea>
    </format>
    <format dxfId="345">
      <pivotArea dataOnly="0" labelOnly="1" outline="0" fieldPosition="0">
        <references count="1">
          <reference field="1" count="1">
            <x v="6"/>
          </reference>
        </references>
      </pivotArea>
    </format>
    <format dxfId="344">
      <pivotArea dataOnly="0" labelOnly="1" outline="0" fieldPosition="0">
        <references count="1">
          <reference field="1" count="1">
            <x v="5"/>
          </reference>
        </references>
      </pivotArea>
    </format>
    <format dxfId="343">
      <pivotArea dataOnly="0" labelOnly="1" outline="0" fieldPosition="0">
        <references count="1">
          <reference field="1" count="1">
            <x v="5"/>
          </reference>
        </references>
      </pivotArea>
    </format>
    <format dxfId="342">
      <pivotArea type="topRight" dataOnly="0" labelOnly="1" outline="0" offset="E1" fieldPosition="0"/>
    </format>
    <format dxfId="341">
      <pivotArea dataOnly="0" labelOnly="1" outline="0" fieldPosition="0">
        <references count="1">
          <reference field="1" count="2">
            <x v="5"/>
            <x v="6"/>
          </reference>
        </references>
      </pivotArea>
    </format>
    <format dxfId="340">
      <pivotArea outline="0" fieldPosition="0">
        <references count="2">
          <reference field="4294967294" count="1" selected="0">
            <x v="0"/>
          </reference>
          <reference field="1" count="3" selected="0">
            <x v="7"/>
            <x v="8"/>
            <x v="9"/>
          </reference>
        </references>
      </pivotArea>
    </format>
    <format dxfId="339">
      <pivotArea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format>
    <format dxfId="338">
      <pivotArea outline="0" fieldPosition="0">
        <references count="2">
          <reference field="4294967294" count="1" selected="0">
            <x v="0"/>
          </reference>
          <reference field="1" count="2" selected="0">
            <x v="6"/>
            <x v="7"/>
          </reference>
        </references>
      </pivotArea>
    </format>
    <format dxfId="337">
      <pivotArea type="topRight" dataOnly="0" labelOnly="1" outline="0" offset="F1:G1" fieldPosition="0"/>
    </format>
    <format dxfId="336">
      <pivotArea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format>
    <format dxfId="335">
      <pivotArea type="topRight" dataOnly="0" labelOnly="1" outline="0" offset="F1" fieldPosition="0"/>
    </format>
    <format dxfId="334">
      <pivotArea outline="0" fieldPosition="0">
        <references count="2">
          <reference field="4294967294" count="1" selected="0">
            <x v="0"/>
          </reference>
          <reference field="1" count="3" selected="0">
            <x v="7"/>
            <x v="8"/>
            <x v="9"/>
          </reference>
        </references>
      </pivotArea>
    </format>
    <format dxfId="333">
      <pivotArea type="topRight" dataOnly="0" labelOnly="1" outline="0" offset="G1:I1" fieldPosition="0"/>
    </format>
    <format dxfId="332">
      <pivotArea dataOnly="0" labelOnly="1" outline="0" fieldPosition="0">
        <references count="1">
          <reference field="1" count="4">
            <x v="6"/>
            <x v="7"/>
            <x v="8"/>
            <x v="9"/>
          </reference>
        </references>
      </pivotArea>
    </format>
    <format dxfId="331">
      <pivotArea dataOnly="0" labelOnly="1" outline="0" fieldPosition="0">
        <references count="1">
          <reference field="1" count="1">
            <x v="10"/>
          </reference>
        </references>
      </pivotArea>
    </format>
    <format dxfId="330">
      <pivotArea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format>
    <format dxfId="329">
      <pivotArea dataOnly="0" labelOnly="1" outline="0" fieldPosition="0">
        <references count="1">
          <reference field="1" count="1">
            <x v="11"/>
          </reference>
        </references>
      </pivotArea>
    </format>
    <format dxfId="328">
      <pivotArea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format>
    <format dxfId="327">
      <pivotArea dataOnly="0" labelOnly="1" outline="0" fieldPosition="0">
        <references count="1">
          <reference field="1" count="1">
            <x v="12"/>
          </reference>
        </references>
      </pivotArea>
    </format>
    <format dxfId="326">
      <pivotArea dataOnly="0" labelOnly="1" outline="0" fieldPosition="0">
        <references count="1">
          <reference field="1" count="1">
            <x v="13"/>
          </reference>
        </references>
      </pivotArea>
    </format>
    <format dxfId="325">
      <pivotArea dataOnly="0" labelOnly="1" outline="0" fieldPosition="0">
        <references count="1">
          <reference field="1" count="1">
            <x v="14"/>
          </reference>
        </references>
      </pivotArea>
    </format>
    <format dxfId="324">
      <pivotArea dataOnly="0" labelOnly="1" outline="0" fieldPosition="0">
        <references count="1">
          <reference field="1" count="1">
            <x v="15"/>
          </reference>
        </references>
      </pivotArea>
    </format>
    <format dxfId="323">
      <pivotArea dataOnly="0" labelOnly="1" outline="0" fieldPosition="0">
        <references count="1">
          <reference field="1" count="1">
            <x v="16"/>
          </reference>
        </references>
      </pivotArea>
    </format>
    <format dxfId="322">
      <pivotArea dataOnly="0" labelOnly="1" outline="0" fieldPosition="0">
        <references count="1">
          <reference field="1" count="1">
            <x v="0"/>
          </reference>
        </references>
      </pivotArea>
    </format>
    <format dxfId="321">
      <pivotArea dataOnly="0" labelOnly="1" outline="0" fieldPosition="0">
        <references count="1">
          <reference field="1" count="1">
            <x v="17"/>
          </reference>
        </references>
      </pivotArea>
    </format>
    <format dxfId="320">
      <pivotArea dataOnly="0" labelOnly="1" outline="0" fieldPosition="0">
        <references count="1">
          <reference field="1" count="1">
            <x v="18"/>
          </reference>
        </references>
      </pivotArea>
    </format>
    <format dxfId="319">
      <pivotArea dataOnly="0" labelOnly="1" outline="0" fieldPosition="0">
        <references count="1">
          <reference field="1" count="0"/>
        </references>
      </pivotArea>
    </format>
    <format dxfId="318">
      <pivotArea dataOnly="0" labelOnly="1" outline="0" fieldPosition="0">
        <references count="1">
          <reference field="1" count="1">
            <x v="19"/>
          </reference>
        </references>
      </pivotArea>
    </format>
    <format dxfId="317">
      <pivotArea dataOnly="0" labelOnly="1" outline="0" fieldPosition="0">
        <references count="1">
          <reference field="1" count="1">
            <x v="20"/>
          </reference>
        </references>
      </pivotArea>
    </format>
    <format dxfId="316">
      <pivotArea type="origin" dataOnly="0" labelOnly="1" outline="0" fieldPosition="0"/>
    </format>
    <format dxfId="315">
      <pivotArea field="1" type="button" dataOnly="0" labelOnly="1" outline="0" axis="axisCol" fieldPosition="0"/>
    </format>
    <format dxfId="314">
      <pivotArea type="topRight" dataOnly="0" labelOnly="1" outline="0" fieldPosition="0"/>
    </format>
    <format dxfId="313">
      <pivotArea field="-2" type="button" dataOnly="0" labelOnly="1" outline="0" axis="axisRow" fieldPosition="0"/>
    </format>
    <format dxfId="312">
      <pivotArea dataOnly="0" labelOnly="1" outline="0" fieldPosition="0">
        <references count="1">
          <reference field="1" count="0"/>
        </references>
      </pivotArea>
    </format>
    <format dxfId="311">
      <pivotArea dataOnly="0" labelOnly="1" outline="0" fieldPosition="0">
        <references count="1">
          <reference field="1" count="0"/>
        </references>
      </pivotArea>
    </format>
    <format dxfId="310">
      <pivotArea dataOnly="0" labelOnly="1" outline="0" fieldPosition="0">
        <references count="1">
          <reference field="1" count="0"/>
        </references>
      </pivotArea>
    </format>
    <format dxfId="309">
      <pivotArea outline="0" fieldPosition="0"/>
    </format>
    <format dxfId="308">
      <pivotArea dataOnly="0" labelOnly="1" outline="0" fieldPosition="0">
        <references count="1">
          <reference field="1" count="0"/>
        </references>
      </pivotArea>
    </format>
    <format dxfId="307">
      <pivotArea dataOnly="0" labelOnly="1" outline="0" fieldPosition="0">
        <references count="1">
          <reference field="1" count="1">
            <x v="0"/>
          </reference>
        </references>
      </pivotArea>
    </format>
  </formats>
  <chartFormats count="25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4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ABC2D6-AC3E-4E01-9A62-BD5D113EAAAF}" name="Tabela dinâmica1" cacheId="57" dataOnRows="1" applyNumberFormats="0" applyBorderFormats="0" applyFontFormats="0" applyPatternFormats="0" applyAlignmentFormats="0" applyWidthHeightFormats="1" dataCaption="MÊS" updatedVersion="8" showItems="0" showMultipleLabel="0" showMemberPropertyTips="0" rowGrandTotals="0" colGrandTotals="0" itemPrintTitles="1" indent="0" compact="0" compactData="0" gridDropZones="1" chartFormat="1">
  <location ref="B35:AB48" firstHeaderRow="1" firstDataRow="2" firstDataCol="1" rowPageCount="2" colPageCount="1"/>
  <pivotFields count="18">
    <pivotField axis="axisPage" compact="0" outline="0" subtotalTop="0" showAll="0" includeNewItemsInFilter="1" sortType="ascending" rankBy="0">
      <items count="16">
        <item x="8"/>
        <item x="12"/>
        <item x="2"/>
        <item x="3"/>
        <item x="6"/>
        <item x="10"/>
        <item x="7"/>
        <item x="1"/>
        <item x="0"/>
        <item x="14"/>
        <item x="13"/>
        <item x="11"/>
        <item x="4"/>
        <item x="5"/>
        <item x="9"/>
        <item t="default"/>
      </items>
    </pivotField>
    <pivotField axis="axisCol" compact="0" numFmtId="1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outline="0" subtotalTop="0" showAll="0" includeNewItemsInFilter="1"/>
    <pivotField axis="axisPage" compact="0" outline="0" subtotalTop="0" showAll="0" includeNewItemsInFilter="1">
      <items count="19">
        <item x="1"/>
        <item x="5"/>
        <item x="9"/>
        <item x="6"/>
        <item x="14"/>
        <item x="4"/>
        <item x="11"/>
        <item x="10"/>
        <item x="8"/>
        <item x="7"/>
        <item x="15"/>
        <item x="13"/>
        <item x="16"/>
        <item x="2"/>
        <item x="17"/>
        <item x="0"/>
        <item x="3"/>
        <item x="12"/>
        <item t="default"/>
      </items>
    </pivotField>
    <pivotField compact="0" outline="0" subtotalTop="0" showAll="0" includeNewItemsInFilter="1"/>
    <pivotField dataField="1" compact="0" numFmtId="167" outline="0" subtotalTop="0" showAll="0" includeNewItemsInFilter="1"/>
    <pivotField dataField="1" compact="0" numFmtId="167" outline="0" subtotalTop="0" showAll="0" includeNewItemsInFilter="1"/>
    <pivotField dataField="1" compact="0" numFmtId="167" outline="0" subtotalTop="0" showAll="0" includeNewItemsInFilter="1"/>
    <pivotField dataField="1" compact="0" numFmtId="167" outline="0" subtotalTop="0" showAll="0" includeNewItemsInFilter="1"/>
    <pivotField dataField="1" compact="0" numFmtId="167" outline="0" subtotalTop="0" showAll="0" includeNewItemsInFilter="1"/>
    <pivotField dataField="1" compact="0" numFmtId="167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numFmtId="167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1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2">
    <pageField fld="3" hier="0"/>
    <pageField fld="0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73">
    <format dxfId="43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3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3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431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430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29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428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42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26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425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424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423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422">
      <pivotArea dataOnly="0" labelOnly="1" outline="0" fieldPosition="0">
        <references count="1">
          <reference field="1" count="1">
            <x v="0"/>
          </reference>
        </references>
      </pivotArea>
    </format>
    <format dxfId="421">
      <pivotArea dataOnly="0" labelOnly="1" outline="0" fieldPosition="0">
        <references count="1">
          <reference field="1" count="1">
            <x v="1"/>
          </reference>
        </references>
      </pivotArea>
    </format>
    <format dxfId="420">
      <pivotArea dataOnly="0" labelOnly="1" outline="0" fieldPosition="0">
        <references count="1">
          <reference field="1" count="1">
            <x v="2"/>
          </reference>
        </references>
      </pivotArea>
    </format>
    <format dxfId="419">
      <pivotArea dataOnly="0" labelOnly="1" outline="0" fieldPosition="0">
        <references count="1">
          <reference field="1" count="1">
            <x v="3"/>
          </reference>
        </references>
      </pivotArea>
    </format>
    <format dxfId="418">
      <pivotArea dataOnly="0" labelOnly="1" outline="0" fieldPosition="0">
        <references count="1">
          <reference field="1" count="1">
            <x v="4"/>
          </reference>
        </references>
      </pivotArea>
    </format>
    <format dxfId="41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1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1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414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41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1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411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41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9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408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407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406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405">
      <pivotArea dataOnly="0" labelOnly="1" outline="0" fieldPosition="0">
        <references count="1">
          <reference field="1" count="1">
            <x v="0"/>
          </reference>
        </references>
      </pivotArea>
    </format>
    <format dxfId="404">
      <pivotArea dataOnly="0" labelOnly="1" outline="0" fieldPosition="0">
        <references count="1">
          <reference field="1" count="1">
            <x v="1"/>
          </reference>
        </references>
      </pivotArea>
    </format>
    <format dxfId="403">
      <pivotArea dataOnly="0" labelOnly="1" outline="0" fieldPosition="0">
        <references count="1">
          <reference field="1" count="1">
            <x v="2"/>
          </reference>
        </references>
      </pivotArea>
    </format>
    <format dxfId="402">
      <pivotArea dataOnly="0" labelOnly="1" outline="0" fieldPosition="0">
        <references count="1">
          <reference field="1" count="1">
            <x v="3"/>
          </reference>
        </references>
      </pivotArea>
    </format>
    <format dxfId="401">
      <pivotArea dataOnly="0" labelOnly="1" outline="0" fieldPosition="0">
        <references count="1">
          <reference field="1" count="1">
            <x v="4"/>
          </reference>
        </references>
      </pivotArea>
    </format>
    <format dxfId="400">
      <pivotArea outline="0" fieldPosition="0"/>
    </format>
    <format dxfId="399">
      <pivotArea dataOnly="0" labelOnly="1" outline="0" fieldPosition="0">
        <references count="1">
          <reference field="1" count="1">
            <x v="5"/>
          </reference>
        </references>
      </pivotArea>
    </format>
    <format dxfId="398">
      <pivotArea dataOnly="0" labelOnly="1" outline="0" fieldPosition="0">
        <references count="1">
          <reference field="1" count="1">
            <x v="6"/>
          </reference>
        </references>
      </pivotArea>
    </format>
    <format dxfId="397">
      <pivotArea dataOnly="0" labelOnly="1" outline="0" fieldPosition="0">
        <references count="1">
          <reference field="1" count="1">
            <x v="7"/>
          </reference>
        </references>
      </pivotArea>
    </format>
    <format dxfId="396">
      <pivotArea dataOnly="0" labelOnly="1" outline="0" fieldPosition="0">
        <references count="1">
          <reference field="1" count="3">
            <x v="5"/>
            <x v="6"/>
            <x v="7"/>
          </reference>
        </references>
      </pivotArea>
    </format>
    <format dxfId="395">
      <pivotArea dataOnly="0" labelOnly="1" outline="0" fieldPosition="0">
        <references count="1">
          <reference field="1" count="1">
            <x v="8"/>
          </reference>
        </references>
      </pivotArea>
    </format>
    <format dxfId="394">
      <pivotArea dataOnly="0" labelOnly="1" outline="0" fieldPosition="0">
        <references count="1">
          <reference field="1" count="1">
            <x v="8"/>
          </reference>
        </references>
      </pivotArea>
    </format>
    <format dxfId="393">
      <pivotArea dataOnly="0" labelOnly="1" outline="0" fieldPosition="0">
        <references count="1">
          <reference field="1" count="2">
            <x v="8"/>
            <x v="9"/>
          </reference>
        </references>
      </pivotArea>
    </format>
    <format dxfId="392">
      <pivotArea dataOnly="0" labelOnly="1" outline="0" fieldPosition="0">
        <references count="1">
          <reference field="1" count="1">
            <x v="8"/>
          </reference>
        </references>
      </pivotArea>
    </format>
    <format dxfId="391">
      <pivotArea dataOnly="0" labelOnly="1" outline="0" fieldPosition="0">
        <references count="1">
          <reference field="1" count="1">
            <x v="9"/>
          </reference>
        </references>
      </pivotArea>
    </format>
    <format dxfId="390">
      <pivotArea outline="0" fieldPosition="0"/>
    </format>
    <format dxfId="389">
      <pivotArea outline="0" fieldPosition="0">
        <references count="1">
          <reference field="1" count="1" selected="0">
            <x v="0"/>
          </reference>
        </references>
      </pivotArea>
    </format>
    <format dxfId="388">
      <pivotArea outline="0" fieldPosition="0"/>
    </format>
    <format dxfId="387">
      <pivotArea dataOnly="0" labelOnly="1" outline="0" fieldPosition="0">
        <references count="1">
          <reference field="1" count="4">
            <x v="8"/>
            <x v="9"/>
            <x v="10"/>
            <x v="11"/>
          </reference>
        </references>
      </pivotArea>
    </format>
    <format dxfId="386">
      <pivotArea dataOnly="0" labelOnly="1" outline="0" fieldPosition="0">
        <references count="1">
          <reference field="1" count="3">
            <x v="8"/>
            <x v="9"/>
            <x v="10"/>
          </reference>
        </references>
      </pivotArea>
    </format>
    <format dxfId="385">
      <pivotArea dataOnly="0" labelOnly="1" outline="0" fieldPosition="0">
        <references count="1">
          <reference field="1" count="1">
            <x v="11"/>
          </reference>
        </references>
      </pivotArea>
    </format>
    <format dxfId="384">
      <pivotArea dataOnly="0" labelOnly="1" outline="0" fieldPosition="0">
        <references count="1">
          <reference field="1" count="1">
            <x v="12"/>
          </reference>
        </references>
      </pivotArea>
    </format>
    <format dxfId="383">
      <pivotArea dataOnly="0" labelOnly="1" outline="0" fieldPosition="0">
        <references count="1">
          <reference field="1" count="0"/>
        </references>
      </pivotArea>
    </format>
    <format>
      <pivotArea dataOnly="0" labelOnly="1" outline="0" fieldPosition="0">
        <references count="1">
          <reference field="1" count="0"/>
        </references>
      </pivotArea>
    </format>
    <format>
      <pivotArea dataOnly="0" labelOnly="1" outline="0" fieldPosition="0">
        <references count="1">
          <reference field="1" count="0"/>
        </references>
      </pivotArea>
    </format>
    <format dxfId="382">
      <pivotArea dataOnly="0" labelOnly="1" outline="0" fieldPosition="0">
        <references count="1">
          <reference field="1" count="1">
            <x v="13"/>
          </reference>
        </references>
      </pivotArea>
    </format>
    <format dxfId="381">
      <pivotArea dataOnly="0" labelOnly="1" outline="0" fieldPosition="0">
        <references count="1">
          <reference field="1" count="1">
            <x v="14"/>
          </reference>
        </references>
      </pivotArea>
    </format>
    <format dxfId="380">
      <pivotArea dataOnly="0" labelOnly="1" outline="0" fieldPosition="0">
        <references count="1">
          <reference field="1" count="9"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379">
      <pivotArea dataOnly="0" labelOnly="1" outline="0" fieldPosition="0">
        <references count="1">
          <reference field="1" count="1">
            <x v="16"/>
          </reference>
        </references>
      </pivotArea>
    </format>
    <format dxfId="378">
      <pivotArea dataOnly="0" labelOnly="1" outline="0" fieldPosition="0">
        <references count="1">
          <reference field="1" count="1">
            <x v="18"/>
          </reference>
        </references>
      </pivotArea>
    </format>
    <format dxfId="377">
      <pivotArea dataOnly="0" labelOnly="1" outline="0" fieldPosition="0">
        <references count="1">
          <reference field="1" count="12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376">
      <pivotArea dataOnly="0" labelOnly="1" outline="0" fieldPosition="0">
        <references count="1">
          <reference field="1" count="1">
            <x v="20"/>
          </reference>
        </references>
      </pivotArea>
    </format>
    <format dxfId="375">
      <pivotArea dataOnly="0" labelOnly="1" outline="0" fieldPosition="0">
        <references count="1">
          <reference field="1" count="1">
            <x v="21"/>
          </reference>
        </references>
      </pivotArea>
    </format>
    <format dxfId="374">
      <pivotArea type="origin" dataOnly="0" labelOnly="1" outline="0" fieldPosition="0"/>
    </format>
    <format dxfId="373">
      <pivotArea field="1" type="button" dataOnly="0" labelOnly="1" outline="0" axis="axisCol" fieldPosition="0"/>
    </format>
    <format dxfId="372">
      <pivotArea type="topRight" dataOnly="0" labelOnly="1" outline="0" fieldPosition="0"/>
    </format>
    <format dxfId="371">
      <pivotArea field="-2" type="button" dataOnly="0" labelOnly="1" outline="0" axis="axisRow" fieldPosition="0"/>
    </format>
    <format dxfId="370">
      <pivotArea dataOnly="0" labelOnly="1" outline="0" fieldPosition="0">
        <references count="1">
          <reference field="1" count="0"/>
        </references>
      </pivotArea>
    </format>
    <format dxfId="369">
      <pivotArea outline="0" fieldPosition="0"/>
    </format>
    <format dxfId="368">
      <pivotArea dataOnly="0" labelOnly="1" outline="0" fieldPosition="0">
        <references count="1">
          <reference field="1" count="0"/>
        </references>
      </pivotArea>
    </format>
    <format dxfId="367">
      <pivotArea dataOnly="0" labelOnly="1" outline="0" fieldPosition="0">
        <references count="1">
          <reference field="1" count="1">
            <x v="22"/>
          </reference>
        </references>
      </pivotArea>
    </format>
    <format dxfId="366">
      <pivotArea dataOnly="0" labelOnly="1" outline="0" fieldPosition="0">
        <references count="1">
          <reference field="1" count="1">
            <x v="23"/>
          </reference>
        </references>
      </pivotArea>
    </format>
    <format dxfId="365">
      <pivotArea dataOnly="0" labelOnly="1" outline="0" fieldPosition="0">
        <references count="1">
          <reference field="1" count="1">
            <x v="24"/>
          </reference>
        </references>
      </pivotArea>
    </format>
    <format dxfId="364">
      <pivotArea dataOnly="0" labelOnly="1" outline="0" fieldPosition="0">
        <references count="1">
          <reference field="1" count="1">
            <x v="25"/>
          </reference>
        </references>
      </pivotArea>
    </format>
  </formats>
  <chartFormats count="26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63C189-978A-4411-92CE-8D54C38A786D}" name="Tabela dinâmica2" cacheId="57" dataOnRows="1" applyNumberFormats="0" applyBorderFormats="0" applyFontFormats="0" applyPatternFormats="0" applyAlignmentFormats="0" applyWidthHeightFormats="1" dataCaption="Mês" updatedVersion="8" showItems="0" showMultipleLabel="0" showMemberPropertyTips="0" rowGrandTotals="0" colGrandTotals="0" itemPrintTitles="1" indent="0" compact="0" compactData="0" gridDropZones="1" chartFormat="1">
  <location ref="B108:AB121" firstHeaderRow="1" firstDataRow="2" firstDataCol="1" rowPageCount="2" colPageCount="1"/>
  <pivotFields count="18">
    <pivotField axis="axisPage" compact="0" outline="0" subtotalTop="0" showAll="0" includeNewItemsInFilter="1">
      <items count="16">
        <item x="8"/>
        <item x="12"/>
        <item x="2"/>
        <item x="3"/>
        <item x="6"/>
        <item x="10"/>
        <item x="7"/>
        <item x="1"/>
        <item x="0"/>
        <item x="14"/>
        <item x="13"/>
        <item x="11"/>
        <item x="4"/>
        <item x="5"/>
        <item x="9"/>
        <item t="default"/>
      </items>
    </pivotField>
    <pivotField axis="axisCol" compact="0" numFmtId="1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Page" compact="0" outline="0" subtotalTop="0" showAll="0" includeNewItemsInFilter="1">
      <items count="11">
        <item x="0"/>
        <item x="3"/>
        <item x="1"/>
        <item x="4"/>
        <item x="7"/>
        <item x="5"/>
        <item x="9"/>
        <item x="6"/>
        <item x="8"/>
        <item x="2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numFmtId="167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1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2">
    <pageField fld="2" hier="0"/>
    <pageField fld="0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47">
    <format dxfId="480">
      <pivotArea outline="0" fieldPosition="0"/>
    </format>
    <format dxfId="47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7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77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476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75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474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47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72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471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470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469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468">
      <pivotArea dataOnly="0" labelOnly="1" outline="0" fieldPosition="0">
        <references count="1">
          <reference field="1" count="1">
            <x v="0"/>
          </reference>
        </references>
      </pivotArea>
    </format>
    <format dxfId="467">
      <pivotArea dataOnly="0" labelOnly="1" outline="0" fieldPosition="0">
        <references count="1">
          <reference field="1" count="1">
            <x v="1"/>
          </reference>
        </references>
      </pivotArea>
    </format>
    <format dxfId="466">
      <pivotArea dataOnly="0" labelOnly="1" outline="0" fieldPosition="0">
        <references count="1">
          <reference field="1" count="1">
            <x v="2"/>
          </reference>
        </references>
      </pivotArea>
    </format>
    <format dxfId="465">
      <pivotArea dataOnly="0" labelOnly="1" outline="0" fieldPosition="0">
        <references count="1">
          <reference field="1" count="1">
            <x v="3"/>
          </reference>
        </references>
      </pivotArea>
    </format>
    <format dxfId="464">
      <pivotArea dataOnly="0" labelOnly="1" outline="0" fieldPosition="0">
        <references count="1">
          <reference field="1" count="1">
            <x v="4"/>
          </reference>
        </references>
      </pivotArea>
    </format>
    <format dxfId="463">
      <pivotArea dataOnly="0" labelOnly="1" outline="0" fieldPosition="0">
        <references count="1">
          <reference field="1" count="1">
            <x v="5"/>
          </reference>
        </references>
      </pivotArea>
    </format>
    <format dxfId="46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461">
      <pivotArea dataOnly="0" labelOnly="1" outline="0" fieldPosition="0">
        <references count="1">
          <reference field="1" count="1">
            <x v="6"/>
          </reference>
        </references>
      </pivotArea>
    </format>
    <format dxfId="460">
      <pivotArea dataOnly="0" labelOnly="1" outline="0" fieldPosition="0">
        <references count="1">
          <reference field="1" count="1">
            <x v="7"/>
          </reference>
        </references>
      </pivotArea>
    </format>
    <format dxfId="45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458">
      <pivotArea dataOnly="0" labelOnly="1" outline="0" fieldPosition="0">
        <references count="1">
          <reference field="1" count="2">
            <x v="6"/>
            <x v="7"/>
          </reference>
        </references>
      </pivotArea>
    </format>
    <format dxfId="457">
      <pivotArea dataOnly="0" outline="0" fieldPosition="0">
        <references count="2">
          <reference field="0" count="1" selected="0">
            <x v="5"/>
          </reference>
          <reference field="1" count="1">
            <x v="8"/>
          </reference>
        </references>
      </pivotArea>
    </format>
    <format dxfId="456">
      <pivotArea outline="0" fieldPosition="0">
        <references count="1">
          <reference field="1" count="1" selected="0">
            <x v="8"/>
          </reference>
        </references>
      </pivotArea>
    </format>
    <format dxfId="455">
      <pivotArea outline="0" fieldPosition="0"/>
    </format>
    <format dxfId="454">
      <pivotArea dataOnly="0" labelOnly="1" outline="0" fieldPosition="0">
        <references count="1">
          <reference field="1" count="6">
            <x v="8"/>
            <x v="9"/>
            <x v="10"/>
            <x v="11"/>
            <x v="12"/>
            <x v="13"/>
          </reference>
        </references>
      </pivotArea>
    </format>
    <format dxfId="453">
      <pivotArea type="topRight" dataOnly="0" labelOnly="1" outline="0" offset="H1:M1" fieldPosition="0"/>
    </format>
    <format dxfId="452">
      <pivotArea dataOnly="0" labelOnly="1" outline="0" fieldPosition="0">
        <references count="1">
          <reference field="1" count="1">
            <x v="14"/>
          </reference>
        </references>
      </pivotArea>
    </format>
    <format dxfId="451">
      <pivotArea dataOnly="0" labelOnly="1" outline="0" fieldPosition="0">
        <references count="1">
          <reference field="1" count="1">
            <x v="15"/>
          </reference>
        </references>
      </pivotArea>
    </format>
    <format dxfId="450">
      <pivotArea dataOnly="0" labelOnly="1" outline="0" fieldPosition="0">
        <references count="1">
          <reference field="1" count="1">
            <x v="16"/>
          </reference>
        </references>
      </pivotArea>
    </format>
    <format dxfId="449">
      <pivotArea dataOnly="0" labelOnly="1" outline="0" fieldPosition="0">
        <references count="1">
          <reference field="1" count="1">
            <x v="17"/>
          </reference>
        </references>
      </pivotArea>
    </format>
    <format dxfId="448">
      <pivotArea dataOnly="0" labelOnly="1" outline="0" fieldPosition="0">
        <references count="1">
          <reference field="1" count="1">
            <x v="18"/>
          </reference>
        </references>
      </pivotArea>
    </format>
    <format dxfId="447">
      <pivotArea dataOnly="0" labelOnly="1" outline="0" fieldPosition="0">
        <references count="1">
          <reference field="1" count="1">
            <x v="19"/>
          </reference>
        </references>
      </pivotArea>
    </format>
    <format dxfId="446">
      <pivotArea dataOnly="0" labelOnly="1" outline="0" fieldPosition="0">
        <references count="1">
          <reference field="1" count="1">
            <x v="20"/>
          </reference>
        </references>
      </pivotArea>
    </format>
    <format dxfId="445">
      <pivotArea dataOnly="0" labelOnly="1" outline="0" fieldPosition="0">
        <references count="1">
          <reference field="1" count="1">
            <x v="21"/>
          </reference>
        </references>
      </pivotArea>
    </format>
    <format>
      <pivotArea outline="0" fieldPosition="0"/>
    </format>
    <format dxfId="444">
      <pivotArea type="origin" dataOnly="0" labelOnly="1" outline="0" fieldPosition="0"/>
    </format>
    <format dxfId="443">
      <pivotArea field="1" type="button" dataOnly="0" labelOnly="1" outline="0" axis="axisCol" fieldPosition="0"/>
    </format>
    <format dxfId="442">
      <pivotArea type="topRight" dataOnly="0" labelOnly="1" outline="0" fieldPosition="0"/>
    </format>
    <format dxfId="441">
      <pivotArea field="-2" type="button" dataOnly="0" labelOnly="1" outline="0" axis="axisRow" fieldPosition="0"/>
    </format>
    <format dxfId="440">
      <pivotArea dataOnly="0" labelOnly="1" outline="0" fieldPosition="0">
        <references count="1">
          <reference field="1" count="0"/>
        </references>
      </pivotArea>
    </format>
    <format dxfId="439">
      <pivotArea dataOnly="0" outline="0" fieldPosition="0">
        <references count="1">
          <reference field="1" count="0"/>
        </references>
      </pivotArea>
    </format>
    <format dxfId="438">
      <pivotArea dataOnly="0" labelOnly="1" outline="0" fieldPosition="0">
        <references count="1">
          <reference field="1" count="0"/>
        </references>
      </pivotArea>
    </format>
    <format dxfId="437">
      <pivotArea dataOnly="0" labelOnly="1" outline="0" fieldPosition="0">
        <references count="1">
          <reference field="1" count="0"/>
        </references>
      </pivotArea>
    </format>
    <format dxfId="436">
      <pivotArea dataOnly="0" labelOnly="1" outline="0" fieldPosition="0">
        <references count="1">
          <reference field="1" count="0"/>
        </references>
      </pivotArea>
    </format>
    <format dxfId="435">
      <pivotArea dataOnly="0" labelOnly="1" outline="0" fieldPosition="0">
        <references count="1">
          <reference field="1" count="1">
            <x v="0"/>
          </reference>
        </references>
      </pivotArea>
    </format>
  </formats>
  <chartFormats count="26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98F286-ABC5-46B1-A0FE-FD73A006A925}" name="Tabela dinâmica6" cacheId="79" dataOnRows="1" applyNumberFormats="0" applyBorderFormats="0" applyFontFormats="0" applyPatternFormats="0" applyAlignmentFormats="0" applyWidthHeightFormats="1" dataCaption="Mês" updatedVersion="8" showItems="0" showMultipleLabel="0" showMemberPropertyTips="0" rowGrandTotals="0" colGrandTotals="0" itemPrintTitles="1" indent="0" compact="0" compactData="0" gridDropZones="1" chartFormat="1">
  <location ref="B175:AB188" firstHeaderRow="1" firstDataRow="2" firstDataCol="1" rowPageCount="1" colPageCount="1"/>
  <pivotFields count="18">
    <pivotField compact="0" outline="0" subtotalTop="0" showAll="0" includeNewItemsInFilter="1"/>
    <pivotField axis="axisCol" compact="0" numFmtId="1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outline="0" subtotalTop="0" showAll="0" includeNewItemsInFilter="1"/>
    <pivotField axis="axisPage" compact="0" outline="0" subtotalTop="0" showAll="0" includeNewItemsInFilter="1">
      <items count="15">
        <item x="1"/>
        <item x="5"/>
        <item x="9"/>
        <item x="6"/>
        <item x="13"/>
        <item x="4"/>
        <item x="0"/>
        <item x="11"/>
        <item x="10"/>
        <item x="8"/>
        <item x="7"/>
        <item x="12"/>
        <item x="2"/>
        <item x="3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numFmtId="167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1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1">
    <pageField fld="3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40">
    <format dxfId="52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1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18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517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516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515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514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51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12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511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510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509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508">
      <pivotArea dataOnly="0" labelOnly="1" outline="0" fieldPosition="0">
        <references count="1">
          <reference field="1" count="1">
            <x v="1"/>
          </reference>
        </references>
      </pivotArea>
    </format>
    <format dxfId="507">
      <pivotArea dataOnly="0" labelOnly="1" outline="0" fieldPosition="0">
        <references count="1">
          <reference field="1" count="1">
            <x v="2"/>
          </reference>
        </references>
      </pivotArea>
    </format>
    <format dxfId="506">
      <pivotArea dataOnly="0" labelOnly="1" outline="0" fieldPosition="0">
        <references count="1">
          <reference field="1" count="1">
            <x v="3"/>
          </reference>
        </references>
      </pivotArea>
    </format>
    <format dxfId="505">
      <pivotArea dataOnly="0" labelOnly="1" outline="0" fieldPosition="0">
        <references count="1">
          <reference field="1" count="1">
            <x v="4"/>
          </reference>
        </references>
      </pivotArea>
    </format>
    <format dxfId="504">
      <pivotArea dataOnly="0" labelOnly="1" outline="0" fieldPosition="0">
        <references count="1">
          <reference field="1" count="1">
            <x v="5"/>
          </reference>
        </references>
      </pivotArea>
    </format>
    <format dxfId="503">
      <pivotArea outline="0" fieldPosition="0"/>
    </format>
    <format dxfId="502">
      <pivotArea dataOnly="0" labelOnly="1" outline="0" fieldPosition="0">
        <references count="1">
          <reference field="1" count="1">
            <x v="6"/>
          </reference>
        </references>
      </pivotArea>
    </format>
    <format dxfId="501">
      <pivotArea dataOnly="0" labelOnly="1" outline="0" fieldPosition="0">
        <references count="1">
          <reference field="1" count="1">
            <x v="7"/>
          </reference>
        </references>
      </pivotArea>
    </format>
    <format dxfId="500">
      <pivotArea dataOnly="0" labelOnly="1" outline="0" fieldPosition="0">
        <references count="1">
          <reference field="1" count="2">
            <x v="6"/>
            <x v="7"/>
          </reference>
        </references>
      </pivotArea>
    </format>
    <format dxfId="499">
      <pivotArea dataOnly="0" labelOnly="1" outline="0" fieldPosition="0">
        <references count="1">
          <reference field="1" count="1">
            <x v="8"/>
          </reference>
        </references>
      </pivotArea>
    </format>
    <format dxfId="498">
      <pivotArea dataOnly="0" labelOnly="1" outline="0" fieldPosition="0">
        <references count="1">
          <reference field="1" count="1">
            <x v="12"/>
          </reference>
        </references>
      </pivotArea>
    </format>
    <format dxfId="497">
      <pivotArea dataOnly="0" labelOnly="1" outline="0" fieldPosition="0">
        <references count="1">
          <reference field="1" count="1">
            <x v="13"/>
          </reference>
        </references>
      </pivotArea>
    </format>
    <format dxfId="496">
      <pivotArea dataOnly="0" labelOnly="1" outline="0" fieldPosition="0">
        <references count="1">
          <reference field="1" count="1">
            <x v="0"/>
          </reference>
        </references>
      </pivotArea>
    </format>
    <format dxfId="495">
      <pivotArea dataOnly="0" labelOnly="1" outline="0" fieldPosition="0">
        <references count="1">
          <reference field="1" count="12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494">
      <pivotArea dataOnly="0" labelOnly="1" outline="0" fieldPosition="0">
        <references count="1">
          <reference field="1" count="1">
            <x v="20"/>
          </reference>
        </references>
      </pivotArea>
    </format>
    <format dxfId="493">
      <pivotArea dataOnly="0" labelOnly="1" outline="0" fieldPosition="0">
        <references count="1">
          <reference field="1" count="1">
            <x v="21"/>
          </reference>
        </references>
      </pivotArea>
    </format>
    <format dxfId="492">
      <pivotArea field="3" type="button" dataOnly="0" labelOnly="1" outline="0" axis="axisPage" fieldPosition="0"/>
    </format>
    <format dxfId="491">
      <pivotArea type="origin" dataOnly="0" labelOnly="1" outline="0" fieldPosition="0"/>
    </format>
    <format dxfId="490">
      <pivotArea field="1" type="button" dataOnly="0" labelOnly="1" outline="0" axis="axisCol" fieldPosition="0"/>
    </format>
    <format dxfId="489">
      <pivotArea type="topRight" dataOnly="0" labelOnly="1" outline="0" fieldPosition="0"/>
    </format>
    <format dxfId="488">
      <pivotArea field="-2" type="button" dataOnly="0" labelOnly="1" outline="0" axis="axisRow" fieldPosition="0"/>
    </format>
    <format dxfId="487">
      <pivotArea dataOnly="0" labelOnly="1" outline="0" fieldPosition="0">
        <references count="1">
          <reference field="1" count="0"/>
        </references>
      </pivotArea>
    </format>
    <format dxfId="486">
      <pivotArea dataOnly="0" labelOnly="1" outline="0" fieldPosition="0">
        <references count="1">
          <reference field="1" count="0"/>
        </references>
      </pivotArea>
    </format>
    <format dxfId="485">
      <pivotArea dataOnly="0" labelOnly="1" outline="0" fieldPosition="0">
        <references count="1">
          <reference field="1" count="0"/>
        </references>
      </pivotArea>
    </format>
    <format dxfId="484">
      <pivotArea outline="0" fieldPosition="0"/>
    </format>
    <format dxfId="483">
      <pivotArea dataOnly="0" labelOnly="1" outline="0" fieldPosition="0">
        <references count="1">
          <reference field="1" count="0"/>
        </references>
      </pivotArea>
    </format>
    <format dxfId="482">
      <pivotArea dataOnly="0" labelOnly="1" outline="0" fieldPosition="0">
        <references count="1">
          <reference field="1" count="0"/>
        </references>
      </pivotArea>
    </format>
    <format dxfId="481">
      <pivotArea dataOnly="0" labelOnly="1" outline="0" fieldPosition="0">
        <references count="1">
          <reference field="1" count="1">
            <x v="0"/>
          </reference>
        </references>
      </pivotArea>
    </format>
  </formats>
  <chartFormats count="26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918571-6C5D-40B5-988C-888E5ECABCBC}" name="Tabela dinâmica12" cacheId="68" dataOnRows="1" applyNumberFormats="0" applyBorderFormats="0" applyFontFormats="0" applyPatternFormats="0" applyAlignmentFormats="0" applyWidthHeightFormats="1" dataCaption="Mês" updatedVersion="8" minRefreshableVersion="3" asteriskTotals="1" showMultipleLabel="0" showMemberPropertyTips="0" rowGrandTotals="0" colGrandTotals="0" itemPrintTitles="1" createdVersion="6" indent="0" compact="0" compactData="0" gridDropZones="1" chartFormat="1">
  <location ref="B303:AA316" firstHeaderRow="1" firstDataRow="2" firstDataCol="1" rowPageCount="1" colPageCount="1"/>
  <pivotFields count="18">
    <pivotField axis="axisPage" compact="0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axis="axisCol" compact="0" outline="0" subtotalTop="0" showAll="0" includeNewItemsInFilter="1">
      <items count="26">
        <item x="0"/>
        <item x="1"/>
        <item x="9"/>
        <item x="2"/>
        <item x="3"/>
        <item x="4"/>
        <item x="5"/>
        <item x="6"/>
        <item x="7"/>
        <item x="8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numFmtId="3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1"/>
  </colFields>
  <col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</colItems>
  <pageFields count="1">
    <pageField fld="0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43">
    <format dxfId="563">
      <pivotArea outline="0" fieldPosition="0"/>
    </format>
    <format dxfId="562">
      <pivotArea dataOnly="0" labelOnly="1" outline="0" fieldPosition="0">
        <references count="1">
          <reference field="1" count="1">
            <x v="0"/>
          </reference>
        </references>
      </pivotArea>
    </format>
    <format dxfId="561">
      <pivotArea dataOnly="0" labelOnly="1" outline="0" fieldPosition="0">
        <references count="1">
          <reference field="1" count="1">
            <x v="1"/>
          </reference>
        </references>
      </pivotArea>
    </format>
    <format dxfId="560">
      <pivotArea dataOnly="0" labelOnly="1" outline="0" fieldPosition="0">
        <references count="1">
          <reference field="1" count="1">
            <x v="1"/>
          </reference>
        </references>
      </pivotArea>
    </format>
    <format dxfId="55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5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5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556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55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554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553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552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51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550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549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548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547">
      <pivotArea type="topRight" dataOnly="0" labelOnly="1" outline="0" offset="E1" fieldPosition="0"/>
    </format>
    <format dxfId="546">
      <pivotArea dataOnly="0" labelOnly="1" outline="0" fieldPosition="0">
        <references count="1">
          <reference field="1" count="1">
            <x v="2"/>
          </reference>
        </references>
      </pivotArea>
    </format>
    <format dxfId="545">
      <pivotArea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format>
    <format dxfId="544">
      <pivotArea dataOnly="0" labelOnly="1" outline="0" fieldPosition="0">
        <references count="1">
          <reference field="1" count="1">
            <x v="0"/>
          </reference>
        </references>
      </pivotArea>
    </format>
    <format dxfId="543">
      <pivotArea dataOnly="0" labelOnly="1" outline="0" fieldPosition="0">
        <references count="1">
          <reference field="1" count="0"/>
        </references>
      </pivotArea>
    </format>
    <format dxfId="542">
      <pivotArea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format>
    <format dxfId="541">
      <pivotArea dataOnly="0" labelOnly="1" outline="0" fieldPosition="0">
        <references count="1">
          <reference field="1" count="1">
            <x v="0"/>
          </reference>
        </references>
      </pivotArea>
    </format>
    <format dxfId="540">
      <pivotArea dataOnly="0" labelOnly="1" outline="0" fieldPosition="0">
        <references count="1">
          <reference field="1" count="2">
            <x v="1"/>
            <x v="2"/>
          </reference>
        </references>
      </pivotArea>
    </format>
    <format dxfId="539">
      <pivotArea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format>
    <format dxfId="538">
      <pivotArea dataOnly="0" labelOnly="1" outline="0" fieldPosition="0">
        <references count="1">
          <reference field="1" count="1">
            <x v="2"/>
          </reference>
        </references>
      </pivotArea>
    </format>
    <format dxfId="537">
      <pivotArea dataOnly="0" labelOnly="1" outline="0" fieldPosition="0">
        <references count="1">
          <reference field="1" count="1">
            <x v="2"/>
          </reference>
        </references>
      </pivotArea>
    </format>
    <format dxfId="536">
      <pivotArea dataOnly="0" labelOnly="1" outline="0" fieldPosition="0">
        <references count="1">
          <reference field="1" count="1">
            <x v="2"/>
          </reference>
        </references>
      </pivotArea>
    </format>
    <format dxfId="535">
      <pivotArea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format>
    <format dxfId="534">
      <pivotArea dataOnly="0" labelOnly="1" outline="0" fieldPosition="0">
        <references count="1">
          <reference field="1" count="0"/>
        </references>
      </pivotArea>
    </format>
    <format dxfId="533">
      <pivotArea field="0" type="button" dataOnly="0" labelOnly="1" outline="0" axis="axisPage" fieldPosition="0"/>
    </format>
    <format dxfId="532">
      <pivotArea type="origin" dataOnly="0" labelOnly="1" outline="0" fieldPosition="0"/>
    </format>
    <format dxfId="531">
      <pivotArea field="1" type="button" dataOnly="0" labelOnly="1" outline="0" axis="axisCol" fieldPosition="0"/>
    </format>
    <format dxfId="530">
      <pivotArea type="topRight" dataOnly="0" labelOnly="1" outline="0" fieldPosition="0"/>
    </format>
    <format dxfId="529">
      <pivotArea field="-2" type="button" dataOnly="0" labelOnly="1" outline="0" axis="axisRow" fieldPosition="0"/>
    </format>
    <format dxfId="528">
      <pivotArea dataOnly="0" labelOnly="1" outline="0" fieldPosition="0">
        <references count="1">
          <reference field="1" count="0"/>
        </references>
      </pivotArea>
    </format>
    <format dxfId="527">
      <pivotArea dataOnly="0" labelOnly="1" outline="0" fieldPosition="0">
        <references count="1">
          <reference field="1" count="0"/>
        </references>
      </pivotArea>
    </format>
    <format dxfId="526">
      <pivotArea dataOnly="0" labelOnly="1" outline="0" fieldPosition="0">
        <references count="1">
          <reference field="1" count="0"/>
        </references>
      </pivotArea>
    </format>
    <format dxfId="525">
      <pivotArea dataOnly="0" labelOnly="1" outline="0" fieldPosition="0">
        <references count="1">
          <reference field="1" count="0"/>
        </references>
      </pivotArea>
    </format>
    <format dxfId="524">
      <pivotArea outline="0" collapsedLevelsAreSubtotals="1" fieldPosition="0"/>
    </format>
    <format dxfId="523">
      <pivotArea dataOnly="0" labelOnly="1" outline="0" fieldPosition="0">
        <references count="1">
          <reference field="1" count="0"/>
        </references>
      </pivotArea>
    </format>
    <format dxfId="522">
      <pivotArea dataOnly="0" labelOnly="1" outline="0" fieldPosition="0">
        <references count="1">
          <reference field="1" count="0"/>
        </references>
      </pivotArea>
    </format>
    <format dxfId="521">
      <pivotArea dataOnly="0" labelOnly="1" outline="0" fieldPosition="0">
        <references count="1">
          <reference field="1" count="1">
            <x v="0"/>
          </reference>
        </references>
      </pivotArea>
    </format>
  </formats>
  <chartFormats count="25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3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4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74C67E-0D7E-47C0-A1B5-A86E5443F791}" name="Tabela dinâmica3" cacheId="74" dataOnRows="1" applyNumberFormats="0" applyBorderFormats="0" applyFontFormats="0" applyPatternFormats="0" applyAlignmentFormats="0" applyWidthHeightFormats="1" dataCaption="Mês" updatedVersion="8" showItems="0" showMultipleLabel="0" showMemberPropertyTips="0" rowGrandTotals="0" colGrandTotals="0" itemPrintTitles="1" indent="0" compact="0" compactData="0" gridDropZones="1" chartFormat="1">
  <location ref="B368:Y381" firstHeaderRow="1" firstDataRow="2" firstDataCol="1" rowPageCount="2" colPageCount="1"/>
  <pivotFields count="17">
    <pivotField axis="axisPage" compact="0" outline="0" subtotalTop="0" showAll="0" includeNewItemsInFilter="1">
      <items count="4">
        <item x="0"/>
        <item x="1"/>
        <item x="2"/>
        <item t="default"/>
      </items>
    </pivotField>
    <pivotField axis="axisCol" compact="0" outline="0" subtotalTop="0" showAll="0" includeNewItemsInFilter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name="OUTRO PRODUTOR" axis="axisPage" compact="0" outline="0" subtotalTop="0" showAll="0" includeNewItemsInFilter="1">
      <items count="7">
        <item x="3"/>
        <item x="1"/>
        <item x="0"/>
        <item x="5"/>
        <item x="2"/>
        <item x="4"/>
        <item t="default"/>
      </items>
    </pivotField>
    <pivotField compact="0" outline="0" subtotalTop="0" showAll="0" includeNewItemsInFilter="1"/>
    <pivotField dataField="1" compact="0" numFmtId="167" outline="0" subtotalTop="0" showAll="0" includeNewItemsInFilter="1"/>
    <pivotField dataField="1" compact="0" numFmtId="167" outline="0" subtotalTop="0" showAll="0" includeNewItemsInFilter="1"/>
    <pivotField dataField="1" compact="0" numFmtId="167" outline="0" subtotalTop="0" showAll="0" includeNewItemsInFilter="1"/>
    <pivotField dataField="1" compact="0" numFmtId="167" outline="0" subtotalTop="0" showAll="0" includeNewItemsInFilter="1"/>
    <pivotField dataField="1" compact="0" numFmtId="167" outline="0" subtotalTop="0" showAll="0" includeNewItemsInFilter="1"/>
    <pivotField dataField="1" compact="0" numFmtId="167" outline="0" subtotalTop="0" showAll="0" includeNewItemsInFilter="1"/>
    <pivotField dataField="1" compact="0" numFmtId="167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numFmtId="3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1"/>
  </colFields>
  <col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</colItems>
  <pageFields count="2">
    <pageField fld="2" hier="0"/>
    <pageField fld="0" hier="0"/>
  </pageField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50">
    <format dxfId="61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1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611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610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609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608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607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60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05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604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603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602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601">
      <pivotArea outline="0" fieldPosition="0">
        <references count="1">
          <reference field="4294967294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00">
      <pivotArea dataOnly="0" labelOnly="1" outline="0" fieldPosition="0">
        <references count="1">
          <reference field="1" count="1">
            <x v="0"/>
          </reference>
        </references>
      </pivotArea>
    </format>
    <format dxfId="599">
      <pivotArea dataOnly="0" labelOnly="1" outline="0" fieldPosition="0">
        <references count="1">
          <reference field="1" count="1">
            <x v="1"/>
          </reference>
        </references>
      </pivotArea>
    </format>
    <format dxfId="598">
      <pivotArea dataOnly="0" labelOnly="1" outline="0" fieldPosition="0">
        <references count="1">
          <reference field="1" count="1">
            <x v="2"/>
          </reference>
        </references>
      </pivotArea>
    </format>
    <format dxfId="597">
      <pivotArea dataOnly="0" labelOnly="1" outline="0" fieldPosition="0">
        <references count="1">
          <reference field="1" count="1">
            <x v="3"/>
          </reference>
        </references>
      </pivotArea>
    </format>
    <format dxfId="596">
      <pivotArea dataOnly="0" labelOnly="1" outline="0" fieldPosition="0">
        <references count="1">
          <reference field="1" count="1">
            <x v="4"/>
          </reference>
        </references>
      </pivotArea>
    </format>
    <format dxfId="595">
      <pivotArea dataOnly="0" labelOnly="1" outline="0" fieldPosition="0">
        <references count="1">
          <reference field="1" count="1">
            <x v="3"/>
          </reference>
        </references>
      </pivotArea>
    </format>
    <format dxfId="594">
      <pivotArea dataOnly="0" labelOnly="1" outline="0" fieldPosition="0">
        <references count="1">
          <reference field="1" count="1">
            <x v="3"/>
          </reference>
        </references>
      </pivotArea>
    </format>
    <format dxfId="593">
      <pivotArea type="topRight" dataOnly="0" labelOnly="1" outline="0" offset="C1" fieldPosition="0"/>
    </format>
    <format dxfId="592">
      <pivotArea dataOnly="0" labelOnly="1" outline="0" fieldPosition="0">
        <references count="1">
          <reference field="1" count="2">
            <x v="3"/>
            <x v="4"/>
          </reference>
        </references>
      </pivotArea>
    </format>
    <format dxfId="591">
      <pivotArea dataOnly="0" labelOnly="1" outline="0" fieldPosition="0">
        <references count="1">
          <reference field="1" count="1">
            <x v="5"/>
          </reference>
        </references>
      </pivotArea>
    </format>
    <format dxfId="590">
      <pivotArea dataOnly="0" labelOnly="1" outline="0" fieldPosition="0">
        <references count="1">
          <reference field="1" count="1">
            <x v="5"/>
          </reference>
        </references>
      </pivotArea>
    </format>
    <format dxfId="589">
      <pivotArea type="topRight" dataOnly="0" labelOnly="1" outline="0" offset="D1:F1" fieldPosition="0"/>
    </format>
    <format dxfId="588">
      <pivotArea dataOnly="0" labelOnly="1" outline="0" fieldPosition="0">
        <references count="1">
          <reference field="1" count="3">
            <x v="4"/>
            <x v="5"/>
            <x v="6"/>
          </reference>
        </references>
      </pivotArea>
    </format>
    <format dxfId="587">
      <pivotArea dataOnly="0" labelOnly="1" outline="0" fieldPosition="0">
        <references count="1">
          <reference field="1" count="1">
            <x v="7"/>
          </reference>
        </references>
      </pivotArea>
    </format>
    <format dxfId="586">
      <pivotArea dataOnly="0" labelOnly="1" outline="0" fieldPosition="0">
        <references count="1">
          <reference field="1" count="1">
            <x v="8"/>
          </reference>
        </references>
      </pivotArea>
    </format>
    <format dxfId="585">
      <pivotArea dataOnly="0" labelOnly="1" outline="0" fieldPosition="0">
        <references count="1">
          <reference field="1" count="1">
            <x v="9"/>
          </reference>
        </references>
      </pivotArea>
    </format>
    <format dxfId="584">
      <pivotArea dataOnly="0" labelOnly="1" outline="0" fieldPosition="0">
        <references count="1">
          <reference field="1" count="1">
            <x v="0"/>
          </reference>
        </references>
      </pivotArea>
    </format>
    <format dxfId="583">
      <pivotArea dataOnly="0" labelOnly="1" outline="0" fieldPosition="0">
        <references count="1">
          <reference field="1" count="1">
            <x v="10"/>
          </reference>
        </references>
      </pivotArea>
    </format>
    <format dxfId="582">
      <pivotArea dataOnly="0" labelOnly="1" outline="0" fieldPosition="0">
        <references count="1">
          <reference field="1" count="1">
            <x v="11"/>
          </reference>
        </references>
      </pivotArea>
    </format>
    <format dxfId="581">
      <pivotArea dataOnly="0" labelOnly="1" outline="0" fieldPosition="0">
        <references count="1">
          <reference field="1" count="1">
            <x v="12"/>
          </reference>
        </references>
      </pivotArea>
    </format>
    <format dxfId="580">
      <pivotArea dataOnly="0" labelOnly="1" outline="0" fieldPosition="0">
        <references count="1">
          <reference field="1" count="1">
            <x v="12"/>
          </reference>
        </references>
      </pivotArea>
    </format>
    <format dxfId="579">
      <pivotArea dataOnly="0" labelOnly="1" outline="0" fieldPosition="0">
        <references count="1">
          <reference field="1" count="1">
            <x v="13"/>
          </reference>
        </references>
      </pivotArea>
    </format>
    <format dxfId="578">
      <pivotArea dataOnly="0" labelOnly="1" outline="0" fieldPosition="0">
        <references count="1">
          <reference field="1" count="1">
            <x v="14"/>
          </reference>
        </references>
      </pivotArea>
    </format>
    <format dxfId="577">
      <pivotArea dataOnly="0" labelOnly="1" outline="0" fieldPosition="0">
        <references count="1">
          <reference field="1" count="1">
            <x v="15"/>
          </reference>
        </references>
      </pivotArea>
    </format>
    <format dxfId="576">
      <pivotArea dataOnly="0" labelOnly="1" outline="0" fieldPosition="0">
        <references count="1">
          <reference field="1" count="1">
            <x v="16"/>
          </reference>
        </references>
      </pivotArea>
    </format>
    <format dxfId="575">
      <pivotArea dataOnly="0" labelOnly="1" outline="0" fieldPosition="0">
        <references count="1">
          <reference field="1" count="1">
            <x v="17"/>
          </reference>
        </references>
      </pivotArea>
    </format>
    <format dxfId="574">
      <pivotArea dataOnly="0" labelOnly="1" outline="0" fieldPosition="0">
        <references count="1">
          <reference field="1" count="1">
            <x v="18"/>
          </reference>
        </references>
      </pivotArea>
    </format>
    <format dxfId="573">
      <pivotArea type="origin" dataOnly="0" labelOnly="1" outline="0" fieldPosition="0"/>
    </format>
    <format dxfId="572">
      <pivotArea field="1" type="button" dataOnly="0" labelOnly="1" outline="0" axis="axisCol" fieldPosition="0"/>
    </format>
    <format dxfId="571">
      <pivotArea type="topRight" dataOnly="0" labelOnly="1" outline="0" fieldPosition="0"/>
    </format>
    <format dxfId="570">
      <pivotArea field="-2" type="button" dataOnly="0" labelOnly="1" outline="0" axis="axisRow" fieldPosition="0"/>
    </format>
    <format dxfId="569">
      <pivotArea dataOnly="0" labelOnly="1" outline="0" fieldPosition="0">
        <references count="1">
          <reference field="1" count="0"/>
        </references>
      </pivotArea>
    </format>
    <format dxfId="568">
      <pivotArea dataOnly="0" labelOnly="1" outline="0" fieldPosition="0">
        <references count="1">
          <reference field="1" count="0"/>
        </references>
      </pivotArea>
    </format>
    <format dxfId="567">
      <pivotArea dataOnly="0" labelOnly="1" outline="0" fieldPosition="0">
        <references count="1">
          <reference field="1" count="0"/>
        </references>
      </pivotArea>
    </format>
    <format dxfId="566">
      <pivotArea outline="0" fieldPosition="0"/>
    </format>
    <format dxfId="565">
      <pivotArea dataOnly="0" labelOnly="1" outline="0" fieldPosition="0">
        <references count="1">
          <reference field="1" count="0"/>
        </references>
      </pivotArea>
    </format>
    <format dxfId="564">
      <pivotArea dataOnly="0" labelOnly="1" outline="0" fieldPosition="0">
        <references count="1">
          <reference field="1" count="1">
            <x v="0"/>
          </reference>
        </references>
      </pivotArea>
    </format>
  </formats>
  <chartFormats count="23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23"/>
  <sheetViews>
    <sheetView tabSelected="1" topLeftCell="B1" zoomScale="70" zoomScaleNormal="70" workbookViewId="0">
      <selection activeCell="B16" sqref="B16"/>
    </sheetView>
  </sheetViews>
  <sheetFormatPr defaultColWidth="0" defaultRowHeight="12.5" zeroHeight="1" x14ac:dyDescent="0.25"/>
  <cols>
    <col min="1" max="1" width="3.81640625" style="1" customWidth="1"/>
    <col min="2" max="2" width="20" style="1" bestFit="1" customWidth="1"/>
    <col min="3" max="12" width="14.81640625" style="1" customWidth="1"/>
    <col min="13" max="13" width="15.7265625" style="1" customWidth="1"/>
    <col min="14" max="24" width="14.81640625" style="1" customWidth="1"/>
    <col min="25" max="25" width="14" style="1" customWidth="1"/>
    <col min="26" max="26" width="14.453125" style="1" customWidth="1"/>
    <col min="27" max="27" width="14" style="1" customWidth="1"/>
    <col min="28" max="28" width="14.81640625" style="1" customWidth="1"/>
    <col min="29" max="29" width="33.54296875" style="1" bestFit="1" customWidth="1"/>
    <col min="30" max="30" width="11.54296875" style="1" customWidth="1"/>
    <col min="31" max="16384" width="11.54296875" style="1" hidden="1"/>
  </cols>
  <sheetData>
    <row r="1" spans="2:33" x14ac:dyDescent="0.25">
      <c r="AG1" s="2"/>
    </row>
    <row r="2" spans="2:33" x14ac:dyDescent="0.25">
      <c r="AG2" s="2"/>
    </row>
    <row r="3" spans="2:33" x14ac:dyDescent="0.25">
      <c r="AG3" s="2"/>
    </row>
    <row r="4" spans="2:33" x14ac:dyDescent="0.25">
      <c r="AG4" s="2"/>
    </row>
    <row r="5" spans="2:33" ht="15.5" x14ac:dyDescent="0.35">
      <c r="B5" s="3"/>
      <c r="AG5" s="2"/>
    </row>
    <row r="6" spans="2:33" ht="15.5" x14ac:dyDescent="0.35">
      <c r="B6" s="3" t="s">
        <v>38</v>
      </c>
      <c r="AG6" s="2"/>
    </row>
    <row r="7" spans="2:33" ht="15.5" x14ac:dyDescent="0.35">
      <c r="B7" s="3"/>
      <c r="AG7" s="2"/>
    </row>
    <row r="8" spans="2:33" ht="15.5" x14ac:dyDescent="0.35">
      <c r="B8" s="3"/>
      <c r="AG8" s="2"/>
    </row>
    <row r="9" spans="2:33" x14ac:dyDescent="0.25">
      <c r="AG9" s="2"/>
    </row>
    <row r="10" spans="2:33" x14ac:dyDescent="0.25">
      <c r="AG10" s="2"/>
    </row>
    <row r="11" spans="2:33" ht="20" x14ac:dyDescent="0.4">
      <c r="B11" s="80" t="s">
        <v>74</v>
      </c>
      <c r="C11" s="80"/>
      <c r="D11" s="80"/>
      <c r="E11" s="80"/>
      <c r="F11" s="80"/>
      <c r="G11" s="80"/>
      <c r="H11" s="80"/>
      <c r="I11" s="80"/>
      <c r="J11" s="80"/>
      <c r="AG11" s="2"/>
    </row>
    <row r="12" spans="2:33" ht="20" x14ac:dyDescent="0.4">
      <c r="B12" s="27" t="s">
        <v>37</v>
      </c>
      <c r="C12" s="4"/>
      <c r="D12" s="4"/>
      <c r="E12" s="4"/>
      <c r="F12" s="4"/>
      <c r="G12" s="4"/>
      <c r="H12" s="4"/>
      <c r="I12" s="4"/>
      <c r="J12" s="4"/>
      <c r="AG12" s="2"/>
    </row>
    <row r="13" spans="2:33" ht="20" x14ac:dyDescent="0.4">
      <c r="B13" s="4"/>
      <c r="C13" s="4"/>
      <c r="D13" s="4"/>
      <c r="E13" s="4"/>
      <c r="F13" s="4"/>
      <c r="G13" s="4"/>
      <c r="H13" s="4"/>
      <c r="I13" s="4"/>
      <c r="J13" s="4"/>
      <c r="AG13" s="2"/>
    </row>
    <row r="14" spans="2:33" x14ac:dyDescent="0.25">
      <c r="AG14" s="2"/>
    </row>
    <row r="15" spans="2:33" x14ac:dyDescent="0.25">
      <c r="AG15" s="2"/>
    </row>
    <row r="16" spans="2:33" ht="18" x14ac:dyDescent="0.25">
      <c r="B16" s="5" t="s">
        <v>0</v>
      </c>
      <c r="L16" s="64" t="s">
        <v>56</v>
      </c>
      <c r="M16" s="65">
        <v>2272426.264</v>
      </c>
      <c r="N16" s="65">
        <v>98559.657999999996</v>
      </c>
      <c r="O16" s="65">
        <v>78542.399999999994</v>
      </c>
      <c r="P16" s="65">
        <f>SUM(M16:O16)</f>
        <v>2449528.3219999997</v>
      </c>
      <c r="AG16" s="2"/>
    </row>
    <row r="17" spans="2:34" ht="15.5" x14ac:dyDescent="0.35">
      <c r="B17" s="49" t="s">
        <v>62</v>
      </c>
      <c r="C17"/>
      <c r="D17" s="49"/>
      <c r="E17" s="7"/>
      <c r="H17" s="7"/>
      <c r="I17" s="7"/>
      <c r="J17" s="7"/>
      <c r="L17" s="64" t="s">
        <v>57</v>
      </c>
      <c r="M17" s="65">
        <v>3865030.7590000001</v>
      </c>
      <c r="N17" s="65">
        <v>0</v>
      </c>
      <c r="O17" s="65">
        <v>0</v>
      </c>
      <c r="P17" s="65">
        <f t="shared" ref="P17:P20" si="0">SUM(M17:O17)</f>
        <v>3865030.7590000001</v>
      </c>
      <c r="AG17" s="2"/>
    </row>
    <row r="18" spans="2:34" ht="15.5" x14ac:dyDescent="0.35">
      <c r="B18" s="49" t="s">
        <v>63</v>
      </c>
      <c r="C18"/>
      <c r="D18"/>
      <c r="E18"/>
      <c r="F18"/>
      <c r="G18"/>
      <c r="H18" s="7"/>
      <c r="I18" s="7"/>
      <c r="L18" s="64" t="s">
        <v>58</v>
      </c>
      <c r="M18" s="65">
        <v>505616.37200000003</v>
      </c>
      <c r="N18" s="65">
        <v>0</v>
      </c>
      <c r="O18" s="65">
        <v>0</v>
      </c>
      <c r="P18" s="65">
        <f t="shared" si="0"/>
        <v>505616.37200000003</v>
      </c>
      <c r="AG18" s="2"/>
    </row>
    <row r="19" spans="2:34" ht="16.5" x14ac:dyDescent="0.35">
      <c r="B19" s="49" t="s">
        <v>67</v>
      </c>
      <c r="C19"/>
      <c r="D19"/>
      <c r="E19"/>
      <c r="H19" s="6"/>
      <c r="I19" s="7"/>
      <c r="L19" s="64" t="s">
        <v>59</v>
      </c>
      <c r="M19" s="65">
        <v>1496147.3371134021</v>
      </c>
      <c r="N19" s="65">
        <v>17133.412</v>
      </c>
      <c r="O19" s="65">
        <v>0</v>
      </c>
      <c r="P19" s="65">
        <f t="shared" si="0"/>
        <v>1513280.7491134021</v>
      </c>
      <c r="AG19" s="2"/>
    </row>
    <row r="20" spans="2:34" ht="15.5" x14ac:dyDescent="0.35">
      <c r="B20" s="49" t="s">
        <v>64</v>
      </c>
      <c r="C20" s="7"/>
      <c r="D20" s="7"/>
      <c r="E20" s="7"/>
      <c r="F20" s="7"/>
      <c r="L20" s="64" t="s">
        <v>60</v>
      </c>
      <c r="M20" s="65">
        <v>476894.94199999998</v>
      </c>
      <c r="N20" s="65">
        <v>2630</v>
      </c>
      <c r="O20" s="65">
        <v>0</v>
      </c>
      <c r="P20" s="65">
        <f t="shared" si="0"/>
        <v>479524.94199999998</v>
      </c>
      <c r="AG20" s="2"/>
    </row>
    <row r="21" spans="2:34" ht="15.5" x14ac:dyDescent="0.35">
      <c r="B21" s="49" t="s">
        <v>65</v>
      </c>
      <c r="C21" s="7"/>
      <c r="D21" s="7"/>
      <c r="L21" s="64"/>
      <c r="M21" s="64"/>
      <c r="N21" s="64"/>
      <c r="O21" s="64"/>
      <c r="P21" s="64"/>
      <c r="AG21" s="2"/>
    </row>
    <row r="22" spans="2:34" ht="15.5" x14ac:dyDescent="0.35">
      <c r="B22" s="49" t="s">
        <v>66</v>
      </c>
      <c r="C22"/>
      <c r="D22"/>
      <c r="E22"/>
      <c r="AG22" s="2"/>
    </row>
    <row r="23" spans="2:34" x14ac:dyDescent="0.25">
      <c r="AG23" s="2"/>
    </row>
    <row r="24" spans="2:34" ht="18" x14ac:dyDescent="0.4">
      <c r="B24" s="17" t="s">
        <v>76</v>
      </c>
      <c r="AG24" s="2"/>
    </row>
    <row r="25" spans="2:34" x14ac:dyDescent="0.25">
      <c r="AG25" s="2"/>
    </row>
    <row r="26" spans="2:34" x14ac:dyDescent="0.25">
      <c r="AG26" s="2"/>
    </row>
    <row r="27" spans="2:34" ht="20" x14ac:dyDescent="0.4">
      <c r="B27" s="16" t="s">
        <v>62</v>
      </c>
      <c r="AG27" s="2"/>
    </row>
    <row r="28" spans="2:34" ht="18" x14ac:dyDescent="0.4">
      <c r="B28" s="17" t="s">
        <v>1</v>
      </c>
      <c r="AH28" s="2"/>
    </row>
    <row r="29" spans="2:34" x14ac:dyDescent="0.25">
      <c r="AH29" s="2"/>
    </row>
    <row r="30" spans="2:34" ht="13" x14ac:dyDescent="0.3">
      <c r="B30" s="8" t="str">
        <f>IF(C32="(Tudo)","BRASIL",C32)</f>
        <v>BRASIL</v>
      </c>
      <c r="AH30" s="2"/>
    </row>
    <row r="31" spans="2:34" x14ac:dyDescent="0.25">
      <c r="B31" s="9" t="str">
        <f>IF(C33="(Tudo)","DERIVADOS TOTAL (b)",C33)</f>
        <v>DERIVADOS TOTAL (b)</v>
      </c>
      <c r="AH31" s="2"/>
    </row>
    <row r="32" spans="2:34" x14ac:dyDescent="0.25">
      <c r="B32" s="67" t="s">
        <v>2</v>
      </c>
      <c r="C32" s="68" t="s">
        <v>3</v>
      </c>
      <c r="AH32" s="2"/>
    </row>
    <row r="33" spans="2:34" x14ac:dyDescent="0.25">
      <c r="B33" s="67" t="s">
        <v>4</v>
      </c>
      <c r="C33" s="68" t="s">
        <v>3</v>
      </c>
      <c r="F33" s="22"/>
      <c r="AH33" s="2"/>
    </row>
    <row r="34" spans="2:34" x14ac:dyDescent="0.25">
      <c r="B34" s="2" t="s">
        <v>5</v>
      </c>
      <c r="C34" s="2" t="s">
        <v>5</v>
      </c>
      <c r="D34" s="2" t="s">
        <v>5</v>
      </c>
      <c r="E34" s="2" t="s">
        <v>5</v>
      </c>
      <c r="F34" s="2" t="s">
        <v>5</v>
      </c>
      <c r="G34" s="2" t="s">
        <v>5</v>
      </c>
      <c r="H34" s="2" t="s">
        <v>5</v>
      </c>
      <c r="I34" s="2" t="s">
        <v>5</v>
      </c>
      <c r="AH34" s="2"/>
    </row>
    <row r="35" spans="2:34" ht="13" x14ac:dyDescent="0.3">
      <c r="B35" s="73"/>
      <c r="C35" s="74" t="s">
        <v>6</v>
      </c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6"/>
      <c r="AC35" s="38" t="s">
        <v>35</v>
      </c>
      <c r="AH35" s="2"/>
    </row>
    <row r="36" spans="2:34" ht="13" x14ac:dyDescent="0.3">
      <c r="B36" s="74" t="s">
        <v>52</v>
      </c>
      <c r="C36" s="50">
        <v>2000</v>
      </c>
      <c r="D36" s="50">
        <v>2001</v>
      </c>
      <c r="E36" s="50">
        <v>2002</v>
      </c>
      <c r="F36" s="50">
        <v>2003</v>
      </c>
      <c r="G36" s="50">
        <v>2004</v>
      </c>
      <c r="H36" s="50">
        <v>2005</v>
      </c>
      <c r="I36" s="50">
        <v>2006</v>
      </c>
      <c r="J36" s="50">
        <v>2007</v>
      </c>
      <c r="K36" s="50">
        <v>2008</v>
      </c>
      <c r="L36" s="50">
        <v>2009</v>
      </c>
      <c r="M36" s="50">
        <v>2010</v>
      </c>
      <c r="N36" s="50">
        <v>2011</v>
      </c>
      <c r="O36" s="50">
        <v>2012</v>
      </c>
      <c r="P36" s="50">
        <v>2013</v>
      </c>
      <c r="Q36" s="50">
        <v>2014</v>
      </c>
      <c r="R36" s="50">
        <v>2015</v>
      </c>
      <c r="S36" s="50">
        <v>2016</v>
      </c>
      <c r="T36" s="50">
        <v>2017</v>
      </c>
      <c r="U36" s="50">
        <v>2018</v>
      </c>
      <c r="V36" s="50">
        <v>2019</v>
      </c>
      <c r="W36" s="50">
        <v>2020</v>
      </c>
      <c r="X36" s="50">
        <v>2021</v>
      </c>
      <c r="Y36" s="63">
        <v>2022</v>
      </c>
      <c r="Z36" s="63">
        <v>2023</v>
      </c>
      <c r="AA36" s="63">
        <v>2024</v>
      </c>
      <c r="AB36" s="66">
        <v>2025</v>
      </c>
      <c r="AC36" s="39" t="s">
        <v>61</v>
      </c>
      <c r="AH36" s="2"/>
    </row>
    <row r="37" spans="2:34" ht="13.5" x14ac:dyDescent="0.3">
      <c r="B37" s="81" t="s">
        <v>7</v>
      </c>
      <c r="C37" s="54">
        <v>46112556.856111027</v>
      </c>
      <c r="D37" s="54">
        <v>49228233.527092278</v>
      </c>
      <c r="E37" s="54">
        <v>50626699.642211787</v>
      </c>
      <c r="F37" s="54">
        <v>48530465.713218495</v>
      </c>
      <c r="G37" s="54">
        <v>53297478.974283591</v>
      </c>
      <c r="H37" s="54">
        <v>54653335.86475765</v>
      </c>
      <c r="I37" s="54">
        <v>56438702.042664357</v>
      </c>
      <c r="J37" s="54">
        <v>53021835.136552304</v>
      </c>
      <c r="K37" s="54">
        <v>56585371.177116945</v>
      </c>
      <c r="L37" s="54">
        <v>52357224.152864262</v>
      </c>
      <c r="M37" s="54">
        <v>56148285.719118275</v>
      </c>
      <c r="N37" s="54">
        <v>57146382.987908818</v>
      </c>
      <c r="O37" s="54">
        <v>59720823.935835287</v>
      </c>
      <c r="P37" s="54">
        <v>66798448.542893432</v>
      </c>
      <c r="Q37" s="54">
        <v>64031356.437039271</v>
      </c>
      <c r="R37" s="54">
        <v>60695567.321225449</v>
      </c>
      <c r="S37" s="54">
        <v>62470751.992946379</v>
      </c>
      <c r="T37" s="54">
        <v>56033034.501510419</v>
      </c>
      <c r="U37" s="54">
        <v>52638829.501268983</v>
      </c>
      <c r="V37" s="54">
        <v>52879538.094251752</v>
      </c>
      <c r="W37" s="54">
        <v>59250248.862395436</v>
      </c>
      <c r="X37" s="54">
        <v>57373814.895517521</v>
      </c>
      <c r="Y37" s="54">
        <v>62175262.921540983</v>
      </c>
      <c r="Z37" s="54">
        <v>61783030.489971548</v>
      </c>
      <c r="AA37" s="54">
        <v>67292198.888774574</v>
      </c>
      <c r="AB37" s="55">
        <v>65197074.132348917</v>
      </c>
      <c r="AC37" s="40">
        <f>(IF(AA37=0,"n/d",(AB37/AA37)-1)*100)</f>
        <v>-3.1134734650128282</v>
      </c>
      <c r="AH37" s="2"/>
    </row>
    <row r="38" spans="2:34" ht="13.5" x14ac:dyDescent="0.3">
      <c r="B38" s="82" t="s">
        <v>8</v>
      </c>
      <c r="C38" s="51">
        <v>45135470.095105059</v>
      </c>
      <c r="D38" s="51">
        <v>46986376.552459478</v>
      </c>
      <c r="E38" s="51">
        <v>46346931.849942967</v>
      </c>
      <c r="F38" s="51">
        <v>45648243.63528391</v>
      </c>
      <c r="G38" s="51">
        <v>51138700.080945604</v>
      </c>
      <c r="H38" s="51">
        <v>47455998.216682479</v>
      </c>
      <c r="I38" s="51">
        <v>50881561.285354339</v>
      </c>
      <c r="J38" s="51">
        <v>50248801.013443619</v>
      </c>
      <c r="K38" s="51">
        <v>57763330.721386574</v>
      </c>
      <c r="L38" s="51">
        <v>50659681.410792582</v>
      </c>
      <c r="M38" s="51">
        <v>51510333.712646611</v>
      </c>
      <c r="N38" s="51">
        <v>54046663.648965254</v>
      </c>
      <c r="O38" s="51">
        <v>58325962.246579885</v>
      </c>
      <c r="P38" s="51">
        <v>58561155.429173678</v>
      </c>
      <c r="Q38" s="51">
        <v>58840442.795607157</v>
      </c>
      <c r="R38" s="51">
        <v>54983212.346937999</v>
      </c>
      <c r="S38" s="51">
        <v>57486748.207824759</v>
      </c>
      <c r="T38" s="51">
        <v>52039059.812654197</v>
      </c>
      <c r="U38" s="51">
        <v>48664071.1580384</v>
      </c>
      <c r="V38" s="51">
        <v>51113775.633492894</v>
      </c>
      <c r="W38" s="51">
        <v>54969116.199693061</v>
      </c>
      <c r="X38" s="51">
        <v>54413942.577764809</v>
      </c>
      <c r="Y38" s="51">
        <v>56113342.994642749</v>
      </c>
      <c r="Z38" s="51">
        <v>56989299.397767141</v>
      </c>
      <c r="AA38" s="51">
        <v>62112807.500057824</v>
      </c>
      <c r="AB38" s="56">
        <v>59013506.929503724</v>
      </c>
      <c r="AC38" s="62">
        <f>IF(SUM(AA37:AA38)=0,"n/d",((SUM(AB37:AB38))/(SUM(AA37:AA38))-1)*100)</f>
        <v>-4.014083745239116</v>
      </c>
      <c r="AH38" s="2"/>
    </row>
    <row r="39" spans="2:34" ht="13.5" x14ac:dyDescent="0.3">
      <c r="B39" s="82" t="s">
        <v>9</v>
      </c>
      <c r="C39" s="51">
        <v>50046835.598263212</v>
      </c>
      <c r="D39" s="51">
        <v>50618917.010100558</v>
      </c>
      <c r="E39" s="51">
        <v>52283512.983308949</v>
      </c>
      <c r="F39" s="51">
        <v>53923820.016414642</v>
      </c>
      <c r="G39" s="51">
        <v>55801632.490128472</v>
      </c>
      <c r="H39" s="51">
        <v>54294650.130927779</v>
      </c>
      <c r="I39" s="51">
        <v>57641984.964713097</v>
      </c>
      <c r="J39" s="51">
        <v>59416392.26120019</v>
      </c>
      <c r="K39" s="51">
        <v>53695238.020720482</v>
      </c>
      <c r="L39" s="51">
        <v>57808043.484579995</v>
      </c>
      <c r="M39" s="51">
        <v>49534889.820244081</v>
      </c>
      <c r="N39" s="51">
        <v>60353255.28286171</v>
      </c>
      <c r="O39" s="51">
        <v>60918963.29880707</v>
      </c>
      <c r="P39" s="51">
        <v>66929207.325743727</v>
      </c>
      <c r="Q39" s="51">
        <v>68863752.457578748</v>
      </c>
      <c r="R39" s="51">
        <v>61837076.608190812</v>
      </c>
      <c r="S39" s="51">
        <v>60052174.432477608</v>
      </c>
      <c r="T39" s="51">
        <v>56980215.761463702</v>
      </c>
      <c r="U39" s="51">
        <v>52614664.951077729</v>
      </c>
      <c r="V39" s="51">
        <v>55392706.883621737</v>
      </c>
      <c r="W39" s="51">
        <v>56251090.97454799</v>
      </c>
      <c r="X39" s="51">
        <v>56625019.647221245</v>
      </c>
      <c r="Y39" s="51">
        <v>63114876.856521375</v>
      </c>
      <c r="Z39" s="51">
        <v>63578077.812977932</v>
      </c>
      <c r="AA39" s="51">
        <v>64856912.891213857</v>
      </c>
      <c r="AB39" s="56">
        <v>66751580.663522646</v>
      </c>
      <c r="AC39" s="53">
        <f>IF(AB39="","",((SUM(AB37:AB39))/(SUM(AA37:AA39))-1)*100)</f>
        <v>-1.6986126601138185</v>
      </c>
      <c r="AH39" s="2"/>
    </row>
    <row r="40" spans="2:34" ht="13.5" x14ac:dyDescent="0.3">
      <c r="B40" s="82" t="s">
        <v>10</v>
      </c>
      <c r="C40" s="51">
        <v>48872790.561318249</v>
      </c>
      <c r="D40" s="51">
        <v>49829492.457249336</v>
      </c>
      <c r="E40" s="51">
        <v>50461527.082694747</v>
      </c>
      <c r="F40" s="51">
        <v>50765690.333457179</v>
      </c>
      <c r="G40" s="51">
        <v>54468711.200282425</v>
      </c>
      <c r="H40" s="51">
        <v>49505934.572441913</v>
      </c>
      <c r="I40" s="51">
        <v>54740392.568789028</v>
      </c>
      <c r="J40" s="51">
        <v>55281135.03643164</v>
      </c>
      <c r="K40" s="51">
        <v>54725024.510529183</v>
      </c>
      <c r="L40" s="51">
        <v>52233620.530399658</v>
      </c>
      <c r="M40" s="51">
        <v>54553971.962347932</v>
      </c>
      <c r="N40" s="51">
        <v>56051603.112779275</v>
      </c>
      <c r="O40" s="51">
        <v>60459242.78780096</v>
      </c>
      <c r="P40" s="51">
        <v>64404850.831219852</v>
      </c>
      <c r="Q40" s="51">
        <v>66299431.257578298</v>
      </c>
      <c r="R40" s="51">
        <v>61109621.598511808</v>
      </c>
      <c r="S40" s="51">
        <v>59861532.578563571</v>
      </c>
      <c r="T40" s="51">
        <v>56583922.637157902</v>
      </c>
      <c r="U40" s="51">
        <v>55299623.010773979</v>
      </c>
      <c r="V40" s="51">
        <v>53126429.842652783</v>
      </c>
      <c r="W40" s="51">
        <v>44112224.412089258</v>
      </c>
      <c r="X40" s="51">
        <v>50679192.108573303</v>
      </c>
      <c r="Y40" s="51">
        <v>62769792.826123945</v>
      </c>
      <c r="Z40" s="51">
        <v>62366958.953356087</v>
      </c>
      <c r="AA40" s="51">
        <v>62446048.608249433</v>
      </c>
      <c r="AB40" s="56">
        <v>64222099.34608946</v>
      </c>
      <c r="AC40" s="53">
        <f>IF(AB40="","",((SUM(AB37:AB40))/(SUM(AA37:AA40))-1)*100)</f>
        <v>-0.5935564950963923</v>
      </c>
      <c r="AH40" s="2"/>
    </row>
    <row r="41" spans="2:34" ht="13.5" x14ac:dyDescent="0.3">
      <c r="B41" s="82" t="s">
        <v>11</v>
      </c>
      <c r="C41" s="51">
        <v>49065767.593766101</v>
      </c>
      <c r="D41" s="51">
        <v>51609907.08083988</v>
      </c>
      <c r="E41" s="51">
        <v>49942295.429333128</v>
      </c>
      <c r="F41" s="51">
        <v>49440487.671771519</v>
      </c>
      <c r="G41" s="51">
        <v>51809477.877140477</v>
      </c>
      <c r="H41" s="51">
        <v>53600978.718470462</v>
      </c>
      <c r="I41" s="51">
        <v>56209893.155595504</v>
      </c>
      <c r="J41" s="51">
        <v>55478451.690032616</v>
      </c>
      <c r="K41" s="51">
        <v>58134098.620146327</v>
      </c>
      <c r="L41" s="51">
        <v>55433139.022141293</v>
      </c>
      <c r="M41" s="51">
        <v>55056857.080393746</v>
      </c>
      <c r="N41" s="51">
        <v>60993315.096982501</v>
      </c>
      <c r="O41" s="51">
        <v>61840816.746922553</v>
      </c>
      <c r="P41" s="51">
        <v>67616208.236695513</v>
      </c>
      <c r="Q41" s="51">
        <v>64784504.563404121</v>
      </c>
      <c r="R41" s="51">
        <v>66614094.229080647</v>
      </c>
      <c r="S41" s="51">
        <v>57931486.678671129</v>
      </c>
      <c r="T41" s="51">
        <v>55280610.232416712</v>
      </c>
      <c r="U41" s="51">
        <v>58552252.461750604</v>
      </c>
      <c r="V41" s="51">
        <v>55658873.853392534</v>
      </c>
      <c r="W41" s="51">
        <v>54298378.889194593</v>
      </c>
      <c r="X41" s="51">
        <v>54976127.892513186</v>
      </c>
      <c r="Y41" s="51">
        <v>62440847.975862689</v>
      </c>
      <c r="Z41" s="51">
        <v>66812896.891657181</v>
      </c>
      <c r="AA41" s="51">
        <v>64216473.617589705</v>
      </c>
      <c r="AB41" s="56">
        <v>65253864.01713562</v>
      </c>
      <c r="AC41" s="53">
        <f>IF(AB41="","",((SUM(AB37:AB41))/(SUM(AA37:AA41))-1)*100)</f>
        <v>-0.15153611080633844</v>
      </c>
      <c r="AH41" s="2"/>
    </row>
    <row r="42" spans="2:34" ht="13.5" x14ac:dyDescent="0.3">
      <c r="B42" s="82" t="s">
        <v>12</v>
      </c>
      <c r="C42" s="51">
        <v>50650086.411672108</v>
      </c>
      <c r="D42" s="51">
        <v>50526690.861491427</v>
      </c>
      <c r="E42" s="51">
        <v>47070176.514659114</v>
      </c>
      <c r="F42" s="51">
        <v>48146571.949990407</v>
      </c>
      <c r="G42" s="51">
        <v>48476786.772544309</v>
      </c>
      <c r="H42" s="51">
        <v>50446024.722311907</v>
      </c>
      <c r="I42" s="51">
        <v>54130023.514514983</v>
      </c>
      <c r="J42" s="51">
        <v>55276911.3619757</v>
      </c>
      <c r="K42" s="51">
        <v>57236271.989742093</v>
      </c>
      <c r="L42" s="51">
        <v>55564107.481148496</v>
      </c>
      <c r="M42" s="51">
        <v>56813917.980079703</v>
      </c>
      <c r="N42" s="51">
        <v>55487375.605741046</v>
      </c>
      <c r="O42" s="51">
        <v>61978511.122293979</v>
      </c>
      <c r="P42" s="51">
        <v>63615681.692137212</v>
      </c>
      <c r="Q42" s="51">
        <v>67986312.423103884</v>
      </c>
      <c r="R42" s="51">
        <v>64440874.273878179</v>
      </c>
      <c r="S42" s="51">
        <v>58551772.405327596</v>
      </c>
      <c r="T42" s="51">
        <v>53727058.188023932</v>
      </c>
      <c r="U42" s="51">
        <v>56732249.774717204</v>
      </c>
      <c r="V42" s="51">
        <v>53621375.704708889</v>
      </c>
      <c r="W42" s="51">
        <v>54170778.425734334</v>
      </c>
      <c r="X42" s="51">
        <v>57146804.042959429</v>
      </c>
      <c r="Y42" s="51">
        <v>62243791.387630194</v>
      </c>
      <c r="Z42" s="51">
        <v>67532343.951092958</v>
      </c>
      <c r="AA42" s="51">
        <v>65932116.455991738</v>
      </c>
      <c r="AB42" s="56">
        <v>64891264.739697061</v>
      </c>
      <c r="AC42" s="53">
        <f>IF(AB42="","",((SUM(AB37:AB42))/(SUM(AA37:AA42))-1)*100)</f>
        <v>-0.39476340833549672</v>
      </c>
      <c r="AH42" s="2"/>
    </row>
    <row r="43" spans="2:34" ht="13.5" x14ac:dyDescent="0.3">
      <c r="B43" s="82" t="s">
        <v>13</v>
      </c>
      <c r="C43" s="51">
        <v>50297111.928677842</v>
      </c>
      <c r="D43" s="51">
        <v>52765921.139025562</v>
      </c>
      <c r="E43" s="51">
        <v>52572603.488592118</v>
      </c>
      <c r="F43" s="51">
        <v>50871927.739483833</v>
      </c>
      <c r="G43" s="51">
        <v>52404049.919605888</v>
      </c>
      <c r="H43" s="51">
        <v>56348900.16791977</v>
      </c>
      <c r="I43" s="51">
        <v>55335921.742053077</v>
      </c>
      <c r="J43" s="51">
        <v>56543710.811861739</v>
      </c>
      <c r="K43" s="51">
        <v>57767444.930099308</v>
      </c>
      <c r="L43" s="51">
        <v>57165941.786023356</v>
      </c>
      <c r="M43" s="51">
        <v>60682967.265730694</v>
      </c>
      <c r="N43" s="51">
        <v>58394103.414368644</v>
      </c>
      <c r="O43" s="51">
        <v>61960203.014673203</v>
      </c>
      <c r="P43" s="51">
        <v>67310081.99097982</v>
      </c>
      <c r="Q43" s="51">
        <v>69683066.415915281</v>
      </c>
      <c r="R43" s="51">
        <v>65636921.127226874</v>
      </c>
      <c r="S43" s="51">
        <v>58312297.7695169</v>
      </c>
      <c r="T43" s="51">
        <v>56522539.972889222</v>
      </c>
      <c r="U43" s="51">
        <v>59991498.481607795</v>
      </c>
      <c r="V43" s="51">
        <v>56261899.295463592</v>
      </c>
      <c r="W43" s="51">
        <v>59356310.094287932</v>
      </c>
      <c r="X43" s="51">
        <v>61741421.518686272</v>
      </c>
      <c r="Y43" s="51">
        <v>67347490.964097157</v>
      </c>
      <c r="Z43" s="51">
        <v>68337061.453423023</v>
      </c>
      <c r="AA43" s="51">
        <v>67726310.930919394</v>
      </c>
      <c r="AB43" s="56">
        <v>67120887.487036392</v>
      </c>
      <c r="AC43" s="53">
        <f>IF(AB43="","",((SUM(AB37:AB43))/(SUM(AA37:AA43))-1)*100)</f>
        <v>-0.46913153209159342</v>
      </c>
      <c r="AH43" s="2"/>
    </row>
    <row r="44" spans="2:34" ht="13.5" x14ac:dyDescent="0.3">
      <c r="B44" s="82" t="s">
        <v>14</v>
      </c>
      <c r="C44" s="51">
        <v>48258875.447225742</v>
      </c>
      <c r="D44" s="51">
        <v>55552632.755298927</v>
      </c>
      <c r="E44" s="51">
        <v>51398999.553819619</v>
      </c>
      <c r="F44" s="51">
        <v>50109109.112399772</v>
      </c>
      <c r="G44" s="51">
        <v>51121010.72833363</v>
      </c>
      <c r="H44" s="51">
        <v>56820169.487865113</v>
      </c>
      <c r="I44" s="51">
        <v>54696236.806768566</v>
      </c>
      <c r="J44" s="51">
        <v>56689371.136222191</v>
      </c>
      <c r="K44" s="51">
        <v>55320912.139374509</v>
      </c>
      <c r="L44" s="51">
        <v>59854575.854071409</v>
      </c>
      <c r="M44" s="51">
        <v>55639909.192867182</v>
      </c>
      <c r="N44" s="51">
        <v>59131749.900467046</v>
      </c>
      <c r="O44" s="51">
        <v>63794282.310819037</v>
      </c>
      <c r="P44" s="51">
        <v>67823167.681849301</v>
      </c>
      <c r="Q44" s="51">
        <v>69071015.616965428</v>
      </c>
      <c r="R44" s="51">
        <v>63704925.753750622</v>
      </c>
      <c r="S44" s="51">
        <v>58583401.603831902</v>
      </c>
      <c r="T44" s="51">
        <v>55254677.495110519</v>
      </c>
      <c r="U44" s="51">
        <v>55504987.474857748</v>
      </c>
      <c r="V44" s="51">
        <v>57810242.120719783</v>
      </c>
      <c r="W44" s="51">
        <v>61973988.254655622</v>
      </c>
      <c r="X44" s="51">
        <v>60531262.92076537</v>
      </c>
      <c r="Y44" s="51">
        <v>64718335.261034325</v>
      </c>
      <c r="Z44" s="51">
        <v>68311372.410860211</v>
      </c>
      <c r="AA44" s="51">
        <v>67696660.06806989</v>
      </c>
      <c r="AB44" s="56">
        <v>69352441.301287264</v>
      </c>
      <c r="AC44" s="53">
        <f>IF(AB44="","",((SUM(AB37:AB44))/(SUM(AA37:AA44))-1)*100)</f>
        <v>-9.1294090196092359E-2</v>
      </c>
      <c r="AH44" s="2"/>
    </row>
    <row r="45" spans="2:34" ht="13.5" x14ac:dyDescent="0.3">
      <c r="B45" s="82" t="s">
        <v>15</v>
      </c>
      <c r="C45" s="51">
        <v>46577480.917798132</v>
      </c>
      <c r="D45" s="51">
        <v>54762973.883468933</v>
      </c>
      <c r="E45" s="51">
        <v>47680578.764458142</v>
      </c>
      <c r="F45" s="51">
        <v>52753227.777784973</v>
      </c>
      <c r="G45" s="51">
        <v>52426956.28928867</v>
      </c>
      <c r="H45" s="51">
        <v>53985851.109416425</v>
      </c>
      <c r="I45" s="51">
        <v>52518592.893714093</v>
      </c>
      <c r="J45" s="51">
        <v>55474828.079748884</v>
      </c>
      <c r="K45" s="51">
        <v>54815940.452551201</v>
      </c>
      <c r="L45" s="51">
        <v>56678797.690049045</v>
      </c>
      <c r="M45" s="51">
        <v>54646821.212375775</v>
      </c>
      <c r="N45" s="51">
        <v>59544188.189583354</v>
      </c>
      <c r="O45" s="51">
        <v>62169499.08300329</v>
      </c>
      <c r="P45" s="51">
        <v>61556052.510379098</v>
      </c>
      <c r="Q45" s="51">
        <v>65140380.829665251</v>
      </c>
      <c r="R45" s="51">
        <v>63691510.802211761</v>
      </c>
      <c r="S45" s="51">
        <v>55775297.262590386</v>
      </c>
      <c r="T45" s="51">
        <v>56029330.945788175</v>
      </c>
      <c r="U45" s="51">
        <v>53714770.940084629</v>
      </c>
      <c r="V45" s="51">
        <v>54206474.773265183</v>
      </c>
      <c r="W45" s="51">
        <v>59360968.791595176</v>
      </c>
      <c r="X45" s="51">
        <v>58701357.908781067</v>
      </c>
      <c r="Y45" s="51">
        <v>59455445.698283367</v>
      </c>
      <c r="Z45" s="51">
        <v>66436449.908926785</v>
      </c>
      <c r="AA45" s="51">
        <v>66642632.468824804</v>
      </c>
      <c r="AB45" s="56">
        <v>67289870.543145716</v>
      </c>
      <c r="AC45" s="53">
        <f>IF(AB45="","",((SUM(AB37:AB45))/(SUM(AA37:AA45))-1)*100)</f>
        <v>2.8938922872590034E-2</v>
      </c>
      <c r="AH45" s="2"/>
    </row>
    <row r="46" spans="2:34" ht="13.5" x14ac:dyDescent="0.3">
      <c r="B46" s="82" t="s">
        <v>16</v>
      </c>
      <c r="C46" s="51">
        <v>52812441.371420898</v>
      </c>
      <c r="D46" s="51">
        <v>52533994.013605438</v>
      </c>
      <c r="E46" s="51">
        <v>52309869.396784559</v>
      </c>
      <c r="F46" s="51">
        <v>52256690.232374273</v>
      </c>
      <c r="G46" s="51">
        <v>55642586.039543681</v>
      </c>
      <c r="H46" s="51">
        <v>56742424.33823581</v>
      </c>
      <c r="I46" s="51">
        <v>52658277.759337783</v>
      </c>
      <c r="J46" s="51">
        <v>56831322.261072598</v>
      </c>
      <c r="K46" s="51">
        <v>51346351.871931754</v>
      </c>
      <c r="L46" s="51">
        <v>56811453.976892389</v>
      </c>
      <c r="M46" s="51">
        <v>56585682.117261447</v>
      </c>
      <c r="N46" s="51">
        <v>61772305.10673447</v>
      </c>
      <c r="O46" s="51">
        <v>61532655.565949947</v>
      </c>
      <c r="P46" s="51">
        <v>63397141.730493754</v>
      </c>
      <c r="Q46" s="51">
        <v>67264635.045836776</v>
      </c>
      <c r="R46" s="51">
        <v>63982237.059453689</v>
      </c>
      <c r="S46" s="51">
        <v>60972014.191581026</v>
      </c>
      <c r="T46" s="51">
        <v>58334280.056301393</v>
      </c>
      <c r="U46" s="51">
        <v>57137203.987655468</v>
      </c>
      <c r="V46" s="51">
        <v>53611308.707562968</v>
      </c>
      <c r="W46" s="51">
        <v>60952268.896776691</v>
      </c>
      <c r="X46" s="51">
        <v>64531678.407029003</v>
      </c>
      <c r="Y46" s="51">
        <v>62517949.503928825</v>
      </c>
      <c r="Z46" s="51">
        <v>67791903.529496804</v>
      </c>
      <c r="AA46" s="51">
        <v>69454351.005132928</v>
      </c>
      <c r="AB46" s="56">
        <v>64624550.463369794</v>
      </c>
      <c r="AC46" s="53">
        <f>IF(AB46="","",((SUM(AB37:AB46))/(SUM(AA37:AA46))-1)*100)</f>
        <v>-0.7077064147467782</v>
      </c>
      <c r="AH46" s="2"/>
    </row>
    <row r="47" spans="2:34" ht="13.5" x14ac:dyDescent="0.3">
      <c r="B47" s="82" t="s">
        <v>17</v>
      </c>
      <c r="C47" s="51">
        <v>46485755.453931898</v>
      </c>
      <c r="D47" s="51">
        <v>49110871.408900917</v>
      </c>
      <c r="E47" s="51">
        <v>50694694.056969516</v>
      </c>
      <c r="F47" s="51">
        <v>47110656.606488235</v>
      </c>
      <c r="G47" s="51">
        <v>50791362.933470711</v>
      </c>
      <c r="H47" s="51">
        <v>52223030.464671172</v>
      </c>
      <c r="I47" s="51">
        <v>51603528.057783663</v>
      </c>
      <c r="J47" s="51">
        <v>53430118.961319968</v>
      </c>
      <c r="K47" s="51">
        <v>51607408.820492335</v>
      </c>
      <c r="L47" s="51">
        <v>56733289.861871421</v>
      </c>
      <c r="M47" s="51">
        <v>58847955.05513268</v>
      </c>
      <c r="N47" s="51">
        <v>57685674.08340361</v>
      </c>
      <c r="O47" s="51">
        <v>60738669.26932063</v>
      </c>
      <c r="P47" s="51">
        <v>66378705.174232595</v>
      </c>
      <c r="Q47" s="51">
        <v>66956780.652268767</v>
      </c>
      <c r="R47" s="51">
        <v>58259731.056561373</v>
      </c>
      <c r="S47" s="51">
        <v>54161984.72160197</v>
      </c>
      <c r="T47" s="51">
        <v>54482428.011494741</v>
      </c>
      <c r="U47" s="51">
        <v>52769510.547880828</v>
      </c>
      <c r="V47" s="51">
        <v>54013072.99282185</v>
      </c>
      <c r="W47" s="51">
        <v>58243886.855641142</v>
      </c>
      <c r="X47" s="51">
        <v>60185600.200728163</v>
      </c>
      <c r="Y47" s="51">
        <v>60614634.110454895</v>
      </c>
      <c r="Z47" s="51">
        <v>65078299.42462945</v>
      </c>
      <c r="AA47" s="51">
        <v>65523286.365660012</v>
      </c>
      <c r="AB47" s="56"/>
      <c r="AC47" s="53" t="str">
        <f>IF(AB47="","",((SUM(AB37:AB47))/(SUM(AA37:AA47))-1)*100)</f>
        <v/>
      </c>
      <c r="AH47" s="2"/>
    </row>
    <row r="48" spans="2:34" ht="13.5" x14ac:dyDescent="0.3">
      <c r="B48" s="83" t="s">
        <v>18</v>
      </c>
      <c r="C48" s="78">
        <v>51021259.004098713</v>
      </c>
      <c r="D48" s="78">
        <v>49273929.724863209</v>
      </c>
      <c r="E48" s="78">
        <v>46142499.93606279</v>
      </c>
      <c r="F48" s="78">
        <v>48024679.756700464</v>
      </c>
      <c r="G48" s="78">
        <v>54493414.62317922</v>
      </c>
      <c r="H48" s="78">
        <v>54161194.249122478</v>
      </c>
      <c r="I48" s="78">
        <v>53764583.829643227</v>
      </c>
      <c r="J48" s="78">
        <v>57360443.313623175</v>
      </c>
      <c r="K48" s="78">
        <v>54190990.972653918</v>
      </c>
      <c r="L48" s="78">
        <v>58825632.872786283</v>
      </c>
      <c r="M48" s="78">
        <v>62049345.194620736</v>
      </c>
      <c r="N48" s="78">
        <v>60654247.052398965</v>
      </c>
      <c r="O48" s="78">
        <v>64314446.474476039</v>
      </c>
      <c r="P48" s="78">
        <v>64950360.870812535</v>
      </c>
      <c r="Q48" s="78">
        <v>66525069.657851987</v>
      </c>
      <c r="R48" s="78">
        <v>60076841.696265884</v>
      </c>
      <c r="S48" s="78">
        <v>53220012.986178048</v>
      </c>
      <c r="T48" s="78">
        <v>55550676.861130416</v>
      </c>
      <c r="U48" s="78">
        <v>53051509.102508977</v>
      </c>
      <c r="V48" s="78">
        <v>59505497.58026199</v>
      </c>
      <c r="W48" s="78">
        <v>59399864.011065796</v>
      </c>
      <c r="X48" s="78">
        <v>61044472.152119882</v>
      </c>
      <c r="Y48" s="78">
        <v>64470176.076158695</v>
      </c>
      <c r="Z48" s="78">
        <v>66357455.30349417</v>
      </c>
      <c r="AA48" s="78">
        <v>68315178.542703792</v>
      </c>
      <c r="AB48" s="79"/>
      <c r="AC48" s="53" t="str">
        <f>IF(AB48="","",((SUM(AB37:AB48))/(SUM(AA37:AA48))-1)*100)</f>
        <v/>
      </c>
      <c r="AH48" s="2"/>
    </row>
    <row r="49" spans="2:34" ht="13" x14ac:dyDescent="0.3">
      <c r="B49" s="41" t="s">
        <v>19</v>
      </c>
      <c r="C49" s="42">
        <f>SUM(C37:C48)</f>
        <v>585336431.23938894</v>
      </c>
      <c r="D49" s="42">
        <f t="shared" ref="D49:AB49" si="1">SUM(D37:D48)</f>
        <v>612799940.41439593</v>
      </c>
      <c r="E49" s="42">
        <f t="shared" si="1"/>
        <v>597530388.6988374</v>
      </c>
      <c r="F49" s="42">
        <f t="shared" si="1"/>
        <v>597581570.54536772</v>
      </c>
      <c r="G49" s="42">
        <f t="shared" si="1"/>
        <v>631872167.9287467</v>
      </c>
      <c r="H49" s="42">
        <f t="shared" si="1"/>
        <v>640238492.04282284</v>
      </c>
      <c r="I49" s="42">
        <f t="shared" si="1"/>
        <v>650619698.62093163</v>
      </c>
      <c r="J49" s="42">
        <f t="shared" si="1"/>
        <v>665053321.06348455</v>
      </c>
      <c r="K49" s="42">
        <f t="shared" si="1"/>
        <v>663188384.22674465</v>
      </c>
      <c r="L49" s="42">
        <f t="shared" si="1"/>
        <v>670125508.12362027</v>
      </c>
      <c r="M49" s="42">
        <f>SUM(B7:M48)</f>
        <v>6995055009.8912764</v>
      </c>
      <c r="N49" s="42">
        <f t="shared" si="1"/>
        <v>701260863.48219454</v>
      </c>
      <c r="O49" s="42">
        <f t="shared" si="1"/>
        <v>737754075.85648179</v>
      </c>
      <c r="P49" s="42">
        <f t="shared" si="1"/>
        <v>779341062.01661062</v>
      </c>
      <c r="Q49" s="42">
        <f t="shared" si="1"/>
        <v>795446748.15281498</v>
      </c>
      <c r="R49" s="42">
        <f t="shared" si="1"/>
        <v>745032613.87329519</v>
      </c>
      <c r="S49" s="42">
        <f t="shared" si="1"/>
        <v>697379474.83111131</v>
      </c>
      <c r="T49" s="42">
        <f t="shared" si="1"/>
        <v>666817834.47594118</v>
      </c>
      <c r="U49" s="42">
        <f t="shared" si="1"/>
        <v>656671171.3922224</v>
      </c>
      <c r="V49" s="42">
        <f t="shared" si="1"/>
        <v>657201195.48221588</v>
      </c>
      <c r="W49" s="42">
        <f t="shared" si="1"/>
        <v>682339124.66767704</v>
      </c>
      <c r="X49" s="42">
        <f t="shared" si="1"/>
        <v>697950694.2726593</v>
      </c>
      <c r="Y49" s="43">
        <f t="shared" si="1"/>
        <v>747981946.57627916</v>
      </c>
      <c r="Z49" s="43">
        <f t="shared" si="1"/>
        <v>781375149.52765334</v>
      </c>
      <c r="AA49" s="43">
        <f t="shared" si="1"/>
        <v>792214977.34318793</v>
      </c>
      <c r="AB49" s="43">
        <f t="shared" si="1"/>
        <v>653717139.62313676</v>
      </c>
      <c r="AC49" s="44"/>
      <c r="AH49" s="2"/>
    </row>
    <row r="50" spans="2:34" s="29" customFormat="1" ht="15.5" x14ac:dyDescent="0.35">
      <c r="B50" s="3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2"/>
      <c r="AA50" s="32"/>
      <c r="AB50" s="32"/>
      <c r="AC50" s="32"/>
      <c r="AH50" s="33"/>
    </row>
    <row r="51" spans="2:34" s="29" customFormat="1" ht="13" x14ac:dyDescent="0.3">
      <c r="B51" s="30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2"/>
      <c r="AA51" s="32"/>
      <c r="AB51" s="32"/>
      <c r="AC51" s="32"/>
      <c r="AH51" s="33"/>
    </row>
    <row r="52" spans="2:34" s="29" customFormat="1" ht="13" x14ac:dyDescent="0.3">
      <c r="B52" s="30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2"/>
      <c r="AA52" s="32"/>
      <c r="AB52" s="32"/>
      <c r="AC52" s="32"/>
      <c r="AH52" s="33"/>
    </row>
    <row r="53" spans="2:34" s="29" customFormat="1" ht="13" x14ac:dyDescent="0.3">
      <c r="B53" s="19" t="str">
        <f>B30</f>
        <v>BRASIL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2"/>
      <c r="AA53" s="32"/>
      <c r="AB53" s="32"/>
      <c r="AC53" s="32"/>
      <c r="AH53" s="33"/>
    </row>
    <row r="54" spans="2:34" s="29" customFormat="1" ht="13" x14ac:dyDescent="0.3">
      <c r="B54" s="19" t="str">
        <f>B31</f>
        <v>DERIVADOS TOTAL (b)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2"/>
      <c r="AA54" s="32"/>
      <c r="AB54" s="32"/>
      <c r="AC54" s="32"/>
      <c r="AH54" s="33"/>
    </row>
    <row r="55" spans="2:34" s="29" customFormat="1" ht="13" x14ac:dyDescent="0.3">
      <c r="B55" s="18" t="s">
        <v>22</v>
      </c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2"/>
      <c r="AA55" s="32"/>
      <c r="AB55" s="32"/>
      <c r="AC55" s="32"/>
      <c r="AH55" s="33"/>
    </row>
    <row r="56" spans="2:34" s="29" customFormat="1" ht="13" x14ac:dyDescent="0.3">
      <c r="B56" s="30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2"/>
      <c r="AA56" s="32"/>
      <c r="AB56" s="32"/>
      <c r="AC56" s="32"/>
      <c r="AH56" s="33"/>
    </row>
    <row r="57" spans="2:34" s="29" customFormat="1" ht="13" x14ac:dyDescent="0.3">
      <c r="B57" s="30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2"/>
      <c r="AA57" s="32"/>
      <c r="AB57" s="32"/>
      <c r="AC57" s="32"/>
      <c r="AH57" s="33"/>
    </row>
    <row r="58" spans="2:34" s="29" customFormat="1" ht="13" x14ac:dyDescent="0.3">
      <c r="B58" s="30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2"/>
      <c r="AA58" s="32"/>
      <c r="AB58" s="32"/>
      <c r="AC58" s="32"/>
      <c r="AH58" s="33"/>
    </row>
    <row r="59" spans="2:34" s="29" customFormat="1" ht="13" x14ac:dyDescent="0.3">
      <c r="B59" s="30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2"/>
      <c r="AA59" s="32"/>
      <c r="AB59" s="32"/>
      <c r="AC59" s="32"/>
      <c r="AH59" s="33"/>
    </row>
    <row r="60" spans="2:34" s="29" customFormat="1" ht="13" x14ac:dyDescent="0.3">
      <c r="B60" s="30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2"/>
      <c r="AA60" s="32"/>
      <c r="AB60" s="32"/>
      <c r="AC60" s="32"/>
      <c r="AH60" s="33"/>
    </row>
    <row r="61" spans="2:34" s="29" customFormat="1" ht="13" x14ac:dyDescent="0.3">
      <c r="B61" s="30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2"/>
      <c r="AA61" s="32"/>
      <c r="AB61" s="32"/>
      <c r="AC61" s="32"/>
      <c r="AH61" s="33"/>
    </row>
    <row r="62" spans="2:34" s="29" customFormat="1" ht="13" x14ac:dyDescent="0.3">
      <c r="B62" s="30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2"/>
      <c r="AA62" s="32"/>
      <c r="AB62" s="32"/>
      <c r="AC62" s="32"/>
      <c r="AH62" s="33"/>
    </row>
    <row r="63" spans="2:34" s="29" customFormat="1" ht="13" x14ac:dyDescent="0.3"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2"/>
      <c r="AA63" s="32"/>
      <c r="AB63" s="32"/>
      <c r="AC63" s="32"/>
      <c r="AH63" s="33"/>
    </row>
    <row r="64" spans="2:34" s="29" customFormat="1" ht="13" x14ac:dyDescent="0.3">
      <c r="B64" s="30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  <c r="AA64" s="32"/>
      <c r="AB64" s="32"/>
      <c r="AC64" s="32"/>
      <c r="AH64" s="33"/>
    </row>
    <row r="65" spans="2:34" s="29" customFormat="1" ht="13" x14ac:dyDescent="0.3">
      <c r="B65" s="30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2"/>
      <c r="AA65" s="32"/>
      <c r="AB65" s="32"/>
      <c r="AC65" s="32"/>
      <c r="AH65" s="33"/>
    </row>
    <row r="66" spans="2:34" s="29" customFormat="1" ht="13" x14ac:dyDescent="0.3">
      <c r="B66" s="30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2"/>
      <c r="AA66" s="32"/>
      <c r="AB66" s="32"/>
      <c r="AC66" s="32"/>
      <c r="AH66" s="33"/>
    </row>
    <row r="67" spans="2:34" s="29" customFormat="1" ht="13" x14ac:dyDescent="0.3">
      <c r="B67" s="30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2"/>
      <c r="AA67" s="32"/>
      <c r="AB67" s="32"/>
      <c r="AC67" s="32"/>
      <c r="AH67" s="33"/>
    </row>
    <row r="68" spans="2:34" s="29" customFormat="1" ht="13" x14ac:dyDescent="0.3">
      <c r="B68" s="30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2"/>
      <c r="AA68" s="32"/>
      <c r="AB68" s="32"/>
      <c r="AC68" s="32"/>
      <c r="AH68" s="33"/>
    </row>
    <row r="69" spans="2:34" s="29" customFormat="1" ht="13" x14ac:dyDescent="0.3">
      <c r="B69" s="30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2"/>
      <c r="AA69" s="32"/>
      <c r="AB69" s="32"/>
      <c r="AC69" s="32"/>
      <c r="AH69" s="33"/>
    </row>
    <row r="70" spans="2:34" s="29" customFormat="1" ht="13" x14ac:dyDescent="0.3">
      <c r="B70" s="30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2"/>
      <c r="AA70" s="32"/>
      <c r="AB70" s="32"/>
      <c r="AC70" s="32"/>
      <c r="AH70" s="33"/>
    </row>
    <row r="71" spans="2:34" s="29" customFormat="1" ht="13" x14ac:dyDescent="0.3">
      <c r="B71" s="30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2"/>
      <c r="AA71" s="32"/>
      <c r="AB71" s="32"/>
      <c r="AC71" s="32"/>
      <c r="AH71" s="33"/>
    </row>
    <row r="72" spans="2:34" s="29" customFormat="1" ht="13" x14ac:dyDescent="0.3">
      <c r="B72" s="30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2"/>
      <c r="AA72" s="32"/>
      <c r="AB72" s="32"/>
      <c r="AC72" s="32"/>
      <c r="AH72" s="33"/>
    </row>
    <row r="73" spans="2:34" s="29" customFormat="1" ht="13" x14ac:dyDescent="0.3">
      <c r="B73" s="30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2"/>
      <c r="AA73" s="32"/>
      <c r="AB73" s="32"/>
      <c r="AC73" s="32"/>
      <c r="AH73" s="33"/>
    </row>
    <row r="74" spans="2:34" s="29" customFormat="1" ht="13" x14ac:dyDescent="0.3">
      <c r="B74" s="30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2"/>
      <c r="AA74" s="32"/>
      <c r="AB74" s="32"/>
      <c r="AC74" s="32"/>
      <c r="AH74" s="33"/>
    </row>
    <row r="75" spans="2:34" s="29" customFormat="1" ht="13" x14ac:dyDescent="0.3">
      <c r="B75" s="30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2"/>
      <c r="AA75" s="32"/>
      <c r="AB75" s="32"/>
      <c r="AC75" s="32"/>
      <c r="AH75" s="33"/>
    </row>
    <row r="76" spans="2:34" s="29" customFormat="1" ht="13" x14ac:dyDescent="0.3"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2"/>
      <c r="AA76" s="32"/>
      <c r="AB76" s="32"/>
      <c r="AC76" s="32"/>
      <c r="AH76" s="33"/>
    </row>
    <row r="77" spans="2:34" s="29" customFormat="1" ht="13" x14ac:dyDescent="0.3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2"/>
      <c r="AA77" s="32"/>
      <c r="AB77" s="32"/>
      <c r="AC77" s="32"/>
      <c r="AH77" s="33"/>
    </row>
    <row r="78" spans="2:34" s="29" customFormat="1" ht="13" x14ac:dyDescent="0.3"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2"/>
      <c r="AA78" s="32"/>
      <c r="AB78" s="32"/>
      <c r="AC78" s="32"/>
      <c r="AH78" s="33"/>
    </row>
    <row r="79" spans="2:34" s="29" customFormat="1" ht="13" x14ac:dyDescent="0.3">
      <c r="B79" s="30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2"/>
      <c r="AA79" s="32"/>
      <c r="AB79" s="32"/>
      <c r="AC79" s="32"/>
      <c r="AH79" s="33"/>
    </row>
    <row r="80" spans="2:34" s="29" customFormat="1" ht="13" x14ac:dyDescent="0.3">
      <c r="B80" s="3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2"/>
      <c r="AA80" s="32"/>
      <c r="AB80" s="32"/>
      <c r="AC80" s="32"/>
      <c r="AH80" s="33"/>
    </row>
    <row r="81" spans="2:34" s="29" customFormat="1" ht="13" x14ac:dyDescent="0.3"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2"/>
      <c r="AA81" s="32"/>
      <c r="AB81" s="32"/>
      <c r="AC81" s="32"/>
      <c r="AH81" s="33"/>
    </row>
    <row r="82" spans="2:34" ht="13" x14ac:dyDescent="0.3">
      <c r="B82" s="28" t="s">
        <v>42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AH82" s="2"/>
    </row>
    <row r="83" spans="2:34" ht="13" x14ac:dyDescent="0.3">
      <c r="B83" s="25" t="s">
        <v>36</v>
      </c>
      <c r="AH83" s="2"/>
    </row>
    <row r="84" spans="2:34" ht="13" x14ac:dyDescent="0.3">
      <c r="B84" s="26" t="s">
        <v>47</v>
      </c>
      <c r="AH84" s="2"/>
    </row>
    <row r="85" spans="2:34" ht="13" x14ac:dyDescent="0.3">
      <c r="B85" s="26" t="s">
        <v>46</v>
      </c>
    </row>
    <row r="86" spans="2:34" ht="13" x14ac:dyDescent="0.3">
      <c r="B86" s="26" t="s">
        <v>45</v>
      </c>
    </row>
    <row r="87" spans="2:34" x14ac:dyDescent="0.25">
      <c r="B87" s="26" t="s">
        <v>69</v>
      </c>
    </row>
    <row r="88" spans="2:34" ht="13" x14ac:dyDescent="0.3">
      <c r="B88" s="26" t="s">
        <v>43</v>
      </c>
    </row>
    <row r="89" spans="2:34" x14ac:dyDescent="0.25">
      <c r="B89" s="26" t="str">
        <f>B24</f>
        <v>Dados atualizados em 25 de novembro de 2025.</v>
      </c>
    </row>
    <row r="90" spans="2:34" x14ac:dyDescent="0.25">
      <c r="B90" s="26" t="s">
        <v>41</v>
      </c>
    </row>
    <row r="91" spans="2:34" x14ac:dyDescent="0.25">
      <c r="B91" s="26" t="s">
        <v>54</v>
      </c>
    </row>
    <row r="92" spans="2:34" ht="14.5" x14ac:dyDescent="0.25">
      <c r="B92" s="11"/>
    </row>
    <row r="93" spans="2:34" ht="14.5" x14ac:dyDescent="0.25">
      <c r="B93" s="11"/>
    </row>
    <row r="94" spans="2:34" x14ac:dyDescent="0.25"/>
    <row r="95" spans="2:34" x14ac:dyDescent="0.25"/>
    <row r="96" spans="2:34" ht="15.5" x14ac:dyDescent="0.35">
      <c r="B96" s="12" t="s">
        <v>20</v>
      </c>
    </row>
    <row r="97" spans="2:34" x14ac:dyDescent="0.25"/>
    <row r="98" spans="2:34" x14ac:dyDescent="0.25"/>
    <row r="99" spans="2:34" x14ac:dyDescent="0.25"/>
    <row r="100" spans="2:34" ht="20" x14ac:dyDescent="0.4">
      <c r="B100" s="16" t="s">
        <v>63</v>
      </c>
    </row>
    <row r="101" spans="2:34" ht="18" x14ac:dyDescent="0.4">
      <c r="B101" s="17" t="s">
        <v>28</v>
      </c>
    </row>
    <row r="102" spans="2:34" x14ac:dyDescent="0.25"/>
    <row r="103" spans="2:34" ht="13" x14ac:dyDescent="0.3">
      <c r="B103" s="8" t="str">
        <f>IF(C105="(Tudo)","BRASIL",C105)</f>
        <v>BRASIL</v>
      </c>
    </row>
    <row r="104" spans="2:34" x14ac:dyDescent="0.25">
      <c r="B104" s="9" t="str">
        <f>IF(C106="(Tudo)","DERIVADOS TOTAL  (b)",C106)</f>
        <v>DERIVADOS TOTAL  (b)</v>
      </c>
      <c r="AH104" s="2"/>
    </row>
    <row r="105" spans="2:34" x14ac:dyDescent="0.25">
      <c r="B105" s="67" t="s">
        <v>31</v>
      </c>
      <c r="C105" s="68" t="s">
        <v>3</v>
      </c>
      <c r="AH105" s="2"/>
    </row>
    <row r="106" spans="2:34" x14ac:dyDescent="0.25">
      <c r="B106" s="67" t="s">
        <v>4</v>
      </c>
      <c r="C106" s="68" t="s">
        <v>3</v>
      </c>
      <c r="AH106" s="2"/>
    </row>
    <row r="107" spans="2:34" x14ac:dyDescent="0.25">
      <c r="B107" s="2" t="s">
        <v>5</v>
      </c>
      <c r="C107" s="2" t="s">
        <v>5</v>
      </c>
      <c r="D107" s="2" t="s">
        <v>5</v>
      </c>
      <c r="E107" s="2" t="s">
        <v>5</v>
      </c>
      <c r="F107" s="2" t="s">
        <v>5</v>
      </c>
      <c r="G107" s="2" t="s">
        <v>5</v>
      </c>
      <c r="H107" s="2" t="s">
        <v>5</v>
      </c>
      <c r="I107" s="2" t="s">
        <v>5</v>
      </c>
      <c r="J107" s="2" t="s">
        <v>32</v>
      </c>
      <c r="AH107" s="2"/>
    </row>
    <row r="108" spans="2:34" ht="13" x14ac:dyDescent="0.3">
      <c r="B108" s="73"/>
      <c r="C108" s="74" t="s">
        <v>6</v>
      </c>
      <c r="D108" s="75"/>
      <c r="E108" s="75"/>
      <c r="F108" s="75"/>
      <c r="G108" s="75"/>
      <c r="H108" s="75"/>
      <c r="I108" s="75"/>
      <c r="J108" s="75"/>
      <c r="K108" s="85"/>
      <c r="L108" s="85"/>
      <c r="M108" s="85"/>
      <c r="N108" s="85"/>
      <c r="O108" s="85"/>
      <c r="P108" s="8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6"/>
      <c r="AC108" s="38" t="s">
        <v>35</v>
      </c>
      <c r="AH108" s="2"/>
    </row>
    <row r="109" spans="2:34" ht="13" x14ac:dyDescent="0.3">
      <c r="B109" s="74" t="s">
        <v>53</v>
      </c>
      <c r="C109" s="89">
        <v>2000</v>
      </c>
      <c r="D109" s="60">
        <v>2001</v>
      </c>
      <c r="E109" s="60">
        <v>2002</v>
      </c>
      <c r="F109" s="60">
        <v>2003</v>
      </c>
      <c r="G109" s="60">
        <v>2004</v>
      </c>
      <c r="H109" s="60">
        <v>2005</v>
      </c>
      <c r="I109" s="60">
        <v>2006</v>
      </c>
      <c r="J109" s="60">
        <v>2007</v>
      </c>
      <c r="K109" s="60">
        <v>2008</v>
      </c>
      <c r="L109" s="60">
        <v>2009</v>
      </c>
      <c r="M109" s="60">
        <v>2010</v>
      </c>
      <c r="N109" s="60">
        <v>2011</v>
      </c>
      <c r="O109" s="60">
        <v>2012</v>
      </c>
      <c r="P109" s="60">
        <v>2013</v>
      </c>
      <c r="Q109" s="60">
        <v>2014</v>
      </c>
      <c r="R109" s="60">
        <v>2015</v>
      </c>
      <c r="S109" s="60">
        <v>2016</v>
      </c>
      <c r="T109" s="60">
        <v>2017</v>
      </c>
      <c r="U109" s="60">
        <v>2018</v>
      </c>
      <c r="V109" s="60">
        <v>2019</v>
      </c>
      <c r="W109" s="60">
        <v>2020</v>
      </c>
      <c r="X109" s="60">
        <v>2021</v>
      </c>
      <c r="Y109" s="60">
        <v>2022</v>
      </c>
      <c r="Z109" s="60">
        <v>2023</v>
      </c>
      <c r="AA109" s="60">
        <v>2024</v>
      </c>
      <c r="AB109" s="60">
        <v>2025</v>
      </c>
      <c r="AC109" s="52" t="s">
        <v>61</v>
      </c>
      <c r="AH109" s="2"/>
    </row>
    <row r="110" spans="2:34" ht="13.5" x14ac:dyDescent="0.3">
      <c r="B110" s="69" t="s">
        <v>7</v>
      </c>
      <c r="C110" s="57">
        <v>46112556.856111027</v>
      </c>
      <c r="D110" s="57">
        <v>49228233.527092278</v>
      </c>
      <c r="E110" s="57">
        <v>50626699.642211787</v>
      </c>
      <c r="F110" s="57">
        <v>48530465.713218495</v>
      </c>
      <c r="G110" s="57">
        <v>53297478.974283591</v>
      </c>
      <c r="H110" s="57">
        <v>54653335.86475765</v>
      </c>
      <c r="I110" s="57">
        <v>56438702.042664357</v>
      </c>
      <c r="J110" s="57">
        <v>53021835.136552304</v>
      </c>
      <c r="K110" s="86">
        <v>56585371.177116945</v>
      </c>
      <c r="L110" s="57">
        <v>52357224.152864262</v>
      </c>
      <c r="M110" s="57">
        <v>56148285.719118275</v>
      </c>
      <c r="N110" s="57">
        <v>57146382.987908818</v>
      </c>
      <c r="O110" s="57">
        <v>59720823.935835287</v>
      </c>
      <c r="P110" s="57">
        <v>66798448.542893432</v>
      </c>
      <c r="Q110" s="57">
        <v>64031356.437039271</v>
      </c>
      <c r="R110" s="57">
        <v>60695567.321225449</v>
      </c>
      <c r="S110" s="57">
        <v>62470751.992946379</v>
      </c>
      <c r="T110" s="57">
        <v>56033034.501510419</v>
      </c>
      <c r="U110" s="57">
        <v>52638829.501268983</v>
      </c>
      <c r="V110" s="57">
        <v>52879538.094251752</v>
      </c>
      <c r="W110" s="57">
        <v>59250248.862395436</v>
      </c>
      <c r="X110" s="57">
        <v>57373814.895517521</v>
      </c>
      <c r="Y110" s="57">
        <v>62175262.921540983</v>
      </c>
      <c r="Z110" s="57">
        <v>61783030.489971548</v>
      </c>
      <c r="AA110" s="57">
        <v>67292198.888774574</v>
      </c>
      <c r="AB110" s="57">
        <v>65197074.132348917</v>
      </c>
      <c r="AC110" s="40">
        <f>(IF(AA110=0,"n/d",(AB110/AA110)-1)*100)</f>
        <v>-3.1134734650128282</v>
      </c>
      <c r="AH110" s="2"/>
    </row>
    <row r="111" spans="2:34" ht="13.5" x14ac:dyDescent="0.3">
      <c r="B111" s="70" t="s">
        <v>8</v>
      </c>
      <c r="C111" s="58">
        <v>45135470.095105059</v>
      </c>
      <c r="D111" s="58">
        <v>46986376.552459478</v>
      </c>
      <c r="E111" s="58">
        <v>46346931.849942967</v>
      </c>
      <c r="F111" s="58">
        <v>45648243.63528391</v>
      </c>
      <c r="G111" s="58">
        <v>51138700.080945604</v>
      </c>
      <c r="H111" s="58">
        <v>47455998.216682479</v>
      </c>
      <c r="I111" s="58">
        <v>50881561.285354339</v>
      </c>
      <c r="J111" s="58">
        <v>50248801.013443619</v>
      </c>
      <c r="K111" s="87">
        <v>57763330.721386574</v>
      </c>
      <c r="L111" s="58">
        <v>50659681.410792582</v>
      </c>
      <c r="M111" s="58">
        <v>51510333.712646611</v>
      </c>
      <c r="N111" s="58">
        <v>54046663.648965254</v>
      </c>
      <c r="O111" s="58">
        <v>58325962.246579885</v>
      </c>
      <c r="P111" s="58">
        <v>58561155.429173678</v>
      </c>
      <c r="Q111" s="58">
        <v>58840442.795607157</v>
      </c>
      <c r="R111" s="58">
        <v>54983212.346937999</v>
      </c>
      <c r="S111" s="58">
        <v>57486748.207824759</v>
      </c>
      <c r="T111" s="58">
        <v>52039059.812654197</v>
      </c>
      <c r="U111" s="58">
        <v>48664071.1580384</v>
      </c>
      <c r="V111" s="58">
        <v>51113775.633492894</v>
      </c>
      <c r="W111" s="58">
        <v>54969116.199693061</v>
      </c>
      <c r="X111" s="58">
        <v>54413942.577764809</v>
      </c>
      <c r="Y111" s="58">
        <v>56113342.994642749</v>
      </c>
      <c r="Z111" s="58">
        <v>56989299.397767141</v>
      </c>
      <c r="AA111" s="58">
        <v>62112807.500057824</v>
      </c>
      <c r="AB111" s="58">
        <v>59013506.929503724</v>
      </c>
      <c r="AC111" s="62">
        <f>IF(SUM(AA110:AA111)=0,"n/d",((SUM(AB110:AB111))/(SUM(AA110:AA111))-1)*100)</f>
        <v>-4.014083745239116</v>
      </c>
      <c r="AH111" s="2"/>
    </row>
    <row r="112" spans="2:34" ht="13.5" x14ac:dyDescent="0.3">
      <c r="B112" s="84" t="s">
        <v>9</v>
      </c>
      <c r="C112" s="58">
        <v>50046835.598263212</v>
      </c>
      <c r="D112" s="58">
        <v>50618917.010100558</v>
      </c>
      <c r="E112" s="58">
        <v>52283512.983308949</v>
      </c>
      <c r="F112" s="58">
        <v>53923820.016414642</v>
      </c>
      <c r="G112" s="58">
        <v>55801632.490128472</v>
      </c>
      <c r="H112" s="58">
        <v>54294650.130927779</v>
      </c>
      <c r="I112" s="58">
        <v>57641984.964713097</v>
      </c>
      <c r="J112" s="58">
        <v>59416392.26120019</v>
      </c>
      <c r="K112" s="87">
        <v>53695238.020720482</v>
      </c>
      <c r="L112" s="58">
        <v>57808043.484579995</v>
      </c>
      <c r="M112" s="58">
        <v>49534889.820244081</v>
      </c>
      <c r="N112" s="58">
        <v>60353255.28286171</v>
      </c>
      <c r="O112" s="58">
        <v>60918963.29880707</v>
      </c>
      <c r="P112" s="58">
        <v>66929207.325743727</v>
      </c>
      <c r="Q112" s="58">
        <v>68863752.457578748</v>
      </c>
      <c r="R112" s="58">
        <v>61837076.608190812</v>
      </c>
      <c r="S112" s="58">
        <v>60052174.432477608</v>
      </c>
      <c r="T112" s="58">
        <v>56980215.761463702</v>
      </c>
      <c r="U112" s="58">
        <v>52614664.951077729</v>
      </c>
      <c r="V112" s="58">
        <v>55392706.883621737</v>
      </c>
      <c r="W112" s="58">
        <v>56251090.97454799</v>
      </c>
      <c r="X112" s="58">
        <v>56625019.647221245</v>
      </c>
      <c r="Y112" s="58">
        <v>63114876.856521375</v>
      </c>
      <c r="Z112" s="58">
        <v>63578077.812977932</v>
      </c>
      <c r="AA112" s="58">
        <v>64856912.891213857</v>
      </c>
      <c r="AB112" s="58">
        <v>66751580.663522646</v>
      </c>
      <c r="AC112" s="53">
        <f>IF(AB112="","",((SUM(AB110:AB112))/(SUM(AA110:AA112))-1)*100)</f>
        <v>-1.6986126601138185</v>
      </c>
      <c r="AH112" s="2"/>
    </row>
    <row r="113" spans="2:34" ht="13.5" x14ac:dyDescent="0.3">
      <c r="B113" s="70" t="s">
        <v>10</v>
      </c>
      <c r="C113" s="58">
        <v>48872790.561318249</v>
      </c>
      <c r="D113" s="58">
        <v>49829492.457249336</v>
      </c>
      <c r="E113" s="58">
        <v>50461527.082694747</v>
      </c>
      <c r="F113" s="58">
        <v>50765690.333457179</v>
      </c>
      <c r="G113" s="58">
        <v>54468711.200282425</v>
      </c>
      <c r="H113" s="58">
        <v>49505934.572441913</v>
      </c>
      <c r="I113" s="58">
        <v>54740392.568789028</v>
      </c>
      <c r="J113" s="58">
        <v>55281135.03643164</v>
      </c>
      <c r="K113" s="87">
        <v>54725024.510529183</v>
      </c>
      <c r="L113" s="58">
        <v>52233620.530399658</v>
      </c>
      <c r="M113" s="58">
        <v>54553971.962347932</v>
      </c>
      <c r="N113" s="58">
        <v>56051603.112779275</v>
      </c>
      <c r="O113" s="58">
        <v>60459242.78780096</v>
      </c>
      <c r="P113" s="58">
        <v>64404850.831219852</v>
      </c>
      <c r="Q113" s="58">
        <v>66299431.257578298</v>
      </c>
      <c r="R113" s="58">
        <v>61109621.598511808</v>
      </c>
      <c r="S113" s="58">
        <v>59861532.578563571</v>
      </c>
      <c r="T113" s="58">
        <v>56583922.637157902</v>
      </c>
      <c r="U113" s="58">
        <v>55299623.010773979</v>
      </c>
      <c r="V113" s="58">
        <v>53126429.842652783</v>
      </c>
      <c r="W113" s="58">
        <v>44112224.412089258</v>
      </c>
      <c r="X113" s="58">
        <v>50679192.108573303</v>
      </c>
      <c r="Y113" s="58">
        <v>62769792.826123945</v>
      </c>
      <c r="Z113" s="58">
        <v>62366958.953356087</v>
      </c>
      <c r="AA113" s="58">
        <v>62446048.608249433</v>
      </c>
      <c r="AB113" s="58">
        <v>64222099.34608946</v>
      </c>
      <c r="AC113" s="53">
        <f>IF(AB113="","",((SUM(AB110:AB113))/(SUM(AA110:AA113))-1)*100)</f>
        <v>-0.5935564950963923</v>
      </c>
      <c r="AH113" s="2"/>
    </row>
    <row r="114" spans="2:34" ht="13.5" x14ac:dyDescent="0.3">
      <c r="B114" s="70" t="s">
        <v>11</v>
      </c>
      <c r="C114" s="58">
        <v>49065767.593766101</v>
      </c>
      <c r="D114" s="58">
        <v>51609907.08083988</v>
      </c>
      <c r="E114" s="58">
        <v>49942295.429333128</v>
      </c>
      <c r="F114" s="58">
        <v>49440487.671771519</v>
      </c>
      <c r="G114" s="58">
        <v>51809477.877140477</v>
      </c>
      <c r="H114" s="58">
        <v>53600978.718470462</v>
      </c>
      <c r="I114" s="58">
        <v>56209893.155595504</v>
      </c>
      <c r="J114" s="58">
        <v>55478451.690032616</v>
      </c>
      <c r="K114" s="87">
        <v>58134098.620146327</v>
      </c>
      <c r="L114" s="58">
        <v>55433139.022141293</v>
      </c>
      <c r="M114" s="58">
        <v>55056857.080393746</v>
      </c>
      <c r="N114" s="58">
        <v>60993315.096982501</v>
      </c>
      <c r="O114" s="58">
        <v>61840816.746922553</v>
      </c>
      <c r="P114" s="58">
        <v>67616208.236695513</v>
      </c>
      <c r="Q114" s="58">
        <v>64784504.563404121</v>
      </c>
      <c r="R114" s="58">
        <v>66614094.229080647</v>
      </c>
      <c r="S114" s="58">
        <v>57931486.678671129</v>
      </c>
      <c r="T114" s="58">
        <v>55280610.232416712</v>
      </c>
      <c r="U114" s="58">
        <v>58552252.461750604</v>
      </c>
      <c r="V114" s="58">
        <v>55658873.853392534</v>
      </c>
      <c r="W114" s="58">
        <v>54298378.889194593</v>
      </c>
      <c r="X114" s="58">
        <v>54976127.892513186</v>
      </c>
      <c r="Y114" s="58">
        <v>62440847.975862689</v>
      </c>
      <c r="Z114" s="58">
        <v>66812896.891657181</v>
      </c>
      <c r="AA114" s="58">
        <v>64216473.617589705</v>
      </c>
      <c r="AB114" s="58">
        <v>65253864.01713562</v>
      </c>
      <c r="AC114" s="53">
        <f>IF(AB114="","",((SUM(AB110:AB114))/(SUM(AA110:AA114))-1)*100)</f>
        <v>-0.15153611080633844</v>
      </c>
      <c r="AH114" s="2"/>
    </row>
    <row r="115" spans="2:34" ht="13.5" x14ac:dyDescent="0.3">
      <c r="B115" s="70" t="s">
        <v>12</v>
      </c>
      <c r="C115" s="58">
        <v>50650086.411672108</v>
      </c>
      <c r="D115" s="58">
        <v>50526690.861491427</v>
      </c>
      <c r="E115" s="58">
        <v>47070176.514659114</v>
      </c>
      <c r="F115" s="58">
        <v>48146571.949990407</v>
      </c>
      <c r="G115" s="58">
        <v>48476786.772544309</v>
      </c>
      <c r="H115" s="58">
        <v>50446024.722311907</v>
      </c>
      <c r="I115" s="58">
        <v>54130023.514514983</v>
      </c>
      <c r="J115" s="58">
        <v>55276911.3619757</v>
      </c>
      <c r="K115" s="87">
        <v>57236271.989742093</v>
      </c>
      <c r="L115" s="58">
        <v>55564107.481148496</v>
      </c>
      <c r="M115" s="58">
        <v>56813917.980079703</v>
      </c>
      <c r="N115" s="58">
        <v>55487375.605741046</v>
      </c>
      <c r="O115" s="58">
        <v>61978511.122293979</v>
      </c>
      <c r="P115" s="58">
        <v>63615681.692137212</v>
      </c>
      <c r="Q115" s="58">
        <v>67986312.423103884</v>
      </c>
      <c r="R115" s="58">
        <v>64440874.273878179</v>
      </c>
      <c r="S115" s="58">
        <v>58551772.405327596</v>
      </c>
      <c r="T115" s="58">
        <v>53727058.188023932</v>
      </c>
      <c r="U115" s="58">
        <v>56732249.774717204</v>
      </c>
      <c r="V115" s="58">
        <v>53621375.704708889</v>
      </c>
      <c r="W115" s="58">
        <v>54170778.425734334</v>
      </c>
      <c r="X115" s="58">
        <v>57146804.042959429</v>
      </c>
      <c r="Y115" s="58">
        <v>62243791.387630194</v>
      </c>
      <c r="Z115" s="58">
        <v>67532343.951092958</v>
      </c>
      <c r="AA115" s="58">
        <v>65932116.455991738</v>
      </c>
      <c r="AB115" s="58">
        <v>64891264.739697061</v>
      </c>
      <c r="AC115" s="53">
        <f>IF(AB115="","",((SUM(AB110:AB115))/(SUM(AA110:AA115))-1)*100)</f>
        <v>-0.39476340833549672</v>
      </c>
      <c r="AH115" s="2"/>
    </row>
    <row r="116" spans="2:34" ht="13.5" x14ac:dyDescent="0.3">
      <c r="B116" s="70" t="s">
        <v>13</v>
      </c>
      <c r="C116" s="58">
        <v>50297111.928677842</v>
      </c>
      <c r="D116" s="58">
        <v>52765921.139025562</v>
      </c>
      <c r="E116" s="58">
        <v>52572603.488592118</v>
      </c>
      <c r="F116" s="58">
        <v>50871927.739483833</v>
      </c>
      <c r="G116" s="58">
        <v>52404049.919605888</v>
      </c>
      <c r="H116" s="58">
        <v>56348900.16791977</v>
      </c>
      <c r="I116" s="58">
        <v>55335921.742053077</v>
      </c>
      <c r="J116" s="58">
        <v>56543710.811861739</v>
      </c>
      <c r="K116" s="87">
        <v>57767444.930099308</v>
      </c>
      <c r="L116" s="58">
        <v>57165941.786023356</v>
      </c>
      <c r="M116" s="58">
        <v>60682967.265730694</v>
      </c>
      <c r="N116" s="58">
        <v>58394103.414368644</v>
      </c>
      <c r="O116" s="58">
        <v>61960203.014673203</v>
      </c>
      <c r="P116" s="58">
        <v>67310081.99097982</v>
      </c>
      <c r="Q116" s="58">
        <v>69683066.415915281</v>
      </c>
      <c r="R116" s="58">
        <v>65636921.127226874</v>
      </c>
      <c r="S116" s="58">
        <v>58312297.7695169</v>
      </c>
      <c r="T116" s="58">
        <v>56522539.972889222</v>
      </c>
      <c r="U116" s="58">
        <v>59991498.481607795</v>
      </c>
      <c r="V116" s="58">
        <v>56261899.295463592</v>
      </c>
      <c r="W116" s="58">
        <v>59356310.094287932</v>
      </c>
      <c r="X116" s="58">
        <v>61741421.518686272</v>
      </c>
      <c r="Y116" s="58">
        <v>67347490.964097157</v>
      </c>
      <c r="Z116" s="58">
        <v>68337061.453423023</v>
      </c>
      <c r="AA116" s="58">
        <v>67726310.930919394</v>
      </c>
      <c r="AB116" s="58">
        <v>67120887.487036392</v>
      </c>
      <c r="AC116" s="53">
        <f>IF(AB116="","",((SUM(AB110:AB116))/(SUM(AA110:AA116))-1)*100)</f>
        <v>-0.46913153209159342</v>
      </c>
      <c r="AH116" s="2"/>
    </row>
    <row r="117" spans="2:34" ht="13.5" x14ac:dyDescent="0.3">
      <c r="B117" s="70" t="s">
        <v>14</v>
      </c>
      <c r="C117" s="58">
        <v>48258875.447225742</v>
      </c>
      <c r="D117" s="58">
        <v>55552632.755298927</v>
      </c>
      <c r="E117" s="58">
        <v>51398999.553819619</v>
      </c>
      <c r="F117" s="58">
        <v>50109109.112399772</v>
      </c>
      <c r="G117" s="58">
        <v>51121010.72833363</v>
      </c>
      <c r="H117" s="58">
        <v>56820169.487865113</v>
      </c>
      <c r="I117" s="58">
        <v>54696236.806768566</v>
      </c>
      <c r="J117" s="58">
        <v>56689371.136222191</v>
      </c>
      <c r="K117" s="87">
        <v>55320912.139374509</v>
      </c>
      <c r="L117" s="58">
        <v>59854575.854071409</v>
      </c>
      <c r="M117" s="58">
        <v>55639909.192867182</v>
      </c>
      <c r="N117" s="58">
        <v>59131749.900467046</v>
      </c>
      <c r="O117" s="58">
        <v>63794282.310819037</v>
      </c>
      <c r="P117" s="58">
        <v>67823167.681849301</v>
      </c>
      <c r="Q117" s="58">
        <v>69071015.616965428</v>
      </c>
      <c r="R117" s="58">
        <v>63704925.753750622</v>
      </c>
      <c r="S117" s="58">
        <v>58583401.603831902</v>
      </c>
      <c r="T117" s="58">
        <v>55254677.495110519</v>
      </c>
      <c r="U117" s="58">
        <v>55504987.474857748</v>
      </c>
      <c r="V117" s="58">
        <v>57810242.120719783</v>
      </c>
      <c r="W117" s="58">
        <v>61973988.254655622</v>
      </c>
      <c r="X117" s="58">
        <v>60531262.92076537</v>
      </c>
      <c r="Y117" s="58">
        <v>64718335.261034325</v>
      </c>
      <c r="Z117" s="58">
        <v>68311372.410860211</v>
      </c>
      <c r="AA117" s="58">
        <v>67696660.06806989</v>
      </c>
      <c r="AB117" s="58">
        <v>69352441.301287264</v>
      </c>
      <c r="AC117" s="53">
        <f>IF(AB117="","",((SUM(AB110:AB117))/(SUM(AA110:AA117))-1)*100)</f>
        <v>-9.1294090196092359E-2</v>
      </c>
      <c r="AH117" s="2"/>
    </row>
    <row r="118" spans="2:34" ht="13.5" x14ac:dyDescent="0.3">
      <c r="B118" s="70" t="s">
        <v>15</v>
      </c>
      <c r="C118" s="58">
        <v>46577480.917798132</v>
      </c>
      <c r="D118" s="58">
        <v>54762973.883468933</v>
      </c>
      <c r="E118" s="58">
        <v>47680578.764458142</v>
      </c>
      <c r="F118" s="58">
        <v>52753227.777784973</v>
      </c>
      <c r="G118" s="58">
        <v>52426956.28928867</v>
      </c>
      <c r="H118" s="58">
        <v>53985851.109416425</v>
      </c>
      <c r="I118" s="58">
        <v>52518592.893714093</v>
      </c>
      <c r="J118" s="58">
        <v>55474828.079748884</v>
      </c>
      <c r="K118" s="87">
        <v>54815940.452551201</v>
      </c>
      <c r="L118" s="58">
        <v>56678797.690049045</v>
      </c>
      <c r="M118" s="58">
        <v>54646821.212375775</v>
      </c>
      <c r="N118" s="58">
        <v>59544188.189583354</v>
      </c>
      <c r="O118" s="58">
        <v>62169499.08300329</v>
      </c>
      <c r="P118" s="58">
        <v>61556052.510379098</v>
      </c>
      <c r="Q118" s="58">
        <v>65140380.829665251</v>
      </c>
      <c r="R118" s="58">
        <v>63691510.802211761</v>
      </c>
      <c r="S118" s="58">
        <v>55775297.262590386</v>
      </c>
      <c r="T118" s="58">
        <v>56029330.945788175</v>
      </c>
      <c r="U118" s="58">
        <v>53714770.940084629</v>
      </c>
      <c r="V118" s="58">
        <v>54206474.773265183</v>
      </c>
      <c r="W118" s="58">
        <v>59360968.791595176</v>
      </c>
      <c r="X118" s="58">
        <v>58701357.908781067</v>
      </c>
      <c r="Y118" s="58">
        <v>59455445.698283367</v>
      </c>
      <c r="Z118" s="58">
        <v>66436449.908926785</v>
      </c>
      <c r="AA118" s="58">
        <v>66642632.468824804</v>
      </c>
      <c r="AB118" s="58">
        <v>67289870.543145716</v>
      </c>
      <c r="AC118" s="53">
        <f>IF(AB118="","",((SUM(AB110:AB118))/(SUM(AA110:AA118))-1)*100)</f>
        <v>2.8938922872590034E-2</v>
      </c>
      <c r="AH118" s="2"/>
    </row>
    <row r="119" spans="2:34" ht="13.5" x14ac:dyDescent="0.3">
      <c r="B119" s="70" t="s">
        <v>16</v>
      </c>
      <c r="C119" s="58">
        <v>52812441.371420898</v>
      </c>
      <c r="D119" s="58">
        <v>52533994.013605438</v>
      </c>
      <c r="E119" s="58">
        <v>52309869.396784559</v>
      </c>
      <c r="F119" s="58">
        <v>52256690.232374273</v>
      </c>
      <c r="G119" s="58">
        <v>55642586.039543681</v>
      </c>
      <c r="H119" s="58">
        <v>56742424.33823581</v>
      </c>
      <c r="I119" s="58">
        <v>52658277.759337783</v>
      </c>
      <c r="J119" s="58">
        <v>56831322.261072598</v>
      </c>
      <c r="K119" s="87">
        <v>51346351.871931754</v>
      </c>
      <c r="L119" s="58">
        <v>56811453.976892389</v>
      </c>
      <c r="M119" s="58">
        <v>56585682.117261447</v>
      </c>
      <c r="N119" s="58">
        <v>61772305.10673447</v>
      </c>
      <c r="O119" s="58">
        <v>61532655.565949947</v>
      </c>
      <c r="P119" s="58">
        <v>63397141.730493754</v>
      </c>
      <c r="Q119" s="58">
        <v>67264635.045836776</v>
      </c>
      <c r="R119" s="58">
        <v>63982237.059453689</v>
      </c>
      <c r="S119" s="58">
        <v>60972014.191581026</v>
      </c>
      <c r="T119" s="58">
        <v>58334280.056301393</v>
      </c>
      <c r="U119" s="58">
        <v>57137203.987655468</v>
      </c>
      <c r="V119" s="58">
        <v>53611308.707562968</v>
      </c>
      <c r="W119" s="58">
        <v>60952268.896776691</v>
      </c>
      <c r="X119" s="58">
        <v>64531678.407029003</v>
      </c>
      <c r="Y119" s="58">
        <v>62517949.503928825</v>
      </c>
      <c r="Z119" s="58">
        <v>67791903.529496804</v>
      </c>
      <c r="AA119" s="58">
        <v>69454351.005132928</v>
      </c>
      <c r="AB119" s="58">
        <v>64624550.463369794</v>
      </c>
      <c r="AC119" s="53">
        <f>IF(AB119="","",((SUM(AB110:AB119))/(SUM(AA110:AA119))-1)*100)</f>
        <v>-0.7077064147467782</v>
      </c>
      <c r="AH119" s="2"/>
    </row>
    <row r="120" spans="2:34" ht="13.5" x14ac:dyDescent="0.3">
      <c r="B120" s="70" t="s">
        <v>17</v>
      </c>
      <c r="C120" s="58">
        <v>46485755.453931898</v>
      </c>
      <c r="D120" s="58">
        <v>49110871.408900917</v>
      </c>
      <c r="E120" s="58">
        <v>50694694.056969516</v>
      </c>
      <c r="F120" s="58">
        <v>47110656.606488235</v>
      </c>
      <c r="G120" s="58">
        <v>50791362.933470711</v>
      </c>
      <c r="H120" s="58">
        <v>52223030.464671172</v>
      </c>
      <c r="I120" s="58">
        <v>51603528.057783663</v>
      </c>
      <c r="J120" s="58">
        <v>53430118.961319968</v>
      </c>
      <c r="K120" s="87">
        <v>51607408.820492335</v>
      </c>
      <c r="L120" s="58">
        <v>56733289.861871421</v>
      </c>
      <c r="M120" s="58">
        <v>58847955.05513268</v>
      </c>
      <c r="N120" s="58">
        <v>57685674.08340361</v>
      </c>
      <c r="O120" s="58">
        <v>60738669.26932063</v>
      </c>
      <c r="P120" s="58">
        <v>66378705.174232595</v>
      </c>
      <c r="Q120" s="58">
        <v>66956780.652268767</v>
      </c>
      <c r="R120" s="58">
        <v>58259731.056561373</v>
      </c>
      <c r="S120" s="58">
        <v>54161984.72160197</v>
      </c>
      <c r="T120" s="58">
        <v>54482428.011494741</v>
      </c>
      <c r="U120" s="58">
        <v>52769510.547880828</v>
      </c>
      <c r="V120" s="58">
        <v>54013072.99282185</v>
      </c>
      <c r="W120" s="58">
        <v>58243886.855641142</v>
      </c>
      <c r="X120" s="58">
        <v>60185600.200728163</v>
      </c>
      <c r="Y120" s="58">
        <v>60614634.110454895</v>
      </c>
      <c r="Z120" s="58">
        <v>65078299.42462945</v>
      </c>
      <c r="AA120" s="58">
        <v>65523286.365660012</v>
      </c>
      <c r="AB120" s="58"/>
      <c r="AC120" s="53" t="str">
        <f>IF(AB120="","",((SUM(AB110:AB120))/(SUM(AA110:AA120))-1)*100)</f>
        <v/>
      </c>
      <c r="AH120" s="2"/>
    </row>
    <row r="121" spans="2:34" ht="13.5" x14ac:dyDescent="0.3">
      <c r="B121" s="71" t="s">
        <v>18</v>
      </c>
      <c r="C121" s="59">
        <v>51021259.004098713</v>
      </c>
      <c r="D121" s="59">
        <v>49273929.724863209</v>
      </c>
      <c r="E121" s="59">
        <v>46142499.93606279</v>
      </c>
      <c r="F121" s="59">
        <v>48024679.756700464</v>
      </c>
      <c r="G121" s="59">
        <v>54493414.62317922</v>
      </c>
      <c r="H121" s="59">
        <v>54161194.249122478</v>
      </c>
      <c r="I121" s="59">
        <v>53764583.829643227</v>
      </c>
      <c r="J121" s="59">
        <v>57360443.313623175</v>
      </c>
      <c r="K121" s="88">
        <v>54190990.972653918</v>
      </c>
      <c r="L121" s="59">
        <v>58825632.872786283</v>
      </c>
      <c r="M121" s="59">
        <v>62049345.194620736</v>
      </c>
      <c r="N121" s="59">
        <v>60654247.052398965</v>
      </c>
      <c r="O121" s="59">
        <v>64314446.474476039</v>
      </c>
      <c r="P121" s="59">
        <v>64950360.870812535</v>
      </c>
      <c r="Q121" s="59">
        <v>66525069.657851987</v>
      </c>
      <c r="R121" s="59">
        <v>60076841.696265884</v>
      </c>
      <c r="S121" s="59">
        <v>53220012.986178048</v>
      </c>
      <c r="T121" s="59">
        <v>55550676.861130416</v>
      </c>
      <c r="U121" s="59">
        <v>53051509.102508977</v>
      </c>
      <c r="V121" s="59">
        <v>59505497.58026199</v>
      </c>
      <c r="W121" s="59">
        <v>59399864.011065796</v>
      </c>
      <c r="X121" s="59">
        <v>61044472.152119882</v>
      </c>
      <c r="Y121" s="59">
        <v>64470176.076158695</v>
      </c>
      <c r="Z121" s="59">
        <v>66357455.30349417</v>
      </c>
      <c r="AA121" s="59">
        <v>68315178.542703792</v>
      </c>
      <c r="AB121" s="59"/>
      <c r="AC121" s="53" t="str">
        <f>IF(AB121="","",((SUM(AB110:AB121))/(SUM(AA110:AA121))-1)*100)</f>
        <v/>
      </c>
      <c r="AH121" s="2"/>
    </row>
    <row r="122" spans="2:34" ht="13" x14ac:dyDescent="0.3">
      <c r="B122" s="41" t="s">
        <v>19</v>
      </c>
      <c r="C122" s="42">
        <f>SUM(C110:C121)</f>
        <v>585336431.23938894</v>
      </c>
      <c r="D122" s="42">
        <f t="shared" ref="D122:AB122" si="2">SUM(D110:D121)</f>
        <v>612799940.41439593</v>
      </c>
      <c r="E122" s="42">
        <f t="shared" si="2"/>
        <v>597530388.6988374</v>
      </c>
      <c r="F122" s="42">
        <f t="shared" si="2"/>
        <v>597581570.54536772</v>
      </c>
      <c r="G122" s="42">
        <f t="shared" si="2"/>
        <v>631872167.9287467</v>
      </c>
      <c r="H122" s="42">
        <f t="shared" si="2"/>
        <v>640238492.04282284</v>
      </c>
      <c r="I122" s="42">
        <f t="shared" si="2"/>
        <v>650619698.62093163</v>
      </c>
      <c r="J122" s="42">
        <f t="shared" si="2"/>
        <v>665053321.06348455</v>
      </c>
      <c r="K122" s="42">
        <f t="shared" si="2"/>
        <v>663188384.22674465</v>
      </c>
      <c r="L122" s="42">
        <f t="shared" si="2"/>
        <v>670125508.12362027</v>
      </c>
      <c r="M122" s="42">
        <f t="shared" si="2"/>
        <v>672070936.31281877</v>
      </c>
      <c r="N122" s="42">
        <f t="shared" si="2"/>
        <v>701260863.48219454</v>
      </c>
      <c r="O122" s="42">
        <f t="shared" si="2"/>
        <v>737754075.85648179</v>
      </c>
      <c r="P122" s="42">
        <f t="shared" si="2"/>
        <v>779341062.01661062</v>
      </c>
      <c r="Q122" s="42">
        <f t="shared" si="2"/>
        <v>795446748.15281498</v>
      </c>
      <c r="R122" s="42">
        <f t="shared" si="2"/>
        <v>745032613.87329519</v>
      </c>
      <c r="S122" s="42">
        <f t="shared" si="2"/>
        <v>697379474.83111131</v>
      </c>
      <c r="T122" s="42">
        <f t="shared" si="2"/>
        <v>666817834.47594118</v>
      </c>
      <c r="U122" s="42">
        <f t="shared" si="2"/>
        <v>656671171.3922224</v>
      </c>
      <c r="V122" s="42">
        <f t="shared" si="2"/>
        <v>657201195.48221588</v>
      </c>
      <c r="W122" s="42">
        <f t="shared" si="2"/>
        <v>682339124.66767704</v>
      </c>
      <c r="X122" s="42">
        <f t="shared" si="2"/>
        <v>697950694.2726593</v>
      </c>
      <c r="Y122" s="43">
        <f t="shared" si="2"/>
        <v>747981946.57627916</v>
      </c>
      <c r="Z122" s="43">
        <f t="shared" si="2"/>
        <v>781375149.52765334</v>
      </c>
      <c r="AA122" s="43">
        <f t="shared" si="2"/>
        <v>792214977.34318793</v>
      </c>
      <c r="AB122" s="43">
        <f t="shared" si="2"/>
        <v>653717139.62313676</v>
      </c>
      <c r="AC122" s="44"/>
      <c r="AH122" s="2"/>
    </row>
    <row r="123" spans="2:34" s="29" customFormat="1" ht="15.5" x14ac:dyDescent="0.35">
      <c r="B123" s="3"/>
      <c r="Z123" s="32"/>
      <c r="AA123" s="32"/>
      <c r="AB123" s="32"/>
      <c r="AC123" s="32"/>
      <c r="AH123" s="33"/>
    </row>
    <row r="124" spans="2:34" s="29" customFormat="1" ht="13" x14ac:dyDescent="0.3">
      <c r="Z124" s="32"/>
      <c r="AA124" s="32"/>
      <c r="AB124" s="32"/>
      <c r="AC124" s="32"/>
      <c r="AH124" s="33"/>
    </row>
    <row r="125" spans="2:34" s="29" customFormat="1" ht="13" x14ac:dyDescent="0.3">
      <c r="Z125" s="32"/>
      <c r="AA125" s="32"/>
      <c r="AB125" s="32"/>
      <c r="AC125" s="32"/>
      <c r="AH125" s="33"/>
    </row>
    <row r="126" spans="2:34" s="29" customFormat="1" ht="13" x14ac:dyDescent="0.3">
      <c r="B126" s="19" t="str">
        <f>B103</f>
        <v>BRASIL</v>
      </c>
      <c r="Z126" s="32"/>
      <c r="AA126" s="32"/>
      <c r="AB126" s="32"/>
      <c r="AC126" s="32"/>
      <c r="AH126" s="33"/>
    </row>
    <row r="127" spans="2:34" s="29" customFormat="1" ht="13" x14ac:dyDescent="0.3">
      <c r="B127" s="19" t="str">
        <f>B104</f>
        <v>DERIVADOS TOTAL  (b)</v>
      </c>
      <c r="Z127" s="32"/>
      <c r="AA127" s="32"/>
      <c r="AB127" s="32"/>
      <c r="AC127" s="32"/>
      <c r="AH127" s="33"/>
    </row>
    <row r="128" spans="2:34" s="29" customFormat="1" ht="13" x14ac:dyDescent="0.3">
      <c r="B128" s="18" t="s">
        <v>22</v>
      </c>
      <c r="Z128" s="32"/>
      <c r="AA128" s="32"/>
      <c r="AB128" s="32"/>
      <c r="AC128" s="32"/>
      <c r="AH128" s="33"/>
    </row>
    <row r="129" spans="26:34" s="29" customFormat="1" ht="13" x14ac:dyDescent="0.3">
      <c r="Z129" s="32"/>
      <c r="AA129" s="32"/>
      <c r="AB129" s="32"/>
      <c r="AC129" s="32"/>
      <c r="AH129" s="33"/>
    </row>
    <row r="130" spans="26:34" s="29" customFormat="1" ht="13" x14ac:dyDescent="0.3">
      <c r="Z130" s="32"/>
      <c r="AA130" s="32"/>
      <c r="AB130" s="32"/>
      <c r="AC130" s="32"/>
      <c r="AH130" s="33"/>
    </row>
    <row r="131" spans="26:34" s="29" customFormat="1" ht="13" x14ac:dyDescent="0.3">
      <c r="Z131" s="32"/>
      <c r="AA131" s="32"/>
      <c r="AB131" s="32"/>
      <c r="AC131" s="32"/>
      <c r="AH131" s="33"/>
    </row>
    <row r="132" spans="26:34" s="29" customFormat="1" ht="13" x14ac:dyDescent="0.3">
      <c r="Z132" s="32"/>
      <c r="AA132" s="32"/>
      <c r="AB132" s="32"/>
      <c r="AC132" s="32"/>
      <c r="AH132" s="33"/>
    </row>
    <row r="133" spans="26:34" s="29" customFormat="1" ht="13" x14ac:dyDescent="0.3">
      <c r="Z133" s="32"/>
      <c r="AA133" s="32"/>
      <c r="AB133" s="32"/>
      <c r="AC133" s="32"/>
      <c r="AH133" s="33"/>
    </row>
    <row r="134" spans="26:34" s="29" customFormat="1" ht="13" x14ac:dyDescent="0.3">
      <c r="Z134" s="32"/>
      <c r="AA134" s="32"/>
      <c r="AB134" s="32"/>
      <c r="AC134" s="32"/>
      <c r="AH134" s="33"/>
    </row>
    <row r="135" spans="26:34" s="29" customFormat="1" ht="13" x14ac:dyDescent="0.3">
      <c r="Z135" s="32"/>
      <c r="AA135" s="32"/>
      <c r="AB135" s="32"/>
      <c r="AC135" s="32"/>
      <c r="AH135" s="33"/>
    </row>
    <row r="136" spans="26:34" s="29" customFormat="1" ht="13" x14ac:dyDescent="0.3">
      <c r="Z136" s="32"/>
      <c r="AA136" s="32"/>
      <c r="AB136" s="32"/>
      <c r="AC136" s="32"/>
      <c r="AH136" s="33"/>
    </row>
    <row r="137" spans="26:34" s="29" customFormat="1" ht="13" x14ac:dyDescent="0.3">
      <c r="Z137" s="32"/>
      <c r="AA137" s="32"/>
      <c r="AB137" s="32"/>
      <c r="AC137" s="32"/>
      <c r="AH137" s="33"/>
    </row>
    <row r="138" spans="26:34" s="29" customFormat="1" ht="13" x14ac:dyDescent="0.3">
      <c r="Z138" s="32"/>
      <c r="AA138" s="32"/>
      <c r="AB138" s="32"/>
      <c r="AC138" s="32"/>
      <c r="AH138" s="33"/>
    </row>
    <row r="139" spans="26:34" s="29" customFormat="1" ht="13" x14ac:dyDescent="0.3">
      <c r="Z139" s="32"/>
      <c r="AA139" s="32"/>
      <c r="AB139" s="32"/>
      <c r="AC139" s="32"/>
      <c r="AH139" s="33"/>
    </row>
    <row r="140" spans="26:34" s="29" customFormat="1" ht="13" x14ac:dyDescent="0.3">
      <c r="Z140" s="32"/>
      <c r="AA140" s="32"/>
      <c r="AB140" s="32"/>
      <c r="AC140" s="32"/>
      <c r="AH140" s="33"/>
    </row>
    <row r="141" spans="26:34" s="29" customFormat="1" ht="13" x14ac:dyDescent="0.3">
      <c r="Z141" s="32"/>
      <c r="AA141" s="32"/>
      <c r="AB141" s="32"/>
      <c r="AC141" s="32"/>
      <c r="AH141" s="33"/>
    </row>
    <row r="142" spans="26:34" s="29" customFormat="1" ht="13" x14ac:dyDescent="0.3">
      <c r="Z142" s="32"/>
      <c r="AA142" s="32"/>
      <c r="AB142" s="32"/>
      <c r="AC142" s="32"/>
      <c r="AH142" s="33"/>
    </row>
    <row r="143" spans="26:34" s="29" customFormat="1" ht="13" x14ac:dyDescent="0.3">
      <c r="Z143" s="32"/>
      <c r="AA143" s="32"/>
      <c r="AB143" s="32"/>
      <c r="AC143" s="32"/>
      <c r="AH143" s="33"/>
    </row>
    <row r="144" spans="26:34" s="29" customFormat="1" ht="13" x14ac:dyDescent="0.3">
      <c r="Z144" s="32"/>
      <c r="AA144" s="32"/>
      <c r="AB144" s="32"/>
      <c r="AC144" s="32"/>
      <c r="AH144" s="33"/>
    </row>
    <row r="145" spans="2:34" s="29" customFormat="1" ht="13" x14ac:dyDescent="0.3">
      <c r="Z145" s="32"/>
      <c r="AA145" s="32"/>
      <c r="AB145" s="32"/>
      <c r="AC145" s="32"/>
      <c r="AH145" s="33"/>
    </row>
    <row r="146" spans="2:34" s="29" customFormat="1" ht="13" x14ac:dyDescent="0.3">
      <c r="Z146" s="32"/>
      <c r="AA146" s="32"/>
      <c r="AB146" s="32"/>
      <c r="AC146" s="32"/>
      <c r="AH146" s="33"/>
    </row>
    <row r="147" spans="2:34" s="29" customFormat="1" ht="13" x14ac:dyDescent="0.3">
      <c r="Z147" s="32"/>
      <c r="AA147" s="32"/>
      <c r="AB147" s="32"/>
      <c r="AC147" s="32"/>
      <c r="AH147" s="33"/>
    </row>
    <row r="148" spans="2:34" s="29" customFormat="1" ht="13" x14ac:dyDescent="0.3">
      <c r="Z148" s="32"/>
      <c r="AA148" s="32"/>
      <c r="AB148" s="32"/>
      <c r="AC148" s="32"/>
      <c r="AH148" s="33"/>
    </row>
    <row r="149" spans="2:34" s="29" customFormat="1" ht="13" x14ac:dyDescent="0.3">
      <c r="Z149" s="32"/>
      <c r="AA149" s="32"/>
      <c r="AB149" s="32"/>
      <c r="AC149" s="32"/>
      <c r="AH149" s="33"/>
    </row>
    <row r="150" spans="2:34" s="29" customFormat="1" ht="13" x14ac:dyDescent="0.3">
      <c r="Z150" s="32"/>
      <c r="AA150" s="32"/>
      <c r="AB150" s="32"/>
      <c r="AC150" s="32"/>
      <c r="AH150" s="33"/>
    </row>
    <row r="151" spans="2:34" s="29" customFormat="1" ht="13" x14ac:dyDescent="0.3">
      <c r="Z151" s="32"/>
      <c r="AA151" s="32"/>
      <c r="AB151" s="32"/>
      <c r="AC151" s="32"/>
      <c r="AH151" s="33"/>
    </row>
    <row r="152" spans="2:34" s="29" customFormat="1" ht="13" x14ac:dyDescent="0.3">
      <c r="Z152" s="32"/>
      <c r="AA152" s="32"/>
      <c r="AB152" s="32"/>
      <c r="AC152" s="32"/>
      <c r="AH152" s="33"/>
    </row>
    <row r="153" spans="2:34" ht="13" x14ac:dyDescent="0.3">
      <c r="B153" s="28" t="s">
        <v>42</v>
      </c>
      <c r="AH153" s="2"/>
    </row>
    <row r="154" spans="2:34" ht="13" x14ac:dyDescent="0.3">
      <c r="B154" s="25" t="s">
        <v>36</v>
      </c>
    </row>
    <row r="155" spans="2:34" ht="13" x14ac:dyDescent="0.3">
      <c r="B155" s="26" t="s">
        <v>47</v>
      </c>
    </row>
    <row r="156" spans="2:34" ht="13" x14ac:dyDescent="0.3">
      <c r="B156" s="26" t="s">
        <v>46</v>
      </c>
    </row>
    <row r="157" spans="2:34" ht="13" x14ac:dyDescent="0.3">
      <c r="B157" s="26" t="s">
        <v>45</v>
      </c>
    </row>
    <row r="158" spans="2:34" x14ac:dyDescent="0.25">
      <c r="B158" s="26" t="s">
        <v>70</v>
      </c>
    </row>
    <row r="159" spans="2:34" ht="13" x14ac:dyDescent="0.3">
      <c r="B159" s="26" t="s">
        <v>44</v>
      </c>
    </row>
    <row r="160" spans="2:34" x14ac:dyDescent="0.25">
      <c r="B160" s="26" t="str">
        <f>B89</f>
        <v>Dados atualizados em 25 de novembro de 2025.</v>
      </c>
    </row>
    <row r="161" spans="1:34" x14ac:dyDescent="0.25">
      <c r="B161" s="26" t="s">
        <v>41</v>
      </c>
    </row>
    <row r="162" spans="1:34" x14ac:dyDescent="0.25">
      <c r="B162" s="26" t="s">
        <v>55</v>
      </c>
    </row>
    <row r="163" spans="1:34" ht="14.5" x14ac:dyDescent="0.25">
      <c r="B163" s="11"/>
    </row>
    <row r="164" spans="1:34" ht="14.5" x14ac:dyDescent="0.25">
      <c r="B164" s="11"/>
    </row>
    <row r="165" spans="1:34" x14ac:dyDescent="0.25"/>
    <row r="166" spans="1:34" ht="15.5" x14ac:dyDescent="0.35">
      <c r="B166" s="12" t="s">
        <v>20</v>
      </c>
    </row>
    <row r="167" spans="1:34" ht="15.5" x14ac:dyDescent="0.35">
      <c r="B167" s="12"/>
    </row>
    <row r="168" spans="1:34" ht="15.5" x14ac:dyDescent="0.35">
      <c r="B168" s="12"/>
    </row>
    <row r="169" spans="1:34" ht="20" x14ac:dyDescent="0.4">
      <c r="A169" s="14"/>
      <c r="B169" s="16" t="s">
        <v>67</v>
      </c>
    </row>
    <row r="170" spans="1:34" ht="18" x14ac:dyDescent="0.4">
      <c r="A170" s="14"/>
      <c r="B170" s="17" t="s">
        <v>21</v>
      </c>
    </row>
    <row r="171" spans="1:34" ht="14" x14ac:dyDescent="0.3">
      <c r="A171" s="14"/>
      <c r="B171" s="15"/>
      <c r="K171" s="19"/>
      <c r="L171" s="19"/>
      <c r="M171" s="19"/>
      <c r="N171" s="19"/>
      <c r="O171" s="19"/>
      <c r="P171" s="19"/>
      <c r="Q171" s="19"/>
      <c r="R171" s="19"/>
      <c r="AH171" s="2"/>
    </row>
    <row r="172" spans="1:34" ht="13" x14ac:dyDescent="0.3">
      <c r="A172" s="14"/>
      <c r="B172" s="8" t="str">
        <f>IF(C173="(Tudo)","BRASIL",C173)</f>
        <v>BRASIL</v>
      </c>
      <c r="AH172" s="2"/>
    </row>
    <row r="173" spans="1:34" ht="13" x14ac:dyDescent="0.3">
      <c r="A173" s="14"/>
      <c r="B173" s="72" t="s">
        <v>2</v>
      </c>
      <c r="C173" s="68" t="s">
        <v>3</v>
      </c>
      <c r="AH173" s="2"/>
    </row>
    <row r="174" spans="1:34" x14ac:dyDescent="0.25">
      <c r="A174" s="14"/>
      <c r="B174" s="2" t="s">
        <v>5</v>
      </c>
      <c r="C174" s="2" t="s">
        <v>5</v>
      </c>
      <c r="D174" s="2" t="s">
        <v>5</v>
      </c>
      <c r="E174" s="2" t="s">
        <v>5</v>
      </c>
      <c r="F174" s="2" t="s">
        <v>5</v>
      </c>
      <c r="G174" s="2" t="s">
        <v>5</v>
      </c>
      <c r="H174" s="2" t="s">
        <v>5</v>
      </c>
      <c r="I174" s="2" t="s">
        <v>5</v>
      </c>
      <c r="J174" s="2" t="s">
        <v>33</v>
      </c>
      <c r="AH174" s="2"/>
    </row>
    <row r="175" spans="1:34" ht="13" x14ac:dyDescent="0.3">
      <c r="A175" s="14"/>
      <c r="B175" s="73"/>
      <c r="C175" s="74" t="s">
        <v>6</v>
      </c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6"/>
      <c r="AC175" s="38" t="s">
        <v>35</v>
      </c>
      <c r="AH175" s="2"/>
    </row>
    <row r="176" spans="1:34" ht="13" x14ac:dyDescent="0.3">
      <c r="A176" s="14"/>
      <c r="B176" s="74" t="s">
        <v>53</v>
      </c>
      <c r="C176" s="89">
        <v>2000</v>
      </c>
      <c r="D176" s="60">
        <v>2001</v>
      </c>
      <c r="E176" s="60">
        <v>2002</v>
      </c>
      <c r="F176" s="60">
        <v>2003</v>
      </c>
      <c r="G176" s="60">
        <v>2004</v>
      </c>
      <c r="H176" s="60">
        <v>2005</v>
      </c>
      <c r="I176" s="60">
        <v>2006</v>
      </c>
      <c r="J176" s="60">
        <v>2007</v>
      </c>
      <c r="K176" s="60">
        <v>2008</v>
      </c>
      <c r="L176" s="60">
        <v>2009</v>
      </c>
      <c r="M176" s="60">
        <v>2010</v>
      </c>
      <c r="N176" s="60">
        <v>2011</v>
      </c>
      <c r="O176" s="60">
        <v>2012</v>
      </c>
      <c r="P176" s="60">
        <v>2013</v>
      </c>
      <c r="Q176" s="60">
        <v>2014</v>
      </c>
      <c r="R176" s="60">
        <v>2015</v>
      </c>
      <c r="S176" s="60">
        <v>2016</v>
      </c>
      <c r="T176" s="60">
        <v>2017</v>
      </c>
      <c r="U176" s="60">
        <v>2018</v>
      </c>
      <c r="V176" s="60">
        <v>2019</v>
      </c>
      <c r="W176" s="60">
        <v>2020</v>
      </c>
      <c r="X176" s="60">
        <v>2021</v>
      </c>
      <c r="Y176" s="60">
        <v>2022</v>
      </c>
      <c r="Z176" s="60">
        <v>2023</v>
      </c>
      <c r="AA176" s="60">
        <v>2024</v>
      </c>
      <c r="AB176" s="60">
        <v>2025</v>
      </c>
      <c r="AC176" s="52" t="s">
        <v>61</v>
      </c>
      <c r="AH176" s="2"/>
    </row>
    <row r="177" spans="1:34" ht="13.5" x14ac:dyDescent="0.3">
      <c r="A177" s="14"/>
      <c r="B177" s="69" t="s">
        <v>7</v>
      </c>
      <c r="C177" s="57">
        <v>966773.95420882048</v>
      </c>
      <c r="D177" s="57">
        <v>742235.53695355111</v>
      </c>
      <c r="E177" s="57">
        <v>1023215.387877671</v>
      </c>
      <c r="F177" s="57">
        <v>1067019.386645478</v>
      </c>
      <c r="G177" s="57">
        <v>1012434.0146845714</v>
      </c>
      <c r="H177" s="57">
        <v>930746.3119330717</v>
      </c>
      <c r="I177" s="57">
        <v>1131096.0489980001</v>
      </c>
      <c r="J177" s="57">
        <v>1005207.2506560001</v>
      </c>
      <c r="K177" s="57">
        <v>1079721.5455548891</v>
      </c>
      <c r="L177" s="57">
        <v>1194115.7849600001</v>
      </c>
      <c r="M177" s="57">
        <v>1233899.625672</v>
      </c>
      <c r="N177" s="57">
        <v>1360661.9342748572</v>
      </c>
      <c r="O177" s="57">
        <v>1343665.3717993333</v>
      </c>
      <c r="P177" s="57">
        <v>1710167.1761408572</v>
      </c>
      <c r="Q177" s="57">
        <v>1403472.4020540002</v>
      </c>
      <c r="R177" s="57">
        <v>1416649.7513171432</v>
      </c>
      <c r="S177" s="57">
        <v>1350007.6275805717</v>
      </c>
      <c r="T177" s="57">
        <v>1213242.459023905</v>
      </c>
      <c r="U177" s="57">
        <v>1288965.650767524</v>
      </c>
      <c r="V177" s="57">
        <v>1128946.1809187809</v>
      </c>
      <c r="W177" s="57">
        <v>1138759.0755439999</v>
      </c>
      <c r="X177" s="57">
        <v>1063099.1889179489</v>
      </c>
      <c r="Y177" s="57">
        <v>1040229.1030897436</v>
      </c>
      <c r="Z177" s="57">
        <v>1129041.2037064615</v>
      </c>
      <c r="AA177" s="57">
        <v>1116783.3826167693</v>
      </c>
      <c r="AB177" s="57">
        <v>1203932.3494641541</v>
      </c>
      <c r="AC177" s="40">
        <f>(IF(AA177=0,"n/d",(AB177/AA177)-1)*100)</f>
        <v>7.8035694481040085</v>
      </c>
      <c r="AH177" s="2"/>
    </row>
    <row r="178" spans="1:34" ht="13.5" x14ac:dyDescent="0.3">
      <c r="A178" s="14"/>
      <c r="B178" s="70" t="s">
        <v>8</v>
      </c>
      <c r="C178" s="58">
        <v>853548.51071365038</v>
      </c>
      <c r="D178" s="58">
        <v>870849.81367259612</v>
      </c>
      <c r="E178" s="58">
        <v>990904.8569125355</v>
      </c>
      <c r="F178" s="58">
        <v>952471.0158203264</v>
      </c>
      <c r="G178" s="58">
        <v>902023.94893580955</v>
      </c>
      <c r="H178" s="58">
        <v>936003.01421350008</v>
      </c>
      <c r="I178" s="58">
        <v>968597.26129200007</v>
      </c>
      <c r="J178" s="58">
        <v>955418.68032799999</v>
      </c>
      <c r="K178" s="58">
        <v>1015029.3410560002</v>
      </c>
      <c r="L178" s="58">
        <v>1079894.4571700001</v>
      </c>
      <c r="M178" s="58">
        <v>1090871.8169780001</v>
      </c>
      <c r="N178" s="58">
        <v>1294799.1859627648</v>
      </c>
      <c r="O178" s="58">
        <v>1280784.4790751429</v>
      </c>
      <c r="P178" s="58">
        <v>1362066.2698931429</v>
      </c>
      <c r="Q178" s="58">
        <v>1282813.740918857</v>
      </c>
      <c r="R178" s="58">
        <v>1340352.7589228575</v>
      </c>
      <c r="S178" s="58">
        <v>1318544.9313629528</v>
      </c>
      <c r="T178" s="58">
        <v>1267944.2432163812</v>
      </c>
      <c r="U178" s="58">
        <v>1114249.8516741905</v>
      </c>
      <c r="V178" s="58">
        <v>1020885.7223880001</v>
      </c>
      <c r="W178" s="58">
        <v>1144659.0351122858</v>
      </c>
      <c r="X178" s="58">
        <v>1055157.7448291797</v>
      </c>
      <c r="Y178" s="58">
        <v>980711.7281912308</v>
      </c>
      <c r="Z178" s="58">
        <v>1023310.0855688718</v>
      </c>
      <c r="AA178" s="58">
        <v>1061843.1983728718</v>
      </c>
      <c r="AB178" s="58">
        <v>1012932.614050154</v>
      </c>
      <c r="AC178" s="62">
        <f>IF(SUM(AA177:AA178)=0,"n/d",((SUM(AB177:AB178))/(SUM(AA177:AA178))-1)*100)</f>
        <v>1.7551600103629106</v>
      </c>
      <c r="AH178" s="2"/>
    </row>
    <row r="179" spans="1:34" ht="13.5" x14ac:dyDescent="0.3">
      <c r="A179" s="14"/>
      <c r="B179" s="70" t="s">
        <v>9</v>
      </c>
      <c r="C179" s="58">
        <v>938342.6726822122</v>
      </c>
      <c r="D179" s="58">
        <v>878240.02906179521</v>
      </c>
      <c r="E179" s="58">
        <v>1048268.4392918155</v>
      </c>
      <c r="F179" s="58">
        <v>1071450.2331903791</v>
      </c>
      <c r="G179" s="58">
        <v>1090700.4088670001</v>
      </c>
      <c r="H179" s="58">
        <v>1017933.2344191429</v>
      </c>
      <c r="I179" s="58">
        <v>1086378.3991799999</v>
      </c>
      <c r="J179" s="58">
        <v>1071184.6727820002</v>
      </c>
      <c r="K179" s="58">
        <v>1000995.593352</v>
      </c>
      <c r="L179" s="58">
        <v>1250006.5481500002</v>
      </c>
      <c r="M179" s="58">
        <v>1090409.335866</v>
      </c>
      <c r="N179" s="58">
        <v>1166393.7947742858</v>
      </c>
      <c r="O179" s="58">
        <v>1386508.8871877147</v>
      </c>
      <c r="P179" s="58">
        <v>1499626.7712857143</v>
      </c>
      <c r="Q179" s="58">
        <v>1535653.6974380002</v>
      </c>
      <c r="R179" s="58">
        <v>1357452.5285920002</v>
      </c>
      <c r="S179" s="58">
        <v>1324048.2367886668</v>
      </c>
      <c r="T179" s="58">
        <v>1175758.4711633334</v>
      </c>
      <c r="U179" s="58">
        <v>1286604.0777385717</v>
      </c>
      <c r="V179" s="58">
        <v>1060439.7744560002</v>
      </c>
      <c r="W179" s="58">
        <v>1146292.3425057144</v>
      </c>
      <c r="X179" s="58">
        <v>1112810.2475483078</v>
      </c>
      <c r="Y179" s="58">
        <v>1164373.023638872</v>
      </c>
      <c r="Z179" s="58">
        <v>1034111.6773597951</v>
      </c>
      <c r="AA179" s="58">
        <v>1105001.7730706155</v>
      </c>
      <c r="AB179" s="58">
        <v>1152569.3964491796</v>
      </c>
      <c r="AC179" s="53">
        <f>IF(AB179="","",((SUM(AB177:AB179))/(SUM(AA177:AA179))-1)*100)</f>
        <v>2.6131460887505842</v>
      </c>
      <c r="AH179" s="2"/>
    </row>
    <row r="180" spans="1:34" ht="13.5" x14ac:dyDescent="0.3">
      <c r="A180" s="14"/>
      <c r="B180" s="70" t="s">
        <v>10</v>
      </c>
      <c r="C180" s="58">
        <v>813045.52081497654</v>
      </c>
      <c r="D180" s="58">
        <v>851595.47947488492</v>
      </c>
      <c r="E180" s="58">
        <v>1087029.8509923825</v>
      </c>
      <c r="F180" s="58">
        <v>1074809.029678982</v>
      </c>
      <c r="G180" s="58">
        <v>1056355.4668721431</v>
      </c>
      <c r="H180" s="58">
        <v>1020368.884142</v>
      </c>
      <c r="I180" s="58">
        <v>1014591.3538880002</v>
      </c>
      <c r="J180" s="58">
        <v>1059709.0290320001</v>
      </c>
      <c r="K180" s="58">
        <v>1042634.7796120001</v>
      </c>
      <c r="L180" s="58">
        <v>1082063.9389640002</v>
      </c>
      <c r="M180" s="58">
        <v>1008534.047734</v>
      </c>
      <c r="N180" s="58">
        <v>964014.3349599049</v>
      </c>
      <c r="O180" s="58">
        <v>1256358.5607888571</v>
      </c>
      <c r="P180" s="58">
        <v>1426963.7662486664</v>
      </c>
      <c r="Q180" s="58">
        <v>1472308.4896313334</v>
      </c>
      <c r="R180" s="58">
        <v>1293475.2032406668</v>
      </c>
      <c r="S180" s="58">
        <v>1292664.8347650478</v>
      </c>
      <c r="T180" s="58">
        <v>1224359.7965723807</v>
      </c>
      <c r="U180" s="58">
        <v>1222271.2624640001</v>
      </c>
      <c r="V180" s="58">
        <v>1135431.8131268572</v>
      </c>
      <c r="W180" s="58">
        <v>905659.8937254285</v>
      </c>
      <c r="X180" s="58">
        <v>807928.36208353844</v>
      </c>
      <c r="Y180" s="58">
        <v>1120316.0281084615</v>
      </c>
      <c r="Z180" s="58">
        <v>1050353.1300246154</v>
      </c>
      <c r="AA180" s="58">
        <v>1037718.8510706153</v>
      </c>
      <c r="AB180" s="58">
        <v>1063014.7293886666</v>
      </c>
      <c r="AC180" s="53">
        <f>IF(AB180="","",((SUM(AB177:AB180))/(SUM(AA177:AA180))-1)*100)</f>
        <v>2.5710011009846045</v>
      </c>
      <c r="AH180" s="2"/>
    </row>
    <row r="181" spans="1:34" ht="13.5" x14ac:dyDescent="0.3">
      <c r="A181" s="14"/>
      <c r="B181" s="70" t="s">
        <v>11</v>
      </c>
      <c r="C181" s="58">
        <v>974991.35277202353</v>
      </c>
      <c r="D181" s="58">
        <v>941835.55920925632</v>
      </c>
      <c r="E181" s="58">
        <v>1013186.8143244617</v>
      </c>
      <c r="F181" s="58">
        <v>1136712.1982420513</v>
      </c>
      <c r="G181" s="58">
        <v>986796.5539520001</v>
      </c>
      <c r="H181" s="58">
        <v>1077345.8246521428</v>
      </c>
      <c r="I181" s="58">
        <v>1099316.2691620002</v>
      </c>
      <c r="J181" s="58">
        <v>1039610.8523200002</v>
      </c>
      <c r="K181" s="58">
        <v>1108382.7477880002</v>
      </c>
      <c r="L181" s="58">
        <v>1123505.514344</v>
      </c>
      <c r="M181" s="58">
        <v>1076812.51468</v>
      </c>
      <c r="N181" s="58">
        <v>1360328.7756920001</v>
      </c>
      <c r="O181" s="58">
        <v>1375025.2262705714</v>
      </c>
      <c r="P181" s="58">
        <v>1443800.5481431428</v>
      </c>
      <c r="Q181" s="58">
        <v>1500126.693006</v>
      </c>
      <c r="R181" s="58">
        <v>1362323.7065960953</v>
      </c>
      <c r="S181" s="58">
        <v>1237441.837061143</v>
      </c>
      <c r="T181" s="58">
        <v>1094602.226736</v>
      </c>
      <c r="U181" s="58">
        <v>1397133.4997225716</v>
      </c>
      <c r="V181" s="58">
        <v>1191866.8437575237</v>
      </c>
      <c r="W181" s="58">
        <v>973169.16853685724</v>
      </c>
      <c r="X181" s="58">
        <v>870855.05722317984</v>
      </c>
      <c r="Y181" s="58">
        <v>1024786.6557776411</v>
      </c>
      <c r="Z181" s="58">
        <v>1150446.6173400588</v>
      </c>
      <c r="AA181" s="58">
        <v>1154384.3923334763</v>
      </c>
      <c r="AB181" s="58">
        <v>1064973.9685957436</v>
      </c>
      <c r="AC181" s="53">
        <f>IF(AB181="","",((SUM(AB177:AB181))/(SUM(AA177:AA181))-1)*100)</f>
        <v>0.39613812506065216</v>
      </c>
      <c r="AH181" s="2"/>
    </row>
    <row r="182" spans="1:34" ht="13.5" x14ac:dyDescent="0.3">
      <c r="A182" s="14"/>
      <c r="B182" s="70" t="s">
        <v>12</v>
      </c>
      <c r="C182" s="58">
        <v>943817.67365974886</v>
      </c>
      <c r="D182" s="58">
        <v>942954.27823863213</v>
      </c>
      <c r="E182" s="58">
        <v>906536.85687747796</v>
      </c>
      <c r="F182" s="58">
        <v>1074809.029678982</v>
      </c>
      <c r="G182" s="58">
        <v>1069424.2597862857</v>
      </c>
      <c r="H182" s="58">
        <v>1039586.3211690715</v>
      </c>
      <c r="I182" s="58">
        <v>1048583.7910440001</v>
      </c>
      <c r="J182" s="58">
        <v>1052929.08082</v>
      </c>
      <c r="K182" s="58">
        <v>1059712.2581220001</v>
      </c>
      <c r="L182" s="58">
        <v>1111202.738012</v>
      </c>
      <c r="M182" s="58">
        <v>1105734.926986</v>
      </c>
      <c r="N182" s="58">
        <v>1106949.2109600001</v>
      </c>
      <c r="O182" s="58">
        <v>1349695.7695434287</v>
      </c>
      <c r="P182" s="58">
        <v>1483395.4032482859</v>
      </c>
      <c r="Q182" s="58">
        <v>1540660.6961080001</v>
      </c>
      <c r="R182" s="58">
        <v>1445288.3437845719</v>
      </c>
      <c r="S182" s="58">
        <v>1300119.5736700001</v>
      </c>
      <c r="T182" s="58">
        <v>1173105.0431705716</v>
      </c>
      <c r="U182" s="58">
        <v>1233255.2791134287</v>
      </c>
      <c r="V182" s="58">
        <v>1126641.7542573335</v>
      </c>
      <c r="W182" s="58">
        <v>1034092.6775914286</v>
      </c>
      <c r="X182" s="58">
        <v>1062568.9139588717</v>
      </c>
      <c r="Y182" s="58">
        <v>998312.79527617223</v>
      </c>
      <c r="Z182" s="58">
        <v>1180430.5754278977</v>
      </c>
      <c r="AA182" s="58">
        <v>1123754.8131461539</v>
      </c>
      <c r="AB182" s="58">
        <v>1190976.8709999486</v>
      </c>
      <c r="AC182" s="53">
        <f>IF(AB182="","",((SUM(AB177:AB182))/(SUM(AA177:AA182))-1)*100)</f>
        <v>1.3472793609271116</v>
      </c>
      <c r="AH182" s="2"/>
    </row>
    <row r="183" spans="1:34" ht="13.5" x14ac:dyDescent="0.3">
      <c r="A183" s="14"/>
      <c r="B183" s="70" t="s">
        <v>13</v>
      </c>
      <c r="C183" s="58">
        <v>932914.98446604889</v>
      </c>
      <c r="D183" s="58">
        <v>950190.77096493891</v>
      </c>
      <c r="E183" s="58">
        <v>1068643.5178007274</v>
      </c>
      <c r="F183" s="58">
        <v>953070.30035802058</v>
      </c>
      <c r="G183" s="58">
        <v>1046661.8319620001</v>
      </c>
      <c r="H183" s="58">
        <v>1092446.7950190001</v>
      </c>
      <c r="I183" s="58">
        <v>1131836.4864060001</v>
      </c>
      <c r="J183" s="58">
        <v>1120913.9032780002</v>
      </c>
      <c r="K183" s="58">
        <v>1007541.213338</v>
      </c>
      <c r="L183" s="58">
        <v>1113116.5230180002</v>
      </c>
      <c r="M183" s="58">
        <v>1351156.0576480001</v>
      </c>
      <c r="N183" s="58">
        <v>1285084.8289422859</v>
      </c>
      <c r="O183" s="58">
        <v>1364075.3477357146</v>
      </c>
      <c r="P183" s="58">
        <v>1525047.2225793335</v>
      </c>
      <c r="Q183" s="58">
        <v>1420516.7606734287</v>
      </c>
      <c r="R183" s="58">
        <v>1432211.9877063811</v>
      </c>
      <c r="S183" s="58">
        <v>1221338.3367226666</v>
      </c>
      <c r="T183" s="58">
        <v>1444151.9768431433</v>
      </c>
      <c r="U183" s="58">
        <v>1254293.6231686666</v>
      </c>
      <c r="V183" s="58">
        <v>1067398.2321955238</v>
      </c>
      <c r="W183" s="58">
        <v>1154513.0278440001</v>
      </c>
      <c r="X183" s="58">
        <v>1073929.5478334359</v>
      </c>
      <c r="Y183" s="58">
        <v>1212657.5218003076</v>
      </c>
      <c r="Z183" s="58">
        <v>1289189.1431824618</v>
      </c>
      <c r="AA183" s="58">
        <v>1008299.5487161539</v>
      </c>
      <c r="AB183" s="58">
        <v>1121462.5564308721</v>
      </c>
      <c r="AC183" s="53">
        <f>IF(AB183="","",((SUM(AB177:AB183))/(SUM(AA177:AA183))-1)*100)</f>
        <v>2.6561804857868188</v>
      </c>
      <c r="AH183" s="2"/>
    </row>
    <row r="184" spans="1:34" ht="13.5" x14ac:dyDescent="0.3">
      <c r="A184" s="14"/>
      <c r="B184" s="70" t="s">
        <v>14</v>
      </c>
      <c r="C184" s="58">
        <v>900838.7061346058</v>
      </c>
      <c r="D184" s="58">
        <v>935747.49883541232</v>
      </c>
      <c r="E184" s="58">
        <v>950100.83256441506</v>
      </c>
      <c r="F184" s="58">
        <v>1340638.913538286</v>
      </c>
      <c r="G184" s="58">
        <v>1043357.921354</v>
      </c>
      <c r="H184" s="58">
        <v>968745.88860516693</v>
      </c>
      <c r="I184" s="58">
        <v>973775.62957533344</v>
      </c>
      <c r="J184" s="58">
        <v>1040036.814074</v>
      </c>
      <c r="K184" s="58">
        <v>1088516.0991859999</v>
      </c>
      <c r="L184" s="58">
        <v>1223242.3134659999</v>
      </c>
      <c r="M184" s="58">
        <v>1140727.6325160002</v>
      </c>
      <c r="N184" s="58">
        <v>1169409.7473251428</v>
      </c>
      <c r="O184" s="58">
        <v>1219241.5585017146</v>
      </c>
      <c r="P184" s="58">
        <v>1471238.6001913333</v>
      </c>
      <c r="Q184" s="58">
        <v>1456195.3431020002</v>
      </c>
      <c r="R184" s="58">
        <v>1352714.3989728575</v>
      </c>
      <c r="S184" s="58">
        <v>1172048.5437353335</v>
      </c>
      <c r="T184" s="58">
        <v>1371789.9764194286</v>
      </c>
      <c r="U184" s="58">
        <v>1274034.72538</v>
      </c>
      <c r="V184" s="58">
        <v>1216453.7763459999</v>
      </c>
      <c r="W184" s="58">
        <v>1253946.4271917143</v>
      </c>
      <c r="X184" s="58">
        <v>1106532.4621750773</v>
      </c>
      <c r="Y184" s="58">
        <v>1058709.2220237071</v>
      </c>
      <c r="Z184" s="58">
        <v>1268626.4099897437</v>
      </c>
      <c r="AA184" s="58">
        <v>1051217.9406416409</v>
      </c>
      <c r="AB184" s="58">
        <v>1164008.2158816413</v>
      </c>
      <c r="AC184" s="53">
        <f>IF(AB184="","",((SUM(AB177:AB184))/(SUM(AA177:AA184))-1)*100)</f>
        <v>3.6362935613554415</v>
      </c>
      <c r="AH184" s="2"/>
    </row>
    <row r="185" spans="1:34" ht="13.5" x14ac:dyDescent="0.3">
      <c r="A185" s="14"/>
      <c r="B185" s="70" t="s">
        <v>15</v>
      </c>
      <c r="C185" s="58">
        <v>709874.84320884582</v>
      </c>
      <c r="D185" s="58">
        <v>977755.19496560714</v>
      </c>
      <c r="E185" s="58">
        <v>950384.53991529893</v>
      </c>
      <c r="F185" s="58">
        <v>953772.1488177143</v>
      </c>
      <c r="G185" s="58">
        <v>992261.02275200014</v>
      </c>
      <c r="H185" s="58">
        <v>925926.383134</v>
      </c>
      <c r="I185" s="58">
        <v>992786.45933400025</v>
      </c>
      <c r="J185" s="58">
        <v>1025591.7133020002</v>
      </c>
      <c r="K185" s="58">
        <v>1061515.3348380001</v>
      </c>
      <c r="L185" s="58">
        <v>1035284.0131400003</v>
      </c>
      <c r="M185" s="58">
        <v>1165881.2253920001</v>
      </c>
      <c r="N185" s="58">
        <v>1168535.0040165714</v>
      </c>
      <c r="O185" s="58">
        <v>1322123.8704240003</v>
      </c>
      <c r="P185" s="58">
        <v>1302326.8146040002</v>
      </c>
      <c r="Q185" s="58">
        <v>1262040.4372485718</v>
      </c>
      <c r="R185" s="58">
        <v>1504141.2896211429</v>
      </c>
      <c r="S185" s="58">
        <v>1175172.0071373333</v>
      </c>
      <c r="T185" s="58">
        <v>1279451.7340769526</v>
      </c>
      <c r="U185" s="58">
        <v>1157694.317884</v>
      </c>
      <c r="V185" s="58">
        <v>1042722.3226325716</v>
      </c>
      <c r="W185" s="58">
        <v>1152355.724332286</v>
      </c>
      <c r="X185" s="58">
        <v>943549.96802815376</v>
      </c>
      <c r="Y185" s="58">
        <v>1108906.583421143</v>
      </c>
      <c r="Z185" s="58">
        <v>1213156.6275479491</v>
      </c>
      <c r="AA185" s="58">
        <v>1113279.59103559</v>
      </c>
      <c r="AB185" s="58">
        <v>1115765.295443641</v>
      </c>
      <c r="AC185" s="53">
        <f>IF(AB185="","",((SUM(AB177:AB185))/(SUM(AA177:AA185))-1)*100)</f>
        <v>3.2474754338866818</v>
      </c>
      <c r="AH185" s="2"/>
    </row>
    <row r="186" spans="1:34" ht="13.5" x14ac:dyDescent="0.3">
      <c r="A186" s="14"/>
      <c r="B186" s="70" t="s">
        <v>16</v>
      </c>
      <c r="C186" s="58">
        <v>1015293.5219140375</v>
      </c>
      <c r="D186" s="58">
        <v>1003911.9379343268</v>
      </c>
      <c r="E186" s="58">
        <v>1044572.1310248113</v>
      </c>
      <c r="F186" s="58">
        <v>995962.30015835725</v>
      </c>
      <c r="G186" s="58">
        <v>1035703.0547419999</v>
      </c>
      <c r="H186" s="58">
        <v>989166.2393260001</v>
      </c>
      <c r="I186" s="58">
        <v>1083818.173926</v>
      </c>
      <c r="J186" s="58">
        <v>1036912.8839860001</v>
      </c>
      <c r="K186" s="58">
        <v>1009290.9605720001</v>
      </c>
      <c r="L186" s="58">
        <v>1059590.2598020001</v>
      </c>
      <c r="M186" s="58">
        <v>1042542.5407740001</v>
      </c>
      <c r="N186" s="58">
        <v>1277250.5777945716</v>
      </c>
      <c r="O186" s="58">
        <v>1462753.6652977145</v>
      </c>
      <c r="P186" s="58">
        <v>1374211.0987166669</v>
      </c>
      <c r="Q186" s="58">
        <v>1261453.8398837144</v>
      </c>
      <c r="R186" s="58">
        <v>1335565.2510516194</v>
      </c>
      <c r="S186" s="58">
        <v>1274759.9648520001</v>
      </c>
      <c r="T186" s="58">
        <v>1344621.8094013333</v>
      </c>
      <c r="U186" s="58">
        <v>1130412.731128</v>
      </c>
      <c r="V186" s="58">
        <v>960769.88921714295</v>
      </c>
      <c r="W186" s="58">
        <v>1132464.2046662858</v>
      </c>
      <c r="X186" s="58">
        <v>1056653.7914728718</v>
      </c>
      <c r="Y186" s="58">
        <v>1101453.3690395385</v>
      </c>
      <c r="Z186" s="58">
        <v>1211963.3515753848</v>
      </c>
      <c r="AA186" s="58">
        <v>1174022.5835728208</v>
      </c>
      <c r="AB186" s="58">
        <v>1034679.8789871796</v>
      </c>
      <c r="AC186" s="53">
        <f>IF(AB186="","",((SUM(AB177:AB186))/(SUM(AA177:AA186))-1)*100)</f>
        <v>1.6262088772385885</v>
      </c>
      <c r="AH186" s="2"/>
    </row>
    <row r="187" spans="1:34" ht="13.5" x14ac:dyDescent="0.3">
      <c r="A187" s="14"/>
      <c r="B187" s="70" t="s">
        <v>17</v>
      </c>
      <c r="C187" s="58">
        <v>897015.69879000878</v>
      </c>
      <c r="D187" s="58">
        <v>938506.4583560063</v>
      </c>
      <c r="E187" s="58">
        <v>962819.30030429526</v>
      </c>
      <c r="F187" s="58">
        <v>947290.32608742872</v>
      </c>
      <c r="G187" s="58">
        <v>965234.14823142858</v>
      </c>
      <c r="H187" s="58">
        <v>813985.99966800003</v>
      </c>
      <c r="I187" s="58">
        <v>1064418.6308700002</v>
      </c>
      <c r="J187" s="58">
        <v>1043744.4834960001</v>
      </c>
      <c r="K187" s="58">
        <v>1041689.198352</v>
      </c>
      <c r="L187" s="58">
        <v>1001857.8876600001</v>
      </c>
      <c r="M187" s="58">
        <v>1092356.2838620001</v>
      </c>
      <c r="N187" s="58">
        <v>1211229.7482586668</v>
      </c>
      <c r="O187" s="58">
        <v>1380044.6429634287</v>
      </c>
      <c r="P187" s="58">
        <v>1553758.7276071431</v>
      </c>
      <c r="Q187" s="58">
        <v>1316868.3584285716</v>
      </c>
      <c r="R187" s="58">
        <v>1127661.3556432379</v>
      </c>
      <c r="S187" s="58">
        <v>1123906.0880653334</v>
      </c>
      <c r="T187" s="58">
        <v>1192601.1861880003</v>
      </c>
      <c r="U187" s="58">
        <v>1078262.9182000002</v>
      </c>
      <c r="V187" s="58">
        <v>970877.95981457166</v>
      </c>
      <c r="W187" s="58">
        <v>1132952.9481457144</v>
      </c>
      <c r="X187" s="58">
        <v>1053604.0848862051</v>
      </c>
      <c r="Y187" s="58">
        <v>963257.77489511378</v>
      </c>
      <c r="Z187" s="58">
        <v>1099858.2908047182</v>
      </c>
      <c r="AA187" s="58">
        <v>1158033.1465454872</v>
      </c>
      <c r="AB187" s="58"/>
      <c r="AC187" s="53" t="str">
        <f>IF(AB187="","",((SUM(AB177:AB187))/(SUM(AA177:AA187))-1)*100)</f>
        <v/>
      </c>
      <c r="AH187" s="2"/>
    </row>
    <row r="188" spans="1:34" ht="13.5" x14ac:dyDescent="0.3">
      <c r="A188" s="14"/>
      <c r="B188" s="71" t="s">
        <v>18</v>
      </c>
      <c r="C188" s="59">
        <v>991178.59886221751</v>
      </c>
      <c r="D188" s="59">
        <v>944848.41203917807</v>
      </c>
      <c r="E188" s="59">
        <v>874919.26147525874</v>
      </c>
      <c r="F188" s="59">
        <v>946886.89893700019</v>
      </c>
      <c r="G188" s="59">
        <v>1011612.8621482857</v>
      </c>
      <c r="H188" s="59">
        <v>1019620.008674</v>
      </c>
      <c r="I188" s="59">
        <v>1010582.516434</v>
      </c>
      <c r="J188" s="59">
        <v>1068439.2533240002</v>
      </c>
      <c r="K188" s="59">
        <v>1173416.0877060001</v>
      </c>
      <c r="L188" s="59">
        <v>1001101.0408180001</v>
      </c>
      <c r="M188" s="59">
        <v>1288649.7591177144</v>
      </c>
      <c r="N188" s="59">
        <v>1204219.7317053333</v>
      </c>
      <c r="O188" s="59">
        <v>1174236.0644360001</v>
      </c>
      <c r="P188" s="59">
        <v>1205502.3466806668</v>
      </c>
      <c r="Q188" s="59">
        <v>1396143.3482660002</v>
      </c>
      <c r="R188" s="59">
        <v>1303792.2153782859</v>
      </c>
      <c r="S188" s="59">
        <v>1250942.1251796193</v>
      </c>
      <c r="T188" s="59">
        <v>1297523.841335977</v>
      </c>
      <c r="U188" s="59">
        <v>1155865.7909554287</v>
      </c>
      <c r="V188" s="59">
        <v>1289371.1465782858</v>
      </c>
      <c r="W188" s="59">
        <v>1066710.6786842858</v>
      </c>
      <c r="X188" s="59">
        <v>842655.57808697096</v>
      </c>
      <c r="Y188" s="59">
        <v>1196919.0907666667</v>
      </c>
      <c r="Z188" s="59">
        <v>1246926.3758274361</v>
      </c>
      <c r="AA188" s="59">
        <v>1219307.3412493335</v>
      </c>
      <c r="AB188" s="59"/>
      <c r="AC188" s="53" t="str">
        <f>IF(AB188="","",((SUM(AB177:AB188))/(SUM(AA177:AA188))-1)*100)</f>
        <v/>
      </c>
      <c r="AH188" s="2"/>
    </row>
    <row r="189" spans="1:34" ht="13" x14ac:dyDescent="0.3">
      <c r="A189" s="14"/>
      <c r="B189" s="41" t="s">
        <v>19</v>
      </c>
      <c r="C189" s="42">
        <f>SUM(C177:C188)</f>
        <v>10937636.038227197</v>
      </c>
      <c r="D189" s="42">
        <f t="shared" ref="D189:AB189" si="3">SUM(D177:D188)</f>
        <v>10978670.969706185</v>
      </c>
      <c r="E189" s="42">
        <f t="shared" si="3"/>
        <v>11920581.789361153</v>
      </c>
      <c r="F189" s="42">
        <f t="shared" si="3"/>
        <v>12514891.781153005</v>
      </c>
      <c r="G189" s="42">
        <f t="shared" si="3"/>
        <v>12212565.494287523</v>
      </c>
      <c r="H189" s="42">
        <f t="shared" si="3"/>
        <v>11831874.904955097</v>
      </c>
      <c r="I189" s="42">
        <f t="shared" si="3"/>
        <v>12605781.020109335</v>
      </c>
      <c r="J189" s="42">
        <f t="shared" si="3"/>
        <v>12519698.617397999</v>
      </c>
      <c r="K189" s="42">
        <f t="shared" si="3"/>
        <v>12688445.159476889</v>
      </c>
      <c r="L189" s="42">
        <f t="shared" si="3"/>
        <v>13274981.019504001</v>
      </c>
      <c r="M189" s="42">
        <f t="shared" si="3"/>
        <v>13687575.767225716</v>
      </c>
      <c r="N189" s="42">
        <f t="shared" si="3"/>
        <v>14568876.874666385</v>
      </c>
      <c r="O189" s="42">
        <f t="shared" si="3"/>
        <v>15914513.44402362</v>
      </c>
      <c r="P189" s="42">
        <f t="shared" si="3"/>
        <v>17358104.745338954</v>
      </c>
      <c r="Q189" s="42">
        <f t="shared" si="3"/>
        <v>16848253.806758478</v>
      </c>
      <c r="R189" s="42">
        <f t="shared" si="3"/>
        <v>16271628.790826859</v>
      </c>
      <c r="S189" s="42">
        <f t="shared" si="3"/>
        <v>15040994.106920667</v>
      </c>
      <c r="T189" s="42">
        <f t="shared" si="3"/>
        <v>15079152.764147406</v>
      </c>
      <c r="U189" s="42">
        <f t="shared" si="3"/>
        <v>14593043.728196379</v>
      </c>
      <c r="V189" s="42">
        <f t="shared" si="3"/>
        <v>13211805.415688589</v>
      </c>
      <c r="W189" s="42">
        <f t="shared" si="3"/>
        <v>13235575.203880001</v>
      </c>
      <c r="X189" s="42">
        <f t="shared" si="3"/>
        <v>12049344.947043741</v>
      </c>
      <c r="Y189" s="43">
        <f t="shared" si="3"/>
        <v>12970632.896028597</v>
      </c>
      <c r="Z189" s="43">
        <f t="shared" si="3"/>
        <v>13897413.488355394</v>
      </c>
      <c r="AA189" s="43">
        <f t="shared" si="3"/>
        <v>13323646.56237153</v>
      </c>
      <c r="AB189" s="43">
        <f t="shared" si="3"/>
        <v>11124315.875691183</v>
      </c>
      <c r="AC189" s="44"/>
      <c r="AH189" s="2"/>
    </row>
    <row r="190" spans="1:34" s="29" customFormat="1" ht="13" x14ac:dyDescent="0.3">
      <c r="A190" s="34"/>
      <c r="B190" s="35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2"/>
      <c r="AA190" s="32"/>
      <c r="AB190" s="32"/>
      <c r="AC190" s="32"/>
      <c r="AH190" s="33"/>
    </row>
    <row r="191" spans="1:34" s="29" customFormat="1" ht="13" x14ac:dyDescent="0.3">
      <c r="A191" s="34"/>
      <c r="B191" s="19" t="s">
        <v>26</v>
      </c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2"/>
      <c r="AA191" s="32"/>
      <c r="AB191" s="32"/>
      <c r="AC191" s="32"/>
      <c r="AH191" s="33"/>
    </row>
    <row r="192" spans="1:34" s="29" customFormat="1" ht="13" x14ac:dyDescent="0.3">
      <c r="A192" s="34"/>
      <c r="B192" s="19" t="s">
        <v>68</v>
      </c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2"/>
      <c r="AA192" s="32"/>
      <c r="AB192" s="32"/>
      <c r="AC192" s="32"/>
      <c r="AH192" s="33"/>
    </row>
    <row r="193" spans="1:34" s="29" customFormat="1" ht="13" x14ac:dyDescent="0.3">
      <c r="A193" s="34"/>
      <c r="B193" s="18" t="s">
        <v>22</v>
      </c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2"/>
      <c r="AA193" s="32"/>
      <c r="AB193" s="32"/>
      <c r="AC193" s="32"/>
      <c r="AH193" s="33"/>
    </row>
    <row r="194" spans="1:34" s="29" customFormat="1" ht="13" x14ac:dyDescent="0.3">
      <c r="A194" s="34"/>
      <c r="B194" s="35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2"/>
      <c r="AA194" s="32"/>
      <c r="AB194" s="32"/>
      <c r="AC194" s="32"/>
      <c r="AH194" s="33"/>
    </row>
    <row r="195" spans="1:34" s="29" customFormat="1" ht="13" x14ac:dyDescent="0.3">
      <c r="A195" s="34"/>
      <c r="B195" s="35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2"/>
      <c r="AA195" s="32"/>
      <c r="AB195" s="32"/>
      <c r="AC195" s="32"/>
      <c r="AH195" s="33"/>
    </row>
    <row r="196" spans="1:34" s="29" customFormat="1" ht="13" x14ac:dyDescent="0.3">
      <c r="A196" s="34"/>
      <c r="B196" s="35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2"/>
      <c r="AA196" s="32"/>
      <c r="AB196" s="32"/>
      <c r="AC196" s="32"/>
      <c r="AH196" s="33"/>
    </row>
    <row r="197" spans="1:34" s="29" customFormat="1" ht="13" x14ac:dyDescent="0.3">
      <c r="A197" s="34"/>
      <c r="B197" s="35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2"/>
      <c r="AA197" s="32"/>
      <c r="AB197" s="32"/>
      <c r="AC197" s="32"/>
      <c r="AH197" s="33"/>
    </row>
    <row r="198" spans="1:34" s="29" customFormat="1" ht="13" x14ac:dyDescent="0.3">
      <c r="A198" s="34"/>
      <c r="B198" s="35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2"/>
      <c r="AA198" s="32"/>
      <c r="AB198" s="32"/>
      <c r="AC198" s="32"/>
      <c r="AH198" s="33"/>
    </row>
    <row r="199" spans="1:34" s="29" customFormat="1" ht="13" x14ac:dyDescent="0.3">
      <c r="A199" s="34"/>
      <c r="B199" s="35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2"/>
      <c r="AA199" s="32"/>
      <c r="AB199" s="32"/>
      <c r="AC199" s="32"/>
      <c r="AH199" s="33"/>
    </row>
    <row r="200" spans="1:34" s="29" customFormat="1" ht="13" x14ac:dyDescent="0.3">
      <c r="A200" s="34"/>
      <c r="B200" s="35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2"/>
      <c r="AA200" s="32"/>
      <c r="AB200" s="32"/>
      <c r="AC200" s="32"/>
      <c r="AH200" s="33"/>
    </row>
    <row r="201" spans="1:34" s="29" customFormat="1" ht="13" x14ac:dyDescent="0.3">
      <c r="A201" s="34"/>
      <c r="B201" s="35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2"/>
      <c r="AA201" s="32"/>
      <c r="AB201" s="32"/>
      <c r="AC201" s="32"/>
      <c r="AH201" s="33"/>
    </row>
    <row r="202" spans="1:34" s="29" customFormat="1" ht="13" x14ac:dyDescent="0.3">
      <c r="A202" s="34"/>
      <c r="B202" s="35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2"/>
      <c r="AA202" s="32"/>
      <c r="AB202" s="32"/>
      <c r="AC202" s="32"/>
      <c r="AH202" s="33"/>
    </row>
    <row r="203" spans="1:34" s="29" customFormat="1" ht="13" x14ac:dyDescent="0.3">
      <c r="A203" s="34"/>
      <c r="B203" s="35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2"/>
      <c r="AA203" s="32"/>
      <c r="AB203" s="32"/>
      <c r="AC203" s="32"/>
      <c r="AH203" s="33"/>
    </row>
    <row r="204" spans="1:34" s="29" customFormat="1" ht="13" x14ac:dyDescent="0.3">
      <c r="A204" s="34"/>
      <c r="B204" s="35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2"/>
      <c r="AA204" s="32"/>
      <c r="AB204" s="32"/>
      <c r="AC204" s="32"/>
      <c r="AH204" s="33"/>
    </row>
    <row r="205" spans="1:34" s="29" customFormat="1" ht="13" x14ac:dyDescent="0.3">
      <c r="A205" s="34"/>
      <c r="B205" s="35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2"/>
      <c r="AA205" s="32"/>
      <c r="AB205" s="32"/>
      <c r="AC205" s="32"/>
      <c r="AH205" s="33"/>
    </row>
    <row r="206" spans="1:34" s="29" customFormat="1" ht="13" x14ac:dyDescent="0.3">
      <c r="A206" s="34"/>
      <c r="B206" s="35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2"/>
      <c r="AA206" s="32"/>
      <c r="AB206" s="32"/>
      <c r="AC206" s="32"/>
      <c r="AH206" s="33"/>
    </row>
    <row r="207" spans="1:34" s="29" customFormat="1" ht="13" x14ac:dyDescent="0.3">
      <c r="A207" s="34"/>
      <c r="B207" s="35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2"/>
      <c r="AA207" s="32"/>
      <c r="AB207" s="32"/>
      <c r="AC207" s="32"/>
      <c r="AH207" s="33"/>
    </row>
    <row r="208" spans="1:34" s="29" customFormat="1" ht="13" x14ac:dyDescent="0.3">
      <c r="A208" s="34"/>
      <c r="B208" s="35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2"/>
      <c r="AA208" s="32"/>
      <c r="AB208" s="32"/>
      <c r="AC208" s="32"/>
      <c r="AH208" s="33"/>
    </row>
    <row r="209" spans="1:34" s="29" customFormat="1" ht="13" x14ac:dyDescent="0.3">
      <c r="A209" s="34"/>
      <c r="B209" s="35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2"/>
      <c r="AA209" s="32"/>
      <c r="AB209" s="32"/>
      <c r="AC209" s="32"/>
      <c r="AH209" s="33"/>
    </row>
    <row r="210" spans="1:34" s="29" customFormat="1" ht="13" x14ac:dyDescent="0.3">
      <c r="A210" s="34"/>
      <c r="B210" s="35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2"/>
      <c r="AA210" s="32"/>
      <c r="AB210" s="32"/>
      <c r="AC210" s="32"/>
      <c r="AH210" s="33"/>
    </row>
    <row r="211" spans="1:34" s="29" customFormat="1" ht="13" x14ac:dyDescent="0.3">
      <c r="A211" s="34"/>
      <c r="B211" s="35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2"/>
      <c r="AA211" s="32"/>
      <c r="AB211" s="32"/>
      <c r="AC211" s="32"/>
      <c r="AH211" s="33"/>
    </row>
    <row r="212" spans="1:34" s="29" customFormat="1" ht="13" x14ac:dyDescent="0.3">
      <c r="A212" s="34"/>
      <c r="B212" s="35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2"/>
      <c r="AA212" s="32"/>
      <c r="AB212" s="32"/>
      <c r="AC212" s="32"/>
      <c r="AH212" s="33"/>
    </row>
    <row r="213" spans="1:34" s="29" customFormat="1" ht="13" x14ac:dyDescent="0.3">
      <c r="A213" s="34"/>
      <c r="B213" s="35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2"/>
      <c r="AA213" s="32"/>
      <c r="AB213" s="32"/>
      <c r="AC213" s="32"/>
      <c r="AH213" s="33"/>
    </row>
    <row r="214" spans="1:34" s="29" customFormat="1" ht="13" x14ac:dyDescent="0.3">
      <c r="A214" s="34"/>
      <c r="B214" s="35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2"/>
      <c r="AA214" s="32"/>
      <c r="AB214" s="32"/>
      <c r="AC214" s="32"/>
      <c r="AH214" s="33"/>
    </row>
    <row r="215" spans="1:34" s="29" customFormat="1" ht="13" x14ac:dyDescent="0.3">
      <c r="A215" s="34"/>
      <c r="B215" s="35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2"/>
      <c r="AA215" s="32"/>
      <c r="AB215" s="32"/>
      <c r="AC215" s="32"/>
      <c r="AH215" s="33"/>
    </row>
    <row r="216" spans="1:34" s="29" customFormat="1" ht="13" x14ac:dyDescent="0.3">
      <c r="A216" s="34"/>
      <c r="B216" s="35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2"/>
      <c r="AA216" s="32"/>
      <c r="AB216" s="32"/>
      <c r="AC216" s="32"/>
      <c r="AH216" s="33"/>
    </row>
    <row r="217" spans="1:34" s="29" customFormat="1" ht="13" x14ac:dyDescent="0.3">
      <c r="A217" s="34"/>
      <c r="B217" s="35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2"/>
      <c r="AA217" s="32"/>
      <c r="AB217" s="32"/>
      <c r="AC217" s="32"/>
      <c r="AH217" s="33"/>
    </row>
    <row r="218" spans="1:34" ht="13" x14ac:dyDescent="0.3">
      <c r="A218" s="14"/>
      <c r="B218" s="28" t="s">
        <v>48</v>
      </c>
      <c r="AH218" s="2"/>
    </row>
    <row r="219" spans="1:34" ht="13" x14ac:dyDescent="0.3">
      <c r="A219" s="14"/>
      <c r="B219" s="25" t="s">
        <v>75</v>
      </c>
    </row>
    <row r="220" spans="1:34" x14ac:dyDescent="0.25">
      <c r="A220" s="14"/>
      <c r="B220" s="26" t="s">
        <v>71</v>
      </c>
    </row>
    <row r="221" spans="1:34" ht="13" x14ac:dyDescent="0.3">
      <c r="A221" s="14"/>
      <c r="B221" s="26" t="s">
        <v>49</v>
      </c>
    </row>
    <row r="222" spans="1:34" x14ac:dyDescent="0.25">
      <c r="A222" s="14"/>
      <c r="B222" s="26" t="str">
        <f>B89</f>
        <v>Dados atualizados em 25 de novembro de 2025.</v>
      </c>
    </row>
    <row r="223" spans="1:34" x14ac:dyDescent="0.25">
      <c r="A223" s="14"/>
      <c r="B223" s="26" t="s">
        <v>41</v>
      </c>
    </row>
    <row r="224" spans="1:34" x14ac:dyDescent="0.25">
      <c r="A224" s="14"/>
      <c r="B224" s="26" t="s">
        <v>55</v>
      </c>
    </row>
    <row r="225" spans="1:32" x14ac:dyDescent="0.25">
      <c r="A225" s="14"/>
    </row>
    <row r="226" spans="1:32" x14ac:dyDescent="0.25">
      <c r="A226" s="14"/>
    </row>
    <row r="227" spans="1:32" ht="15.5" x14ac:dyDescent="0.35">
      <c r="A227" s="14"/>
      <c r="B227" s="12" t="s">
        <v>20</v>
      </c>
    </row>
    <row r="228" spans="1:32" ht="16.5" x14ac:dyDescent="0.35">
      <c r="A228" s="14"/>
      <c r="B228" s="13"/>
    </row>
    <row r="229" spans="1:32" x14ac:dyDescent="0.25">
      <c r="A229" s="14"/>
    </row>
    <row r="230" spans="1:32" x14ac:dyDescent="0.25">
      <c r="A230" s="14"/>
    </row>
    <row r="231" spans="1:32" ht="20" x14ac:dyDescent="0.4">
      <c r="B231" s="16" t="s">
        <v>64</v>
      </c>
    </row>
    <row r="232" spans="1:32" ht="18" x14ac:dyDescent="0.4">
      <c r="B232" s="17" t="s">
        <v>23</v>
      </c>
    </row>
    <row r="233" spans="1:32" x14ac:dyDescent="0.25"/>
    <row r="234" spans="1:32" ht="13" x14ac:dyDescent="0.3">
      <c r="B234" s="8" t="str">
        <f>IF(C236="(Tudo)","BRASIL",C236)</f>
        <v>BRASIL</v>
      </c>
    </row>
    <row r="235" spans="1:32" ht="13" x14ac:dyDescent="0.3">
      <c r="B235" s="9" t="str">
        <f>IF(C237="(Tudo)","DERIVADOS TOTAL (b)",C237)</f>
        <v>DERIVADOS TOTAL (b)</v>
      </c>
      <c r="S235" s="20"/>
      <c r="T235" s="20"/>
      <c r="U235" s="20"/>
      <c r="V235" s="20"/>
      <c r="W235" s="20"/>
      <c r="X235" s="20"/>
      <c r="Y235" s="20"/>
      <c r="Z235" s="45"/>
      <c r="AA235" s="45"/>
      <c r="AB235" s="45"/>
      <c r="AC235" s="45"/>
    </row>
    <row r="236" spans="1:32" x14ac:dyDescent="0.25">
      <c r="A236" s="21"/>
      <c r="B236" s="67" t="s">
        <v>24</v>
      </c>
      <c r="C236" s="68" t="s">
        <v>3</v>
      </c>
      <c r="S236" s="19"/>
      <c r="T236" s="19"/>
      <c r="U236" s="19"/>
      <c r="V236" s="19"/>
      <c r="W236" s="19"/>
      <c r="X236" s="19"/>
      <c r="Y236" s="19"/>
      <c r="Z236" s="46"/>
      <c r="AA236" s="46"/>
      <c r="AB236" s="46"/>
      <c r="AC236" s="46"/>
      <c r="AF236" s="2"/>
    </row>
    <row r="237" spans="1:32" ht="13" x14ac:dyDescent="0.3">
      <c r="B237" s="67" t="s">
        <v>4</v>
      </c>
      <c r="C237" s="68" t="s">
        <v>3</v>
      </c>
      <c r="S237" s="18"/>
      <c r="T237" s="18"/>
      <c r="U237" s="18"/>
      <c r="V237" s="18"/>
      <c r="W237" s="18"/>
      <c r="X237" s="18"/>
      <c r="Y237" s="18"/>
      <c r="Z237" s="47"/>
      <c r="AA237" s="47"/>
      <c r="AB237" s="47"/>
      <c r="AC237" s="47"/>
      <c r="AF237" s="2"/>
    </row>
    <row r="238" spans="1:32" x14ac:dyDescent="0.25">
      <c r="B238" s="2" t="s">
        <v>5</v>
      </c>
      <c r="C238" s="2" t="s">
        <v>5</v>
      </c>
      <c r="D238" s="2" t="s">
        <v>5</v>
      </c>
      <c r="E238" s="2" t="s">
        <v>5</v>
      </c>
      <c r="F238" s="2" t="s">
        <v>5</v>
      </c>
      <c r="G238" s="2" t="s">
        <v>5</v>
      </c>
      <c r="H238" s="2" t="s">
        <v>5</v>
      </c>
      <c r="I238" s="2" t="s">
        <v>33</v>
      </c>
      <c r="Z238" s="29"/>
      <c r="AA238" s="29"/>
      <c r="AB238" s="29"/>
      <c r="AC238" s="29"/>
      <c r="AF238" s="2"/>
    </row>
    <row r="239" spans="1:32" ht="13" x14ac:dyDescent="0.3">
      <c r="B239" s="73"/>
      <c r="C239" s="74" t="s">
        <v>6</v>
      </c>
      <c r="D239" s="75"/>
      <c r="E239" s="75"/>
      <c r="F239" s="75"/>
      <c r="G239" s="75"/>
      <c r="H239" s="77"/>
      <c r="I239" s="85"/>
      <c r="J239" s="85"/>
      <c r="K239" s="85"/>
      <c r="L239" s="8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6"/>
      <c r="AB239" s="38" t="s">
        <v>35</v>
      </c>
      <c r="AC239" s="35"/>
      <c r="AF239" s="2"/>
    </row>
    <row r="240" spans="1:32" ht="13" x14ac:dyDescent="0.3">
      <c r="B240" s="74" t="s">
        <v>53</v>
      </c>
      <c r="C240" s="89">
        <v>2001</v>
      </c>
      <c r="D240" s="60">
        <v>2002</v>
      </c>
      <c r="E240" s="60">
        <v>2003</v>
      </c>
      <c r="F240" s="60">
        <v>2004</v>
      </c>
      <c r="G240" s="60">
        <v>2005</v>
      </c>
      <c r="H240" s="60">
        <v>2006</v>
      </c>
      <c r="I240" s="60">
        <v>2007</v>
      </c>
      <c r="J240" s="60">
        <v>2008</v>
      </c>
      <c r="K240" s="60">
        <v>2009</v>
      </c>
      <c r="L240" s="60">
        <v>2010</v>
      </c>
      <c r="M240" s="60">
        <v>2011</v>
      </c>
      <c r="N240" s="60">
        <v>2012</v>
      </c>
      <c r="O240" s="60">
        <v>2013</v>
      </c>
      <c r="P240" s="60">
        <v>2014</v>
      </c>
      <c r="Q240" s="60">
        <v>2015</v>
      </c>
      <c r="R240" s="60">
        <v>2016</v>
      </c>
      <c r="S240" s="60">
        <v>2017</v>
      </c>
      <c r="T240" s="60">
        <v>2018</v>
      </c>
      <c r="U240" s="60">
        <v>2019</v>
      </c>
      <c r="V240" s="60">
        <v>2020</v>
      </c>
      <c r="W240" s="60">
        <v>2021</v>
      </c>
      <c r="X240" s="60">
        <v>2022</v>
      </c>
      <c r="Y240" s="60">
        <v>2023</v>
      </c>
      <c r="Z240" s="60">
        <v>2024</v>
      </c>
      <c r="AA240" s="60">
        <v>2025</v>
      </c>
      <c r="AB240" s="52" t="s">
        <v>61</v>
      </c>
      <c r="AC240" s="35"/>
      <c r="AF240" s="2"/>
    </row>
    <row r="241" spans="2:32" ht="13.5" x14ac:dyDescent="0.3">
      <c r="B241" s="69" t="s">
        <v>7</v>
      </c>
      <c r="C241" s="57">
        <v>194952.66094999999</v>
      </c>
      <c r="D241" s="57">
        <v>516649.92543145001</v>
      </c>
      <c r="E241" s="57">
        <v>384522.52646192291</v>
      </c>
      <c r="F241" s="57">
        <v>642573.13629403326</v>
      </c>
      <c r="G241" s="57">
        <v>568774.71716929995</v>
      </c>
      <c r="H241" s="57">
        <v>548032.02943654498</v>
      </c>
      <c r="I241" s="90">
        <v>491003.48221825005</v>
      </c>
      <c r="J241" s="90">
        <v>514837.38635446067</v>
      </c>
      <c r="K241" s="86">
        <v>500874.31778511341</v>
      </c>
      <c r="L241" s="90">
        <v>502024.76031446666</v>
      </c>
      <c r="M241" s="57">
        <v>689568.67038250994</v>
      </c>
      <c r="N241" s="57">
        <v>660219.71875359991</v>
      </c>
      <c r="O241" s="57">
        <v>576526.37472779991</v>
      </c>
      <c r="P241" s="57">
        <v>728378.19442033011</v>
      </c>
      <c r="Q241" s="57">
        <v>799798.77581511845</v>
      </c>
      <c r="R241" s="57">
        <v>788336.56302253006</v>
      </c>
      <c r="S241" s="57">
        <v>748799.87405061012</v>
      </c>
      <c r="T241" s="57">
        <v>806663.93719672994</v>
      </c>
      <c r="U241" s="57">
        <v>475195.32790448994</v>
      </c>
      <c r="V241" s="57">
        <v>701177.27580451989</v>
      </c>
      <c r="W241" s="57">
        <v>942894.94456635008</v>
      </c>
      <c r="X241" s="57">
        <v>965151.58820679004</v>
      </c>
      <c r="Y241" s="57">
        <v>856884.87482324999</v>
      </c>
      <c r="Z241" s="57">
        <v>849862.07917135663</v>
      </c>
      <c r="AA241" s="57">
        <v>759896.03862468665</v>
      </c>
      <c r="AB241" s="40">
        <f>(IF(Z241=0,"n/d",(AA241/Z241)-1)*100)</f>
        <v>-10.585957739682872</v>
      </c>
      <c r="AC241" s="37"/>
      <c r="AF241" s="2"/>
    </row>
    <row r="242" spans="2:32" ht="13.5" x14ac:dyDescent="0.3">
      <c r="B242" s="70" t="s">
        <v>8</v>
      </c>
      <c r="C242" s="58">
        <v>215665.00528000001</v>
      </c>
      <c r="D242" s="58">
        <v>336066.25101537665</v>
      </c>
      <c r="E242" s="58">
        <v>320370.92540999997</v>
      </c>
      <c r="F242" s="58">
        <v>475792.95092000003</v>
      </c>
      <c r="G242" s="58">
        <v>521904.00381333334</v>
      </c>
      <c r="H242" s="58">
        <v>518431.36441722623</v>
      </c>
      <c r="I242" s="58">
        <v>469459.36083423003</v>
      </c>
      <c r="J242" s="58">
        <v>510645.24227251334</v>
      </c>
      <c r="K242" s="58">
        <v>613745.26488613989</v>
      </c>
      <c r="L242" s="58">
        <v>630877.01418221334</v>
      </c>
      <c r="M242" s="58">
        <v>543070.17087908008</v>
      </c>
      <c r="N242" s="58">
        <v>425104.68369212002</v>
      </c>
      <c r="O242" s="58">
        <v>573592.61235969001</v>
      </c>
      <c r="P242" s="58">
        <v>633863.47130231012</v>
      </c>
      <c r="Q242" s="58">
        <v>690184.3735936</v>
      </c>
      <c r="R242" s="58">
        <v>759561.51881725993</v>
      </c>
      <c r="S242" s="58">
        <v>759428.29435164994</v>
      </c>
      <c r="T242" s="58">
        <v>813845.54161776998</v>
      </c>
      <c r="U242" s="58">
        <v>822607.93882686994</v>
      </c>
      <c r="V242" s="58">
        <v>752242.40028018993</v>
      </c>
      <c r="W242" s="58">
        <v>856646.24572166009</v>
      </c>
      <c r="X242" s="58">
        <v>871506.02248361998</v>
      </c>
      <c r="Y242" s="58">
        <v>826048.35797010013</v>
      </c>
      <c r="Z242" s="58">
        <v>775340.71484578005</v>
      </c>
      <c r="AA242" s="58">
        <v>724132.18005856674</v>
      </c>
      <c r="AB242" s="62">
        <f>IF(SUM(Z241:Z242)=0,"n/d",((SUM(AA241:AA242))/(SUM(Z241:Z242))-1)*100)</f>
        <v>-8.6865821209260456</v>
      </c>
      <c r="AC242" s="37"/>
      <c r="AF242" s="2"/>
    </row>
    <row r="243" spans="2:32" ht="13.5" x14ac:dyDescent="0.3">
      <c r="B243" s="70" t="s">
        <v>9</v>
      </c>
      <c r="C243" s="58">
        <v>216690.24431000001</v>
      </c>
      <c r="D243" s="58">
        <v>229943.99985599003</v>
      </c>
      <c r="E243" s="58">
        <v>478968.94034333329</v>
      </c>
      <c r="F243" s="58">
        <v>660718.19622333336</v>
      </c>
      <c r="G243" s="58">
        <v>511199.84107333329</v>
      </c>
      <c r="H243" s="58">
        <v>591907.36177214922</v>
      </c>
      <c r="I243" s="58">
        <v>506625.80409555999</v>
      </c>
      <c r="J243" s="58">
        <v>590768.84346555336</v>
      </c>
      <c r="K243" s="58">
        <v>517742.14328079001</v>
      </c>
      <c r="L243" s="58">
        <v>670878.3390759934</v>
      </c>
      <c r="M243" s="58">
        <v>682261.54651311005</v>
      </c>
      <c r="N243" s="58">
        <v>694677.14713773993</v>
      </c>
      <c r="O243" s="58">
        <v>645062.08803908993</v>
      </c>
      <c r="P243" s="58">
        <v>570555.19392277999</v>
      </c>
      <c r="Q243" s="58">
        <v>765457.84459346998</v>
      </c>
      <c r="R243" s="58">
        <v>820223.55362339993</v>
      </c>
      <c r="S243" s="58">
        <v>821469.07437922002</v>
      </c>
      <c r="T243" s="58">
        <v>716107.51101810019</v>
      </c>
      <c r="U243" s="58">
        <v>858482.76960470004</v>
      </c>
      <c r="V243" s="58">
        <v>754364.53814552014</v>
      </c>
      <c r="W243" s="58">
        <v>593904.94364312012</v>
      </c>
      <c r="X243" s="58">
        <v>784427.70398974</v>
      </c>
      <c r="Y243" s="58">
        <v>922301.38329820009</v>
      </c>
      <c r="Z243" s="58">
        <v>716594.68825165008</v>
      </c>
      <c r="AA243" s="58">
        <v>747513.13689911331</v>
      </c>
      <c r="AB243" s="53">
        <f>IF(AA243="","",((SUM(AA241:AA243))/(SUM(Z241:Z243))-1)*100)</f>
        <v>-4.7081836717836616</v>
      </c>
      <c r="AC243" s="37"/>
      <c r="AF243" s="2"/>
    </row>
    <row r="244" spans="2:32" ht="13.5" x14ac:dyDescent="0.3">
      <c r="B244" s="70" t="s">
        <v>10</v>
      </c>
      <c r="C244" s="58">
        <v>284066.68903000001</v>
      </c>
      <c r="D244" s="58">
        <v>461044.54992031329</v>
      </c>
      <c r="E244" s="58">
        <v>486459.55711333337</v>
      </c>
      <c r="F244" s="58">
        <v>599671.03234000003</v>
      </c>
      <c r="G244" s="58">
        <v>434974.27178000001</v>
      </c>
      <c r="H244" s="58">
        <v>624054.74172409298</v>
      </c>
      <c r="I244" s="58">
        <v>502266.45000114001</v>
      </c>
      <c r="J244" s="58">
        <v>405376.6608079967</v>
      </c>
      <c r="K244" s="58">
        <v>641737.01334593003</v>
      </c>
      <c r="L244" s="58">
        <v>640109.14725520334</v>
      </c>
      <c r="M244" s="58">
        <v>526632.90347930999</v>
      </c>
      <c r="N244" s="58">
        <v>568896.3886212901</v>
      </c>
      <c r="O244" s="58">
        <v>637673.86335955001</v>
      </c>
      <c r="P244" s="58">
        <v>608480.19455992011</v>
      </c>
      <c r="Q244" s="58">
        <v>729342.42229332984</v>
      </c>
      <c r="R244" s="58">
        <v>736514.35927639995</v>
      </c>
      <c r="S244" s="58">
        <v>788519.67197124998</v>
      </c>
      <c r="T244" s="58">
        <v>724765.22062955995</v>
      </c>
      <c r="U244" s="58">
        <v>806543.33637978998</v>
      </c>
      <c r="V244" s="58">
        <v>465251.74211625004</v>
      </c>
      <c r="W244" s="58">
        <v>798340.8580568902</v>
      </c>
      <c r="X244" s="58">
        <v>770854.96701940999</v>
      </c>
      <c r="Y244" s="58">
        <v>790511.40320584993</v>
      </c>
      <c r="Z244" s="58">
        <v>791253.59157902666</v>
      </c>
      <c r="AA244" s="58">
        <v>809707.81599776342</v>
      </c>
      <c r="AB244" s="53">
        <f>IF(AA244="","",((SUM(AA241:AA244))/(SUM(Z241:Z244))-1)*100)</f>
        <v>-2.9301118974398799</v>
      </c>
      <c r="AC244" s="37"/>
      <c r="AF244" s="2"/>
    </row>
    <row r="245" spans="2:32" ht="13.5" x14ac:dyDescent="0.3">
      <c r="B245" s="70" t="s">
        <v>11</v>
      </c>
      <c r="C245" s="58">
        <v>398824.27248000004</v>
      </c>
      <c r="D245" s="58">
        <v>358260.62481327547</v>
      </c>
      <c r="E245" s="58">
        <v>505198.19643956667</v>
      </c>
      <c r="F245" s="58">
        <v>624305.3010966666</v>
      </c>
      <c r="G245" s="58">
        <v>577297.81354333332</v>
      </c>
      <c r="H245" s="58">
        <v>646971.26342083677</v>
      </c>
      <c r="I245" s="58">
        <v>472615.03398895008</v>
      </c>
      <c r="J245" s="58">
        <v>413406.48986273661</v>
      </c>
      <c r="K245" s="58">
        <v>685349.17449780332</v>
      </c>
      <c r="L245" s="58">
        <v>582495.43778113998</v>
      </c>
      <c r="M245" s="58">
        <v>581364.04371347988</v>
      </c>
      <c r="N245" s="58">
        <v>600100.28069692</v>
      </c>
      <c r="O245" s="58">
        <v>563735.57435704989</v>
      </c>
      <c r="P245" s="58">
        <v>759228.29097327008</v>
      </c>
      <c r="Q245" s="58">
        <v>698286.83764768997</v>
      </c>
      <c r="R245" s="58">
        <v>605176.40266951011</v>
      </c>
      <c r="S245" s="58">
        <v>734533.27040031995</v>
      </c>
      <c r="T245" s="58">
        <v>755350.37151586998</v>
      </c>
      <c r="U245" s="58">
        <v>962197.06946568005</v>
      </c>
      <c r="V245" s="58">
        <v>700263.80040841002</v>
      </c>
      <c r="W245" s="58">
        <v>827129.70839510998</v>
      </c>
      <c r="X245" s="58">
        <v>720337.87997885013</v>
      </c>
      <c r="Y245" s="58">
        <v>757713.09461370006</v>
      </c>
      <c r="Z245" s="58">
        <v>581599.19874334661</v>
      </c>
      <c r="AA245" s="58">
        <v>738179.26696978323</v>
      </c>
      <c r="AB245" s="53">
        <f>IF(AA245="","",((SUM(AA241:AA245))/(SUM(Z241:Z245))-1)*100)</f>
        <v>1.7438563849933475</v>
      </c>
      <c r="AC245" s="37"/>
      <c r="AF245" s="2"/>
    </row>
    <row r="246" spans="2:32" ht="13.5" x14ac:dyDescent="0.3">
      <c r="B246" s="70" t="s">
        <v>12</v>
      </c>
      <c r="C246" s="58">
        <v>370438.35994999995</v>
      </c>
      <c r="D246" s="58">
        <v>405414.24843908672</v>
      </c>
      <c r="E246" s="58">
        <v>577681.48466079996</v>
      </c>
      <c r="F246" s="58">
        <v>588533.60196333332</v>
      </c>
      <c r="G246" s="58">
        <v>591703.11926333327</v>
      </c>
      <c r="H246" s="58">
        <v>661469.73162989237</v>
      </c>
      <c r="I246" s="58">
        <v>581845.67333460995</v>
      </c>
      <c r="J246" s="58">
        <v>510629.07290297997</v>
      </c>
      <c r="K246" s="58">
        <v>708177.37536070333</v>
      </c>
      <c r="L246" s="58">
        <v>681782.2701924867</v>
      </c>
      <c r="M246" s="58">
        <v>622693.44175197999</v>
      </c>
      <c r="N246" s="58">
        <v>541620.06776319991</v>
      </c>
      <c r="O246" s="58">
        <v>705244.58144102001</v>
      </c>
      <c r="P246" s="58">
        <v>841639.85977840994</v>
      </c>
      <c r="Q246" s="58">
        <v>639983.43756287999</v>
      </c>
      <c r="R246" s="58">
        <v>717145.33595791005</v>
      </c>
      <c r="S246" s="58">
        <v>670629.81974953995</v>
      </c>
      <c r="T246" s="58">
        <v>681420.47940972005</v>
      </c>
      <c r="U246" s="58">
        <v>816374.95726022008</v>
      </c>
      <c r="V246" s="58">
        <v>739277.45393997</v>
      </c>
      <c r="W246" s="58">
        <v>831629.69006151007</v>
      </c>
      <c r="X246" s="58">
        <v>839984.33146792999</v>
      </c>
      <c r="Y246" s="58">
        <v>734966.51251311996</v>
      </c>
      <c r="Z246" s="58">
        <v>775723.51769599668</v>
      </c>
      <c r="AA246" s="58">
        <v>741096.66635159997</v>
      </c>
      <c r="AB246" s="53">
        <f>IF(AA246="","",((SUM(AA241:AA246))/(SUM(Z241:Z246))-1)*100)</f>
        <v>0.67146558443698101</v>
      </c>
      <c r="AC246" s="37"/>
      <c r="AF246" s="2"/>
    </row>
    <row r="247" spans="2:32" ht="13.5" x14ac:dyDescent="0.3">
      <c r="B247" s="70" t="s">
        <v>13</v>
      </c>
      <c r="C247" s="58">
        <v>331812.63673999999</v>
      </c>
      <c r="D247" s="58">
        <v>363519.58061805333</v>
      </c>
      <c r="E247" s="58">
        <v>646355.49804089998</v>
      </c>
      <c r="F247" s="58">
        <v>575306.40500333323</v>
      </c>
      <c r="G247" s="58">
        <v>451391.40513333329</v>
      </c>
      <c r="H247" s="58">
        <v>615785.82813793991</v>
      </c>
      <c r="I247" s="58">
        <v>541882.01948026998</v>
      </c>
      <c r="J247" s="58">
        <v>743480.77416533337</v>
      </c>
      <c r="K247" s="58">
        <v>750684.81233319675</v>
      </c>
      <c r="L247" s="58">
        <v>613049.16933452338</v>
      </c>
      <c r="M247" s="58">
        <v>625454.51738654007</v>
      </c>
      <c r="N247" s="58">
        <v>569849.02437445987</v>
      </c>
      <c r="O247" s="58">
        <v>669140.09712047002</v>
      </c>
      <c r="P247" s="58">
        <v>737335.55058019003</v>
      </c>
      <c r="Q247" s="58">
        <v>703828.97793299006</v>
      </c>
      <c r="R247" s="58">
        <v>657247.47532790992</v>
      </c>
      <c r="S247" s="58">
        <v>833137.99907913001</v>
      </c>
      <c r="T247" s="58">
        <v>833563.90727346984</v>
      </c>
      <c r="U247" s="58">
        <v>779260.26655556995</v>
      </c>
      <c r="V247" s="58">
        <v>563038.58793132997</v>
      </c>
      <c r="W247" s="58">
        <v>945159.96175564011</v>
      </c>
      <c r="X247" s="58">
        <v>857916.33447534009</v>
      </c>
      <c r="Y247" s="58">
        <v>771533.86395157001</v>
      </c>
      <c r="Z247" s="58">
        <v>776464.25047952007</v>
      </c>
      <c r="AA247" s="58">
        <v>793747.22011686675</v>
      </c>
      <c r="AB247" s="53">
        <f>IF(AA247="","",((SUM(AA241:AA247))/(SUM(Z241:Z247))-1)*100)</f>
        <v>0.90062166112854225</v>
      </c>
      <c r="AC247" s="37"/>
      <c r="AF247" s="2"/>
    </row>
    <row r="248" spans="2:32" ht="13.5" x14ac:dyDescent="0.3">
      <c r="B248" s="70" t="s">
        <v>14</v>
      </c>
      <c r="C248" s="58">
        <v>282311.83204000001</v>
      </c>
      <c r="D248" s="58">
        <v>328652.09135260328</v>
      </c>
      <c r="E248" s="58">
        <v>603959.58888000005</v>
      </c>
      <c r="F248" s="58">
        <v>497699.44758333336</v>
      </c>
      <c r="G248" s="58">
        <v>523124.22695333336</v>
      </c>
      <c r="H248" s="58">
        <v>636844.73325069435</v>
      </c>
      <c r="I248" s="58">
        <v>579184.1003997433</v>
      </c>
      <c r="J248" s="58">
        <v>639094.62660838349</v>
      </c>
      <c r="K248" s="58">
        <v>761290.45823494997</v>
      </c>
      <c r="L248" s="58">
        <v>713411.14485766331</v>
      </c>
      <c r="M248" s="58">
        <v>602162.00493720011</v>
      </c>
      <c r="N248" s="58">
        <v>635433.72865862015</v>
      </c>
      <c r="O248" s="58">
        <v>722391.42117632006</v>
      </c>
      <c r="P248" s="58">
        <v>556221.97489477997</v>
      </c>
      <c r="Q248" s="58">
        <v>660627.22296388017</v>
      </c>
      <c r="R248" s="58">
        <v>574492.21243494004</v>
      </c>
      <c r="S248" s="58">
        <v>833377.93017138995</v>
      </c>
      <c r="T248" s="58">
        <v>799118.56161434005</v>
      </c>
      <c r="U248" s="58">
        <v>632377.89994784002</v>
      </c>
      <c r="V248" s="58">
        <v>816372.66147956997</v>
      </c>
      <c r="W248" s="58">
        <v>887517.58925277996</v>
      </c>
      <c r="X248" s="58">
        <v>771259.13134057994</v>
      </c>
      <c r="Y248" s="58">
        <v>697547.50302512012</v>
      </c>
      <c r="Z248" s="58">
        <v>803315.83952005347</v>
      </c>
      <c r="AA248" s="58">
        <v>832645.04780000006</v>
      </c>
      <c r="AB248" s="53">
        <f>IF(AA248="","",((SUM(AA241:AA248))/(SUM(Z241:Z248))-1)*100)</f>
        <v>1.2646053797901846</v>
      </c>
      <c r="AC248" s="37"/>
      <c r="AF248" s="2"/>
    </row>
    <row r="249" spans="2:32" ht="13.5" x14ac:dyDescent="0.3">
      <c r="B249" s="70" t="s">
        <v>15</v>
      </c>
      <c r="C249" s="58">
        <v>385489.87528000004</v>
      </c>
      <c r="D249" s="58">
        <v>296012.22398592002</v>
      </c>
      <c r="E249" s="58">
        <v>691299.16128666664</v>
      </c>
      <c r="F249" s="58">
        <v>514140.73745333328</v>
      </c>
      <c r="G249" s="58">
        <v>585965.99213333335</v>
      </c>
      <c r="H249" s="58">
        <v>608172.89197433856</v>
      </c>
      <c r="I249" s="58">
        <v>528799.86253070005</v>
      </c>
      <c r="J249" s="58">
        <v>312493.80018012674</v>
      </c>
      <c r="K249" s="58">
        <v>619132.55442476005</v>
      </c>
      <c r="L249" s="58">
        <v>713645.33426495991</v>
      </c>
      <c r="M249" s="58">
        <v>625221.94537197996</v>
      </c>
      <c r="N249" s="58">
        <v>577115.95006815006</v>
      </c>
      <c r="O249" s="58">
        <v>686604.45275437995</v>
      </c>
      <c r="P249" s="58">
        <v>620318.71769666998</v>
      </c>
      <c r="Q249" s="58">
        <v>459220.43072763004</v>
      </c>
      <c r="R249" s="58">
        <v>687926.50791828008</v>
      </c>
      <c r="S249" s="58">
        <v>866405.60417305911</v>
      </c>
      <c r="T249" s="58">
        <v>772614.96577932755</v>
      </c>
      <c r="U249" s="58">
        <v>486139.54069620004</v>
      </c>
      <c r="V249" s="58">
        <v>698532.78808812005</v>
      </c>
      <c r="W249" s="58">
        <v>840725.4912292799</v>
      </c>
      <c r="X249" s="58">
        <v>798609.86694078008</v>
      </c>
      <c r="Y249" s="58">
        <v>751452.57625886996</v>
      </c>
      <c r="Z249" s="58">
        <v>709015.68889466347</v>
      </c>
      <c r="AA249" s="58">
        <v>755448.78188313008</v>
      </c>
      <c r="AB249" s="53">
        <f>IF(AA249="","",((SUM(AA241:AA249))/(SUM(Z241:Z249))-1)*100)</f>
        <v>1.8172813685053191</v>
      </c>
      <c r="AC249" s="37"/>
      <c r="AF249" s="2"/>
    </row>
    <row r="250" spans="2:32" ht="13.5" x14ac:dyDescent="0.3">
      <c r="B250" s="70" t="s">
        <v>16</v>
      </c>
      <c r="C250" s="58">
        <v>398629.28836999997</v>
      </c>
      <c r="D250" s="58">
        <v>402883.36599471333</v>
      </c>
      <c r="E250" s="58">
        <v>665088.15566666657</v>
      </c>
      <c r="F250" s="58">
        <v>500665.95898666669</v>
      </c>
      <c r="G250" s="58">
        <v>554650.85127666662</v>
      </c>
      <c r="H250" s="58">
        <v>556149.45356324501</v>
      </c>
      <c r="I250" s="58">
        <v>539002.70170752006</v>
      </c>
      <c r="J250" s="58">
        <v>438368.03712354338</v>
      </c>
      <c r="K250" s="58">
        <v>605090.80364249682</v>
      </c>
      <c r="L250" s="58">
        <v>666027.16914988332</v>
      </c>
      <c r="M250" s="58">
        <v>643482.80480543</v>
      </c>
      <c r="N250" s="58">
        <v>599387.80875898001</v>
      </c>
      <c r="O250" s="58">
        <v>709795.50427860999</v>
      </c>
      <c r="P250" s="58">
        <v>539011.44454341999</v>
      </c>
      <c r="Q250" s="58">
        <v>563362.82134701998</v>
      </c>
      <c r="R250" s="58">
        <v>796382.00365915988</v>
      </c>
      <c r="S250" s="58">
        <v>833702.38373043016</v>
      </c>
      <c r="T250" s="58">
        <v>872679.44943722</v>
      </c>
      <c r="U250" s="58">
        <v>853741.0705400001</v>
      </c>
      <c r="V250" s="58">
        <v>861157.75660979003</v>
      </c>
      <c r="W250" s="58">
        <v>911920.90730736009</v>
      </c>
      <c r="X250" s="58">
        <v>679162.48793820012</v>
      </c>
      <c r="Y250" s="58">
        <v>761773.40561685339</v>
      </c>
      <c r="Z250" s="58">
        <v>781092.54007671319</v>
      </c>
      <c r="AA250" s="58">
        <v>834323.55907622003</v>
      </c>
      <c r="AB250" s="53">
        <f>IF(AA250="","",((SUM(AA241:AA250))/(SUM(Z241:Z250))-1)*100)</f>
        <v>2.333617564708157</v>
      </c>
      <c r="AC250" s="37"/>
      <c r="AF250" s="2"/>
    </row>
    <row r="251" spans="2:32" ht="13.5" x14ac:dyDescent="0.3">
      <c r="B251" s="70" t="s">
        <v>17</v>
      </c>
      <c r="C251" s="58">
        <v>447373.03695333336</v>
      </c>
      <c r="D251" s="58">
        <v>345740.52099523001</v>
      </c>
      <c r="E251" s="58">
        <v>576920.88072666666</v>
      </c>
      <c r="F251" s="58">
        <v>474851.94065</v>
      </c>
      <c r="G251" s="58">
        <v>514563.33976</v>
      </c>
      <c r="H251" s="58">
        <v>480015.92866911052</v>
      </c>
      <c r="I251" s="58">
        <v>558944.76445586991</v>
      </c>
      <c r="J251" s="58">
        <v>555524.76322093676</v>
      </c>
      <c r="K251" s="58">
        <v>481252.0492139433</v>
      </c>
      <c r="L251" s="58">
        <v>558970.49096380675</v>
      </c>
      <c r="M251" s="58">
        <v>560621.23783364997</v>
      </c>
      <c r="N251" s="58">
        <v>599164.16827461985</v>
      </c>
      <c r="O251" s="58">
        <v>670478.9209178302</v>
      </c>
      <c r="P251" s="58">
        <v>639238.05104921001</v>
      </c>
      <c r="Q251" s="58">
        <v>520488.45098841004</v>
      </c>
      <c r="R251" s="58">
        <v>634325.14964612003</v>
      </c>
      <c r="S251" s="58">
        <v>742007.6654768599</v>
      </c>
      <c r="T251" s="58">
        <v>771277.28373224009</v>
      </c>
      <c r="U251" s="58">
        <v>638267.92962424003</v>
      </c>
      <c r="V251" s="58">
        <v>872269.22173921007</v>
      </c>
      <c r="W251" s="58">
        <v>962740.28890633013</v>
      </c>
      <c r="X251" s="58">
        <v>746894.99251249013</v>
      </c>
      <c r="Y251" s="58">
        <v>538830.34204408992</v>
      </c>
      <c r="Z251" s="58">
        <v>708785.91794215655</v>
      </c>
      <c r="AA251" s="58"/>
      <c r="AB251" s="53" t="str">
        <f>IF(AA251="","",((SUM(AA241:AA251))/(SUM(Z241:Z251))-1)*100)</f>
        <v/>
      </c>
      <c r="AC251" s="37"/>
      <c r="AF251" s="2"/>
    </row>
    <row r="252" spans="2:32" ht="13.5" x14ac:dyDescent="0.3">
      <c r="B252" s="71" t="s">
        <v>18</v>
      </c>
      <c r="C252" s="59">
        <v>448128.45224999997</v>
      </c>
      <c r="D252" s="59">
        <v>355088.02033627481</v>
      </c>
      <c r="E252" s="59">
        <v>580595.77058666665</v>
      </c>
      <c r="F252" s="59">
        <v>526848.44988976663</v>
      </c>
      <c r="G252" s="59">
        <v>584831.27394666674</v>
      </c>
      <c r="H252" s="59">
        <v>529002.37344666664</v>
      </c>
      <c r="I252" s="59">
        <v>543398.09641324007</v>
      </c>
      <c r="J252" s="59">
        <v>545669.40140708326</v>
      </c>
      <c r="K252" s="59">
        <v>563940.75634566334</v>
      </c>
      <c r="L252" s="59">
        <v>658170.09009141999</v>
      </c>
      <c r="M252" s="59">
        <v>590450.16486366012</v>
      </c>
      <c r="N252" s="59">
        <v>556965.66944955999</v>
      </c>
      <c r="O252" s="59">
        <v>772607.18857901997</v>
      </c>
      <c r="P252" s="59">
        <v>677122.45725261013</v>
      </c>
      <c r="Q252" s="59">
        <v>781033.95523671003</v>
      </c>
      <c r="R252" s="59">
        <v>765631.52511699987</v>
      </c>
      <c r="S252" s="59">
        <v>934673.28861276014</v>
      </c>
      <c r="T252" s="59">
        <v>828847.58130230999</v>
      </c>
      <c r="U252" s="59">
        <v>491510.83716227999</v>
      </c>
      <c r="V252" s="59">
        <v>921994.58523582993</v>
      </c>
      <c r="W252" s="59">
        <v>944680.57759668014</v>
      </c>
      <c r="X252" s="59">
        <v>828701.12307646009</v>
      </c>
      <c r="Y252" s="59">
        <v>736214.29131072992</v>
      </c>
      <c r="Z252" s="59">
        <v>769204.95906550682</v>
      </c>
      <c r="AA252" s="59"/>
      <c r="AB252" s="53" t="str">
        <f>IF(AA252="","",((SUM(AA241:AA252))/(SUM(Z241:Z252))-1)*100)</f>
        <v/>
      </c>
      <c r="AC252" s="37"/>
      <c r="AF252" s="2"/>
    </row>
    <row r="253" spans="2:32" ht="13" x14ac:dyDescent="0.3">
      <c r="B253" s="41" t="s">
        <v>19</v>
      </c>
      <c r="C253" s="42">
        <f>SUM(C241:C252)</f>
        <v>3974382.3536333335</v>
      </c>
      <c r="D253" s="42">
        <f t="shared" ref="D253:AA253" si="4">SUM(D241:D252)</f>
        <v>4399275.4027582873</v>
      </c>
      <c r="E253" s="42">
        <f t="shared" si="4"/>
        <v>6517420.685616524</v>
      </c>
      <c r="F253" s="42">
        <f t="shared" si="4"/>
        <v>6681107.1584038008</v>
      </c>
      <c r="G253" s="42">
        <f t="shared" si="4"/>
        <v>6420380.8558459673</v>
      </c>
      <c r="H253" s="42">
        <f t="shared" si="4"/>
        <v>7016837.7014427371</v>
      </c>
      <c r="I253" s="42">
        <f t="shared" si="4"/>
        <v>6315027.3494600821</v>
      </c>
      <c r="J253" s="42">
        <f t="shared" si="4"/>
        <v>6180295.0983716482</v>
      </c>
      <c r="K253" s="42">
        <f t="shared" si="4"/>
        <v>7449016.7233514888</v>
      </c>
      <c r="L253" s="42">
        <f t="shared" si="4"/>
        <v>7631440.367463761</v>
      </c>
      <c r="M253" s="42">
        <f t="shared" si="4"/>
        <v>7292983.4519179286</v>
      </c>
      <c r="N253" s="42">
        <f t="shared" si="4"/>
        <v>7028534.6362492591</v>
      </c>
      <c r="O253" s="42">
        <f t="shared" si="4"/>
        <v>7932852.6791108306</v>
      </c>
      <c r="P253" s="42">
        <f t="shared" si="4"/>
        <v>7911393.4009739002</v>
      </c>
      <c r="Q253" s="42">
        <f t="shared" si="4"/>
        <v>8011615.5507027265</v>
      </c>
      <c r="R253" s="42">
        <f t="shared" si="4"/>
        <v>8542962.6074704193</v>
      </c>
      <c r="S253" s="42">
        <f t="shared" si="4"/>
        <v>9566684.8761462197</v>
      </c>
      <c r="T253" s="42">
        <f t="shared" si="4"/>
        <v>9376254.810526656</v>
      </c>
      <c r="U253" s="42">
        <f t="shared" si="4"/>
        <v>8622698.9439678807</v>
      </c>
      <c r="V253" s="42">
        <f t="shared" si="4"/>
        <v>8845942.8117787112</v>
      </c>
      <c r="W253" s="42">
        <f t="shared" si="4"/>
        <v>10343291.206492709</v>
      </c>
      <c r="X253" s="43">
        <f t="shared" si="4"/>
        <v>9634806.4294301886</v>
      </c>
      <c r="Y253" s="43">
        <f t="shared" si="4"/>
        <v>9145777.6086314525</v>
      </c>
      <c r="Z253" s="43">
        <f t="shared" si="4"/>
        <v>9038252.9862657692</v>
      </c>
      <c r="AA253" s="43">
        <f t="shared" si="4"/>
        <v>7736689.7137777293</v>
      </c>
      <c r="AB253" s="44"/>
      <c r="AC253" s="32"/>
      <c r="AF253" s="2"/>
    </row>
    <row r="254" spans="2:32" s="29" customFormat="1" ht="13" x14ac:dyDescent="0.3">
      <c r="Y254" s="32"/>
      <c r="Z254" s="32"/>
      <c r="AA254" s="32"/>
      <c r="AB254" s="32"/>
      <c r="AF254" s="33"/>
    </row>
    <row r="255" spans="2:32" s="29" customFormat="1" ht="13" x14ac:dyDescent="0.3">
      <c r="B255" s="20" t="str">
        <f>B234</f>
        <v>BRASIL</v>
      </c>
      <c r="Y255" s="32"/>
      <c r="Z255" s="32"/>
      <c r="AA255" s="32"/>
      <c r="AB255" s="32"/>
      <c r="AF255" s="33"/>
    </row>
    <row r="256" spans="2:32" s="29" customFormat="1" ht="13" x14ac:dyDescent="0.3">
      <c r="B256" s="19" t="str">
        <f>B235</f>
        <v>DERIVADOS TOTAL (b)</v>
      </c>
      <c r="Y256" s="32"/>
      <c r="Z256" s="32"/>
      <c r="AA256" s="32"/>
      <c r="AB256" s="32"/>
      <c r="AF256" s="33"/>
    </row>
    <row r="257" spans="2:32" s="29" customFormat="1" ht="13" x14ac:dyDescent="0.3">
      <c r="B257" s="18" t="s">
        <v>22</v>
      </c>
      <c r="Y257" s="32"/>
      <c r="Z257" s="32"/>
      <c r="AA257" s="32"/>
      <c r="AB257" s="32"/>
      <c r="AF257" s="33"/>
    </row>
    <row r="258" spans="2:32" s="29" customFormat="1" ht="13" x14ac:dyDescent="0.3">
      <c r="Y258" s="32"/>
      <c r="Z258" s="32"/>
      <c r="AA258" s="32"/>
      <c r="AB258" s="32"/>
      <c r="AF258" s="33"/>
    </row>
    <row r="259" spans="2:32" s="29" customFormat="1" ht="13" x14ac:dyDescent="0.3">
      <c r="Y259" s="32"/>
      <c r="Z259" s="32"/>
      <c r="AA259" s="32"/>
      <c r="AB259" s="32"/>
      <c r="AF259" s="33"/>
    </row>
    <row r="260" spans="2:32" s="29" customFormat="1" ht="13" x14ac:dyDescent="0.3">
      <c r="Y260" s="32"/>
      <c r="Z260" s="32"/>
      <c r="AA260" s="32"/>
      <c r="AB260" s="32"/>
      <c r="AF260" s="33"/>
    </row>
    <row r="261" spans="2:32" s="29" customFormat="1" ht="13" x14ac:dyDescent="0.3">
      <c r="Y261" s="32"/>
      <c r="Z261" s="32"/>
      <c r="AA261" s="32"/>
      <c r="AB261" s="32"/>
      <c r="AF261" s="33"/>
    </row>
    <row r="262" spans="2:32" s="29" customFormat="1" ht="13" x14ac:dyDescent="0.3">
      <c r="Y262" s="32"/>
      <c r="Z262" s="32"/>
      <c r="AA262" s="32"/>
      <c r="AB262" s="32"/>
      <c r="AF262" s="33"/>
    </row>
    <row r="263" spans="2:32" s="29" customFormat="1" ht="13" x14ac:dyDescent="0.3">
      <c r="Y263" s="32"/>
      <c r="Z263" s="32"/>
      <c r="AA263" s="32"/>
      <c r="AB263" s="32"/>
      <c r="AF263" s="33"/>
    </row>
    <row r="264" spans="2:32" s="29" customFormat="1" ht="13" x14ac:dyDescent="0.3">
      <c r="Y264" s="32"/>
      <c r="Z264" s="32"/>
      <c r="AA264" s="32"/>
      <c r="AB264" s="32"/>
      <c r="AF264" s="33"/>
    </row>
    <row r="265" spans="2:32" s="29" customFormat="1" ht="13" x14ac:dyDescent="0.3">
      <c r="Y265" s="32"/>
      <c r="Z265" s="32"/>
      <c r="AA265" s="32"/>
      <c r="AB265" s="32"/>
      <c r="AF265" s="33"/>
    </row>
    <row r="266" spans="2:32" s="29" customFormat="1" ht="13" x14ac:dyDescent="0.3">
      <c r="Y266" s="32"/>
      <c r="Z266" s="32"/>
      <c r="AA266" s="32"/>
      <c r="AB266" s="32"/>
      <c r="AF266" s="33"/>
    </row>
    <row r="267" spans="2:32" s="29" customFormat="1" ht="13" x14ac:dyDescent="0.3">
      <c r="Y267" s="32"/>
      <c r="Z267" s="32"/>
      <c r="AA267" s="32"/>
      <c r="AB267" s="32"/>
      <c r="AF267" s="33"/>
    </row>
    <row r="268" spans="2:32" s="29" customFormat="1" ht="13" x14ac:dyDescent="0.3">
      <c r="Y268" s="32"/>
      <c r="Z268" s="32"/>
      <c r="AA268" s="32"/>
      <c r="AB268" s="32"/>
      <c r="AF268" s="33"/>
    </row>
    <row r="269" spans="2:32" s="29" customFormat="1" ht="13" x14ac:dyDescent="0.3">
      <c r="Y269" s="32"/>
      <c r="Z269" s="32"/>
      <c r="AA269" s="32"/>
      <c r="AB269" s="32"/>
      <c r="AF269" s="33"/>
    </row>
    <row r="270" spans="2:32" s="29" customFormat="1" ht="13" x14ac:dyDescent="0.3">
      <c r="Y270" s="32"/>
      <c r="Z270" s="32"/>
      <c r="AA270" s="32"/>
      <c r="AB270" s="32"/>
      <c r="AF270" s="33"/>
    </row>
    <row r="271" spans="2:32" s="29" customFormat="1" ht="13" x14ac:dyDescent="0.3">
      <c r="Y271" s="32"/>
      <c r="Z271" s="32"/>
      <c r="AA271" s="32"/>
      <c r="AB271" s="32"/>
      <c r="AF271" s="33"/>
    </row>
    <row r="272" spans="2:32" s="29" customFormat="1" ht="13" x14ac:dyDescent="0.3">
      <c r="Y272" s="32"/>
      <c r="Z272" s="32"/>
      <c r="AA272" s="32"/>
      <c r="AB272" s="32"/>
      <c r="AF272" s="33"/>
    </row>
    <row r="273" spans="2:32" s="29" customFormat="1" ht="13" x14ac:dyDescent="0.3">
      <c r="Y273" s="32"/>
      <c r="Z273" s="32"/>
      <c r="AA273" s="32"/>
      <c r="AB273" s="32"/>
      <c r="AF273" s="33"/>
    </row>
    <row r="274" spans="2:32" s="29" customFormat="1" ht="13" x14ac:dyDescent="0.3">
      <c r="Y274" s="32"/>
      <c r="Z274" s="32"/>
      <c r="AA274" s="32"/>
      <c r="AB274" s="32"/>
      <c r="AF274" s="33"/>
    </row>
    <row r="275" spans="2:32" s="29" customFormat="1" ht="13" x14ac:dyDescent="0.3">
      <c r="Y275" s="32"/>
      <c r="Z275" s="32"/>
      <c r="AA275" s="32"/>
      <c r="AB275" s="32"/>
      <c r="AF275" s="33"/>
    </row>
    <row r="276" spans="2:32" s="29" customFormat="1" ht="13" x14ac:dyDescent="0.3">
      <c r="Y276" s="32"/>
      <c r="Z276" s="32"/>
      <c r="AA276" s="32"/>
      <c r="AB276" s="32"/>
      <c r="AF276" s="33"/>
    </row>
    <row r="277" spans="2:32" s="29" customFormat="1" ht="13" x14ac:dyDescent="0.3">
      <c r="Y277" s="32"/>
      <c r="Z277" s="32"/>
      <c r="AA277" s="32"/>
      <c r="AB277" s="32"/>
      <c r="AF277" s="33"/>
    </row>
    <row r="278" spans="2:32" s="29" customFormat="1" ht="13" x14ac:dyDescent="0.3">
      <c r="Y278" s="32"/>
      <c r="Z278" s="32"/>
      <c r="AA278" s="32"/>
      <c r="AB278" s="32"/>
      <c r="AF278" s="33"/>
    </row>
    <row r="279" spans="2:32" s="29" customFormat="1" ht="13" x14ac:dyDescent="0.3">
      <c r="Y279" s="32"/>
      <c r="Z279" s="32"/>
      <c r="AA279" s="32"/>
      <c r="AB279" s="32"/>
      <c r="AF279" s="33"/>
    </row>
    <row r="280" spans="2:32" s="29" customFormat="1" ht="13" x14ac:dyDescent="0.3">
      <c r="Y280" s="32"/>
      <c r="Z280" s="32"/>
      <c r="AA280" s="32"/>
      <c r="AB280" s="32"/>
      <c r="AF280" s="33"/>
    </row>
    <row r="281" spans="2:32" s="29" customFormat="1" ht="13" x14ac:dyDescent="0.3">
      <c r="Y281" s="32"/>
      <c r="Z281" s="32"/>
      <c r="AA281" s="32"/>
      <c r="AB281" s="32"/>
      <c r="AF281" s="33"/>
    </row>
    <row r="282" spans="2:32" ht="13" x14ac:dyDescent="0.3">
      <c r="B282" s="24" t="s">
        <v>40</v>
      </c>
      <c r="AF282" s="2"/>
    </row>
    <row r="283" spans="2:32" ht="13" x14ac:dyDescent="0.3">
      <c r="B283" s="10" t="s">
        <v>72</v>
      </c>
    </row>
    <row r="284" spans="2:32" ht="13" x14ac:dyDescent="0.3">
      <c r="B284" s="26" t="s">
        <v>50</v>
      </c>
    </row>
    <row r="285" spans="2:32" x14ac:dyDescent="0.25">
      <c r="B285" s="26" t="str">
        <f>B89</f>
        <v>Dados atualizados em 25 de novembro de 2025.</v>
      </c>
    </row>
    <row r="286" spans="2:32" x14ac:dyDescent="0.25">
      <c r="B286" s="26" t="s">
        <v>55</v>
      </c>
    </row>
    <row r="287" spans="2:32" ht="14.5" x14ac:dyDescent="0.25">
      <c r="B287" s="11"/>
    </row>
    <row r="288" spans="2:32" x14ac:dyDescent="0.25"/>
    <row r="289" spans="2:29" x14ac:dyDescent="0.25"/>
    <row r="290" spans="2:29" ht="15.5" x14ac:dyDescent="0.35">
      <c r="B290" s="12" t="s">
        <v>20</v>
      </c>
    </row>
    <row r="291" spans="2:29" ht="16.5" x14ac:dyDescent="0.35">
      <c r="B291" s="13"/>
    </row>
    <row r="292" spans="2:29" ht="16.5" x14ac:dyDescent="0.35">
      <c r="B292" s="13"/>
    </row>
    <row r="293" spans="2:29" ht="16.5" x14ac:dyDescent="0.35">
      <c r="B293" s="13"/>
    </row>
    <row r="294" spans="2:29" x14ac:dyDescent="0.25"/>
    <row r="295" spans="2:29" x14ac:dyDescent="0.25"/>
    <row r="296" spans="2:29" ht="20" x14ac:dyDescent="0.4">
      <c r="B296" s="16" t="s">
        <v>65</v>
      </c>
    </row>
    <row r="297" spans="2:29" ht="18" x14ac:dyDescent="0.4">
      <c r="B297" s="17" t="s">
        <v>27</v>
      </c>
    </row>
    <row r="298" spans="2:29" x14ac:dyDescent="0.25"/>
    <row r="299" spans="2:29" ht="13" x14ac:dyDescent="0.3">
      <c r="B299" s="8" t="s">
        <v>26</v>
      </c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</row>
    <row r="300" spans="2:29" x14ac:dyDescent="0.25">
      <c r="B300" s="9" t="str">
        <f>IF(C301="(Tudo)","DERIVADOS TOTAL (b)",C301)</f>
        <v>DERIVADOS TOTAL (b)</v>
      </c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</row>
    <row r="301" spans="2:29" ht="13" x14ac:dyDescent="0.3">
      <c r="B301" s="91" t="s">
        <v>4</v>
      </c>
      <c r="C301" s="68" t="s">
        <v>3</v>
      </c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</row>
    <row r="302" spans="2:29" x14ac:dyDescent="0.25">
      <c r="B302" s="2" t="s">
        <v>5</v>
      </c>
      <c r="C302" s="2" t="s">
        <v>5</v>
      </c>
      <c r="D302" s="2" t="s">
        <v>5</v>
      </c>
      <c r="E302" s="2" t="s">
        <v>5</v>
      </c>
      <c r="F302" s="2" t="s">
        <v>5</v>
      </c>
      <c r="G302" s="2" t="s">
        <v>5</v>
      </c>
      <c r="H302" s="2" t="s">
        <v>5</v>
      </c>
      <c r="I302" s="2" t="s">
        <v>34</v>
      </c>
    </row>
    <row r="303" spans="2:29" ht="13" x14ac:dyDescent="0.3">
      <c r="B303" s="73"/>
      <c r="C303" s="74" t="s">
        <v>6</v>
      </c>
      <c r="D303" s="75"/>
      <c r="E303" s="75"/>
      <c r="F303" s="75"/>
      <c r="G303" s="75"/>
      <c r="H303" s="77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6"/>
      <c r="AB303" s="38" t="s">
        <v>35</v>
      </c>
    </row>
    <row r="304" spans="2:29" ht="13" x14ac:dyDescent="0.3">
      <c r="B304" s="74" t="s">
        <v>53</v>
      </c>
      <c r="C304" s="89">
        <v>2001</v>
      </c>
      <c r="D304" s="93">
        <v>2002</v>
      </c>
      <c r="E304" s="93">
        <v>2010</v>
      </c>
      <c r="F304" s="93">
        <v>2003</v>
      </c>
      <c r="G304" s="93">
        <v>2004</v>
      </c>
      <c r="H304" s="93">
        <v>2005</v>
      </c>
      <c r="I304" s="93">
        <v>2006</v>
      </c>
      <c r="J304" s="93">
        <v>2007</v>
      </c>
      <c r="K304" s="93">
        <v>2008</v>
      </c>
      <c r="L304" s="93">
        <v>2009</v>
      </c>
      <c r="M304" s="93">
        <v>2011</v>
      </c>
      <c r="N304" s="93">
        <v>2012</v>
      </c>
      <c r="O304" s="93">
        <v>2013</v>
      </c>
      <c r="P304" s="93">
        <v>2014</v>
      </c>
      <c r="Q304" s="93">
        <v>2015</v>
      </c>
      <c r="R304" s="93">
        <v>2016</v>
      </c>
      <c r="S304" s="93">
        <v>2017</v>
      </c>
      <c r="T304" s="93">
        <v>2018</v>
      </c>
      <c r="U304" s="93">
        <v>2019</v>
      </c>
      <c r="V304" s="93">
        <v>2020</v>
      </c>
      <c r="W304" s="93">
        <v>2021</v>
      </c>
      <c r="X304" s="93">
        <v>2022</v>
      </c>
      <c r="Y304" s="93">
        <v>2023</v>
      </c>
      <c r="Z304" s="93">
        <v>2024</v>
      </c>
      <c r="AA304" s="93">
        <v>2025</v>
      </c>
      <c r="AB304" s="52" t="s">
        <v>61</v>
      </c>
    </row>
    <row r="305" spans="2:28" ht="13.5" x14ac:dyDescent="0.3">
      <c r="B305" s="69" t="s">
        <v>7</v>
      </c>
      <c r="C305" s="57">
        <v>137649.44557549589</v>
      </c>
      <c r="D305" s="57">
        <v>106139.90224200948</v>
      </c>
      <c r="E305" s="92">
        <v>205806.96786919731</v>
      </c>
      <c r="F305" s="57">
        <v>86103.626661694259</v>
      </c>
      <c r="G305" s="57">
        <v>103203.74897742699</v>
      </c>
      <c r="H305" s="57">
        <v>67804.255276191077</v>
      </c>
      <c r="I305" s="57">
        <v>100588.59456726213</v>
      </c>
      <c r="J305" s="57">
        <v>93067.223066493549</v>
      </c>
      <c r="K305" s="57">
        <v>68404.162134662023</v>
      </c>
      <c r="L305" s="57">
        <v>200812.14264216941</v>
      </c>
      <c r="M305" s="57">
        <v>160142.14541449267</v>
      </c>
      <c r="N305" s="57">
        <v>162284.90832811172</v>
      </c>
      <c r="O305" s="57">
        <v>124988.08495158851</v>
      </c>
      <c r="P305" s="57">
        <v>167202.9128010867</v>
      </c>
      <c r="Q305" s="57">
        <v>151471.47381493842</v>
      </c>
      <c r="R305" s="57">
        <v>130413.58357293131</v>
      </c>
      <c r="S305" s="57">
        <v>152554.07504714723</v>
      </c>
      <c r="T305" s="57">
        <v>300784.65714899346</v>
      </c>
      <c r="U305" s="57">
        <v>112492.63869234905</v>
      </c>
      <c r="V305" s="57">
        <v>107575.59117205281</v>
      </c>
      <c r="W305" s="57">
        <v>141804.70363169</v>
      </c>
      <c r="X305" s="57">
        <v>48008.213917569999</v>
      </c>
      <c r="Y305" s="57">
        <v>107357.08735115</v>
      </c>
      <c r="Z305" s="57">
        <v>109942.91629949</v>
      </c>
      <c r="AA305" s="57">
        <v>151802.40694517002</v>
      </c>
      <c r="AB305" s="40">
        <f>(IF(Z305=0,"n/d",(AA305/Z305)-1)*100)</f>
        <v>38.0738405479919</v>
      </c>
    </row>
    <row r="306" spans="2:28" ht="13.5" x14ac:dyDescent="0.3">
      <c r="B306" s="70" t="s">
        <v>8</v>
      </c>
      <c r="C306" s="58">
        <v>87658.183062569995</v>
      </c>
      <c r="D306" s="58">
        <v>95962.176984921578</v>
      </c>
      <c r="E306" s="58">
        <v>175179.75187909947</v>
      </c>
      <c r="F306" s="58">
        <v>96012.564510798897</v>
      </c>
      <c r="G306" s="58">
        <v>84361.322484157441</v>
      </c>
      <c r="H306" s="58">
        <v>74043.590227211709</v>
      </c>
      <c r="I306" s="58">
        <v>72986.982027198843</v>
      </c>
      <c r="J306" s="58">
        <v>95016.188441594233</v>
      </c>
      <c r="K306" s="58">
        <v>94609.785400328459</v>
      </c>
      <c r="L306" s="58">
        <v>170457.74286680008</v>
      </c>
      <c r="M306" s="58">
        <v>126229.96303878687</v>
      </c>
      <c r="N306" s="58">
        <v>154745.41600312863</v>
      </c>
      <c r="O306" s="58">
        <v>134741.00627373322</v>
      </c>
      <c r="P306" s="58">
        <v>160290.12207307859</v>
      </c>
      <c r="Q306" s="58">
        <v>138337.0436181445</v>
      </c>
      <c r="R306" s="58">
        <v>67222.411350272945</v>
      </c>
      <c r="S306" s="58">
        <v>133711.7147675296</v>
      </c>
      <c r="T306" s="58">
        <v>274860.4838710177</v>
      </c>
      <c r="U306" s="58">
        <v>107869.13085747951</v>
      </c>
      <c r="V306" s="58">
        <v>123527.1492568768</v>
      </c>
      <c r="W306" s="58">
        <v>93956.980506079999</v>
      </c>
      <c r="X306" s="58">
        <v>108109.06558570001</v>
      </c>
      <c r="Y306" s="58">
        <v>88098.52567588001</v>
      </c>
      <c r="Z306" s="58">
        <v>139488.16031888002</v>
      </c>
      <c r="AA306" s="58">
        <v>161248.45618279002</v>
      </c>
      <c r="AB306" s="62">
        <f>IF(SUM(Z305:Z306)=0,"n/d",((SUM(AA305:AA306))/(SUM(Z305:Z306))-1)*100)</f>
        <v>25.505958348136538</v>
      </c>
    </row>
    <row r="307" spans="2:28" ht="13.5" x14ac:dyDescent="0.3">
      <c r="B307" s="70" t="s">
        <v>9</v>
      </c>
      <c r="C307" s="58">
        <v>105970.34336895522</v>
      </c>
      <c r="D307" s="58">
        <v>114490.58112895151</v>
      </c>
      <c r="E307" s="58">
        <v>203308.96395163267</v>
      </c>
      <c r="F307" s="58">
        <v>100352.87796252414</v>
      </c>
      <c r="G307" s="58">
        <v>105262.05015261438</v>
      </c>
      <c r="H307" s="58">
        <v>120432.75790548528</v>
      </c>
      <c r="I307" s="58">
        <v>111189.78889282241</v>
      </c>
      <c r="J307" s="58">
        <v>92278.139619184149</v>
      </c>
      <c r="K307" s="58">
        <v>89693.19629335645</v>
      </c>
      <c r="L307" s="58">
        <v>199272.24000465739</v>
      </c>
      <c r="M307" s="58">
        <v>144579.29268571193</v>
      </c>
      <c r="N307" s="58">
        <v>160405.69911178187</v>
      </c>
      <c r="O307" s="58">
        <v>161184.83423260314</v>
      </c>
      <c r="P307" s="58">
        <v>152087.72276673489</v>
      </c>
      <c r="Q307" s="58">
        <v>158248.64829953111</v>
      </c>
      <c r="R307" s="58">
        <v>85171.570738370967</v>
      </c>
      <c r="S307" s="58">
        <v>155469.22799088786</v>
      </c>
      <c r="T307" s="58">
        <v>259146.68857566861</v>
      </c>
      <c r="U307" s="58">
        <v>95060.195465801633</v>
      </c>
      <c r="V307" s="58">
        <v>120317.15570806139</v>
      </c>
      <c r="W307" s="58">
        <v>110892.62729100999</v>
      </c>
      <c r="X307" s="58">
        <v>118175.30895875</v>
      </c>
      <c r="Y307" s="58">
        <v>93683.707131010015</v>
      </c>
      <c r="Z307" s="58">
        <v>133902.34359294001</v>
      </c>
      <c r="AA307" s="58">
        <v>130135.31977565002</v>
      </c>
      <c r="AB307" s="53">
        <f>IF(AA307="","",((SUM(AA305:AA307))/(SUM(Z305:Z307))-1)*100)</f>
        <v>15.613760641925388</v>
      </c>
    </row>
    <row r="308" spans="2:28" ht="13.5" x14ac:dyDescent="0.3">
      <c r="B308" s="70" t="s">
        <v>10</v>
      </c>
      <c r="C308" s="58">
        <v>107712.1425994258</v>
      </c>
      <c r="D308" s="58">
        <v>107013.48356029263</v>
      </c>
      <c r="E308" s="58">
        <v>187857.09334542503</v>
      </c>
      <c r="F308" s="58">
        <v>82058.278682123433</v>
      </c>
      <c r="G308" s="58">
        <v>103314.46653940082</v>
      </c>
      <c r="H308" s="58">
        <v>107809.32573123052</v>
      </c>
      <c r="I308" s="58">
        <v>110837.81700307812</v>
      </c>
      <c r="J308" s="58">
        <v>92679.361558373479</v>
      </c>
      <c r="K308" s="58">
        <v>67203.739219717274</v>
      </c>
      <c r="L308" s="58">
        <v>183374.92634620823</v>
      </c>
      <c r="M308" s="58">
        <v>163087.53786609264</v>
      </c>
      <c r="N308" s="58">
        <v>149388.31389358008</v>
      </c>
      <c r="O308" s="58">
        <v>168543.81301689151</v>
      </c>
      <c r="P308" s="58">
        <v>152851.42957325364</v>
      </c>
      <c r="Q308" s="58">
        <v>146426.0008950514</v>
      </c>
      <c r="R308" s="58">
        <v>141400.44195741357</v>
      </c>
      <c r="S308" s="58">
        <v>266100.08632472926</v>
      </c>
      <c r="T308" s="58">
        <v>254706.86978510971</v>
      </c>
      <c r="U308" s="58">
        <v>74149.469573381226</v>
      </c>
      <c r="V308" s="58">
        <v>119323.51830613601</v>
      </c>
      <c r="W308" s="58">
        <v>119668.59162028</v>
      </c>
      <c r="X308" s="58">
        <v>107151.36653547999</v>
      </c>
      <c r="Y308" s="58">
        <v>96344.888003150001</v>
      </c>
      <c r="Z308" s="58">
        <v>186857.97739088003</v>
      </c>
      <c r="AA308" s="58">
        <v>129423.66551301001</v>
      </c>
      <c r="AB308" s="53">
        <f>IF(AA308="","",((SUM(AA305:AA308))/(SUM(Z305:Z308))-1)*100)</f>
        <v>0.42414719418781832</v>
      </c>
    </row>
    <row r="309" spans="2:28" ht="13.5" x14ac:dyDescent="0.3">
      <c r="B309" s="70" t="s">
        <v>11</v>
      </c>
      <c r="C309" s="58">
        <v>85157.342585332794</v>
      </c>
      <c r="D309" s="58">
        <v>97263.43590566692</v>
      </c>
      <c r="E309" s="58">
        <v>181057.76075844336</v>
      </c>
      <c r="F309" s="58">
        <v>56145.318476026936</v>
      </c>
      <c r="G309" s="58">
        <v>109899.32032332884</v>
      </c>
      <c r="H309" s="58">
        <v>108799.22045259128</v>
      </c>
      <c r="I309" s="58">
        <v>120390.67233047092</v>
      </c>
      <c r="J309" s="58">
        <v>84292.088482159495</v>
      </c>
      <c r="K309" s="58">
        <v>28799.358629284412</v>
      </c>
      <c r="L309" s="58">
        <v>193991.73729325601</v>
      </c>
      <c r="M309" s="58">
        <v>30980.096160062236</v>
      </c>
      <c r="N309" s="58">
        <v>166235.9836055382</v>
      </c>
      <c r="O309" s="58">
        <v>25103.754202834105</v>
      </c>
      <c r="P309" s="58">
        <v>156012.60294684855</v>
      </c>
      <c r="Q309" s="58">
        <v>153033.70837272832</v>
      </c>
      <c r="R309" s="58">
        <v>163389.40418062598</v>
      </c>
      <c r="S309" s="58">
        <v>673.00967000000003</v>
      </c>
      <c r="T309" s="58">
        <v>228142.16684444071</v>
      </c>
      <c r="U309" s="58">
        <v>92580.839535551931</v>
      </c>
      <c r="V309" s="58">
        <v>70496.063366568385</v>
      </c>
      <c r="W309" s="58">
        <v>134017.05012865667</v>
      </c>
      <c r="X309" s="58">
        <v>109408.6661279</v>
      </c>
      <c r="Y309" s="58">
        <v>77062.387311020007</v>
      </c>
      <c r="Z309" s="58">
        <v>174414.28647478999</v>
      </c>
      <c r="AA309" s="58">
        <v>9707.3593940699993</v>
      </c>
      <c r="AB309" s="53">
        <f>IF(AA309="","",((SUM(AA305:AA309))/(SUM(Z305:Z309))-1)*100)</f>
        <v>-21.795223933519146</v>
      </c>
    </row>
    <row r="310" spans="2:28" ht="13.5" x14ac:dyDescent="0.3">
      <c r="B310" s="70" t="s">
        <v>12</v>
      </c>
      <c r="C310" s="58">
        <v>110751.14534023985</v>
      </c>
      <c r="D310" s="58">
        <v>96360.48875577822</v>
      </c>
      <c r="E310" s="58">
        <v>190012.32490457577</v>
      </c>
      <c r="F310" s="58">
        <v>66651.625172979693</v>
      </c>
      <c r="G310" s="58">
        <v>113054.96709399823</v>
      </c>
      <c r="H310" s="58">
        <v>115468.2632983276</v>
      </c>
      <c r="I310" s="58">
        <v>107573.39979185109</v>
      </c>
      <c r="J310" s="58">
        <v>94013.847354014753</v>
      </c>
      <c r="K310" s="58">
        <v>36042.112381461833</v>
      </c>
      <c r="L310" s="58">
        <v>188904.02096190638</v>
      </c>
      <c r="M310" s="58">
        <v>71987.93213808001</v>
      </c>
      <c r="N310" s="58">
        <v>173275.36081924409</v>
      </c>
      <c r="O310" s="58">
        <v>86872.668577510805</v>
      </c>
      <c r="P310" s="58">
        <v>158384.11382301865</v>
      </c>
      <c r="Q310" s="58">
        <v>134278.13010619476</v>
      </c>
      <c r="R310" s="58">
        <v>146461.33781537687</v>
      </c>
      <c r="S310" s="58">
        <v>120691.63535873391</v>
      </c>
      <c r="T310" s="58">
        <v>237433.11110941289</v>
      </c>
      <c r="U310" s="58">
        <v>0</v>
      </c>
      <c r="V310" s="58">
        <v>127985.45078659532</v>
      </c>
      <c r="W310" s="58">
        <v>101490.88976484</v>
      </c>
      <c r="X310" s="58">
        <v>108809.78186875</v>
      </c>
      <c r="Y310" s="58">
        <v>4573.0189401200005</v>
      </c>
      <c r="Z310" s="58">
        <v>181327.84435286999</v>
      </c>
      <c r="AA310" s="58">
        <v>85848.849333179998</v>
      </c>
      <c r="AB310" s="53">
        <f>IF(AA310="","",((SUM(AA305:AA310))/(SUM(Z305:Z310))-1)*100)</f>
        <v>-27.83865832389596</v>
      </c>
    </row>
    <row r="311" spans="2:28" ht="13.5" x14ac:dyDescent="0.3">
      <c r="B311" s="70" t="s">
        <v>13</v>
      </c>
      <c r="C311" s="58">
        <v>106901.50206530941</v>
      </c>
      <c r="D311" s="58">
        <v>95897.952273790448</v>
      </c>
      <c r="E311" s="58">
        <v>207504.0299158495</v>
      </c>
      <c r="F311" s="58">
        <v>113754.43928043039</v>
      </c>
      <c r="G311" s="58">
        <v>124908.09819043904</v>
      </c>
      <c r="H311" s="58">
        <v>122441.87958649927</v>
      </c>
      <c r="I311" s="58">
        <v>118749.93821023365</v>
      </c>
      <c r="J311" s="58">
        <v>92761.634952294931</v>
      </c>
      <c r="K311" s="58">
        <v>67445.09946540001</v>
      </c>
      <c r="L311" s="58">
        <v>190243.79585692985</v>
      </c>
      <c r="M311" s="58">
        <v>172784.82393200975</v>
      </c>
      <c r="N311" s="58">
        <v>156706.41124233499</v>
      </c>
      <c r="O311" s="58">
        <v>162488.90498447508</v>
      </c>
      <c r="P311" s="58">
        <v>136859.49388161756</v>
      </c>
      <c r="Q311" s="58">
        <v>138443.1710617131</v>
      </c>
      <c r="R311" s="58">
        <v>144031.3545747266</v>
      </c>
      <c r="S311" s="58">
        <v>261987.94030480759</v>
      </c>
      <c r="T311" s="58">
        <v>221871.65812147298</v>
      </c>
      <c r="U311" s="58">
        <v>67197.042514790941</v>
      </c>
      <c r="V311" s="58">
        <v>137984.11048490374</v>
      </c>
      <c r="W311" s="58">
        <v>116202.69245674</v>
      </c>
      <c r="X311" s="58">
        <v>123460.25891315</v>
      </c>
      <c r="Y311" s="58">
        <v>59226.945466729994</v>
      </c>
      <c r="Z311" s="58">
        <v>161248.45618279002</v>
      </c>
      <c r="AA311" s="58">
        <v>151097.82871877999</v>
      </c>
      <c r="AB311" s="53">
        <f>IF(AA311="","",((SUM(AA305:AA311))/(SUM(Z305:Z311))-1)*100)</f>
        <v>-24.643353416626791</v>
      </c>
    </row>
    <row r="312" spans="2:28" ht="13.5" x14ac:dyDescent="0.3">
      <c r="B312" s="70" t="s">
        <v>14</v>
      </c>
      <c r="C312" s="58">
        <v>98832.677635251748</v>
      </c>
      <c r="D312" s="58">
        <v>115416.9320613342</v>
      </c>
      <c r="E312" s="58">
        <v>193207.39303859579</v>
      </c>
      <c r="F312" s="58">
        <v>95088.732542929691</v>
      </c>
      <c r="G312" s="58">
        <v>131157.12133959922</v>
      </c>
      <c r="H312" s="58">
        <v>101534.32350215803</v>
      </c>
      <c r="I312" s="58">
        <v>112065.43829159588</v>
      </c>
      <c r="J312" s="58">
        <v>108979.27267609202</v>
      </c>
      <c r="K312" s="58">
        <v>108439.33767996897</v>
      </c>
      <c r="L312" s="58">
        <v>176871.400700937</v>
      </c>
      <c r="M312" s="58">
        <v>140438.12679853447</v>
      </c>
      <c r="N312" s="58">
        <v>158767.58306859559</v>
      </c>
      <c r="O312" s="58">
        <v>161374.99209239116</v>
      </c>
      <c r="P312" s="58">
        <v>161303.5777159759</v>
      </c>
      <c r="Q312" s="58">
        <v>141705.01480171582</v>
      </c>
      <c r="R312" s="58">
        <v>171333.03916188146</v>
      </c>
      <c r="S312" s="58">
        <v>276542.97194805532</v>
      </c>
      <c r="T312" s="58">
        <v>103457.81477915445</v>
      </c>
      <c r="U312" s="58">
        <v>122539.3293940727</v>
      </c>
      <c r="V312" s="58">
        <v>129265.91358270316</v>
      </c>
      <c r="W312" s="58">
        <v>121457.07393454001</v>
      </c>
      <c r="X312" s="58">
        <v>109411.84248195001</v>
      </c>
      <c r="Y312" s="58">
        <v>96004.52751462</v>
      </c>
      <c r="Z312" s="58">
        <v>158076.24082777</v>
      </c>
      <c r="AA312" s="58">
        <v>174741.49497061002</v>
      </c>
      <c r="AB312" s="53">
        <f>IF(AA312="","",((SUM(AA305:AA312))/(SUM(Z305:Z312))-1)*100)</f>
        <v>-20.176766511081624</v>
      </c>
    </row>
    <row r="313" spans="2:28" ht="13.5" x14ac:dyDescent="0.3">
      <c r="B313" s="70" t="s">
        <v>15</v>
      </c>
      <c r="C313" s="58">
        <v>100179.53191210964</v>
      </c>
      <c r="D313" s="58">
        <v>99307.909198428999</v>
      </c>
      <c r="E313" s="58">
        <v>169304.28099549486</v>
      </c>
      <c r="F313" s="58">
        <v>109217.78160299406</v>
      </c>
      <c r="G313" s="58">
        <v>110417.02762592869</v>
      </c>
      <c r="H313" s="58">
        <v>27976.532811822537</v>
      </c>
      <c r="I313" s="58">
        <v>99340.890486232543</v>
      </c>
      <c r="J313" s="58">
        <v>68015.612665619308</v>
      </c>
      <c r="K313" s="58">
        <v>185633.87133643817</v>
      </c>
      <c r="L313" s="58">
        <v>92758.228763868712</v>
      </c>
      <c r="M313" s="58">
        <v>157040.25163102231</v>
      </c>
      <c r="N313" s="58">
        <v>132972.87746933871</v>
      </c>
      <c r="O313" s="58">
        <v>157814.14919991692</v>
      </c>
      <c r="P313" s="58">
        <v>156723.81380026197</v>
      </c>
      <c r="Q313" s="58">
        <v>100862.63082161397</v>
      </c>
      <c r="R313" s="58">
        <v>159688.70366209606</v>
      </c>
      <c r="S313" s="58">
        <v>273505.78252028511</v>
      </c>
      <c r="T313" s="58">
        <v>101136.86415071253</v>
      </c>
      <c r="U313" s="58">
        <v>114688.46707994287</v>
      </c>
      <c r="V313" s="58">
        <v>136555.66654761365</v>
      </c>
      <c r="W313" s="58">
        <v>111577.53099172001</v>
      </c>
      <c r="X313" s="58">
        <v>91584.52707217999</v>
      </c>
      <c r="Y313" s="58">
        <v>101304.15159575001</v>
      </c>
      <c r="Z313" s="58">
        <v>161243.97783806999</v>
      </c>
      <c r="AA313" s="58">
        <v>150528.71413035999</v>
      </c>
      <c r="AB313" s="53">
        <f>IF(AA313="","",((SUM(AA305:AA313))/(SUM(Z305:Z313))-1)*100)</f>
        <v>-18.625502875447086</v>
      </c>
    </row>
    <row r="314" spans="2:28" ht="13.5" x14ac:dyDescent="0.3">
      <c r="B314" s="70" t="s">
        <v>16</v>
      </c>
      <c r="C314" s="58">
        <v>103066.57156159873</v>
      </c>
      <c r="D314" s="58">
        <v>107003.23047897863</v>
      </c>
      <c r="E314" s="58">
        <v>167948.99210016348</v>
      </c>
      <c r="F314" s="58">
        <v>110295.75767690556</v>
      </c>
      <c r="G314" s="58">
        <v>106901.07065179475</v>
      </c>
      <c r="H314" s="58">
        <v>16566.008353703037</v>
      </c>
      <c r="I314" s="58">
        <v>95124.75256973748</v>
      </c>
      <c r="J314" s="58">
        <v>95523.702419661815</v>
      </c>
      <c r="K314" s="58">
        <v>205859.62517197186</v>
      </c>
      <c r="L314" s="58">
        <v>168261.44288156967</v>
      </c>
      <c r="M314" s="58">
        <v>165394.16106274197</v>
      </c>
      <c r="N314" s="58">
        <v>162206.81106549603</v>
      </c>
      <c r="O314" s="58">
        <v>168919.26875016914</v>
      </c>
      <c r="P314" s="58">
        <v>135434.696056749</v>
      </c>
      <c r="Q314" s="58">
        <v>151286.85249555952</v>
      </c>
      <c r="R314" s="58">
        <v>162982.30627300919</v>
      </c>
      <c r="S314" s="58">
        <v>267750.14648514776</v>
      </c>
      <c r="T314" s="58">
        <v>108690.19963238806</v>
      </c>
      <c r="U314" s="58">
        <v>108145.27050552187</v>
      </c>
      <c r="V314" s="58">
        <v>154332.94956776031</v>
      </c>
      <c r="W314" s="58">
        <v>113770.35374183</v>
      </c>
      <c r="X314" s="58">
        <v>86216.35664166999</v>
      </c>
      <c r="Y314" s="58">
        <v>140482.29623842999</v>
      </c>
      <c r="Z314" s="58">
        <v>161243.97783806999</v>
      </c>
      <c r="AA314" s="58">
        <v>159635.50359620003</v>
      </c>
      <c r="AB314" s="53">
        <f>IF(AA314="","",((SUM(AA305:AA314))/(SUM(Z305:Z314))-1)*100)</f>
        <v>-16.812452534185752</v>
      </c>
    </row>
    <row r="315" spans="2:28" ht="13.5" x14ac:dyDescent="0.3">
      <c r="B315" s="70" t="s">
        <v>17</v>
      </c>
      <c r="C315" s="58">
        <v>107272.49933876914</v>
      </c>
      <c r="D315" s="58">
        <v>92101.895124551316</v>
      </c>
      <c r="E315" s="58">
        <v>163645.5244262862</v>
      </c>
      <c r="F315" s="58">
        <v>85457.416655672336</v>
      </c>
      <c r="G315" s="58">
        <v>83978.257173842227</v>
      </c>
      <c r="H315" s="58">
        <v>104714.19766853267</v>
      </c>
      <c r="I315" s="58">
        <v>79704.599552054366</v>
      </c>
      <c r="J315" s="58">
        <v>95433.140718506707</v>
      </c>
      <c r="K315" s="58">
        <v>186437.13365366412</v>
      </c>
      <c r="L315" s="58">
        <v>187079.79851517262</v>
      </c>
      <c r="M315" s="58">
        <v>169453.3309233</v>
      </c>
      <c r="N315" s="58">
        <v>150179.94230302083</v>
      </c>
      <c r="O315" s="58">
        <v>148239.9782867083</v>
      </c>
      <c r="P315" s="58">
        <v>146891.13686321891</v>
      </c>
      <c r="Q315" s="58">
        <v>139797.56115983916</v>
      </c>
      <c r="R315" s="58">
        <v>151191.37257136279</v>
      </c>
      <c r="S315" s="58">
        <v>291985.4569530533</v>
      </c>
      <c r="T315" s="58">
        <v>108698.23824858145</v>
      </c>
      <c r="U315" s="58">
        <v>124526.80711275281</v>
      </c>
      <c r="V315" s="58">
        <v>123614.12266316335</v>
      </c>
      <c r="W315" s="58">
        <v>73057.77221078999</v>
      </c>
      <c r="X315" s="58">
        <v>93723.704032800015</v>
      </c>
      <c r="Y315" s="58">
        <v>96371.097641419998</v>
      </c>
      <c r="Z315" s="58">
        <v>184187.65742481002</v>
      </c>
      <c r="AA315" s="58"/>
      <c r="AB315" s="53" t="str">
        <f>IF(AA315="","",((SUM(AA305:AA315))/(SUM(Z305:Z315))-1)*100)</f>
        <v/>
      </c>
    </row>
    <row r="316" spans="2:28" ht="13.5" x14ac:dyDescent="0.3">
      <c r="B316" s="71" t="s">
        <v>18</v>
      </c>
      <c r="C316" s="59">
        <v>115656.96777799075</v>
      </c>
      <c r="D316" s="59">
        <v>97995.925837801362</v>
      </c>
      <c r="E316" s="59">
        <v>183151.14708985115</v>
      </c>
      <c r="F316" s="59">
        <v>98742.486255387077</v>
      </c>
      <c r="G316" s="59">
        <v>90396.106470014987</v>
      </c>
      <c r="H316" s="59">
        <v>108682.63848881802</v>
      </c>
      <c r="I316" s="59">
        <v>48624.470953261494</v>
      </c>
      <c r="J316" s="59">
        <v>109183.37586010691</v>
      </c>
      <c r="K316" s="59">
        <v>209301.43198494505</v>
      </c>
      <c r="L316" s="59">
        <v>186365.20080880626</v>
      </c>
      <c r="M316" s="59">
        <v>185503.27167196415</v>
      </c>
      <c r="N316" s="59">
        <v>179598.94482914844</v>
      </c>
      <c r="O316" s="59">
        <v>164185.46027570323</v>
      </c>
      <c r="P316" s="59">
        <v>164050.93675910227</v>
      </c>
      <c r="Q316" s="59">
        <v>145592.65574345336</v>
      </c>
      <c r="R316" s="59">
        <v>165092.55326093256</v>
      </c>
      <c r="S316" s="59">
        <v>285406.15496146353</v>
      </c>
      <c r="T316" s="59">
        <v>101721.44297363647</v>
      </c>
      <c r="U316" s="59">
        <v>121684.91141794097</v>
      </c>
      <c r="V316" s="59">
        <v>118372.7313224375</v>
      </c>
      <c r="W316" s="59">
        <v>9344.9971501600012</v>
      </c>
      <c r="X316" s="59">
        <v>100676.85626483001</v>
      </c>
      <c r="Y316" s="59">
        <v>148888.36942122001</v>
      </c>
      <c r="Z316" s="59">
        <v>166098.04435842001</v>
      </c>
      <c r="AA316" s="59"/>
      <c r="AB316" s="53" t="str">
        <f>IF(AA316="","",((SUM(AA305:AA316))/(SUM(Z305:Z316))-1)*100)</f>
        <v/>
      </c>
    </row>
    <row r="317" spans="2:28" ht="13" x14ac:dyDescent="0.3">
      <c r="B317" s="41" t="s">
        <v>19</v>
      </c>
      <c r="C317" s="42">
        <f>SUM(C305:C316)</f>
        <v>1266808.3528230488</v>
      </c>
      <c r="D317" s="42">
        <f t="shared" ref="D317:AA317" si="5">SUM(D305:D316)</f>
        <v>1224953.9135525052</v>
      </c>
      <c r="E317" s="42">
        <f t="shared" si="5"/>
        <v>2227984.2302746144</v>
      </c>
      <c r="F317" s="42">
        <f t="shared" si="5"/>
        <v>1099880.9054804668</v>
      </c>
      <c r="G317" s="42">
        <f t="shared" si="5"/>
        <v>1266853.5570225457</v>
      </c>
      <c r="H317" s="42">
        <f t="shared" si="5"/>
        <v>1076272.9933025711</v>
      </c>
      <c r="I317" s="42">
        <f t="shared" si="5"/>
        <v>1177177.3446757991</v>
      </c>
      <c r="J317" s="42">
        <f t="shared" si="5"/>
        <v>1121243.5878141013</v>
      </c>
      <c r="K317" s="42">
        <f t="shared" si="5"/>
        <v>1347868.8533511986</v>
      </c>
      <c r="L317" s="42">
        <f t="shared" si="5"/>
        <v>2138392.6776422816</v>
      </c>
      <c r="M317" s="42">
        <f t="shared" si="5"/>
        <v>1687620.9333227987</v>
      </c>
      <c r="N317" s="42">
        <f t="shared" si="5"/>
        <v>1906768.2517393189</v>
      </c>
      <c r="O317" s="42">
        <f t="shared" si="5"/>
        <v>1664456.914844525</v>
      </c>
      <c r="P317" s="42">
        <f t="shared" si="5"/>
        <v>1848092.5590609466</v>
      </c>
      <c r="Q317" s="42">
        <f t="shared" si="5"/>
        <v>1699482.8911904835</v>
      </c>
      <c r="R317" s="42">
        <f t="shared" si="5"/>
        <v>1688378.0791190006</v>
      </c>
      <c r="S317" s="42">
        <f t="shared" si="5"/>
        <v>2486378.2023318405</v>
      </c>
      <c r="T317" s="42">
        <f t="shared" si="5"/>
        <v>2300650.1952405889</v>
      </c>
      <c r="U317" s="42">
        <f t="shared" si="5"/>
        <v>1140934.1021495855</v>
      </c>
      <c r="V317" s="42">
        <f t="shared" si="5"/>
        <v>1469350.4227648724</v>
      </c>
      <c r="W317" s="42">
        <f t="shared" si="5"/>
        <v>1247241.2634283365</v>
      </c>
      <c r="X317" s="43">
        <f t="shared" si="5"/>
        <v>1204735.94840073</v>
      </c>
      <c r="Y317" s="43">
        <f t="shared" si="5"/>
        <v>1109397.0022904999</v>
      </c>
      <c r="Z317" s="43">
        <f t="shared" si="5"/>
        <v>1918031.8828997798</v>
      </c>
      <c r="AA317" s="43">
        <f t="shared" si="5"/>
        <v>1304169.5985598201</v>
      </c>
      <c r="AB317" s="44"/>
    </row>
    <row r="318" spans="2:28" s="29" customFormat="1" ht="13" x14ac:dyDescent="0.3">
      <c r="B318" s="30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2"/>
      <c r="Z318" s="32"/>
    </row>
    <row r="319" spans="2:28" s="29" customFormat="1" ht="13" x14ac:dyDescent="0.3">
      <c r="B319" s="20" t="str">
        <f>B299</f>
        <v>BRASIL</v>
      </c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2"/>
      <c r="Z319" s="32"/>
    </row>
    <row r="320" spans="2:28" s="29" customFormat="1" ht="13" x14ac:dyDescent="0.3">
      <c r="B320" s="19" t="str">
        <f>B300</f>
        <v>DERIVADOS TOTAL (b)</v>
      </c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2"/>
      <c r="Z320" s="32"/>
    </row>
    <row r="321" spans="2:26" s="29" customFormat="1" ht="13" x14ac:dyDescent="0.3">
      <c r="B321" s="18" t="s">
        <v>22</v>
      </c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2"/>
      <c r="Z321" s="32"/>
    </row>
    <row r="322" spans="2:26" s="29" customFormat="1" ht="13" x14ac:dyDescent="0.3">
      <c r="B322" s="30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2"/>
      <c r="Z322" s="32"/>
    </row>
    <row r="323" spans="2:26" s="29" customFormat="1" ht="13" x14ac:dyDescent="0.3">
      <c r="B323" s="30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2"/>
      <c r="Z323" s="32"/>
    </row>
    <row r="324" spans="2:26" s="29" customFormat="1" ht="13" x14ac:dyDescent="0.3">
      <c r="B324" s="30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2"/>
      <c r="Z324" s="32"/>
    </row>
    <row r="325" spans="2:26" s="29" customFormat="1" ht="13" x14ac:dyDescent="0.3">
      <c r="B325" s="30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2"/>
      <c r="Z325" s="32"/>
    </row>
    <row r="326" spans="2:26" s="29" customFormat="1" ht="13" x14ac:dyDescent="0.3">
      <c r="B326" s="30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2"/>
      <c r="Z326" s="32"/>
    </row>
    <row r="327" spans="2:26" s="29" customFormat="1" ht="13" x14ac:dyDescent="0.3">
      <c r="B327" s="30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2"/>
      <c r="Z327" s="32"/>
    </row>
    <row r="328" spans="2:26" s="29" customFormat="1" ht="13" x14ac:dyDescent="0.3">
      <c r="B328" s="30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2"/>
      <c r="Z328" s="32"/>
    </row>
    <row r="329" spans="2:26" s="29" customFormat="1" ht="13" x14ac:dyDescent="0.3">
      <c r="B329" s="30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2"/>
      <c r="Z329" s="32"/>
    </row>
    <row r="330" spans="2:26" s="29" customFormat="1" ht="13" x14ac:dyDescent="0.3">
      <c r="B330" s="30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2"/>
      <c r="Z330" s="32"/>
    </row>
    <row r="331" spans="2:26" s="29" customFormat="1" ht="13" x14ac:dyDescent="0.3">
      <c r="B331" s="30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2"/>
      <c r="Z331" s="32"/>
    </row>
    <row r="332" spans="2:26" s="29" customFormat="1" ht="13" x14ac:dyDescent="0.3">
      <c r="B332" s="30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2"/>
      <c r="Z332" s="32"/>
    </row>
    <row r="333" spans="2:26" s="29" customFormat="1" ht="13" x14ac:dyDescent="0.3">
      <c r="B333" s="30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2"/>
      <c r="Z333" s="32"/>
    </row>
    <row r="334" spans="2:26" s="29" customFormat="1" ht="13" x14ac:dyDescent="0.3">
      <c r="B334" s="30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2"/>
      <c r="Z334" s="32"/>
    </row>
    <row r="335" spans="2:26" s="29" customFormat="1" ht="13" x14ac:dyDescent="0.3">
      <c r="B335" s="30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2"/>
      <c r="Z335" s="32"/>
    </row>
    <row r="336" spans="2:26" s="29" customFormat="1" ht="13" x14ac:dyDescent="0.3">
      <c r="B336" s="30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2"/>
      <c r="Z336" s="32"/>
    </row>
    <row r="337" spans="2:26" s="29" customFormat="1" ht="13" x14ac:dyDescent="0.3">
      <c r="B337" s="30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2"/>
      <c r="Z337" s="32"/>
    </row>
    <row r="338" spans="2:26" s="29" customFormat="1" ht="13" x14ac:dyDescent="0.3">
      <c r="B338" s="30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2"/>
      <c r="Z338" s="32"/>
    </row>
    <row r="339" spans="2:26" s="29" customFormat="1" ht="13" x14ac:dyDescent="0.3">
      <c r="B339" s="30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2"/>
      <c r="Z339" s="32"/>
    </row>
    <row r="340" spans="2:26" s="29" customFormat="1" ht="13" x14ac:dyDescent="0.3">
      <c r="B340" s="30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2"/>
      <c r="Z340" s="32"/>
    </row>
    <row r="341" spans="2:26" s="29" customFormat="1" ht="13" x14ac:dyDescent="0.3">
      <c r="B341" s="30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2"/>
      <c r="Z341" s="32"/>
    </row>
    <row r="342" spans="2:26" s="29" customFormat="1" ht="13" x14ac:dyDescent="0.3">
      <c r="B342" s="30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2"/>
      <c r="Z342" s="32"/>
    </row>
    <row r="343" spans="2:26" s="29" customFormat="1" ht="13" x14ac:dyDescent="0.3">
      <c r="B343" s="30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2"/>
      <c r="Z343" s="32"/>
    </row>
    <row r="344" spans="2:26" s="29" customFormat="1" ht="13" x14ac:dyDescent="0.3">
      <c r="B344" s="30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2"/>
      <c r="Z344" s="32"/>
    </row>
    <row r="345" spans="2:26" s="29" customFormat="1" ht="13" x14ac:dyDescent="0.3">
      <c r="B345" s="30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2"/>
      <c r="Z345" s="32"/>
    </row>
    <row r="346" spans="2:26" x14ac:dyDescent="0.25">
      <c r="B346" s="28" t="s">
        <v>39</v>
      </c>
    </row>
    <row r="347" spans="2:26" ht="13" x14ac:dyDescent="0.3">
      <c r="B347" s="10" t="s">
        <v>25</v>
      </c>
    </row>
    <row r="348" spans="2:26" x14ac:dyDescent="0.25">
      <c r="B348" s="26" t="s">
        <v>73</v>
      </c>
    </row>
    <row r="349" spans="2:26" ht="13" x14ac:dyDescent="0.3">
      <c r="B349" s="26" t="s">
        <v>50</v>
      </c>
    </row>
    <row r="350" spans="2:26" x14ac:dyDescent="0.25">
      <c r="B350" s="26" t="str">
        <f>B89</f>
        <v>Dados atualizados em 25 de novembro de 2025.</v>
      </c>
    </row>
    <row r="351" spans="2:26" x14ac:dyDescent="0.25">
      <c r="B351" s="26" t="s">
        <v>55</v>
      </c>
    </row>
    <row r="352" spans="2:26" ht="14.5" x14ac:dyDescent="0.25">
      <c r="B352" s="11"/>
    </row>
    <row r="353" spans="2:26" x14ac:dyDescent="0.25"/>
    <row r="354" spans="2:26" x14ac:dyDescent="0.25"/>
    <row r="355" spans="2:26" ht="15.5" x14ac:dyDescent="0.35">
      <c r="B355" s="12" t="s">
        <v>20</v>
      </c>
    </row>
    <row r="356" spans="2:26" ht="16.5" x14ac:dyDescent="0.35">
      <c r="B356" s="13"/>
    </row>
    <row r="357" spans="2:26" ht="16.5" x14ac:dyDescent="0.35">
      <c r="B357" s="13"/>
    </row>
    <row r="358" spans="2:26" ht="16.5" x14ac:dyDescent="0.35">
      <c r="B358" s="13"/>
    </row>
    <row r="359" spans="2:26" x14ac:dyDescent="0.25"/>
    <row r="360" spans="2:26" x14ac:dyDescent="0.25"/>
    <row r="361" spans="2:26" x14ac:dyDescent="0.25"/>
    <row r="362" spans="2:26" ht="20" x14ac:dyDescent="0.4">
      <c r="B362" s="16" t="s">
        <v>66</v>
      </c>
    </row>
    <row r="363" spans="2:26" ht="18" x14ac:dyDescent="0.4">
      <c r="B363" s="17" t="s">
        <v>29</v>
      </c>
    </row>
    <row r="364" spans="2:26" ht="13" x14ac:dyDescent="0.3">
      <c r="B364" s="23" t="s">
        <v>26</v>
      </c>
      <c r="E364" s="20"/>
      <c r="S364" s="20"/>
      <c r="T364" s="20"/>
      <c r="U364" s="20"/>
      <c r="V364" s="20"/>
      <c r="W364" s="20"/>
      <c r="X364" s="20"/>
      <c r="Y364" s="20"/>
      <c r="Z364" s="20"/>
    </row>
    <row r="365" spans="2:26" ht="13" x14ac:dyDescent="0.3">
      <c r="B365" s="67" t="s">
        <v>30</v>
      </c>
      <c r="C365" s="68" t="s">
        <v>3</v>
      </c>
      <c r="J365" s="19"/>
      <c r="S365" s="10"/>
      <c r="T365" s="10"/>
      <c r="U365" s="10"/>
      <c r="V365" s="10"/>
      <c r="W365" s="10"/>
      <c r="X365" s="48"/>
      <c r="Y365" s="48"/>
      <c r="Z365" s="48"/>
    </row>
    <row r="366" spans="2:26" ht="13" x14ac:dyDescent="0.3">
      <c r="B366" s="67" t="s">
        <v>4</v>
      </c>
      <c r="C366" s="68" t="s">
        <v>3</v>
      </c>
      <c r="J366" s="18"/>
      <c r="S366" s="18"/>
      <c r="T366" s="18"/>
      <c r="U366" s="18"/>
      <c r="V366" s="18"/>
      <c r="W366" s="18"/>
      <c r="X366" s="47"/>
      <c r="Y366" s="47"/>
      <c r="Z366" s="47"/>
    </row>
    <row r="367" spans="2:26" x14ac:dyDescent="0.25">
      <c r="C367" s="2" t="s">
        <v>5</v>
      </c>
      <c r="D367" s="2" t="s">
        <v>5</v>
      </c>
      <c r="E367" s="2" t="s">
        <v>5</v>
      </c>
      <c r="F367" s="2" t="s">
        <v>5</v>
      </c>
      <c r="G367" s="2" t="s">
        <v>33</v>
      </c>
      <c r="X367" s="29"/>
      <c r="Y367" s="29"/>
      <c r="Z367" s="29"/>
    </row>
    <row r="368" spans="2:26" ht="13" x14ac:dyDescent="0.3">
      <c r="B368" s="73"/>
      <c r="C368" s="74" t="s">
        <v>6</v>
      </c>
      <c r="D368" s="75"/>
      <c r="E368" s="75"/>
      <c r="F368" s="77"/>
      <c r="G368" s="85"/>
      <c r="H368" s="85"/>
      <c r="I368" s="8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6"/>
      <c r="Z368" s="38" t="s">
        <v>35</v>
      </c>
    </row>
    <row r="369" spans="2:26" ht="13" x14ac:dyDescent="0.3">
      <c r="B369" s="74" t="s">
        <v>53</v>
      </c>
      <c r="C369" s="89">
        <v>2003</v>
      </c>
      <c r="D369" s="61">
        <v>2004</v>
      </c>
      <c r="E369" s="61">
        <v>2005</v>
      </c>
      <c r="F369" s="61">
        <v>2006</v>
      </c>
      <c r="G369" s="61">
        <v>2007</v>
      </c>
      <c r="H369" s="94">
        <v>2008</v>
      </c>
      <c r="I369" s="61">
        <v>2009</v>
      </c>
      <c r="J369" s="61">
        <v>2010</v>
      </c>
      <c r="K369" s="61">
        <v>2011</v>
      </c>
      <c r="L369" s="61">
        <v>2012</v>
      </c>
      <c r="M369" s="61">
        <v>2013</v>
      </c>
      <c r="N369" s="61">
        <v>2014</v>
      </c>
      <c r="O369" s="61">
        <v>2015</v>
      </c>
      <c r="P369" s="61">
        <v>2016</v>
      </c>
      <c r="Q369" s="61">
        <v>2017</v>
      </c>
      <c r="R369" s="61">
        <v>2018</v>
      </c>
      <c r="S369" s="61">
        <v>2019</v>
      </c>
      <c r="T369" s="61">
        <v>2020</v>
      </c>
      <c r="U369" s="60">
        <v>2021</v>
      </c>
      <c r="V369" s="61">
        <v>2022</v>
      </c>
      <c r="W369" s="61">
        <v>2023</v>
      </c>
      <c r="X369" s="61">
        <v>2024</v>
      </c>
      <c r="Y369" s="61">
        <v>2025</v>
      </c>
      <c r="Z369" s="52" t="s">
        <v>61</v>
      </c>
    </row>
    <row r="370" spans="2:26" ht="13.5" x14ac:dyDescent="0.3">
      <c r="B370" s="69" t="s">
        <v>7</v>
      </c>
      <c r="C370" s="57">
        <v>0</v>
      </c>
      <c r="D370" s="57">
        <v>265209.83864999999</v>
      </c>
      <c r="E370" s="57">
        <v>18963.777150000002</v>
      </c>
      <c r="F370" s="57">
        <v>0</v>
      </c>
      <c r="G370" s="57">
        <v>0</v>
      </c>
      <c r="H370" s="57">
        <v>13755.814469999999</v>
      </c>
      <c r="I370" s="57">
        <v>1540.7958862699998</v>
      </c>
      <c r="J370" s="57">
        <v>418372.79439626995</v>
      </c>
      <c r="K370" s="57">
        <v>135265.12527659</v>
      </c>
      <c r="L370" s="57">
        <v>2418.9414196100001</v>
      </c>
      <c r="M370" s="57">
        <v>59607.221089520004</v>
      </c>
      <c r="N370" s="57">
        <v>140945.93700295998</v>
      </c>
      <c r="O370" s="57">
        <v>130999.21888934002</v>
      </c>
      <c r="P370" s="57">
        <v>3132.0926570300003</v>
      </c>
      <c r="Q370" s="57">
        <v>4311.0672230500004</v>
      </c>
      <c r="R370" s="57">
        <v>60691.842215730001</v>
      </c>
      <c r="S370" s="57">
        <v>45043.417626920003</v>
      </c>
      <c r="T370" s="57">
        <v>53766.748826110001</v>
      </c>
      <c r="U370" s="57">
        <v>999104.63043721998</v>
      </c>
      <c r="V370" s="57">
        <v>473365.82973921997</v>
      </c>
      <c r="W370" s="57">
        <v>56601.132196220002</v>
      </c>
      <c r="X370" s="57">
        <v>453568.74082155997</v>
      </c>
      <c r="Y370" s="57">
        <v>3365.8911845400003</v>
      </c>
      <c r="Z370" s="40">
        <f>(IF(X370=0,"n/d",(Y370/X370)-1)*100)</f>
        <v>-99.257909357147653</v>
      </c>
    </row>
    <row r="371" spans="2:26" ht="13.5" x14ac:dyDescent="0.3">
      <c r="B371" s="70" t="s">
        <v>8</v>
      </c>
      <c r="C371" s="58">
        <v>0</v>
      </c>
      <c r="D371" s="58">
        <v>263077.59305999998</v>
      </c>
      <c r="E371" s="58">
        <v>23335.195100000001</v>
      </c>
      <c r="F371" s="58">
        <v>0</v>
      </c>
      <c r="G371" s="58">
        <v>0</v>
      </c>
      <c r="H371" s="58">
        <v>13306.678007330001</v>
      </c>
      <c r="I371" s="58">
        <v>60057.540036469996</v>
      </c>
      <c r="J371" s="58">
        <v>464943.70496131008</v>
      </c>
      <c r="K371" s="58">
        <v>124475.20781399</v>
      </c>
      <c r="L371" s="58">
        <v>2150.9451951300002</v>
      </c>
      <c r="M371" s="58">
        <v>50488.153914560004</v>
      </c>
      <c r="N371" s="58">
        <v>204832.78255534</v>
      </c>
      <c r="O371" s="58">
        <v>137979.32295721999</v>
      </c>
      <c r="P371" s="58">
        <v>3019.6245644199998</v>
      </c>
      <c r="Q371" s="58">
        <v>14823.459399020001</v>
      </c>
      <c r="R371" s="58">
        <v>21560.78938052</v>
      </c>
      <c r="S371" s="58">
        <v>33321.570465669996</v>
      </c>
      <c r="T371" s="58">
        <v>60565.146572900005</v>
      </c>
      <c r="U371" s="58">
        <v>1025785.6585176701</v>
      </c>
      <c r="V371" s="58">
        <v>432179.04056285002</v>
      </c>
      <c r="W371" s="58">
        <v>911352.74248025019</v>
      </c>
      <c r="X371" s="58">
        <v>395433.49251729</v>
      </c>
      <c r="Y371" s="58">
        <v>1891.3081281400002</v>
      </c>
      <c r="Z371" s="62">
        <f>IF(SUM(X370:X371)=0,"n/d",((SUM(Y370:Y371))/(SUM(X370:X371))-1)*100)</f>
        <v>-99.380779095008364</v>
      </c>
    </row>
    <row r="372" spans="2:26" ht="13.5" x14ac:dyDescent="0.3">
      <c r="B372" s="70" t="s">
        <v>9</v>
      </c>
      <c r="C372" s="58">
        <v>0</v>
      </c>
      <c r="D372" s="58">
        <v>163887.28936</v>
      </c>
      <c r="E372" s="58">
        <v>15265.36887</v>
      </c>
      <c r="F372" s="58">
        <v>0</v>
      </c>
      <c r="G372" s="58">
        <v>572.68720050000002</v>
      </c>
      <c r="H372" s="58">
        <v>10535.43175</v>
      </c>
      <c r="I372" s="58">
        <v>76162.97593007001</v>
      </c>
      <c r="J372" s="58">
        <v>440432.93179269001</v>
      </c>
      <c r="K372" s="58">
        <v>109933.80236479999</v>
      </c>
      <c r="L372" s="58">
        <v>2443.1320288699999</v>
      </c>
      <c r="M372" s="58">
        <v>110951.35524698002</v>
      </c>
      <c r="N372" s="58">
        <v>64259.101667420007</v>
      </c>
      <c r="O372" s="58">
        <v>101402.98338028</v>
      </c>
      <c r="P372" s="58">
        <v>1985.5357717500001</v>
      </c>
      <c r="Q372" s="58">
        <v>42608.342844660001</v>
      </c>
      <c r="R372" s="58">
        <v>16394.087854120004</v>
      </c>
      <c r="S372" s="58">
        <v>36805.590571820001</v>
      </c>
      <c r="T372" s="58">
        <v>56261.356660019992</v>
      </c>
      <c r="U372" s="58">
        <v>861602.61600165989</v>
      </c>
      <c r="V372" s="58">
        <v>381083.64952146006</v>
      </c>
      <c r="W372" s="58">
        <v>55818.000532740007</v>
      </c>
      <c r="X372" s="58">
        <v>495745.42658553994</v>
      </c>
      <c r="Y372" s="58">
        <v>1399.4324065199999</v>
      </c>
      <c r="Z372" s="53">
        <f>IF(Y372="","",((SUM(Y370:Y372))/(SUM(X370:X372))-1)*100)</f>
        <v>-99.504990273076643</v>
      </c>
    </row>
    <row r="373" spans="2:26" ht="13.5" x14ac:dyDescent="0.3">
      <c r="B373" s="70" t="s">
        <v>10</v>
      </c>
      <c r="C373" s="58">
        <v>0</v>
      </c>
      <c r="D373" s="58">
        <v>114071.99416</v>
      </c>
      <c r="E373" s="58">
        <v>21888.538800000002</v>
      </c>
      <c r="F373" s="58">
        <v>0</v>
      </c>
      <c r="G373" s="58">
        <v>849.12435000000005</v>
      </c>
      <c r="H373" s="58">
        <v>0</v>
      </c>
      <c r="I373" s="58">
        <v>152727.93361723999</v>
      </c>
      <c r="J373" s="58">
        <v>425408.10412652005</v>
      </c>
      <c r="K373" s="58">
        <v>135036.20135182998</v>
      </c>
      <c r="L373" s="58">
        <v>2735.36918109</v>
      </c>
      <c r="M373" s="58">
        <v>95267.298884520002</v>
      </c>
      <c r="N373" s="58">
        <v>108532.97991027001</v>
      </c>
      <c r="O373" s="58">
        <v>216264.24176851002</v>
      </c>
      <c r="P373" s="58">
        <v>2147.8506086100001</v>
      </c>
      <c r="Q373" s="58">
        <v>64523.298846660007</v>
      </c>
      <c r="R373" s="58">
        <v>3873.71786432</v>
      </c>
      <c r="S373" s="58">
        <v>40059.611195700003</v>
      </c>
      <c r="T373" s="58">
        <v>35117.864723949999</v>
      </c>
      <c r="U373" s="58">
        <v>856433.80109910003</v>
      </c>
      <c r="V373" s="58">
        <v>366306.33845841</v>
      </c>
      <c r="W373" s="58">
        <v>246701.74565487998</v>
      </c>
      <c r="X373" s="58">
        <v>612991.73060728994</v>
      </c>
      <c r="Y373" s="58">
        <v>2608.53516244</v>
      </c>
      <c r="Z373" s="53">
        <f>IF(Y373="","",((SUM(Y370:Y373))/(SUM(X370:X373))-1)*100)</f>
        <v>-99.526741560881419</v>
      </c>
    </row>
    <row r="374" spans="2:26" ht="13.5" x14ac:dyDescent="0.3">
      <c r="B374" s="70" t="s">
        <v>11</v>
      </c>
      <c r="C374" s="58">
        <v>0</v>
      </c>
      <c r="D374" s="58">
        <v>81673.182849999997</v>
      </c>
      <c r="E374" s="58">
        <v>5000.3989499999998</v>
      </c>
      <c r="F374" s="58">
        <v>0</v>
      </c>
      <c r="G374" s="58">
        <v>956.05111999999997</v>
      </c>
      <c r="H374" s="58">
        <v>0</v>
      </c>
      <c r="I374" s="58">
        <v>135071.24817315</v>
      </c>
      <c r="J374" s="58">
        <v>331013.88747829001</v>
      </c>
      <c r="K374" s="58">
        <v>39393.72159062</v>
      </c>
      <c r="L374" s="58">
        <v>3357.86538698</v>
      </c>
      <c r="M374" s="58">
        <v>76256.021089400005</v>
      </c>
      <c r="N374" s="58">
        <v>220127.63805462001</v>
      </c>
      <c r="O374" s="58">
        <v>219081.87537458999</v>
      </c>
      <c r="P374" s="58">
        <v>1581.2708136199999</v>
      </c>
      <c r="Q374" s="58">
        <v>83652.88167807</v>
      </c>
      <c r="R374" s="58">
        <v>1831.6304108600002</v>
      </c>
      <c r="S374" s="58">
        <v>13789.53414141</v>
      </c>
      <c r="T374" s="58">
        <v>27434.44039168</v>
      </c>
      <c r="U374" s="58">
        <v>131919.03441393</v>
      </c>
      <c r="V374" s="58">
        <v>456758.77520830999</v>
      </c>
      <c r="W374" s="58">
        <v>435146.54776161001</v>
      </c>
      <c r="X374" s="58">
        <v>665839.84010327992</v>
      </c>
      <c r="Y374" s="58">
        <v>2650.7963958300002</v>
      </c>
      <c r="Z374" s="53">
        <f>IF(Y374="","",((SUM(Y370:Y374))/(SUM(X370:X374))-1)*100)</f>
        <v>-99.545812714999045</v>
      </c>
    </row>
    <row r="375" spans="2:26" ht="13.5" x14ac:dyDescent="0.3">
      <c r="B375" s="70" t="s">
        <v>12</v>
      </c>
      <c r="C375" s="58">
        <v>0</v>
      </c>
      <c r="D375" s="58">
        <v>0</v>
      </c>
      <c r="E375" s="58">
        <v>2622.85077</v>
      </c>
      <c r="F375" s="58">
        <v>0</v>
      </c>
      <c r="G375" s="58">
        <v>0</v>
      </c>
      <c r="H375" s="58">
        <v>0</v>
      </c>
      <c r="I375" s="58">
        <v>91578.26871122999</v>
      </c>
      <c r="J375" s="58">
        <v>339925.62364622002</v>
      </c>
      <c r="K375" s="58">
        <v>4063.7204448000007</v>
      </c>
      <c r="L375" s="58">
        <v>2547.1088779800002</v>
      </c>
      <c r="M375" s="58">
        <v>70891.442140400002</v>
      </c>
      <c r="N375" s="58">
        <v>87948.060841059996</v>
      </c>
      <c r="O375" s="58">
        <v>141790.72767387002</v>
      </c>
      <c r="P375" s="58">
        <v>2713.84545127</v>
      </c>
      <c r="Q375" s="58">
        <v>64419.856631400005</v>
      </c>
      <c r="R375" s="58">
        <v>2334.7208637099998</v>
      </c>
      <c r="S375" s="58">
        <v>47612.276667879996</v>
      </c>
      <c r="T375" s="58">
        <v>6285.6650152100001</v>
      </c>
      <c r="U375" s="58">
        <v>316162.11135465</v>
      </c>
      <c r="V375" s="58">
        <v>400862.34703468002</v>
      </c>
      <c r="W375" s="58">
        <v>563976.29167556006</v>
      </c>
      <c r="X375" s="58">
        <v>784120.52853877004</v>
      </c>
      <c r="Y375" s="58">
        <v>1136.3736828900001</v>
      </c>
      <c r="Z375" s="53">
        <f>IF(Y375="","",((SUM(Y370:Y375))/(SUM(X370:X375))-1)*100)</f>
        <v>-99.616975147965363</v>
      </c>
    </row>
    <row r="376" spans="2:26" ht="13.5" x14ac:dyDescent="0.3">
      <c r="B376" s="70" t="s">
        <v>13</v>
      </c>
      <c r="C376" s="58">
        <v>0</v>
      </c>
      <c r="D376" s="58">
        <v>0</v>
      </c>
      <c r="E376" s="58">
        <v>0</v>
      </c>
      <c r="F376" s="58">
        <v>0</v>
      </c>
      <c r="G376" s="58">
        <v>2.5599526699999999</v>
      </c>
      <c r="H376" s="58">
        <v>1886.943</v>
      </c>
      <c r="I376" s="58">
        <v>137365.22364767999</v>
      </c>
      <c r="J376" s="58">
        <v>257926.66008727002</v>
      </c>
      <c r="K376" s="58">
        <v>3261.7696698</v>
      </c>
      <c r="L376" s="58">
        <v>2402.2042352000003</v>
      </c>
      <c r="M376" s="58">
        <v>55410.8988703</v>
      </c>
      <c r="N376" s="58">
        <v>20721.43310545</v>
      </c>
      <c r="O376" s="58">
        <v>67583.259962609998</v>
      </c>
      <c r="P376" s="58">
        <v>22113.77060629</v>
      </c>
      <c r="Q376" s="58">
        <v>105089.41586204001</v>
      </c>
      <c r="R376" s="58">
        <v>28050.70339586</v>
      </c>
      <c r="S376" s="58">
        <v>64993.657128270002</v>
      </c>
      <c r="T376" s="58">
        <v>69514.143575270005</v>
      </c>
      <c r="U376" s="58">
        <v>457020.48791260005</v>
      </c>
      <c r="V376" s="58">
        <v>381428.19273364003</v>
      </c>
      <c r="W376" s="58">
        <v>398122.72594203003</v>
      </c>
      <c r="X376" s="58">
        <v>607186.87753791001</v>
      </c>
      <c r="Y376" s="58">
        <v>1438.18392593</v>
      </c>
      <c r="Z376" s="53">
        <f>IF(Y376="","",((SUM(Y370:Y376))/(SUM(X370:X376))-1)*100)</f>
        <v>-99.639080198335108</v>
      </c>
    </row>
    <row r="377" spans="2:26" ht="13.5" x14ac:dyDescent="0.3">
      <c r="B377" s="70" t="s">
        <v>14</v>
      </c>
      <c r="C377" s="58">
        <v>0</v>
      </c>
      <c r="D377" s="58">
        <v>0</v>
      </c>
      <c r="E377" s="58">
        <v>0</v>
      </c>
      <c r="F377" s="58">
        <v>0</v>
      </c>
      <c r="G377" s="58">
        <v>94.347149999999999</v>
      </c>
      <c r="H377" s="58">
        <v>2188.8538800000001</v>
      </c>
      <c r="I377" s="58">
        <v>147359.54933318999</v>
      </c>
      <c r="J377" s="58">
        <v>307057.91958034004</v>
      </c>
      <c r="K377" s="58">
        <v>4324.4204896800002</v>
      </c>
      <c r="L377" s="58">
        <v>2416.1927726399999</v>
      </c>
      <c r="M377" s="58">
        <v>115038.81343472</v>
      </c>
      <c r="N377" s="58">
        <v>105352.70730863999</v>
      </c>
      <c r="O377" s="58">
        <v>99054.770874120004</v>
      </c>
      <c r="P377" s="58">
        <v>34947.976955849997</v>
      </c>
      <c r="Q377" s="58">
        <v>88583.803386810003</v>
      </c>
      <c r="R377" s="58">
        <v>3546.7106424199997</v>
      </c>
      <c r="S377" s="58">
        <v>56393.197367429995</v>
      </c>
      <c r="T377" s="58">
        <v>153103.57993986999</v>
      </c>
      <c r="U377" s="58">
        <v>331382.66532840003</v>
      </c>
      <c r="V377" s="58">
        <v>469464.06561211002</v>
      </c>
      <c r="W377" s="58">
        <v>491190.23296696</v>
      </c>
      <c r="X377" s="58">
        <v>1654.04391532</v>
      </c>
      <c r="Y377" s="58">
        <v>1354.31559939</v>
      </c>
      <c r="Z377" s="53">
        <f>IF(Y377="","",((SUM(Y370:Y377))/(SUM(X370:X377))-1)*100)</f>
        <v>-99.605510369604758</v>
      </c>
    </row>
    <row r="378" spans="2:26" ht="13.5" x14ac:dyDescent="0.3">
      <c r="B378" s="70" t="s">
        <v>15</v>
      </c>
      <c r="C378" s="58">
        <v>0</v>
      </c>
      <c r="D378" s="58">
        <v>0</v>
      </c>
      <c r="E378" s="58">
        <v>0</v>
      </c>
      <c r="F378" s="58">
        <v>0</v>
      </c>
      <c r="G378" s="58">
        <v>377.3886</v>
      </c>
      <c r="H378" s="58">
        <v>0</v>
      </c>
      <c r="I378" s="58">
        <v>183599.32746684001</v>
      </c>
      <c r="J378" s="58">
        <v>340819.93399125995</v>
      </c>
      <c r="K378" s="58">
        <v>3692.3889318300003</v>
      </c>
      <c r="L378" s="58">
        <v>13492.541892830001</v>
      </c>
      <c r="M378" s="58">
        <v>96005.640810989993</v>
      </c>
      <c r="N378" s="58">
        <v>132363.66108282999</v>
      </c>
      <c r="O378" s="58">
        <v>89528.287546219988</v>
      </c>
      <c r="P378" s="58">
        <v>43578.734731460005</v>
      </c>
      <c r="Q378" s="58">
        <v>61627.130672920001</v>
      </c>
      <c r="R378" s="58">
        <v>39237.205958580002</v>
      </c>
      <c r="S378" s="58">
        <v>57800.825396379994</v>
      </c>
      <c r="T378" s="58">
        <v>282599.93049723998</v>
      </c>
      <c r="U378" s="58">
        <v>401060.44460063003</v>
      </c>
      <c r="V378" s="58">
        <v>480449.47665932006</v>
      </c>
      <c r="W378" s="58">
        <v>497319.14962715999</v>
      </c>
      <c r="X378" s="58">
        <v>2492.62025395</v>
      </c>
      <c r="Y378" s="58">
        <v>697.24430792999999</v>
      </c>
      <c r="Z378" s="53">
        <f>IF(Y378="","",((SUM(Y370:Y378))/(SUM(X370:X378))-1)*100)</f>
        <v>-99.58840647600546</v>
      </c>
    </row>
    <row r="379" spans="2:26" ht="13.5" x14ac:dyDescent="0.3">
      <c r="B379" s="70" t="s">
        <v>16</v>
      </c>
      <c r="C379" s="58">
        <v>46450.246850000003</v>
      </c>
      <c r="D379" s="58">
        <v>0</v>
      </c>
      <c r="E379" s="58">
        <v>0</v>
      </c>
      <c r="F379" s="58">
        <v>0</v>
      </c>
      <c r="G379" s="58">
        <v>94.347149999999999</v>
      </c>
      <c r="H379" s="58">
        <v>1360.1336736400001</v>
      </c>
      <c r="I379" s="58">
        <v>325098.81177847</v>
      </c>
      <c r="J379" s="58">
        <v>309996.72008626006</v>
      </c>
      <c r="K379" s="58">
        <v>2541.3474120199999</v>
      </c>
      <c r="L379" s="58">
        <v>11409.23102463</v>
      </c>
      <c r="M379" s="58">
        <v>120323.39229033001</v>
      </c>
      <c r="N379" s="58">
        <v>114244.45446039001</v>
      </c>
      <c r="O379" s="58">
        <v>30115.830423350002</v>
      </c>
      <c r="P379" s="58">
        <v>29373.286903800003</v>
      </c>
      <c r="Q379" s="58">
        <v>64014.736259110003</v>
      </c>
      <c r="R379" s="58">
        <v>55021.666558069992</v>
      </c>
      <c r="S379" s="58">
        <v>50974.871991979999</v>
      </c>
      <c r="T379" s="58">
        <v>458189.73843235994</v>
      </c>
      <c r="U379" s="58">
        <v>481237.19359429</v>
      </c>
      <c r="V379" s="58">
        <v>521245.87619842001</v>
      </c>
      <c r="W379" s="58">
        <v>515957.83794731001</v>
      </c>
      <c r="X379" s="58">
        <v>2208.8554758</v>
      </c>
      <c r="Y379" s="58">
        <v>1458.4182447000001</v>
      </c>
      <c r="Z379" s="53">
        <f>IF(Y379="","",((SUM(Y370:Y379))/(SUM(X370:X379))-1)*100)</f>
        <v>-99.552364708754098</v>
      </c>
    </row>
    <row r="380" spans="2:26" ht="13.5" x14ac:dyDescent="0.3">
      <c r="B380" s="70" t="s">
        <v>17</v>
      </c>
      <c r="C380" s="58">
        <v>167195.72941999999</v>
      </c>
      <c r="D380" s="58">
        <v>0</v>
      </c>
      <c r="E380" s="58">
        <v>0</v>
      </c>
      <c r="F380" s="58">
        <v>0</v>
      </c>
      <c r="G380" s="58">
        <v>94.347149999999999</v>
      </c>
      <c r="H380" s="58">
        <v>2716.3110567900003</v>
      </c>
      <c r="I380" s="58">
        <v>326550.09737863007</v>
      </c>
      <c r="J380" s="58">
        <v>315030.58711527003</v>
      </c>
      <c r="K380" s="58">
        <v>3774.6470670099998</v>
      </c>
      <c r="L380" s="58">
        <v>76843.891891239997</v>
      </c>
      <c r="M380" s="58">
        <v>124961.13337535001</v>
      </c>
      <c r="N380" s="58">
        <v>140855.06811789001</v>
      </c>
      <c r="O380" s="58">
        <v>2058.8435073000001</v>
      </c>
      <c r="P380" s="58">
        <v>4602.2288177600003</v>
      </c>
      <c r="Q380" s="58">
        <v>96868.923523300007</v>
      </c>
      <c r="R380" s="58">
        <v>60778.993823090001</v>
      </c>
      <c r="S380" s="58">
        <v>62492.281458800004</v>
      </c>
      <c r="T380" s="58">
        <v>684063.13679140992</v>
      </c>
      <c r="U380" s="58">
        <v>458223.62792863999</v>
      </c>
      <c r="V380" s="58">
        <v>538587.66230486007</v>
      </c>
      <c r="W380" s="58">
        <v>567754.9830904</v>
      </c>
      <c r="X380" s="58">
        <v>2154.3920110100003</v>
      </c>
      <c r="Y380" s="58"/>
      <c r="Z380" s="53" t="str">
        <f>IF(Y380="","",((SUM(Y370:Y380))/(SUM(X370:X380))-1)*100)</f>
        <v/>
      </c>
    </row>
    <row r="381" spans="2:26" ht="13.5" x14ac:dyDescent="0.3">
      <c r="B381" s="71" t="s">
        <v>18</v>
      </c>
      <c r="C381" s="59">
        <v>215444.86193000001</v>
      </c>
      <c r="D381" s="59">
        <v>5409.2366000000002</v>
      </c>
      <c r="E381" s="59">
        <v>0</v>
      </c>
      <c r="F381" s="59">
        <v>0</v>
      </c>
      <c r="G381" s="59">
        <v>94.347149999999999</v>
      </c>
      <c r="H381" s="59">
        <v>1601.46110372</v>
      </c>
      <c r="I381" s="59">
        <v>337962.69345160993</v>
      </c>
      <c r="J381" s="59">
        <v>432435.80947648</v>
      </c>
      <c r="K381" s="59">
        <v>2356.87357453</v>
      </c>
      <c r="L381" s="59">
        <v>56034.112114530006</v>
      </c>
      <c r="M381" s="59">
        <v>160636.84134820002</v>
      </c>
      <c r="N381" s="59">
        <v>58988.674884310007</v>
      </c>
      <c r="O381" s="59">
        <v>1783.9347816299999</v>
      </c>
      <c r="P381" s="59">
        <v>9547.1516435600006</v>
      </c>
      <c r="Q381" s="59">
        <v>83051.36198853</v>
      </c>
      <c r="R381" s="59">
        <v>19201.33698389</v>
      </c>
      <c r="S381" s="59">
        <v>61096.04427576001</v>
      </c>
      <c r="T381" s="59">
        <v>924273.05632870994</v>
      </c>
      <c r="U381" s="59">
        <v>407229.91166589997</v>
      </c>
      <c r="V381" s="59">
        <v>1128693.5355487401</v>
      </c>
      <c r="W381" s="59">
        <v>555403.25548632012</v>
      </c>
      <c r="X381" s="59">
        <v>1932.4309059200002</v>
      </c>
      <c r="Y381" s="59"/>
      <c r="Z381" s="53" t="str">
        <f>IF(Y381="","",((SUM(Y370:Y381))/(SUM(X370:X381))-1)*100)</f>
        <v/>
      </c>
    </row>
    <row r="382" spans="2:26" ht="13" x14ac:dyDescent="0.3">
      <c r="B382" s="41" t="s">
        <v>19</v>
      </c>
      <c r="C382" s="42">
        <f>SUM(C370:C381)</f>
        <v>429090.8382</v>
      </c>
      <c r="D382" s="42">
        <f t="shared" ref="D382:Y382" si="6">SUM(D370:D381)</f>
        <v>893329.1346799999</v>
      </c>
      <c r="E382" s="42">
        <f t="shared" si="6"/>
        <v>87076.129640000014</v>
      </c>
      <c r="F382" s="42">
        <f t="shared" si="6"/>
        <v>0</v>
      </c>
      <c r="G382" s="42">
        <f t="shared" si="6"/>
        <v>3135.1998231700004</v>
      </c>
      <c r="H382" s="42">
        <f t="shared" si="6"/>
        <v>47351.626941480004</v>
      </c>
      <c r="I382" s="42">
        <f t="shared" si="6"/>
        <v>1975074.46541085</v>
      </c>
      <c r="J382" s="42">
        <f t="shared" si="6"/>
        <v>4383364.6767381802</v>
      </c>
      <c r="K382" s="42">
        <f t="shared" si="6"/>
        <v>568119.22598749993</v>
      </c>
      <c r="L382" s="42">
        <f t="shared" si="6"/>
        <v>178251.53602073001</v>
      </c>
      <c r="M382" s="42">
        <f>SUM(B70:B81)</f>
        <v>0</v>
      </c>
      <c r="N382" s="42">
        <f t="shared" si="6"/>
        <v>1399172.49899118</v>
      </c>
      <c r="O382" s="42">
        <f t="shared" si="6"/>
        <v>1237643.2971390402</v>
      </c>
      <c r="P382" s="42">
        <f t="shared" si="6"/>
        <v>158743.36952542001</v>
      </c>
      <c r="Q382" s="42">
        <f t="shared" si="6"/>
        <v>773574.27831557009</v>
      </c>
      <c r="R382" s="42">
        <f t="shared" si="6"/>
        <v>312523.40595116996</v>
      </c>
      <c r="S382" s="42">
        <f t="shared" si="6"/>
        <v>570382.87828802015</v>
      </c>
      <c r="T382" s="42">
        <f t="shared" si="6"/>
        <v>2811174.8077547299</v>
      </c>
      <c r="U382" s="42">
        <f t="shared" si="6"/>
        <v>6727162.1828546897</v>
      </c>
      <c r="V382" s="43">
        <f t="shared" si="6"/>
        <v>6030424.7895820206</v>
      </c>
      <c r="W382" s="43">
        <f t="shared" si="6"/>
        <v>5295344.6453614403</v>
      </c>
      <c r="X382" s="43">
        <f t="shared" si="6"/>
        <v>4025328.9792736396</v>
      </c>
      <c r="Y382" s="43">
        <f t="shared" si="6"/>
        <v>18000.499038310001</v>
      </c>
      <c r="Z382" s="44"/>
    </row>
    <row r="383" spans="2:26" s="29" customFormat="1" ht="13.5" x14ac:dyDescent="0.3"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7"/>
      <c r="X383" s="37"/>
    </row>
    <row r="384" spans="2:26" s="29" customFormat="1" ht="13.5" x14ac:dyDescent="0.3">
      <c r="B384" s="20" t="str">
        <f>B364</f>
        <v>BRASIL</v>
      </c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7"/>
      <c r="X384" s="37"/>
    </row>
    <row r="385" spans="2:24" s="29" customFormat="1" ht="13.5" x14ac:dyDescent="0.3">
      <c r="B385" s="10" t="str">
        <f>B365</f>
        <v>OUTRO PRODUTOR</v>
      </c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7"/>
      <c r="X385" s="37"/>
    </row>
    <row r="386" spans="2:24" s="29" customFormat="1" ht="13.5" x14ac:dyDescent="0.3">
      <c r="B386" s="18" t="s">
        <v>22</v>
      </c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7"/>
      <c r="X386" s="37"/>
    </row>
    <row r="387" spans="2:24" s="29" customFormat="1" ht="13.5" x14ac:dyDescent="0.3"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7"/>
      <c r="X387" s="37"/>
    </row>
    <row r="388" spans="2:24" s="29" customFormat="1" ht="13.5" x14ac:dyDescent="0.3"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7"/>
      <c r="X388" s="37"/>
    </row>
    <row r="389" spans="2:24" s="29" customFormat="1" ht="13.5" x14ac:dyDescent="0.3"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7"/>
      <c r="X389" s="37"/>
    </row>
    <row r="390" spans="2:24" s="29" customFormat="1" ht="13.5" x14ac:dyDescent="0.3"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7"/>
      <c r="X390" s="37"/>
    </row>
    <row r="391" spans="2:24" s="29" customFormat="1" ht="13.5" x14ac:dyDescent="0.3"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7"/>
      <c r="X391" s="37"/>
    </row>
    <row r="392" spans="2:24" s="29" customFormat="1" ht="13.5" x14ac:dyDescent="0.3"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7"/>
      <c r="X392" s="37"/>
    </row>
    <row r="393" spans="2:24" s="29" customFormat="1" ht="13.5" x14ac:dyDescent="0.3"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7"/>
      <c r="X393" s="37"/>
    </row>
    <row r="394" spans="2:24" s="29" customFormat="1" ht="13.5" x14ac:dyDescent="0.3"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7"/>
      <c r="X394" s="37"/>
    </row>
    <row r="395" spans="2:24" s="29" customFormat="1" ht="13.5" x14ac:dyDescent="0.3"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7"/>
      <c r="X395" s="37"/>
    </row>
    <row r="396" spans="2:24" s="29" customFormat="1" ht="13.5" x14ac:dyDescent="0.3"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7"/>
      <c r="X396" s="37"/>
    </row>
    <row r="397" spans="2:24" s="29" customFormat="1" ht="13.5" x14ac:dyDescent="0.3"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7"/>
      <c r="X397" s="37"/>
    </row>
    <row r="398" spans="2:24" s="29" customFormat="1" ht="13.5" x14ac:dyDescent="0.3"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7"/>
      <c r="X398" s="37"/>
    </row>
    <row r="399" spans="2:24" s="29" customFormat="1" ht="13.5" x14ac:dyDescent="0.3"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7"/>
      <c r="X399" s="37"/>
    </row>
    <row r="400" spans="2:24" s="29" customFormat="1" ht="13.5" x14ac:dyDescent="0.3"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7"/>
      <c r="X400" s="37"/>
    </row>
    <row r="401" spans="2:24" s="29" customFormat="1" ht="13.5" x14ac:dyDescent="0.3"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7"/>
      <c r="X401" s="37"/>
    </row>
    <row r="402" spans="2:24" s="29" customFormat="1" ht="13.5" x14ac:dyDescent="0.3"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7"/>
      <c r="X402" s="37"/>
    </row>
    <row r="403" spans="2:24" s="29" customFormat="1" ht="13.5" x14ac:dyDescent="0.3"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7"/>
      <c r="X403" s="37"/>
    </row>
    <row r="404" spans="2:24" s="29" customFormat="1" ht="13.5" x14ac:dyDescent="0.3"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7"/>
      <c r="X404" s="37"/>
    </row>
    <row r="405" spans="2:24" s="29" customFormat="1" ht="13.5" x14ac:dyDescent="0.3"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7"/>
      <c r="X405" s="37"/>
    </row>
    <row r="406" spans="2:24" s="29" customFormat="1" ht="13.5" x14ac:dyDescent="0.3"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7"/>
      <c r="X406" s="37"/>
    </row>
    <row r="407" spans="2:24" s="29" customFormat="1" ht="13.5" x14ac:dyDescent="0.3"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7"/>
      <c r="X407" s="37"/>
    </row>
    <row r="408" spans="2:24" s="29" customFormat="1" ht="13.5" x14ac:dyDescent="0.3"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7"/>
      <c r="X408" s="37"/>
    </row>
    <row r="409" spans="2:24" s="29" customFormat="1" ht="13.5" x14ac:dyDescent="0.3"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7"/>
      <c r="X409" s="37"/>
    </row>
    <row r="410" spans="2:24" ht="13" x14ac:dyDescent="0.3">
      <c r="B410" s="24" t="s">
        <v>40</v>
      </c>
    </row>
    <row r="411" spans="2:24" ht="13" x14ac:dyDescent="0.3">
      <c r="B411" s="10" t="s">
        <v>72</v>
      </c>
    </row>
    <row r="412" spans="2:24" ht="13" x14ac:dyDescent="0.3">
      <c r="B412" s="26" t="s">
        <v>51</v>
      </c>
    </row>
    <row r="413" spans="2:24" x14ac:dyDescent="0.25">
      <c r="B413" s="26" t="str">
        <f>B89</f>
        <v>Dados atualizados em 25 de novembro de 2025.</v>
      </c>
    </row>
    <row r="414" spans="2:24" x14ac:dyDescent="0.25">
      <c r="B414" s="26" t="s">
        <v>55</v>
      </c>
    </row>
    <row r="415" spans="2:24" ht="14.5" x14ac:dyDescent="0.25">
      <c r="B415" s="11"/>
    </row>
    <row r="416" spans="2:24" x14ac:dyDescent="0.25"/>
    <row r="417" spans="2:2" x14ac:dyDescent="0.25"/>
    <row r="418" spans="2:2" ht="15.5" x14ac:dyDescent="0.35">
      <c r="B418" s="12" t="s">
        <v>20</v>
      </c>
    </row>
    <row r="419" spans="2:2" ht="16.5" x14ac:dyDescent="0.35">
      <c r="B419" s="13"/>
    </row>
    <row r="420" spans="2:2" ht="16.5" x14ac:dyDescent="0.35">
      <c r="B420" s="13"/>
    </row>
    <row r="421" spans="2:2" ht="16.5" x14ac:dyDescent="0.35">
      <c r="B421" s="13"/>
    </row>
    <row r="422" spans="2:2" x14ac:dyDescent="0.25"/>
    <row r="423" spans="2:2" x14ac:dyDescent="0.25"/>
  </sheetData>
  <dataConsolidate/>
  <mergeCells count="1">
    <mergeCell ref="B11:J11"/>
  </mergeCells>
  <phoneticPr fontId="0" type="noConversion"/>
  <hyperlinks>
    <hyperlink ref="B96" location="A14" display="Voltar ao índice" xr:uid="{00000000-0004-0000-0000-000006000000}"/>
    <hyperlink ref="B166" location="A14" display="Voltar ao índice" xr:uid="{00000000-0004-0000-0000-000007000000}"/>
    <hyperlink ref="B227" location="A14" display="Voltar ao índice" xr:uid="{00000000-0004-0000-0000-000008000000}"/>
    <hyperlink ref="B20:D20" location="A203" display="Produção de Derivados por Central Petroquímica (m3)" xr:uid="{00000000-0004-0000-0000-00000A000000}"/>
    <hyperlink ref="B290" location="A14" display="Voltar ao índice" xr:uid="{00000000-0004-0000-0000-00000B000000}"/>
    <hyperlink ref="B355" location="A14" display="Voltar ao índice" xr:uid="{00000000-0004-0000-0000-00000D000000}"/>
    <hyperlink ref="B21:C21" location="A239" display="Produção de Derivados de Xisto (m3)" xr:uid="{00000000-0004-0000-0000-00000E000000}"/>
    <hyperlink ref="B20:E20" location="Plan1!A166" display="Produção de Derivados por Central Petroquímica - 2001-2003 (m3)" xr:uid="{00000000-0004-0000-0000-000011000000}"/>
    <hyperlink ref="B21:D21" location="Plan1!A201" display="Produção de derivados de xisto por produto - 2001-2004 (m3)" xr:uid="{00000000-0004-0000-0000-000012000000}"/>
    <hyperlink ref="B20:F20" location="A164" display="Produção de derivados de petróleo por central petroquímica e produto - 2001-2004 (m3)" xr:uid="{00000000-0004-0000-0000-000019000000}"/>
    <hyperlink ref="B418" location="A14" display="Voltar ao índice" xr:uid="{00000000-0004-0000-0000-00001B000000}"/>
    <hyperlink ref="B17" location="Plan1!A27:A94" display="Produção de derivados de petróleo por refinaria e produto - 2000-2022 (m³)" xr:uid="{E006339D-D413-4A88-B98A-E000326DEA1C}"/>
    <hyperlink ref="B18" location="Plan1!A98:A162" display="Produção de derivados de petróleo (nas refinarias) por Unidade da Federação e produto - 2000-2022 (m³)" xr:uid="{9C6600DA-6B9A-4B35-A304-1B3E8DE65F1C}"/>
    <hyperlink ref="B19" location="Plan1!A165:A223" display="Produção de gases combustíveis por refinaria - 2000-2022 (103 m³)" xr:uid="{F6A37FAE-4C71-4737-9AE2-08C7DB14CD93}"/>
    <hyperlink ref="B20" location="Plan1!A227:A286" display="Produção de derivados de petróleo por central petroquímica e produto - 2001-2022 (m³)" xr:uid="{165D49F7-7B83-4F10-9382-7C198172EB81}"/>
    <hyperlink ref="B21" location="Plan1!A292:A351" display="Produção de derivados de xisto por produto - 2001-2022 (m³)" xr:uid="{5768B2BB-CE56-4559-B5BC-87260A0BA02C}"/>
    <hyperlink ref="B22" location="Plan1!A358:A414" display="Produção de derivados de petróleo por outros tipos de produtores e produto - 2003-2022 (m³)" xr:uid="{A282D4D6-73AE-491D-B3AD-418FEABC8B36}"/>
  </hyperlinks>
  <pageMargins left="0.78740157480314965" right="0.78740157480314965" top="0.98425196850393704" bottom="0.98425196850393704" header="0.51181102362204722" footer="0.51181102362204722"/>
  <pageSetup paperSize="9" scale="10" orientation="landscape" horizontalDpi="300" verticalDpi="300" r:id="rId7"/>
  <headerFooter alignWithMargins="0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lrosas</dc:creator>
  <cp:lastModifiedBy>Jose Lopes de Souza</cp:lastModifiedBy>
  <cp:lastPrinted>2006-11-10T14:18:23Z</cp:lastPrinted>
  <dcterms:created xsi:type="dcterms:W3CDTF">2002-06-13T18:02:29Z</dcterms:created>
  <dcterms:modified xsi:type="dcterms:W3CDTF">2025-11-24T19:36:04Z</dcterms:modified>
</cp:coreProperties>
</file>