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3830" windowHeight="12870" tabRatio="472"/>
  </bookViews>
  <sheets>
    <sheet name="Gráf_obrigações geradas" sheetId="1" r:id="rId1"/>
  </sheets>
  <definedNames>
    <definedName name="_xlnm.Print_Area" localSheetId="0">'Gráf_obrigações geradas'!$C$3:$F$28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1"/>
  <c r="F28" l="1"/>
  <c r="F6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5"/>
</calcChain>
</file>

<file path=xl/sharedStrings.xml><?xml version="1.0" encoding="utf-8"?>
<sst xmlns="http://schemas.openxmlformats.org/spreadsheetml/2006/main" count="7" uniqueCount="7">
  <si>
    <t>Ano</t>
  </si>
  <si>
    <t>Petrobras</t>
  </si>
  <si>
    <t>Demais empresas</t>
  </si>
  <si>
    <t>Total</t>
  </si>
  <si>
    <t>TOTAL</t>
  </si>
  <si>
    <t>Gráfico até 3º Trim 2019 (Concessão + C.O + PART)</t>
  </si>
  <si>
    <t>Obrigações Geradas Consolidadas por ano (Concessão + CO + PART) até 4º Trim./2020 (Em bilhões de reais)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</si>
</sst>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_-&quot;R$&quot;\ * #,##0.000_-;\-&quot;R$&quot;\ * #,##0.000_-;_-&quot;R$&quot;\ * &quot;-&quot;??_-;_-@_-"/>
    <numFmt numFmtId="165" formatCode="_-&quot;R$&quot;\ * #,##0.000_-;\-&quot;R$&quot;\ * #,##0.000_-;_-&quot;R$&quot;\ * &quot;-&quot;?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164" fontId="3" fillId="4" borderId="0" xfId="1" applyNumberFormat="1" applyFont="1" applyFill="1" applyAlignment="1">
      <alignment horizontal="center"/>
    </xf>
    <xf numFmtId="164" fontId="3" fillId="5" borderId="0" xfId="1" applyNumberFormat="1" applyFont="1" applyFill="1" applyAlignment="1">
      <alignment horizontal="center"/>
    </xf>
    <xf numFmtId="0" fontId="3" fillId="7" borderId="0" xfId="0" applyFont="1" applyFill="1" applyAlignment="1">
      <alignment horizontal="center"/>
    </xf>
    <xf numFmtId="164" fontId="3" fillId="7" borderId="0" xfId="1" applyNumberFormat="1" applyFont="1" applyFill="1" applyAlignment="1">
      <alignment horizontal="center"/>
    </xf>
    <xf numFmtId="164" fontId="3" fillId="7" borderId="0" xfId="1" applyNumberFormat="1" applyFont="1" applyFill="1" applyAlignment="1">
      <alignment horizontal="left"/>
    </xf>
    <xf numFmtId="165" fontId="3" fillId="4" borderId="0" xfId="1" applyNumberFormat="1" applyFont="1" applyFill="1" applyAlignment="1">
      <alignment horizontal="center"/>
    </xf>
    <xf numFmtId="165" fontId="3" fillId="7" borderId="0" xfId="1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 vertical="center"/>
    </xf>
    <xf numFmtId="165" fontId="4" fillId="8" borderId="1" xfId="1" applyNumberFormat="1" applyFont="1" applyFill="1" applyBorder="1" applyAlignment="1">
      <alignment horizontal="center"/>
    </xf>
    <xf numFmtId="164" fontId="3" fillId="4" borderId="0" xfId="1" applyNumberFormat="1" applyFont="1" applyFill="1" applyAlignment="1">
      <alignment horizontal="left"/>
    </xf>
    <xf numFmtId="0" fontId="0" fillId="2" borderId="0" xfId="0" applyFill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barChart>
        <c:barDir val="col"/>
        <c:grouping val="stacked"/>
        <c:ser>
          <c:idx val="0"/>
          <c:order val="0"/>
          <c:tx>
            <c:strRef>
              <c:f>'Gráf_obrigações geradas'!$D$4</c:f>
              <c:strCache>
                <c:ptCount val="1"/>
                <c:pt idx="0">
                  <c:v>Petrobras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'Gráf_obrigações geradas'!$C$5:$C$27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f>'Gráf_obrigações geradas'!$D$5:$D$27</c:f>
              <c:numCache>
                <c:formatCode>_-"R$"\ * #,##0.000_-;\-"R$"\ * #,##0.000_-;_-"R$"\ * "-"??_-;_-@_-</c:formatCode>
                <c:ptCount val="23"/>
                <c:pt idx="0">
                  <c:v>2E-3</c:v>
                </c:pt>
                <c:pt idx="1">
                  <c:v>2.9000000000000001E-2</c:v>
                </c:pt>
                <c:pt idx="2">
                  <c:v>9.4E-2</c:v>
                </c:pt>
                <c:pt idx="3">
                  <c:v>0.127</c:v>
                </c:pt>
                <c:pt idx="4">
                  <c:v>0.26400000000000001</c:v>
                </c:pt>
                <c:pt idx="5">
                  <c:v>0.32300000000000001</c:v>
                </c:pt>
                <c:pt idx="6">
                  <c:v>0.39300000000000002</c:v>
                </c:pt>
                <c:pt idx="7">
                  <c:v>0.50700000000000001</c:v>
                </c:pt>
                <c:pt idx="8">
                  <c:v>0.61399999999999999</c:v>
                </c:pt>
                <c:pt idx="9">
                  <c:v>0.61</c:v>
                </c:pt>
                <c:pt idx="10">
                  <c:v>0.85399999999999998</c:v>
                </c:pt>
                <c:pt idx="11">
                  <c:v>0.63300000000000001</c:v>
                </c:pt>
                <c:pt idx="12">
                  <c:v>0.73499999999999999</c:v>
                </c:pt>
                <c:pt idx="13">
                  <c:v>0.99</c:v>
                </c:pt>
                <c:pt idx="14">
                  <c:v>1.149</c:v>
                </c:pt>
                <c:pt idx="15">
                  <c:v>1.1619999999999999</c:v>
                </c:pt>
                <c:pt idx="16">
                  <c:v>1.248</c:v>
                </c:pt>
                <c:pt idx="17">
                  <c:v>0.89800000000000002</c:v>
                </c:pt>
                <c:pt idx="18">
                  <c:v>0.71499999999999997</c:v>
                </c:pt>
                <c:pt idx="19">
                  <c:v>1.034</c:v>
                </c:pt>
                <c:pt idx="20">
                  <c:v>1.5049999999999999</c:v>
                </c:pt>
                <c:pt idx="21">
                  <c:v>1.409</c:v>
                </c:pt>
                <c:pt idx="22">
                  <c:v>1.06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78-4A06-9530-32D80C0D8034}"/>
            </c:ext>
          </c:extLst>
        </c:ser>
        <c:ser>
          <c:idx val="1"/>
          <c:order val="1"/>
          <c:tx>
            <c:strRef>
              <c:f>'Gráf_obrigações geradas'!$E$4</c:f>
              <c:strCache>
                <c:ptCount val="1"/>
                <c:pt idx="0">
                  <c:v>Demais empresas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numRef>
              <c:f>'Gráf_obrigações geradas'!$C$5:$C$27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f>'Gráf_obrigações geradas'!$E$5:$E$27</c:f>
              <c:numCache>
                <c:formatCode>_-"R$"\ * #,##0.000_-;\-"R$"\ * #,##0.000_-;_-"R$"\ * "-"???_-;_-@_-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_-&quot;R$&quot;\ * #,##0.000_-;\-&quot;R$&quot;\ * #,##0.000_-;_-&quot;R$&quot;\ * &quot;-&quot;??_-;_-@_-">
                  <c:v>1.0999999999999999E-2</c:v>
                </c:pt>
                <c:pt idx="7" formatCode="_-&quot;R$&quot;\ * #,##0.000_-;\-&quot;R$&quot;\ * #,##0.000_-;_-&quot;R$&quot;\ * &quot;-&quot;??_-;_-@_-">
                  <c:v>2E-3</c:v>
                </c:pt>
                <c:pt idx="8" formatCode="_-&quot;R$&quot;\ * #,##0.000_-;\-&quot;R$&quot;\ * #,##0.000_-;_-&quot;R$&quot;\ * &quot;-&quot;??_-;_-@_-">
                  <c:v>3.0000000000000001E-3</c:v>
                </c:pt>
                <c:pt idx="9" formatCode="_-&quot;R$&quot;\ * #,##0.000_-;\-&quot;R$&quot;\ * #,##0.000_-;_-&quot;R$&quot;\ * &quot;-&quot;??_-;_-@_-">
                  <c:v>6.0000000000000001E-3</c:v>
                </c:pt>
                <c:pt idx="10" formatCode="_-&quot;R$&quot;\ * #,##0.000_-;\-&quot;R$&quot;\ * #,##0.000_-;_-&quot;R$&quot;\ * &quot;-&quot;??_-;_-@_-">
                  <c:v>7.0000000000000001E-3</c:v>
                </c:pt>
                <c:pt idx="11" formatCode="_-&quot;R$&quot;\ * #,##0.000_-;\-&quot;R$&quot;\ * #,##0.000_-;_-&quot;R$&quot;\ * &quot;-&quot;??_-;_-@_-">
                  <c:v>6.0000000000000001E-3</c:v>
                </c:pt>
                <c:pt idx="12" formatCode="_-&quot;R$&quot;\ * #,##0.000_-;\-&quot;R$&quot;\ * #,##0.000_-;_-&quot;R$&quot;\ * &quot;-&quot;??_-;_-@_-">
                  <c:v>1.2E-2</c:v>
                </c:pt>
                <c:pt idx="13" formatCode="_-&quot;R$&quot;\ * #,##0.000_-;\-&quot;R$&quot;\ * #,##0.000_-;_-&quot;R$&quot;\ * &quot;-&quot;??_-;_-@_-">
                  <c:v>4.1000000000000002E-2</c:v>
                </c:pt>
                <c:pt idx="14" formatCode="_-&quot;R$&quot;\ * #,##0.000_-;\-&quot;R$&quot;\ * #,##0.000_-;_-&quot;R$&quot;\ * &quot;-&quot;??_-;_-@_-">
                  <c:v>7.8E-2</c:v>
                </c:pt>
                <c:pt idx="15" formatCode="_-&quot;R$&quot;\ * #,##0.000_-;\-&quot;R$&quot;\ * #,##0.000_-;_-&quot;R$&quot;\ * &quot;-&quot;??_-;_-@_-">
                  <c:v>9.8000000000000004E-2</c:v>
                </c:pt>
                <c:pt idx="16" formatCode="_-&quot;R$&quot;\ * #,##0.000_-;\-&quot;R$&quot;\ * #,##0.000_-;_-&quot;R$&quot;\ * &quot;-&quot;??_-;_-@_-">
                  <c:v>0.16400000000000001</c:v>
                </c:pt>
                <c:pt idx="17" formatCode="_-&quot;R$&quot;\ * #,##0.000_-;\-&quot;R$&quot;\ * #,##0.000_-;_-&quot;R$&quot;\ * &quot;-&quot;??_-;_-@_-">
                  <c:v>0.13700000000000001</c:v>
                </c:pt>
                <c:pt idx="18" formatCode="_-&quot;R$&quot;\ * #,##0.000_-;\-&quot;R$&quot;\ * #,##0.000_-;_-&quot;R$&quot;\ * &quot;-&quot;??_-;_-@_-">
                  <c:v>0.154</c:v>
                </c:pt>
                <c:pt idx="19" formatCode="_-&quot;R$&quot;\ * #,##0.000_-;\-&quot;R$&quot;\ * #,##0.000_-;_-&quot;R$&quot;\ * &quot;-&quot;??_-;_-@_-">
                  <c:v>0.26900000000000002</c:v>
                </c:pt>
                <c:pt idx="20" formatCode="_-&quot;R$&quot;\ * #,##0.000_-;\-&quot;R$&quot;\ * #,##0.000_-;_-&quot;R$&quot;\ * &quot;-&quot;??_-;_-@_-">
                  <c:v>0.52700000000000002</c:v>
                </c:pt>
                <c:pt idx="21" formatCode="_-&quot;R$&quot;\ * #,##0.000_-;\-&quot;R$&quot;\ * #,##0.000_-;_-&quot;R$&quot;\ * &quot;-&quot;??_-;_-@_-">
                  <c:v>0.52200000000000002</c:v>
                </c:pt>
                <c:pt idx="22" formatCode="_-&quot;R$&quot;\ * #,##0.000_-;\-&quot;R$&quot;\ * #,##0.000_-;_-&quot;R$&quot;\ * &quot;-&quot;??_-;_-@_-">
                  <c:v>0.39800000000000002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678-4A06-9530-32D80C0D8034}"/>
            </c:ext>
          </c:extLst>
        </c:ser>
        <c:dLbls/>
        <c:gapWidth val="75"/>
        <c:overlap val="100"/>
        <c:axId val="109223936"/>
        <c:axId val="109225472"/>
      </c:barChart>
      <c:catAx>
        <c:axId val="109223936"/>
        <c:scaling>
          <c:orientation val="minMax"/>
        </c:scaling>
        <c:axPos val="b"/>
        <c:numFmt formatCode="General" sourceLinked="0"/>
        <c:majorTickMark val="none"/>
        <c:tickLblPos val="nextTo"/>
        <c:crossAx val="109225472"/>
        <c:crossesAt val="0"/>
        <c:auto val="1"/>
        <c:lblAlgn val="ctr"/>
        <c:lblOffset val="100"/>
      </c:catAx>
      <c:valAx>
        <c:axId val="109225472"/>
        <c:scaling>
          <c:orientation val="minMax"/>
        </c:scaling>
        <c:axPos val="l"/>
        <c:majorGridlines>
          <c:spPr>
            <a:ln w="3175" cmpd="sng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(Em</a:t>
                </a:r>
                <a:r>
                  <a:rPr lang="pt-BR" baseline="0"/>
                  <a:t> bilhões)</a:t>
                </a:r>
                <a:endParaRPr lang="pt-BR"/>
              </a:p>
            </c:rich>
          </c:tx>
          <c:layout/>
        </c:title>
        <c:numFmt formatCode="#,##0.0" sourceLinked="0"/>
        <c:tickLblPos val="nextTo"/>
        <c:spPr>
          <a:ln w="9525">
            <a:noFill/>
          </a:ln>
        </c:spPr>
        <c:crossAx val="109223936"/>
        <c:crosses val="autoZero"/>
        <c:crossBetween val="between"/>
        <c:majorUnit val="0.2"/>
        <c:minorUnit val="0.1"/>
      </c:valAx>
    </c:plotArea>
    <c:legend>
      <c:legendPos val="b"/>
      <c:layout/>
    </c:legend>
    <c:plotVisOnly val="1"/>
    <c:dispBlanksAs val="gap"/>
  </c:chart>
  <c:printSettings>
    <c:headerFooter/>
    <c:pageMargins b="0.78740157499999996" l="0.511811024" r="0.511811024" t="0.78740157499999996" header="0.31496062000000608" footer="0.31496062000000608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2</xdr:row>
      <xdr:rowOff>19051</xdr:rowOff>
    </xdr:from>
    <xdr:to>
      <xdr:col>21</xdr:col>
      <xdr:colOff>200025</xdr:colOff>
      <xdr:row>27</xdr:row>
      <xdr:rowOff>133351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L28"/>
  <sheetViews>
    <sheetView tabSelected="1" topLeftCell="B1" zoomScale="70" zoomScaleNormal="70" workbookViewId="0">
      <selection activeCell="F28" sqref="F28"/>
    </sheetView>
  </sheetViews>
  <sheetFormatPr defaultRowHeight="15"/>
  <cols>
    <col min="2" max="2" width="16.7109375" customWidth="1"/>
    <col min="3" max="3" width="21.5703125" style="6" customWidth="1"/>
    <col min="4" max="6" width="25.140625" customWidth="1"/>
    <col min="7" max="7" width="15.42578125" customWidth="1"/>
  </cols>
  <sheetData>
    <row r="2" spans="3:12" hidden="1"/>
    <row r="3" spans="3:12" ht="29.25" customHeight="1">
      <c r="C3" s="18" t="s">
        <v>6</v>
      </c>
      <c r="D3" s="18"/>
      <c r="E3" s="18"/>
      <c r="F3" s="18"/>
      <c r="H3" s="1" t="s">
        <v>5</v>
      </c>
      <c r="I3" s="1"/>
      <c r="J3" s="1"/>
      <c r="K3" s="1"/>
      <c r="L3" s="1"/>
    </row>
    <row r="4" spans="3:12">
      <c r="C4" s="2" t="s">
        <v>0</v>
      </c>
      <c r="D4" s="2" t="s">
        <v>1</v>
      </c>
      <c r="E4" s="2" t="s">
        <v>2</v>
      </c>
      <c r="F4" s="2" t="s">
        <v>3</v>
      </c>
    </row>
    <row r="5" spans="3:12">
      <c r="C5" s="3">
        <v>1998</v>
      </c>
      <c r="D5" s="7">
        <v>2E-3</v>
      </c>
      <c r="E5" s="12">
        <v>0</v>
      </c>
      <c r="F5" s="12">
        <f>D5+E5</f>
        <v>2E-3</v>
      </c>
    </row>
    <row r="6" spans="3:12">
      <c r="C6" s="4">
        <v>1999</v>
      </c>
      <c r="D6" s="8">
        <v>2.9000000000000001E-2</v>
      </c>
      <c r="E6" s="13">
        <v>0</v>
      </c>
      <c r="F6" s="13">
        <f t="shared" ref="F6:F28" si="0">D6+E6</f>
        <v>2.9000000000000001E-2</v>
      </c>
    </row>
    <row r="7" spans="3:12">
      <c r="C7" s="3">
        <v>2000</v>
      </c>
      <c r="D7" s="7">
        <v>9.4E-2</v>
      </c>
      <c r="E7" s="12">
        <v>0</v>
      </c>
      <c r="F7" s="12">
        <f t="shared" si="0"/>
        <v>9.4E-2</v>
      </c>
    </row>
    <row r="8" spans="3:12">
      <c r="C8" s="4">
        <v>2001</v>
      </c>
      <c r="D8" s="8">
        <v>0.127</v>
      </c>
      <c r="E8" s="13">
        <v>0</v>
      </c>
      <c r="F8" s="13">
        <f t="shared" si="0"/>
        <v>0.127</v>
      </c>
    </row>
    <row r="9" spans="3:12">
      <c r="C9" s="3">
        <v>2002</v>
      </c>
      <c r="D9" s="7">
        <v>0.26400000000000001</v>
      </c>
      <c r="E9" s="12">
        <v>0</v>
      </c>
      <c r="F9" s="12">
        <f t="shared" si="0"/>
        <v>0.26400000000000001</v>
      </c>
    </row>
    <row r="10" spans="3:12">
      <c r="C10" s="4">
        <v>2003</v>
      </c>
      <c r="D10" s="8">
        <v>0.32300000000000001</v>
      </c>
      <c r="E10" s="13">
        <v>0</v>
      </c>
      <c r="F10" s="13">
        <f t="shared" si="0"/>
        <v>0.32300000000000001</v>
      </c>
    </row>
    <row r="11" spans="3:12">
      <c r="C11" s="3">
        <v>2004</v>
      </c>
      <c r="D11" s="7">
        <v>0.39300000000000002</v>
      </c>
      <c r="E11" s="7">
        <v>1.0999999999999999E-2</v>
      </c>
      <c r="F11" s="12">
        <f t="shared" si="0"/>
        <v>0.40400000000000003</v>
      </c>
      <c r="G11" s="5"/>
    </row>
    <row r="12" spans="3:12">
      <c r="C12" s="4">
        <v>2005</v>
      </c>
      <c r="D12" s="8">
        <v>0.50700000000000001</v>
      </c>
      <c r="E12" s="8">
        <v>2E-3</v>
      </c>
      <c r="F12" s="13">
        <f t="shared" si="0"/>
        <v>0.50900000000000001</v>
      </c>
      <c r="G12" s="5"/>
    </row>
    <row r="13" spans="3:12">
      <c r="C13" s="3">
        <v>2006</v>
      </c>
      <c r="D13" s="7">
        <v>0.61399999999999999</v>
      </c>
      <c r="E13" s="7">
        <v>3.0000000000000001E-3</v>
      </c>
      <c r="F13" s="12">
        <f t="shared" si="0"/>
        <v>0.61699999999999999</v>
      </c>
      <c r="G13" s="5"/>
    </row>
    <row r="14" spans="3:12">
      <c r="C14" s="4">
        <v>2007</v>
      </c>
      <c r="D14" s="8">
        <v>0.61</v>
      </c>
      <c r="E14" s="8">
        <v>6.0000000000000001E-3</v>
      </c>
      <c r="F14" s="13">
        <f t="shared" si="0"/>
        <v>0.61599999999999999</v>
      </c>
      <c r="G14" s="5"/>
    </row>
    <row r="15" spans="3:12">
      <c r="C15" s="3">
        <v>2008</v>
      </c>
      <c r="D15" s="7">
        <v>0.85399999999999998</v>
      </c>
      <c r="E15" s="7">
        <v>7.0000000000000001E-3</v>
      </c>
      <c r="F15" s="12">
        <f t="shared" si="0"/>
        <v>0.86099999999999999</v>
      </c>
      <c r="G15" s="5"/>
    </row>
    <row r="16" spans="3:12">
      <c r="C16" s="4">
        <v>2009</v>
      </c>
      <c r="D16" s="8">
        <v>0.63300000000000001</v>
      </c>
      <c r="E16" s="8">
        <v>6.0000000000000001E-3</v>
      </c>
      <c r="F16" s="13">
        <f t="shared" si="0"/>
        <v>0.63900000000000001</v>
      </c>
      <c r="G16" s="5"/>
    </row>
    <row r="17" spans="3:7">
      <c r="C17" s="3">
        <v>2010</v>
      </c>
      <c r="D17" s="7">
        <v>0.73499999999999999</v>
      </c>
      <c r="E17" s="7">
        <v>1.2E-2</v>
      </c>
      <c r="F17" s="12">
        <f t="shared" si="0"/>
        <v>0.747</v>
      </c>
      <c r="G17" s="5"/>
    </row>
    <row r="18" spans="3:7">
      <c r="C18" s="4">
        <v>2011</v>
      </c>
      <c r="D18" s="8">
        <v>0.99</v>
      </c>
      <c r="E18" s="8">
        <v>4.1000000000000002E-2</v>
      </c>
      <c r="F18" s="13">
        <f t="shared" si="0"/>
        <v>1.0309999999999999</v>
      </c>
      <c r="G18" s="5"/>
    </row>
    <row r="19" spans="3:7">
      <c r="C19" s="3">
        <v>2012</v>
      </c>
      <c r="D19" s="7">
        <v>1.149</v>
      </c>
      <c r="E19" s="7">
        <v>7.8E-2</v>
      </c>
      <c r="F19" s="12">
        <f t="shared" si="0"/>
        <v>1.2270000000000001</v>
      </c>
      <c r="G19" s="5"/>
    </row>
    <row r="20" spans="3:7">
      <c r="C20" s="4">
        <v>2013</v>
      </c>
      <c r="D20" s="8">
        <v>1.1619999999999999</v>
      </c>
      <c r="E20" s="8">
        <v>9.8000000000000004E-2</v>
      </c>
      <c r="F20" s="13">
        <f t="shared" si="0"/>
        <v>1.26</v>
      </c>
      <c r="G20" s="5"/>
    </row>
    <row r="21" spans="3:7">
      <c r="C21" s="3">
        <v>2014</v>
      </c>
      <c r="D21" s="7">
        <v>1.248</v>
      </c>
      <c r="E21" s="7">
        <v>0.16400000000000001</v>
      </c>
      <c r="F21" s="12">
        <f t="shared" si="0"/>
        <v>1.4119999999999999</v>
      </c>
      <c r="G21" s="5"/>
    </row>
    <row r="22" spans="3:7">
      <c r="C22" s="4">
        <v>2015</v>
      </c>
      <c r="D22" s="8">
        <v>0.89800000000000002</v>
      </c>
      <c r="E22" s="8">
        <v>0.13700000000000001</v>
      </c>
      <c r="F22" s="13">
        <f t="shared" si="0"/>
        <v>1.0350000000000001</v>
      </c>
      <c r="G22" s="5"/>
    </row>
    <row r="23" spans="3:7">
      <c r="C23" s="3">
        <v>2016</v>
      </c>
      <c r="D23" s="7">
        <v>0.71499999999999997</v>
      </c>
      <c r="E23" s="7">
        <v>0.154</v>
      </c>
      <c r="F23" s="12">
        <f t="shared" si="0"/>
        <v>0.86899999999999999</v>
      </c>
      <c r="G23" s="5"/>
    </row>
    <row r="24" spans="3:7">
      <c r="C24" s="4">
        <v>2017</v>
      </c>
      <c r="D24" s="8">
        <v>1.034</v>
      </c>
      <c r="E24" s="8">
        <v>0.26900000000000002</v>
      </c>
      <c r="F24" s="13">
        <f t="shared" si="0"/>
        <v>1.3029999999999999</v>
      </c>
      <c r="G24" s="5"/>
    </row>
    <row r="25" spans="3:7">
      <c r="C25" s="3">
        <v>2018</v>
      </c>
      <c r="D25" s="7">
        <v>1.5049999999999999</v>
      </c>
      <c r="E25" s="7">
        <v>0.52700000000000002</v>
      </c>
      <c r="F25" s="12">
        <f t="shared" si="0"/>
        <v>2.032</v>
      </c>
      <c r="G25" s="5"/>
    </row>
    <row r="26" spans="3:7">
      <c r="C26" s="9">
        <v>2019</v>
      </c>
      <c r="D26" s="11">
        <v>1.409</v>
      </c>
      <c r="E26" s="10">
        <v>0.52200000000000002</v>
      </c>
      <c r="F26" s="13">
        <f t="shared" si="0"/>
        <v>1.931</v>
      </c>
      <c r="G26" s="5"/>
    </row>
    <row r="27" spans="3:7">
      <c r="C27" s="3">
        <v>2020</v>
      </c>
      <c r="D27" s="17">
        <v>1.06</v>
      </c>
      <c r="E27" s="7">
        <v>0.39800000000000002</v>
      </c>
      <c r="F27" s="12">
        <f t="shared" si="0"/>
        <v>1.4580000000000002</v>
      </c>
      <c r="G27" s="5"/>
    </row>
    <row r="28" spans="3:7">
      <c r="C28" s="14" t="s">
        <v>4</v>
      </c>
      <c r="D28" s="15">
        <v>16.399000000000001</v>
      </c>
      <c r="E28" s="15">
        <v>2.4289999999999998</v>
      </c>
      <c r="F28" s="16">
        <f t="shared" si="0"/>
        <v>18.827999999999999</v>
      </c>
      <c r="G28" s="5"/>
    </row>
  </sheetData>
  <mergeCells count="1">
    <mergeCell ref="C3:F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Gráf_obrigações geradas</vt:lpstr>
      <vt:lpstr>'Gráf_obrigações geradas'!Area_de_impressao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CAMPOS</dc:creator>
  <cp:lastModifiedBy>Andrei</cp:lastModifiedBy>
  <cp:lastPrinted>2019-12-06T21:16:08Z</cp:lastPrinted>
  <dcterms:created xsi:type="dcterms:W3CDTF">2018-06-26T21:05:26Z</dcterms:created>
  <dcterms:modified xsi:type="dcterms:W3CDTF">2021-05-25T17:03:27Z</dcterms:modified>
</cp:coreProperties>
</file>