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1\"/>
    </mc:Choice>
  </mc:AlternateContent>
  <xr:revisionPtr revIDLastSave="0" documentId="13_ncr:1_{5CB46107-C458-4D7A-9A05-8749FCA66CFA}" xr6:coauthVersionLast="47" xr6:coauthVersionMax="47" xr10:uidLastSave="{00000000-0000-0000-0000-000000000000}"/>
  <bookViews>
    <workbookView xWindow="-110" yWindow="-110" windowWidth="19420" windowHeight="10300" xr2:uid="{4DAAA689-8ED3-43C6-A5BA-FB622F6F3B49}"/>
  </bookViews>
  <sheets>
    <sheet name="Índice" sheetId="8" r:id="rId1"/>
    <sheet name="Item 1" sheetId="16" r:id="rId2"/>
    <sheet name="Item 2" sheetId="23" r:id="rId3"/>
    <sheet name="Item 3" sheetId="24" r:id="rId4"/>
  </sheets>
  <definedNames>
    <definedName name="_xlnm._FilterDatabase" localSheetId="1" hidden="1">'Item 1'!$A$8:$H$94</definedName>
    <definedName name="_xlnm._FilterDatabase" localSheetId="2" hidden="1">'Item 2'!$A$9:$H$9</definedName>
    <definedName name="_xlnm._FilterDatabase" localSheetId="3" hidden="1">'Item 3'!$A$8:$B$154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8" l="1"/>
  <c r="B2" i="24"/>
  <c r="B2" i="23" l="1"/>
  <c r="A14" i="8" l="1"/>
  <c r="B2" i="16" l="1"/>
  <c r="A13" i="8" l="1"/>
</calcChain>
</file>

<file path=xl/sharedStrings.xml><?xml version="1.0" encoding="utf-8"?>
<sst xmlns="http://schemas.openxmlformats.org/spreadsheetml/2006/main" count="168" uniqueCount="163">
  <si>
    <t>Municípios</t>
  </si>
  <si>
    <t>ÍNDICE</t>
  </si>
  <si>
    <t>Processo Judicial</t>
  </si>
  <si>
    <t>Depósito Judicial (R$)</t>
  </si>
  <si>
    <t>Conselheiro Lafaiete-MG</t>
  </si>
  <si>
    <t>1039360-02.2024.4.01.3400</t>
  </si>
  <si>
    <t xml:space="preserve">ITEM 1 - DEPÓSITOS JUDICIAIS </t>
  </si>
  <si>
    <t>ANGRA DOS REIS-RJ</t>
  </si>
  <si>
    <t>MANGARATIBA-RJ</t>
  </si>
  <si>
    <t>PARATI-RJ</t>
  </si>
  <si>
    <t>RIO CLARO-RJ</t>
  </si>
  <si>
    <t>RELATÓRIO DE ACERTOS DE ROYALTIES: EDUCAÇÃO E SAÚDE</t>
  </si>
  <si>
    <t>ITEM 2 - PAGAMENTO DE ROYALTIES RETROATIVOS IED MAR &gt;5% AO MUNICÍPIO DE RIO CLARO-RJ</t>
  </si>
  <si>
    <t>Processo Judicial nº 1084921-83.2023.4.01.3400</t>
  </si>
  <si>
    <t>Município</t>
  </si>
  <si>
    <t>Maricá-RJ</t>
  </si>
  <si>
    <t>1122044-47.2025.4.01.3400</t>
  </si>
  <si>
    <t>CAMACARI-BA</t>
  </si>
  <si>
    <t>AQUIRAZ-CE</t>
  </si>
  <si>
    <t>FORTALEZA-CE</t>
  </si>
  <si>
    <t>ARACRUZ-ES</t>
  </si>
  <si>
    <t>VIANA-ES</t>
  </si>
  <si>
    <t>VITORIA-ES</t>
  </si>
  <si>
    <t>JUIZ DE FORA-MG</t>
  </si>
  <si>
    <t>TRES LAGOAS-MS</t>
  </si>
  <si>
    <t>GOIANA-PE</t>
  </si>
  <si>
    <t>IPOJUCA-PE</t>
  </si>
  <si>
    <t>JABOATAO DOS GUARARAPES-PE</t>
  </si>
  <si>
    <t>CAMPO LARGO-PR</t>
  </si>
  <si>
    <t>BARRA MANSA-RJ</t>
  </si>
  <si>
    <t>ITABORAI-RJ</t>
  </si>
  <si>
    <t>MACAE-RJ</t>
  </si>
  <si>
    <t>PIRAI-RJ</t>
  </si>
  <si>
    <t>RESENDE-RJ</t>
  </si>
  <si>
    <t>RIO DAS FLORES-RJ</t>
  </si>
  <si>
    <t>VOLTA REDONDA-RJ</t>
  </si>
  <si>
    <t>IGREJINHA-RS</t>
  </si>
  <si>
    <t>GASPAR-SC</t>
  </si>
  <si>
    <t>GUARAMIRIM-SC</t>
  </si>
  <si>
    <t>JOINVILLE-SC</t>
  </si>
  <si>
    <t>ARACOIABA DA SERRA-SP</t>
  </si>
  <si>
    <t>BRAGANCA PAULISTA-SP</t>
  </si>
  <si>
    <t>CACAPAVA-SP</t>
  </si>
  <si>
    <t>CAMPINAS-SP</t>
  </si>
  <si>
    <t>ITAPETININGA-SP</t>
  </si>
  <si>
    <t>ITATIBA-SP</t>
  </si>
  <si>
    <t>ITIRAPINA-SP</t>
  </si>
  <si>
    <t>LIMEIRA-SP</t>
  </si>
  <si>
    <t>MAUA-SP</t>
  </si>
  <si>
    <t>PORTO FELIZ-SP</t>
  </si>
  <si>
    <t>RIO CLARO-SP</t>
  </si>
  <si>
    <t>SAO BERNARDO DO CAMPO-SP</t>
  </si>
  <si>
    <t>SAO JOSE DOS CAMPOS-SP</t>
  </si>
  <si>
    <t>TAUBATE-SP</t>
  </si>
  <si>
    <t>CAUCAIA-CE</t>
  </si>
  <si>
    <t>Valor (R$)</t>
  </si>
  <si>
    <t>MÊS DE COMPETÊNCIA: Novembro de 2025</t>
  </si>
  <si>
    <t>Parcela 9/11 (R$)</t>
  </si>
  <si>
    <t>CORURIPE-AL</t>
  </si>
  <si>
    <t>PILAR-AL</t>
  </si>
  <si>
    <t>SAO MIGUEL DOS CAMPOS-AL</t>
  </si>
  <si>
    <t>CANDEIAS-BA</t>
  </si>
  <si>
    <t>EUNAPOLIS-BA</t>
  </si>
  <si>
    <t>ITABUNA-BA</t>
  </si>
  <si>
    <t>ITAPARICA-BA</t>
  </si>
  <si>
    <t>MADRE DE DEUS-BA</t>
  </si>
  <si>
    <t>MUCURI-BA</t>
  </si>
  <si>
    <t>POJUCA-BA</t>
  </si>
  <si>
    <t>SALINAS DA MARGARIDA-BA</t>
  </si>
  <si>
    <t>SALVADOR-BA</t>
  </si>
  <si>
    <t>SANTO AMARO-BA</t>
  </si>
  <si>
    <t>SAO FRANCISCO DO CONDE-BA</t>
  </si>
  <si>
    <t>SAUBARA-BA</t>
  </si>
  <si>
    <t>HORIZONTE-CE</t>
  </si>
  <si>
    <t>MARACANAU-CE</t>
  </si>
  <si>
    <t>ANCHIETA-ES</t>
  </si>
  <si>
    <t>ITAPEMIRIM-ES</t>
  </si>
  <si>
    <t>LINHARES-ES</t>
  </si>
  <si>
    <t>MARATAIZES-ES</t>
  </si>
  <si>
    <t>PIUMA-ES</t>
  </si>
  <si>
    <t>PRESIDENTE KENNEDY-ES</t>
  </si>
  <si>
    <t>SAO MATEUS-ES</t>
  </si>
  <si>
    <t>SERRA-ES</t>
  </si>
  <si>
    <t>BARBACENA-MG</t>
  </si>
  <si>
    <t>BETIM-MG</t>
  </si>
  <si>
    <t>BRUMADINHO-MG</t>
  </si>
  <si>
    <t>JACUTINGA-MG</t>
  </si>
  <si>
    <t>SAO BRAS DO SUACUI-MG</t>
  </si>
  <si>
    <t>MAMANGUAPE-PB</t>
  </si>
  <si>
    <t>SANTA RITA-PB</t>
  </si>
  <si>
    <t>ABREU E LIMA-PE</t>
  </si>
  <si>
    <t>CABO DE SANTO AGOSTINHO-PE</t>
  </si>
  <si>
    <t>IGARASSU-PE</t>
  </si>
  <si>
    <t>SAO LOURENCO DA MATA-PE</t>
  </si>
  <si>
    <t>SIRINHAEM-PE</t>
  </si>
  <si>
    <t>ARAUCARIA-PR</t>
  </si>
  <si>
    <t>ARARUAMA-RJ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</si>
  <si>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</si>
  <si>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</si>
  <si>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</si>
  <si>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</si>
  <si>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</si>
  <si>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</si>
  <si>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DUQUE DE CAXIAS-RJ</t>
  </si>
  <si>
    <t>GUAPIMIRIM-RJ</t>
  </si>
  <si>
    <t>IGUABA GRANDE-RJ</t>
  </si>
  <si>
    <t>JAPERI-RJ</t>
  </si>
  <si>
    <t>MAGE-RJ</t>
  </si>
  <si>
    <t>NITEROI-RJ</t>
  </si>
  <si>
    <t>PARACAMBI-RJ</t>
  </si>
  <si>
    <t>QUISSAMA-RJ</t>
  </si>
  <si>
    <t>RIO DE JANEIRO-RJ</t>
  </si>
  <si>
    <t>SAO FRANCISCO DE ITABAPOANA-RJ</t>
  </si>
  <si>
    <t>SAO GONCALO-RJ</t>
  </si>
  <si>
    <t>SAO JOAO DA BARRA-RJ</t>
  </si>
  <si>
    <t>SAQUAREMA-RJ</t>
  </si>
  <si>
    <t>MACAIBA-RN</t>
  </si>
  <si>
    <t>MACAU-RN</t>
  </si>
  <si>
    <t>ARAMBARE-RS</t>
  </si>
  <si>
    <t>ARARICA-RS</t>
  </si>
  <si>
    <t>BARRA DO RIBEIRO-RS</t>
  </si>
  <si>
    <t>CAMAQUA-RS</t>
  </si>
  <si>
    <t>CANOAS-RS</t>
  </si>
  <si>
    <t>CAPIVARI DO SUL-RS</t>
  </si>
  <si>
    <t>CIDREIRA-RS</t>
  </si>
  <si>
    <t>ELDORADO DO SUL-RS</t>
  </si>
  <si>
    <t>GRAVATAI-RS</t>
  </si>
  <si>
    <t>GUAIBA-RS</t>
  </si>
  <si>
    <t>IMBE-RS</t>
  </si>
  <si>
    <t>MOSTARDAS-RS</t>
  </si>
  <si>
    <t>PALMARES DO SUL-RS</t>
  </si>
  <si>
    <t>PELOTAS-RS</t>
  </si>
  <si>
    <t>PORTO ALEGRE-RS</t>
  </si>
  <si>
    <t>RIO GRANDE-RS</t>
  </si>
  <si>
    <t>SAO FRANCISCO DE PAULA-RS</t>
  </si>
  <si>
    <t>SAO JOSE DO NORTE-RS</t>
  </si>
  <si>
    <t>SAO LOURENCO DO SUL-RS</t>
  </si>
  <si>
    <t>TAPES-RS</t>
  </si>
  <si>
    <t>TAVARES-RS</t>
  </si>
  <si>
    <t>TRAMANDAI-RS</t>
  </si>
  <si>
    <t>TURUCU-RS</t>
  </si>
  <si>
    <t>VIAMAO-RS</t>
  </si>
  <si>
    <t>XANGRI-LA-RS</t>
  </si>
  <si>
    <t>ARAQUARI-SC</t>
  </si>
  <si>
    <t>BALNEARIO BARRA DO SUL-SC</t>
  </si>
  <si>
    <t>GARUVA-SC</t>
  </si>
  <si>
    <t>ITAPOA-SC</t>
  </si>
  <si>
    <t>SAO FRANCISCO DO SUL-SC</t>
  </si>
  <si>
    <t>TIJUCAS-SC</t>
  </si>
  <si>
    <t>PIRAMBU-SE</t>
  </si>
  <si>
    <t>BERTIOGA-SP</t>
  </si>
  <si>
    <t>CARAGUATATUBA-SP</t>
  </si>
  <si>
    <t>CUBATAO-SP</t>
  </si>
  <si>
    <t>GUARAREMA-SP</t>
  </si>
  <si>
    <t>ILHABELA-SP</t>
  </si>
  <si>
    <t>INDAIATUBA-SP</t>
  </si>
  <si>
    <t>ITU-SP</t>
  </si>
  <si>
    <t>LORENA-SP</t>
  </si>
  <si>
    <t>PINDAMONHANGABA-SP</t>
  </si>
  <si>
    <t>SAO SEBASTIAO-SP</t>
  </si>
  <si>
    <t>SILVEIRAS-SP</t>
  </si>
  <si>
    <t>SUZANO-SP</t>
  </si>
  <si>
    <t>ITEM 3 - PAGAMENTO DE ROYALTIES REFERENTE A AJUSTE ADMINISTRATIVO NA PARCELA ACIMA DE 5% DE INSTALAÇÃO DE EMBARQUE E DESEMBARQUE - Mar/25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</si>
</sst>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4" fillId="2" borderId="0" xfId="0" applyFont="1" applyFill="1"/>
    <xf numFmtId="43" fontId="1" fillId="2" borderId="0" xfId="8" applyFont="1" applyFill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43" fontId="7" fillId="2" borderId="1" xfId="8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43" fontId="1" fillId="3" borderId="1" xfId="8" applyFont="1" applyFill="1" applyBorder="1"/>
    <xf numFmtId="43" fontId="1" fillId="0" borderId="1" xfId="8" applyFont="1" applyFill="1" applyBorder="1"/>
    <xf numFmtId="43" fontId="7" fillId="0" borderId="1" xfId="8" applyFont="1" applyFill="1" applyBorder="1" applyAlignment="1">
      <alignment wrapText="1"/>
    </xf>
    <xf numFmtId="0" fontId="3" fillId="0" borderId="0" xfId="0" applyFont="1" applyFill="1"/>
    <xf numFmtId="43" fontId="1" fillId="0" borderId="1" xfId="8" applyNumberFormat="1" applyFont="1" applyFill="1" applyBorder="1"/>
    <xf numFmtId="43" fontId="1" fillId="2" borderId="1" xfId="0" applyNumberFormat="1" applyFont="1" applyFill="1" applyBorder="1"/>
  </cellXfs>
  <cellStyles count="9">
    <cellStyle name="Normal" xfId="0" builtinId="0"/>
    <cellStyle name="Normal 2 3" xfId="1" xr:uid="{D98A46D8-AF23-498B-9836-D4E906FAAF78}"/>
    <cellStyle name="Normal 5" xfId="3" xr:uid="{DFF92BD4-3599-450D-ACB5-A43B049BD378}"/>
    <cellStyle name="Vírgula" xfId="8" builtinId="3"/>
    <cellStyle name="Vírgula 2" xfId="4" xr:uid="{FD4756AF-1367-474A-8A6D-003C87C1FD5C}"/>
    <cellStyle name="Vírgula 2 2" xfId="7" xr:uid="{FD4756AF-1367-474A-8A6D-003C87C1FD5C}"/>
    <cellStyle name="Vírgula 3" xfId="2" xr:uid="{4C7D75FE-1549-45BD-A273-3A407214C1E9}"/>
    <cellStyle name="Vírgula 3 2" xfId="6" xr:uid="{4C7D75FE-1549-45BD-A273-3A407214C1E9}"/>
    <cellStyle name="Vírgula 4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F0431BE-FD4E-4703-86E1-A8373AB1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4A22426D-D3DB-4AAC-B52D-2CF1D21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49895FE7-F358-4518-9A96-E356632C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45FDF62-DD50-4990-9BC1-E35AAC96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F3BAD334-9F25-4289-A4B4-0577C9C9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EABD6A2-974E-4149-A592-B0A71E72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dimension ref="A6:A15"/>
  <sheetViews>
    <sheetView tabSelected="1" workbookViewId="0">
      <selection activeCell="C10" sqref="C10"/>
    </sheetView>
  </sheetViews>
  <sheetFormatPr defaultColWidth="9.1796875" defaultRowHeight="12.5" x14ac:dyDescent="0.25"/>
  <cols>
    <col min="1" max="16384" width="9.1796875" style="1"/>
  </cols>
  <sheetData>
    <row r="6" spans="1:1" ht="13" x14ac:dyDescent="0.3">
      <c r="A6" s="2" t="s">
        <v>11</v>
      </c>
    </row>
    <row r="8" spans="1:1" ht="13" x14ac:dyDescent="0.3">
      <c r="A8" s="2" t="s">
        <v>56</v>
      </c>
    </row>
    <row r="9" spans="1:1" ht="13" x14ac:dyDescent="0.3">
      <c r="A9" s="2"/>
    </row>
    <row r="11" spans="1:1" ht="13" x14ac:dyDescent="0.3">
      <c r="A11" s="4" t="s">
        <v>1</v>
      </c>
    </row>
    <row r="12" spans="1:1" ht="13" x14ac:dyDescent="0.3">
      <c r="A12" s="4"/>
    </row>
    <row r="13" spans="1:1" ht="13" x14ac:dyDescent="0.3">
      <c r="A13" s="16" t="str">
        <f>'Item 1'!A5</f>
        <v xml:space="preserve">ITEM 1 - DEPÓSITOS JUDICIAIS </v>
      </c>
    </row>
    <row r="14" spans="1:1" ht="13" x14ac:dyDescent="0.3">
      <c r="A14" s="16" t="str">
        <f>'Item 2'!A5</f>
        <v>ITEM 2 - PAGAMENTO DE ROYALTIES RETROATIVOS IED MAR &gt;5% AO MUNICÍPIO DE RIO CLARO-RJ</v>
      </c>
    </row>
    <row r="15" spans="1:1" ht="13" x14ac:dyDescent="0.3">
      <c r="A15" s="16" t="str">
        <f>'Item 3'!A5</f>
        <v>ITEM 3 - PAGAMENTO DE ROYALTIES REFERENTE A AJUSTE ADMINISTRATIVO NA PARCELA ACIMA DE 5% DE INSTALAÇÃO DE EMBARQUE E DESEMBARQUE - Mar/25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24BE-0F8A-4841-B21A-457CA0F9C015}">
  <dimension ref="A2:D9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16384" width="9.1796875" style="1"/>
  </cols>
  <sheetData>
    <row r="2" spans="1:4" ht="15" customHeight="1" x14ac:dyDescent="0.3">
      <c r="B2" s="2" t="str">
        <f>Índice!A8</f>
        <v>MÊS DE COMPETÊNCIA: Novembro de 2025</v>
      </c>
      <c r="C2" s="3"/>
      <c r="D2" s="3"/>
    </row>
    <row r="3" spans="1:4" ht="15" customHeight="1" x14ac:dyDescent="0.3">
      <c r="B3" s="2"/>
      <c r="C3" s="3"/>
      <c r="D3" s="3"/>
    </row>
    <row r="5" spans="1:4" ht="13" x14ac:dyDescent="0.3">
      <c r="A5" s="2" t="s">
        <v>6</v>
      </c>
    </row>
    <row r="7" spans="1:4" ht="13" x14ac:dyDescent="0.3">
      <c r="A7" s="7" t="s">
        <v>14</v>
      </c>
      <c r="B7" s="7" t="s">
        <v>2</v>
      </c>
      <c r="C7" s="7" t="s">
        <v>3</v>
      </c>
    </row>
    <row r="8" spans="1:4" x14ac:dyDescent="0.25">
      <c r="A8" s="6" t="s">
        <v>4</v>
      </c>
      <c r="B8" s="9" t="s">
        <v>5</v>
      </c>
      <c r="C8" s="8">
        <v>204303.37</v>
      </c>
      <c r="D8" s="5"/>
    </row>
    <row r="9" spans="1:4" x14ac:dyDescent="0.25">
      <c r="A9" s="6" t="s">
        <v>15</v>
      </c>
      <c r="B9" s="9" t="s">
        <v>16</v>
      </c>
      <c r="C9" s="15">
        <v>13000296.93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F218-8E39-42CE-9E28-A4B44D68F692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12</v>
      </c>
    </row>
    <row r="6" spans="1:8" x14ac:dyDescent="0.25">
      <c r="A6" s="1" t="s">
        <v>13</v>
      </c>
    </row>
    <row r="8" spans="1:8" ht="13" x14ac:dyDescent="0.3">
      <c r="A8" s="10" t="s">
        <v>0</v>
      </c>
      <c r="B8" s="7" t="s">
        <v>57</v>
      </c>
    </row>
    <row r="9" spans="1:8" x14ac:dyDescent="0.25">
      <c r="A9" s="12" t="s">
        <v>10</v>
      </c>
      <c r="B9" s="13">
        <v>1573141.6632828014</v>
      </c>
    </row>
    <row r="10" spans="1:8" x14ac:dyDescent="0.25">
      <c r="A10" s="11" t="s">
        <v>7</v>
      </c>
      <c r="B10" s="14">
        <v>0</v>
      </c>
    </row>
    <row r="11" spans="1:8" x14ac:dyDescent="0.25">
      <c r="A11" s="11" t="s">
        <v>8</v>
      </c>
      <c r="B11" s="14">
        <v>-786570.83164140058</v>
      </c>
    </row>
    <row r="12" spans="1:8" x14ac:dyDescent="0.25">
      <c r="A12" s="11" t="s">
        <v>9</v>
      </c>
      <c r="B12" s="14">
        <v>-786570.83164140058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30E6-3EEF-4DD1-BE4A-B01B81D53D58}">
  <dimension ref="A2:H154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Novembro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162</v>
      </c>
    </row>
    <row r="8" spans="1:8" ht="13" x14ac:dyDescent="0.3">
      <c r="A8" s="10" t="s">
        <v>0</v>
      </c>
      <c r="B8" s="7" t="s">
        <v>55</v>
      </c>
    </row>
    <row r="9" spans="1:8" x14ac:dyDescent="0.25">
      <c r="A9" s="11" t="s">
        <v>58</v>
      </c>
      <c r="B9" s="17">
        <v>9828.8557568106444</v>
      </c>
    </row>
    <row r="10" spans="1:8" x14ac:dyDescent="0.25">
      <c r="A10" s="11" t="s">
        <v>59</v>
      </c>
      <c r="B10" s="18">
        <v>9828.8556386698438</v>
      </c>
    </row>
    <row r="11" spans="1:8" x14ac:dyDescent="0.25">
      <c r="A11" s="11" t="s">
        <v>60</v>
      </c>
      <c r="B11" s="18">
        <v>9828.8557568106444</v>
      </c>
    </row>
    <row r="12" spans="1:8" x14ac:dyDescent="0.25">
      <c r="A12" s="11" t="s">
        <v>17</v>
      </c>
      <c r="B12" s="18">
        <v>489.09441451180237</v>
      </c>
    </row>
    <row r="13" spans="1:8" x14ac:dyDescent="0.25">
      <c r="A13" s="11" t="s">
        <v>61</v>
      </c>
      <c r="B13" s="18">
        <v>240108.03826360457</v>
      </c>
    </row>
    <row r="14" spans="1:8" x14ac:dyDescent="0.25">
      <c r="A14" s="11" t="s">
        <v>62</v>
      </c>
      <c r="B14" s="18">
        <v>2297.8632920638206</v>
      </c>
    </row>
    <row r="15" spans="1:8" x14ac:dyDescent="0.25">
      <c r="A15" s="11" t="s">
        <v>63</v>
      </c>
      <c r="B15" s="18">
        <v>1009.7054870785619</v>
      </c>
    </row>
    <row r="16" spans="1:8" x14ac:dyDescent="0.25">
      <c r="A16" s="11" t="s">
        <v>64</v>
      </c>
      <c r="B16" s="18">
        <v>240108.03826360457</v>
      </c>
    </row>
    <row r="17" spans="1:2" x14ac:dyDescent="0.25">
      <c r="A17" s="11" t="s">
        <v>65</v>
      </c>
      <c r="B17" s="18">
        <v>1120504.1785634882</v>
      </c>
    </row>
    <row r="18" spans="1:2" x14ac:dyDescent="0.25">
      <c r="A18" s="11" t="s">
        <v>66</v>
      </c>
      <c r="B18" s="18">
        <v>618.99530646343806</v>
      </c>
    </row>
    <row r="19" spans="1:2" x14ac:dyDescent="0.25">
      <c r="A19" s="11" t="s">
        <v>67</v>
      </c>
      <c r="B19" s="18">
        <v>707.22864636300267</v>
      </c>
    </row>
    <row r="20" spans="1:2" x14ac:dyDescent="0.25">
      <c r="A20" s="11" t="s">
        <v>68</v>
      </c>
      <c r="B20" s="18">
        <v>240108.03826360457</v>
      </c>
    </row>
    <row r="21" spans="1:2" x14ac:dyDescent="0.25">
      <c r="A21" s="11" t="s">
        <v>69</v>
      </c>
      <c r="B21" s="18">
        <v>240108.03826360457</v>
      </c>
    </row>
    <row r="22" spans="1:2" x14ac:dyDescent="0.25">
      <c r="A22" s="11" t="s">
        <v>70</v>
      </c>
      <c r="B22" s="18">
        <v>240108.03826360457</v>
      </c>
    </row>
    <row r="23" spans="1:2" x14ac:dyDescent="0.25">
      <c r="A23" s="11" t="s">
        <v>71</v>
      </c>
      <c r="B23" s="18">
        <v>241943.40618832462</v>
      </c>
    </row>
    <row r="24" spans="1:2" x14ac:dyDescent="0.25">
      <c r="A24" s="11" t="s">
        <v>72</v>
      </c>
      <c r="B24" s="18">
        <v>240108.03826360457</v>
      </c>
    </row>
    <row r="25" spans="1:2" x14ac:dyDescent="0.25">
      <c r="A25" s="11" t="s">
        <v>18</v>
      </c>
      <c r="B25" s="18">
        <v>24244.427735055189</v>
      </c>
    </row>
    <row r="26" spans="1:2" x14ac:dyDescent="0.25">
      <c r="A26" s="11" t="s">
        <v>54</v>
      </c>
      <c r="B26" s="18">
        <v>24244.427735055189</v>
      </c>
    </row>
    <row r="27" spans="1:2" x14ac:dyDescent="0.25">
      <c r="A27" s="11" t="s">
        <v>19</v>
      </c>
      <c r="B27" s="18">
        <v>32325.903646740247</v>
      </c>
    </row>
    <row r="28" spans="1:2" x14ac:dyDescent="0.25">
      <c r="A28" s="11" t="s">
        <v>73</v>
      </c>
      <c r="B28" s="18">
        <v>227.94606174631781</v>
      </c>
    </row>
    <row r="29" spans="1:2" x14ac:dyDescent="0.25">
      <c r="A29" s="11" t="s">
        <v>74</v>
      </c>
      <c r="B29" s="18">
        <v>5426.4497011673857</v>
      </c>
    </row>
    <row r="30" spans="1:2" x14ac:dyDescent="0.25">
      <c r="A30" s="11" t="s">
        <v>75</v>
      </c>
      <c r="B30" s="18">
        <v>1124.1995188889346</v>
      </c>
    </row>
    <row r="31" spans="1:2" x14ac:dyDescent="0.25">
      <c r="A31" s="11" t="s">
        <v>20</v>
      </c>
      <c r="B31" s="18">
        <v>234.12872434205522</v>
      </c>
    </row>
    <row r="32" spans="1:2" x14ac:dyDescent="0.25">
      <c r="A32" s="11" t="s">
        <v>76</v>
      </c>
      <c r="B32" s="18">
        <v>694641.74337157735</v>
      </c>
    </row>
    <row r="33" spans="1:2" x14ac:dyDescent="0.25">
      <c r="A33" s="11" t="s">
        <v>77</v>
      </c>
      <c r="B33" s="18">
        <v>303372.61133124377</v>
      </c>
    </row>
    <row r="34" spans="1:2" x14ac:dyDescent="0.25">
      <c r="A34" s="11" t="s">
        <v>78</v>
      </c>
      <c r="B34" s="18">
        <v>826059.86329967633</v>
      </c>
    </row>
    <row r="35" spans="1:2" x14ac:dyDescent="0.25">
      <c r="A35" s="11" t="s">
        <v>79</v>
      </c>
      <c r="B35" s="18">
        <v>75126.799315781755</v>
      </c>
    </row>
    <row r="36" spans="1:2" x14ac:dyDescent="0.25">
      <c r="A36" s="11" t="s">
        <v>80</v>
      </c>
      <c r="B36" s="18">
        <v>921406.57903383765</v>
      </c>
    </row>
    <row r="37" spans="1:2" x14ac:dyDescent="0.25">
      <c r="A37" s="11" t="s">
        <v>81</v>
      </c>
      <c r="B37" s="18">
        <v>1084.9360140185781</v>
      </c>
    </row>
    <row r="38" spans="1:2" x14ac:dyDescent="0.25">
      <c r="A38" s="11" t="s">
        <v>82</v>
      </c>
      <c r="B38" s="18">
        <v>447.75340363670625</v>
      </c>
    </row>
    <row r="39" spans="1:2" x14ac:dyDescent="0.25">
      <c r="A39" s="11" t="s">
        <v>21</v>
      </c>
      <c r="B39" s="18">
        <v>3156.6258289306279</v>
      </c>
    </row>
    <row r="40" spans="1:2" x14ac:dyDescent="0.25">
      <c r="A40" s="11" t="s">
        <v>22</v>
      </c>
      <c r="B40" s="18">
        <v>10907.075229948845</v>
      </c>
    </row>
    <row r="41" spans="1:2" x14ac:dyDescent="0.25">
      <c r="A41" s="11" t="s">
        <v>83</v>
      </c>
      <c r="B41" s="18">
        <v>302.67271816542325</v>
      </c>
    </row>
    <row r="42" spans="1:2" x14ac:dyDescent="0.25">
      <c r="A42" s="11" t="s">
        <v>84</v>
      </c>
      <c r="B42" s="18">
        <v>12499.597765667049</v>
      </c>
    </row>
    <row r="43" spans="1:2" x14ac:dyDescent="0.25">
      <c r="A43" s="11" t="s">
        <v>85</v>
      </c>
      <c r="B43" s="18">
        <v>4919.746400104179</v>
      </c>
    </row>
    <row r="44" spans="1:2" x14ac:dyDescent="0.25">
      <c r="A44" s="11" t="s">
        <v>86</v>
      </c>
      <c r="B44" s="18">
        <v>202.9791297591895</v>
      </c>
    </row>
    <row r="45" spans="1:2" x14ac:dyDescent="0.25">
      <c r="A45" s="11" t="s">
        <v>23</v>
      </c>
      <c r="B45" s="18">
        <v>2067.1554527870621</v>
      </c>
    </row>
    <row r="46" spans="1:2" x14ac:dyDescent="0.25">
      <c r="A46" s="11" t="s">
        <v>87</v>
      </c>
      <c r="B46" s="18">
        <v>27459.225858652964</v>
      </c>
    </row>
    <row r="47" spans="1:2" x14ac:dyDescent="0.25">
      <c r="A47" s="11" t="s">
        <v>24</v>
      </c>
      <c r="B47" s="18">
        <v>2957.3662441844176</v>
      </c>
    </row>
    <row r="48" spans="1:2" x14ac:dyDescent="0.25">
      <c r="A48" s="11" t="s">
        <v>88</v>
      </c>
      <c r="B48" s="18">
        <v>118.39078802648484</v>
      </c>
    </row>
    <row r="49" spans="1:2" x14ac:dyDescent="0.25">
      <c r="A49" s="11" t="s">
        <v>89</v>
      </c>
      <c r="B49" s="18">
        <v>8086.3025541544193</v>
      </c>
    </row>
    <row r="50" spans="1:2" x14ac:dyDescent="0.25">
      <c r="A50" s="11" t="s">
        <v>90</v>
      </c>
      <c r="B50" s="18">
        <v>5783.9234480715386</v>
      </c>
    </row>
    <row r="51" spans="1:2" x14ac:dyDescent="0.25">
      <c r="A51" s="11" t="s">
        <v>91</v>
      </c>
      <c r="B51" s="18">
        <v>263942.1452718834</v>
      </c>
    </row>
    <row r="52" spans="1:2" x14ac:dyDescent="0.25">
      <c r="A52" s="11" t="s">
        <v>25</v>
      </c>
      <c r="B52" s="18">
        <v>9207.7653413629541</v>
      </c>
    </row>
    <row r="53" spans="1:2" x14ac:dyDescent="0.25">
      <c r="A53" s="11" t="s">
        <v>92</v>
      </c>
      <c r="B53" s="18">
        <v>5281.7296995648812</v>
      </c>
    </row>
    <row r="54" spans="1:2" x14ac:dyDescent="0.25">
      <c r="A54" s="11" t="s">
        <v>26</v>
      </c>
      <c r="B54" s="18">
        <v>341948.22425101913</v>
      </c>
    </row>
    <row r="55" spans="1:2" x14ac:dyDescent="0.25">
      <c r="A55" s="11" t="s">
        <v>27</v>
      </c>
      <c r="B55" s="18">
        <v>9083.7019045833513</v>
      </c>
    </row>
    <row r="56" spans="1:2" x14ac:dyDescent="0.25">
      <c r="A56" s="11" t="s">
        <v>93</v>
      </c>
      <c r="B56" s="18">
        <v>8608.7951371352538</v>
      </c>
    </row>
    <row r="57" spans="1:2" x14ac:dyDescent="0.25">
      <c r="A57" s="11" t="s">
        <v>94</v>
      </c>
      <c r="B57" s="18">
        <v>249684.31902751655</v>
      </c>
    </row>
    <row r="58" spans="1:2" x14ac:dyDescent="0.25">
      <c r="A58" s="11" t="s">
        <v>95</v>
      </c>
      <c r="B58" s="18">
        <v>2854317.1540858317</v>
      </c>
    </row>
    <row r="59" spans="1:2" x14ac:dyDescent="0.25">
      <c r="A59" s="11" t="s">
        <v>28</v>
      </c>
      <c r="B59" s="18">
        <v>631.36063165491282</v>
      </c>
    </row>
    <row r="60" spans="1:2" x14ac:dyDescent="0.25">
      <c r="A60" s="11" t="s">
        <v>7</v>
      </c>
      <c r="B60" s="18">
        <v>4765546.9695673138</v>
      </c>
    </row>
    <row r="61" spans="1:2" x14ac:dyDescent="0.25">
      <c r="A61" s="11" t="s">
        <v>96</v>
      </c>
      <c r="B61" s="18">
        <v>7075088.8934104657</v>
      </c>
    </row>
    <row r="62" spans="1:2" x14ac:dyDescent="0.25">
      <c r="A62" s="11" t="s">
        <v>97</v>
      </c>
      <c r="B62" s="18">
        <v>3128512.0394686488</v>
      </c>
    </row>
    <row r="63" spans="1:2" x14ac:dyDescent="0.25">
      <c r="A63" s="11" t="s">
        <v>98</v>
      </c>
      <c r="B63" s="18">
        <v>8729855.8127763141</v>
      </c>
    </row>
    <row r="64" spans="1:2" x14ac:dyDescent="0.25">
      <c r="A64" s="11" t="s">
        <v>29</v>
      </c>
      <c r="B64" s="18">
        <v>11675.408780109257</v>
      </c>
    </row>
    <row r="65" spans="1:2" x14ac:dyDescent="0.25">
      <c r="A65" s="11" t="s">
        <v>99</v>
      </c>
      <c r="B65" s="18">
        <v>3720683.0633249129</v>
      </c>
    </row>
    <row r="66" spans="1:2" x14ac:dyDescent="0.25">
      <c r="A66" s="11" t="s">
        <v>100</v>
      </c>
      <c r="B66" s="18">
        <v>8195353.1139461547</v>
      </c>
    </row>
    <row r="67" spans="1:2" x14ac:dyDescent="0.25">
      <c r="A67" s="11" t="s">
        <v>101</v>
      </c>
      <c r="B67" s="18">
        <v>3133880.9647593079</v>
      </c>
    </row>
    <row r="68" spans="1:2" x14ac:dyDescent="0.25">
      <c r="A68" s="11" t="s">
        <v>102</v>
      </c>
      <c r="B68" s="18">
        <v>3919081.1771563687</v>
      </c>
    </row>
    <row r="69" spans="1:2" x14ac:dyDescent="0.25">
      <c r="A69" s="11" t="s">
        <v>103</v>
      </c>
      <c r="B69" s="18">
        <v>367834.33432723145</v>
      </c>
    </row>
    <row r="70" spans="1:2" x14ac:dyDescent="0.25">
      <c r="A70" s="11" t="s">
        <v>104</v>
      </c>
      <c r="B70" s="18">
        <v>268260.78642718459</v>
      </c>
    </row>
    <row r="71" spans="1:2" x14ac:dyDescent="0.25">
      <c r="A71" s="11" t="s">
        <v>105</v>
      </c>
      <c r="B71" s="18">
        <v>7768413.5227846066</v>
      </c>
    </row>
    <row r="72" spans="1:2" x14ac:dyDescent="0.25">
      <c r="A72" s="11" t="s">
        <v>30</v>
      </c>
      <c r="B72" s="18">
        <v>543904.08879442944</v>
      </c>
    </row>
    <row r="73" spans="1:2" x14ac:dyDescent="0.25">
      <c r="A73" s="11" t="s">
        <v>106</v>
      </c>
      <c r="B73" s="18">
        <v>110847.91520453912</v>
      </c>
    </row>
    <row r="74" spans="1:2" x14ac:dyDescent="0.25">
      <c r="A74" s="11" t="s">
        <v>31</v>
      </c>
      <c r="B74" s="18">
        <v>1159967.3513132029</v>
      </c>
    </row>
    <row r="75" spans="1:2" x14ac:dyDescent="0.25">
      <c r="A75" s="11" t="s">
        <v>107</v>
      </c>
      <c r="B75" s="18">
        <v>231487.03575553026</v>
      </c>
    </row>
    <row r="76" spans="1:2" x14ac:dyDescent="0.25">
      <c r="A76" s="11" t="s">
        <v>8</v>
      </c>
      <c r="B76" s="18">
        <v>2456911.1384198661</v>
      </c>
    </row>
    <row r="77" spans="1:2" x14ac:dyDescent="0.25">
      <c r="A77" s="11" t="s">
        <v>108</v>
      </c>
      <c r="B77" s="18">
        <v>6151884.7063787905</v>
      </c>
    </row>
    <row r="78" spans="1:2" x14ac:dyDescent="0.25">
      <c r="A78" s="11" t="s">
        <v>109</v>
      </c>
      <c r="B78" s="18">
        <v>755.14100307270996</v>
      </c>
    </row>
    <row r="79" spans="1:2" x14ac:dyDescent="0.25">
      <c r="A79" s="11" t="s">
        <v>9</v>
      </c>
      <c r="B79" s="18">
        <v>2382773.4847836569</v>
      </c>
    </row>
    <row r="80" spans="1:2" x14ac:dyDescent="0.25">
      <c r="A80" s="11" t="s">
        <v>32</v>
      </c>
      <c r="B80" s="18">
        <v>7075.1383825924613</v>
      </c>
    </row>
    <row r="81" spans="1:2" x14ac:dyDescent="0.25">
      <c r="A81" s="11" t="s">
        <v>110</v>
      </c>
      <c r="B81" s="18">
        <v>1111918.4044611889</v>
      </c>
    </row>
    <row r="82" spans="1:2" x14ac:dyDescent="0.25">
      <c r="A82" s="11" t="s">
        <v>33</v>
      </c>
      <c r="B82" s="18">
        <v>23951.930720455315</v>
      </c>
    </row>
    <row r="83" spans="1:2" x14ac:dyDescent="0.25">
      <c r="A83" s="11" t="s">
        <v>10</v>
      </c>
      <c r="B83" s="18">
        <v>2382773.4847836569</v>
      </c>
    </row>
    <row r="84" spans="1:2" x14ac:dyDescent="0.25">
      <c r="A84" s="11" t="s">
        <v>34</v>
      </c>
      <c r="B84" s="18">
        <v>1731.5355095941829</v>
      </c>
    </row>
    <row r="85" spans="1:2" x14ac:dyDescent="0.25">
      <c r="A85" s="11" t="s">
        <v>111</v>
      </c>
      <c r="B85" s="18">
        <v>925948.14302212105</v>
      </c>
    </row>
    <row r="86" spans="1:2" x14ac:dyDescent="0.25">
      <c r="A86" s="11" t="s">
        <v>112</v>
      </c>
      <c r="B86" s="18">
        <v>2663055.2838951875</v>
      </c>
    </row>
    <row r="87" spans="1:2" x14ac:dyDescent="0.25">
      <c r="A87" s="11" t="s">
        <v>113</v>
      </c>
      <c r="B87" s="18">
        <v>231487.03575553026</v>
      </c>
    </row>
    <row r="88" spans="1:2" x14ac:dyDescent="0.25">
      <c r="A88" s="11" t="s">
        <v>114</v>
      </c>
      <c r="B88" s="18">
        <v>3550740.3785269172</v>
      </c>
    </row>
    <row r="89" spans="1:2" x14ac:dyDescent="0.25">
      <c r="A89" s="11" t="s">
        <v>115</v>
      </c>
      <c r="B89" s="18">
        <v>5178942.348523072</v>
      </c>
    </row>
    <row r="90" spans="1:2" x14ac:dyDescent="0.25">
      <c r="A90" s="11" t="s">
        <v>35</v>
      </c>
      <c r="B90" s="18">
        <v>345.503484554865</v>
      </c>
    </row>
    <row r="91" spans="1:2" x14ac:dyDescent="0.25">
      <c r="A91" s="11" t="s">
        <v>116</v>
      </c>
      <c r="B91" s="18">
        <v>5428.4960180003736</v>
      </c>
    </row>
    <row r="92" spans="1:2" x14ac:dyDescent="0.25">
      <c r="A92" s="11" t="s">
        <v>117</v>
      </c>
      <c r="B92" s="18">
        <v>31033.578306820491</v>
      </c>
    </row>
    <row r="93" spans="1:2" x14ac:dyDescent="0.25">
      <c r="A93" s="11" t="s">
        <v>118</v>
      </c>
      <c r="B93" s="18">
        <v>2385.838287564417</v>
      </c>
    </row>
    <row r="94" spans="1:2" x14ac:dyDescent="0.25">
      <c r="A94" s="11" t="s">
        <v>119</v>
      </c>
      <c r="B94" s="18">
        <v>300.52066531456518</v>
      </c>
    </row>
    <row r="95" spans="1:2" x14ac:dyDescent="0.25">
      <c r="A95" s="11" t="s">
        <v>120</v>
      </c>
      <c r="B95" s="18">
        <v>2385.838287564417</v>
      </c>
    </row>
    <row r="96" spans="1:2" x14ac:dyDescent="0.25">
      <c r="A96" s="11" t="s">
        <v>121</v>
      </c>
      <c r="B96" s="18">
        <v>2385.838287564417</v>
      </c>
    </row>
    <row r="97" spans="1:2" x14ac:dyDescent="0.25">
      <c r="A97" s="11" t="s">
        <v>122</v>
      </c>
      <c r="B97" s="18">
        <v>5017.1044629939088</v>
      </c>
    </row>
    <row r="98" spans="1:2" x14ac:dyDescent="0.25">
      <c r="A98" s="11" t="s">
        <v>123</v>
      </c>
      <c r="B98" s="18">
        <v>2385.838287564417</v>
      </c>
    </row>
    <row r="99" spans="1:2" x14ac:dyDescent="0.25">
      <c r="A99" s="11" t="s">
        <v>124</v>
      </c>
      <c r="B99" s="18">
        <v>292306.59289224725</v>
      </c>
    </row>
    <row r="100" spans="1:2" x14ac:dyDescent="0.25">
      <c r="A100" s="11" t="s">
        <v>125</v>
      </c>
      <c r="B100" s="18">
        <v>2385.838287564417</v>
      </c>
    </row>
    <row r="101" spans="1:2" x14ac:dyDescent="0.25">
      <c r="A101" s="11" t="s">
        <v>126</v>
      </c>
      <c r="B101" s="18">
        <v>3408.360250022432</v>
      </c>
    </row>
    <row r="102" spans="1:2" x14ac:dyDescent="0.25">
      <c r="A102" s="11" t="s">
        <v>127</v>
      </c>
      <c r="B102" s="18">
        <v>2385.838287564417</v>
      </c>
    </row>
    <row r="103" spans="1:2" x14ac:dyDescent="0.25">
      <c r="A103" s="11" t="s">
        <v>36</v>
      </c>
      <c r="B103" s="18">
        <v>37.895079959756487</v>
      </c>
    </row>
    <row r="104" spans="1:2" x14ac:dyDescent="0.25">
      <c r="A104" s="11" t="s">
        <v>128</v>
      </c>
      <c r="B104" s="18">
        <v>292306.59289224725</v>
      </c>
    </row>
    <row r="105" spans="1:2" x14ac:dyDescent="0.25">
      <c r="A105" s="11" t="s">
        <v>129</v>
      </c>
      <c r="B105" s="18">
        <v>2385.838287564417</v>
      </c>
    </row>
    <row r="106" spans="1:2" x14ac:dyDescent="0.25">
      <c r="A106" s="11" t="s">
        <v>130</v>
      </c>
      <c r="B106" s="18">
        <v>2385.838287564417</v>
      </c>
    </row>
    <row r="107" spans="1:2" x14ac:dyDescent="0.25">
      <c r="A107" s="11" t="s">
        <v>131</v>
      </c>
      <c r="B107" s="18">
        <v>2385.838287564417</v>
      </c>
    </row>
    <row r="108" spans="1:2" x14ac:dyDescent="0.25">
      <c r="A108" s="11" t="s">
        <v>132</v>
      </c>
      <c r="B108" s="18">
        <v>2385.838287564417</v>
      </c>
    </row>
    <row r="109" spans="1:2" x14ac:dyDescent="0.25">
      <c r="A109" s="11" t="s">
        <v>133</v>
      </c>
      <c r="B109" s="18">
        <v>25448.941734020449</v>
      </c>
    </row>
    <row r="110" spans="1:2" x14ac:dyDescent="0.25">
      <c r="A110" s="11" t="s">
        <v>134</v>
      </c>
      <c r="B110" s="18">
        <v>922.53576882020684</v>
      </c>
    </row>
    <row r="111" spans="1:2" x14ac:dyDescent="0.25">
      <c r="A111" s="11" t="s">
        <v>135</v>
      </c>
      <c r="B111" s="18">
        <v>2385.838287564417</v>
      </c>
    </row>
    <row r="112" spans="1:2" x14ac:dyDescent="0.25">
      <c r="A112" s="11" t="s">
        <v>136</v>
      </c>
      <c r="B112" s="18">
        <v>2385.838287564417</v>
      </c>
    </row>
    <row r="113" spans="1:2" x14ac:dyDescent="0.25">
      <c r="A113" s="11" t="s">
        <v>137</v>
      </c>
      <c r="B113" s="18">
        <v>2385.838287564417</v>
      </c>
    </row>
    <row r="114" spans="1:2" x14ac:dyDescent="0.25">
      <c r="A114" s="11" t="s">
        <v>138</v>
      </c>
      <c r="B114" s="18">
        <v>2385.838287564417</v>
      </c>
    </row>
    <row r="115" spans="1:2" x14ac:dyDescent="0.25">
      <c r="A115" s="11" t="s">
        <v>139</v>
      </c>
      <c r="B115" s="18">
        <v>584613.1857844945</v>
      </c>
    </row>
    <row r="116" spans="1:2" x14ac:dyDescent="0.25">
      <c r="A116" s="11" t="s">
        <v>140</v>
      </c>
      <c r="B116" s="18">
        <v>2385.838287564417</v>
      </c>
    </row>
    <row r="117" spans="1:2" x14ac:dyDescent="0.25">
      <c r="A117" s="11" t="s">
        <v>141</v>
      </c>
      <c r="B117" s="18">
        <v>2385.838287564417</v>
      </c>
    </row>
    <row r="118" spans="1:2" x14ac:dyDescent="0.25">
      <c r="A118" s="11" t="s">
        <v>142</v>
      </c>
      <c r="B118" s="18">
        <v>292306.59289224725</v>
      </c>
    </row>
    <row r="119" spans="1:2" x14ac:dyDescent="0.25">
      <c r="A119" s="11" t="s">
        <v>143</v>
      </c>
      <c r="B119" s="18">
        <v>347142.51758853532</v>
      </c>
    </row>
    <row r="120" spans="1:2" x14ac:dyDescent="0.25">
      <c r="A120" s="11" t="s">
        <v>144</v>
      </c>
      <c r="B120" s="18">
        <v>347142.51758853532</v>
      </c>
    </row>
    <row r="121" spans="1:2" x14ac:dyDescent="0.25">
      <c r="A121" s="11" t="s">
        <v>145</v>
      </c>
      <c r="B121" s="18">
        <v>347142.51758853532</v>
      </c>
    </row>
    <row r="122" spans="1:2" x14ac:dyDescent="0.25">
      <c r="A122" s="11" t="s">
        <v>37</v>
      </c>
      <c r="B122" s="18">
        <v>148.61982947947109</v>
      </c>
    </row>
    <row r="123" spans="1:2" x14ac:dyDescent="0.25">
      <c r="A123" s="11" t="s">
        <v>38</v>
      </c>
      <c r="B123" s="18">
        <v>1229.892297225261</v>
      </c>
    </row>
    <row r="124" spans="1:2" x14ac:dyDescent="0.25">
      <c r="A124" s="11" t="s">
        <v>146</v>
      </c>
      <c r="B124" s="18">
        <v>347142.51758853532</v>
      </c>
    </row>
    <row r="125" spans="1:2" x14ac:dyDescent="0.25">
      <c r="A125" s="11" t="s">
        <v>39</v>
      </c>
      <c r="B125" s="18">
        <v>347268.20120827475</v>
      </c>
    </row>
    <row r="126" spans="1:2" x14ac:dyDescent="0.25">
      <c r="A126" s="11" t="s">
        <v>147</v>
      </c>
      <c r="B126" s="18">
        <v>1157141.7252951181</v>
      </c>
    </row>
    <row r="127" spans="1:2" x14ac:dyDescent="0.25">
      <c r="A127" s="11" t="s">
        <v>148</v>
      </c>
      <c r="B127" s="18">
        <v>189.91417473774197</v>
      </c>
    </row>
    <row r="128" spans="1:2" x14ac:dyDescent="0.25">
      <c r="A128" s="11" t="s">
        <v>149</v>
      </c>
      <c r="B128" s="18">
        <v>200.00611647461318</v>
      </c>
    </row>
    <row r="129" spans="1:2" x14ac:dyDescent="0.25">
      <c r="A129" s="11" t="s">
        <v>40</v>
      </c>
      <c r="B129" s="18">
        <v>4631.3266608660124</v>
      </c>
    </row>
    <row r="130" spans="1:2" x14ac:dyDescent="0.25">
      <c r="A130" s="11" t="s">
        <v>150</v>
      </c>
      <c r="B130" s="18">
        <v>2528082.1583748125</v>
      </c>
    </row>
    <row r="131" spans="1:2" x14ac:dyDescent="0.25">
      <c r="A131" s="11" t="s">
        <v>41</v>
      </c>
      <c r="B131" s="18">
        <v>2057.054296067628</v>
      </c>
    </row>
    <row r="132" spans="1:2" x14ac:dyDescent="0.25">
      <c r="A132" s="11" t="s">
        <v>42</v>
      </c>
      <c r="B132" s="18">
        <v>3648.2705489371315</v>
      </c>
    </row>
    <row r="133" spans="1:2" x14ac:dyDescent="0.25">
      <c r="A133" s="11" t="s">
        <v>43</v>
      </c>
      <c r="B133" s="18">
        <v>10785.409578888446</v>
      </c>
    </row>
    <row r="134" spans="1:2" x14ac:dyDescent="0.25">
      <c r="A134" s="11" t="s">
        <v>151</v>
      </c>
      <c r="B134" s="18">
        <v>4055985.2578518721</v>
      </c>
    </row>
    <row r="135" spans="1:2" x14ac:dyDescent="0.25">
      <c r="A135" s="11" t="s">
        <v>152</v>
      </c>
      <c r="B135" s="18">
        <v>4561.4142421320439</v>
      </c>
    </row>
    <row r="136" spans="1:2" x14ac:dyDescent="0.25">
      <c r="A136" s="11" t="s">
        <v>153</v>
      </c>
      <c r="B136" s="18">
        <v>5283374.2947856532</v>
      </c>
    </row>
    <row r="137" spans="1:2" x14ac:dyDescent="0.25">
      <c r="A137" s="11" t="s">
        <v>154</v>
      </c>
      <c r="B137" s="18">
        <v>3633223.7347043161</v>
      </c>
    </row>
    <row r="138" spans="1:2" x14ac:dyDescent="0.25">
      <c r="A138" s="11" t="s">
        <v>155</v>
      </c>
      <c r="B138" s="18">
        <v>754.68072650777015</v>
      </c>
    </row>
    <row r="139" spans="1:2" x14ac:dyDescent="0.25">
      <c r="A139" s="11" t="s">
        <v>44</v>
      </c>
      <c r="B139" s="18">
        <v>37.58413336865754</v>
      </c>
    </row>
    <row r="140" spans="1:2" x14ac:dyDescent="0.25">
      <c r="A140" s="11" t="s">
        <v>45</v>
      </c>
      <c r="B140" s="18">
        <v>24109.32380403874</v>
      </c>
    </row>
    <row r="141" spans="1:2" x14ac:dyDescent="0.25">
      <c r="A141" s="11" t="s">
        <v>46</v>
      </c>
      <c r="B141" s="18">
        <v>33.83339918392759</v>
      </c>
    </row>
    <row r="142" spans="1:2" x14ac:dyDescent="0.25">
      <c r="A142" s="11" t="s">
        <v>156</v>
      </c>
      <c r="B142" s="18">
        <v>9651.5566569199964</v>
      </c>
    </row>
    <row r="143" spans="1:2" x14ac:dyDescent="0.25">
      <c r="A143" s="11" t="s">
        <v>47</v>
      </c>
      <c r="B143" s="18">
        <v>15918.799442674808</v>
      </c>
    </row>
    <row r="144" spans="1:2" x14ac:dyDescent="0.25">
      <c r="A144" s="11" t="s">
        <v>157</v>
      </c>
      <c r="B144" s="18">
        <v>17272.776914587255</v>
      </c>
    </row>
    <row r="145" spans="1:2" x14ac:dyDescent="0.25">
      <c r="A145" s="11" t="s">
        <v>48</v>
      </c>
      <c r="B145" s="18">
        <v>47312.939933247668</v>
      </c>
    </row>
    <row r="146" spans="1:2" x14ac:dyDescent="0.25">
      <c r="A146" s="11" t="s">
        <v>158</v>
      </c>
      <c r="B146" s="18">
        <v>19671.58419730662</v>
      </c>
    </row>
    <row r="147" spans="1:2" x14ac:dyDescent="0.25">
      <c r="A147" s="11" t="s">
        <v>49</v>
      </c>
      <c r="B147" s="18">
        <v>7688.650892571739</v>
      </c>
    </row>
    <row r="148" spans="1:2" x14ac:dyDescent="0.25">
      <c r="A148" s="11" t="s">
        <v>50</v>
      </c>
      <c r="B148" s="18">
        <v>2675.4587803798177</v>
      </c>
    </row>
    <row r="149" spans="1:2" x14ac:dyDescent="0.25">
      <c r="A149" s="11" t="s">
        <v>51</v>
      </c>
      <c r="B149" s="18">
        <v>12468.214843000056</v>
      </c>
    </row>
    <row r="150" spans="1:2" x14ac:dyDescent="0.25">
      <c r="A150" s="11" t="s">
        <v>52</v>
      </c>
      <c r="B150" s="18">
        <v>9050.6801327097783</v>
      </c>
    </row>
    <row r="151" spans="1:2" x14ac:dyDescent="0.25">
      <c r="A151" s="11" t="s">
        <v>159</v>
      </c>
      <c r="B151" s="18">
        <v>8150334.3608813509</v>
      </c>
    </row>
    <row r="152" spans="1:2" x14ac:dyDescent="0.25">
      <c r="A152" s="11" t="s">
        <v>160</v>
      </c>
      <c r="B152" s="18">
        <v>2207.8324398604682</v>
      </c>
    </row>
    <row r="153" spans="1:2" x14ac:dyDescent="0.25">
      <c r="A153" s="11" t="s">
        <v>161</v>
      </c>
      <c r="B153" s="18">
        <v>53593.101651992547</v>
      </c>
    </row>
    <row r="154" spans="1:2" x14ac:dyDescent="0.25">
      <c r="A154" s="11" t="s">
        <v>53</v>
      </c>
      <c r="B154" s="18">
        <v>6093.9327100467044</v>
      </c>
    </row>
  </sheetData>
  <sortState xmlns:xlrd2="http://schemas.microsoft.com/office/spreadsheetml/2017/richdata2" ref="A9">
    <sortCondition ref="A9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Item 1</vt:lpstr>
      <vt:lpstr>Item 2</vt:lpstr>
      <vt:lpstr>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2026-01-23T21:19:21Z</dcterms:modified>
</cp:coreProperties>
</file>