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6\26_01\"/>
    </mc:Choice>
  </mc:AlternateContent>
  <xr:revisionPtr revIDLastSave="0" documentId="13_ncr:1_{DFDE51CC-727C-4764-84D1-45B288A626F6}" xr6:coauthVersionLast="47" xr6:coauthVersionMax="47" xr10:uidLastSave="{00000000-0000-0000-0000-000000000000}"/>
  <bookViews>
    <workbookView xWindow="-110" yWindow="-110" windowWidth="19420" windowHeight="10300" tabRatio="900" xr2:uid="{4DAAA689-8ED3-43C6-A5BA-FB622F6F3B49}"/>
  </bookViews>
  <sheets>
    <sheet name="Índice" sheetId="8" r:id="rId1"/>
    <sheet name="Item 1" sheetId="2" r:id="rId2"/>
    <sheet name="Item 2" sheetId="151" r:id="rId3"/>
    <sheet name="Item 3" sheetId="4" r:id="rId4"/>
    <sheet name="Item 4" sheetId="150" r:id="rId5"/>
    <sheet name="Item 5" sheetId="167" r:id="rId6"/>
    <sheet name="Item 6" sheetId="135" r:id="rId7"/>
    <sheet name="Item 7" sheetId="6" r:id="rId8"/>
    <sheet name="Item 8" sheetId="19" r:id="rId9"/>
    <sheet name="Item 9" sheetId="136" r:id="rId10"/>
    <sheet name="Item 10" sheetId="166" r:id="rId11"/>
    <sheet name="Item 11" sheetId="41" r:id="rId12"/>
    <sheet name="Item 12" sheetId="165" r:id="rId13"/>
    <sheet name="Item 13" sheetId="83" r:id="rId14"/>
    <sheet name="Item 14" sheetId="85" r:id="rId15"/>
    <sheet name="Item 15" sheetId="164" r:id="rId16"/>
    <sheet name="Item 16" sheetId="91" r:id="rId17"/>
    <sheet name="Item 17" sheetId="92" r:id="rId18"/>
    <sheet name="Item 18" sheetId="142" r:id="rId19"/>
    <sheet name="Item 19" sheetId="132" r:id="rId20"/>
    <sheet name="Item 20" sheetId="133" r:id="rId21"/>
    <sheet name="Item 21" sheetId="178" r:id="rId22"/>
    <sheet name="Item 22" sheetId="177" r:id="rId23"/>
    <sheet name="Item 23" sheetId="175" r:id="rId24"/>
    <sheet name="Item 24" sheetId="174" r:id="rId25"/>
    <sheet name="Item 25" sheetId="173" r:id="rId26"/>
    <sheet name="Item 26" sheetId="170" r:id="rId27"/>
    <sheet name="Item 27" sheetId="171" r:id="rId28"/>
    <sheet name="Item 28" sheetId="172" r:id="rId29"/>
  </sheets>
  <definedNames>
    <definedName name="_xlnm._FilterDatabase" localSheetId="1" hidden="1">'Item 1'!$A$8:$J$258</definedName>
    <definedName name="_xlnm._FilterDatabase" localSheetId="10" hidden="1">'Item 10'!#REF!</definedName>
    <definedName name="_xlnm._FilterDatabase" localSheetId="11" hidden="1">'Item 11'!$B$8:$D$331</definedName>
    <definedName name="_xlnm._FilterDatabase" localSheetId="12" hidden="1">'Item 12'!$A$11:$D$198</definedName>
    <definedName name="_xlnm._FilterDatabase" localSheetId="13" hidden="1">'Item 13'!$A$9:$H$9</definedName>
    <definedName name="_xlnm._FilterDatabase" localSheetId="15" hidden="1">'Item 15'!$A$11:$D$198</definedName>
    <definedName name="_xlnm._FilterDatabase" localSheetId="19" hidden="1">'Item 19'!$A$8:$B$118</definedName>
    <definedName name="_xlnm._FilterDatabase" localSheetId="2" hidden="1">'Item 2'!$A$9:$H$9</definedName>
    <definedName name="_xlnm._FilterDatabase" localSheetId="20" hidden="1">'Item 20'!$A$8:$B$117</definedName>
    <definedName name="_xlnm._FilterDatabase" localSheetId="22" hidden="1">'Item 22'!$A$9:$H$9</definedName>
    <definedName name="_xlnm._FilterDatabase" localSheetId="23" hidden="1">'Item 23'!$A$9:$H$9</definedName>
    <definedName name="_xlnm._FilterDatabase" localSheetId="24" hidden="1">'Item 24'!$A$11:$D$149</definedName>
    <definedName name="_xlnm._FilterDatabase" localSheetId="25" hidden="1">'Item 25'!$A$11:$D$149</definedName>
    <definedName name="_xlnm._FilterDatabase" localSheetId="26" hidden="1">'Item 26'!$A$11:$D$149</definedName>
    <definedName name="_xlnm._FilterDatabase" localSheetId="27" hidden="1">'Item 27'!$A$8:$B$144</definedName>
    <definedName name="_xlnm._FilterDatabase" localSheetId="28" hidden="1">'Item 28'!$A$11:$D$149</definedName>
    <definedName name="_xlnm._FilterDatabase" localSheetId="3" hidden="1">'Item 3'!$A$8:$B$8</definedName>
    <definedName name="_xlnm._FilterDatabase" localSheetId="4" hidden="1">'Item 4'!#REF!</definedName>
    <definedName name="_xlnm._FilterDatabase" localSheetId="5" hidden="1">'Item 5'!$A$11:$D$198</definedName>
    <definedName name="_xlnm._FilterDatabase" localSheetId="6" hidden="1">'Item 6'!#REF!</definedName>
    <definedName name="_xlnm._FilterDatabase" localSheetId="7" hidden="1">'Item 7'!#REF!</definedName>
    <definedName name="_xlnm._FilterDatabase" localSheetId="8" hidden="1">'Item 8'!$A$8:$G$11</definedName>
    <definedName name="_xlnm._FilterDatabase" localSheetId="9" hidden="1">'Item 9'!$A$8:$B$8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6" l="1"/>
  <c r="D432" i="175"/>
  <c r="D431" i="175"/>
  <c r="D430" i="175"/>
  <c r="D429" i="175"/>
  <c r="D428" i="175"/>
  <c r="D427" i="175"/>
  <c r="D426" i="175"/>
  <c r="D425" i="175"/>
  <c r="D424" i="175"/>
  <c r="D423" i="175"/>
  <c r="D422" i="175"/>
  <c r="D421" i="175"/>
  <c r="D420" i="175"/>
  <c r="D419" i="175"/>
  <c r="D418" i="175"/>
  <c r="D417" i="175"/>
  <c r="D416" i="175"/>
  <c r="D415" i="175"/>
  <c r="D414" i="175"/>
  <c r="D413" i="175"/>
  <c r="D412" i="175"/>
  <c r="D411" i="175"/>
  <c r="D410" i="175"/>
  <c r="D409" i="175"/>
  <c r="D408" i="175"/>
  <c r="D407" i="175"/>
  <c r="D406" i="175"/>
  <c r="D405" i="175"/>
  <c r="D404" i="175"/>
  <c r="D403" i="175"/>
  <c r="D402" i="175"/>
  <c r="D401" i="175"/>
  <c r="D400" i="175"/>
  <c r="D399" i="175"/>
  <c r="D398" i="175"/>
  <c r="D397" i="175"/>
  <c r="D396" i="175"/>
  <c r="D395" i="175"/>
  <c r="D394" i="175"/>
  <c r="D393" i="175"/>
  <c r="D392" i="175"/>
  <c r="D391" i="175"/>
  <c r="D390" i="175"/>
  <c r="D389" i="175"/>
  <c r="D388" i="175"/>
  <c r="D387" i="175"/>
  <c r="D386" i="175"/>
  <c r="D385" i="175"/>
  <c r="D384" i="175"/>
  <c r="D383" i="175"/>
  <c r="D382" i="175"/>
  <c r="D381" i="175"/>
  <c r="D380" i="175"/>
  <c r="D379" i="175"/>
  <c r="D378" i="175"/>
  <c r="D377" i="175"/>
  <c r="D376" i="175"/>
  <c r="D375" i="175"/>
  <c r="D374" i="175"/>
  <c r="D373" i="175"/>
  <c r="D372" i="175"/>
  <c r="D371" i="175"/>
  <c r="D370" i="175"/>
  <c r="D369" i="175"/>
  <c r="D368" i="175"/>
  <c r="D367" i="175"/>
  <c r="D366" i="175"/>
  <c r="D365" i="175"/>
  <c r="D364" i="175"/>
  <c r="D363" i="175"/>
  <c r="D362" i="175"/>
  <c r="D361" i="175"/>
  <c r="D360" i="175"/>
  <c r="D359" i="175"/>
  <c r="D358" i="175"/>
  <c r="D357" i="175"/>
  <c r="D356" i="175"/>
  <c r="D355" i="175"/>
  <c r="D354" i="175"/>
  <c r="D353" i="175"/>
  <c r="D352" i="175"/>
  <c r="D351" i="175"/>
  <c r="D350" i="175"/>
  <c r="D349" i="175"/>
  <c r="D348" i="175"/>
  <c r="D347" i="175"/>
  <c r="D346" i="175"/>
  <c r="D345" i="175"/>
  <c r="D344" i="175"/>
  <c r="D343" i="175"/>
  <c r="D342" i="175"/>
  <c r="D341" i="175"/>
  <c r="D340" i="175"/>
  <c r="D339" i="175"/>
  <c r="D338" i="175"/>
  <c r="D337" i="175"/>
  <c r="D336" i="175"/>
  <c r="D335" i="175"/>
  <c r="D334" i="175"/>
  <c r="D333" i="175"/>
  <c r="D332" i="175"/>
  <c r="D331" i="175"/>
  <c r="D330" i="175"/>
  <c r="D329" i="175"/>
  <c r="D328" i="175"/>
  <c r="D327" i="175"/>
  <c r="D326" i="175"/>
  <c r="D325" i="175"/>
  <c r="D324" i="175"/>
  <c r="D323" i="175"/>
  <c r="D322" i="175"/>
  <c r="D321" i="175"/>
  <c r="D320" i="175"/>
  <c r="D319" i="175"/>
  <c r="D318" i="175"/>
  <c r="D317" i="175"/>
  <c r="D316" i="175"/>
  <c r="D315" i="175"/>
  <c r="D314" i="175"/>
  <c r="D313" i="175"/>
  <c r="D312" i="175"/>
  <c r="D311" i="175"/>
  <c r="D310" i="175"/>
  <c r="D309" i="175"/>
  <c r="D308" i="175"/>
  <c r="D307" i="175"/>
  <c r="D306" i="175"/>
  <c r="D305" i="175"/>
  <c r="D304" i="175"/>
  <c r="D303" i="175"/>
  <c r="D302" i="175"/>
  <c r="D301" i="175"/>
  <c r="D300" i="175"/>
  <c r="D299" i="175"/>
  <c r="D298" i="175"/>
  <c r="D297" i="175"/>
  <c r="D296" i="175"/>
  <c r="D295" i="175"/>
  <c r="D294" i="175"/>
  <c r="D293" i="175"/>
  <c r="D292" i="175"/>
  <c r="D291" i="175"/>
  <c r="D290" i="175"/>
  <c r="D289" i="175"/>
  <c r="D288" i="175"/>
  <c r="D287" i="175"/>
  <c r="D286" i="175"/>
  <c r="D285" i="175"/>
  <c r="D284" i="175"/>
  <c r="D283" i="175"/>
  <c r="D282" i="175"/>
  <c r="D281" i="175"/>
  <c r="D280" i="175"/>
  <c r="D279" i="175"/>
  <c r="D278" i="175"/>
  <c r="D277" i="175"/>
  <c r="D276" i="175"/>
  <c r="D275" i="175"/>
  <c r="D274" i="175"/>
  <c r="D273" i="175"/>
  <c r="D272" i="175"/>
  <c r="D271" i="175"/>
  <c r="D270" i="175"/>
  <c r="D269" i="175"/>
  <c r="D268" i="175"/>
  <c r="D267" i="175"/>
  <c r="D266" i="175"/>
  <c r="D265" i="175"/>
  <c r="D264" i="175"/>
  <c r="D263" i="175"/>
  <c r="D262" i="175"/>
  <c r="D261" i="175"/>
  <c r="D260" i="175"/>
  <c r="D259" i="175"/>
  <c r="D258" i="175"/>
  <c r="D257" i="175"/>
  <c r="D256" i="175"/>
  <c r="D255" i="175"/>
  <c r="D254" i="175"/>
  <c r="D253" i="175"/>
  <c r="D252" i="175"/>
  <c r="D251" i="175"/>
  <c r="D250" i="175"/>
  <c r="D249" i="175"/>
  <c r="D248" i="175"/>
  <c r="D247" i="175"/>
  <c r="D246" i="175"/>
  <c r="D245" i="175"/>
  <c r="D244" i="175"/>
  <c r="D243" i="175"/>
  <c r="D242" i="175"/>
  <c r="D241" i="175"/>
  <c r="D240" i="175"/>
  <c r="D239" i="175"/>
  <c r="D238" i="175"/>
  <c r="D237" i="175"/>
  <c r="D236" i="175"/>
  <c r="D235" i="175"/>
  <c r="D234" i="175"/>
  <c r="D233" i="175"/>
  <c r="D232" i="175"/>
  <c r="D231" i="175"/>
  <c r="D230" i="175"/>
  <c r="D229" i="175"/>
  <c r="D228" i="175"/>
  <c r="D227" i="175"/>
  <c r="D226" i="175"/>
  <c r="D225" i="175"/>
  <c r="D224" i="175"/>
  <c r="D223" i="175"/>
  <c r="D222" i="175"/>
  <c r="D221" i="175"/>
  <c r="D220" i="175"/>
  <c r="D219" i="175"/>
  <c r="D218" i="175"/>
  <c r="D217" i="175"/>
  <c r="D216" i="175"/>
  <c r="D215" i="175"/>
  <c r="D214" i="175"/>
  <c r="D213" i="175"/>
  <c r="D212" i="175"/>
  <c r="D211" i="175"/>
  <c r="D210" i="175"/>
  <c r="D209" i="175"/>
  <c r="D208" i="175"/>
  <c r="D207" i="175"/>
  <c r="D206" i="175"/>
  <c r="D205" i="175"/>
  <c r="D204" i="175"/>
  <c r="D203" i="175"/>
  <c r="D202" i="175"/>
  <c r="D201" i="175"/>
  <c r="D200" i="175"/>
  <c r="D199" i="175"/>
  <c r="D198" i="175"/>
  <c r="D197" i="175"/>
  <c r="D196" i="175"/>
  <c r="D195" i="175"/>
  <c r="D194" i="175"/>
  <c r="D193" i="175"/>
  <c r="D192" i="175"/>
  <c r="D191" i="175"/>
  <c r="D190" i="175"/>
  <c r="D189" i="175"/>
  <c r="D188" i="175"/>
  <c r="D187" i="175"/>
  <c r="D186" i="175"/>
  <c r="D185" i="175"/>
  <c r="D184" i="175"/>
  <c r="D183" i="175"/>
  <c r="D182" i="175"/>
  <c r="D181" i="175"/>
  <c r="D180" i="175"/>
  <c r="D179" i="175"/>
  <c r="D178" i="175"/>
  <c r="D177" i="175"/>
  <c r="D176" i="175"/>
  <c r="D175" i="175"/>
  <c r="D174" i="175"/>
  <c r="D173" i="175"/>
  <c r="D172" i="175"/>
  <c r="D171" i="175"/>
  <c r="D170" i="175"/>
  <c r="D169" i="175"/>
  <c r="D168" i="175"/>
  <c r="D167" i="175"/>
  <c r="D166" i="175"/>
  <c r="D165" i="175"/>
  <c r="D164" i="175"/>
  <c r="D163" i="175"/>
  <c r="D162" i="175"/>
  <c r="D161" i="175"/>
  <c r="D160" i="175"/>
  <c r="D159" i="175"/>
  <c r="D158" i="175"/>
  <c r="D157" i="175"/>
  <c r="D156" i="175"/>
  <c r="D155" i="175"/>
  <c r="D154" i="175"/>
  <c r="D153" i="175"/>
  <c r="D152" i="175"/>
  <c r="D151" i="175"/>
  <c r="D150" i="175"/>
  <c r="D149" i="175"/>
  <c r="D148" i="175"/>
  <c r="D147" i="175"/>
  <c r="D146" i="175"/>
  <c r="D145" i="175"/>
  <c r="D144" i="175"/>
  <c r="D143" i="175"/>
  <c r="D142" i="175"/>
  <c r="D141" i="175"/>
  <c r="D140" i="175"/>
  <c r="D139" i="175"/>
  <c r="D138" i="175"/>
  <c r="D137" i="175"/>
  <c r="D136" i="175"/>
  <c r="D135" i="175"/>
  <c r="D134" i="175"/>
  <c r="D133" i="175"/>
  <c r="D132" i="175"/>
  <c r="D131" i="175"/>
  <c r="D130" i="175"/>
  <c r="D129" i="175"/>
  <c r="D128" i="175"/>
  <c r="D127" i="175"/>
  <c r="D126" i="175"/>
  <c r="D125" i="175"/>
  <c r="D124" i="175"/>
  <c r="D123" i="175"/>
  <c r="D122" i="175"/>
  <c r="D121" i="175"/>
  <c r="D120" i="175"/>
  <c r="D119" i="175"/>
  <c r="D118" i="175"/>
  <c r="D117" i="175"/>
  <c r="D116" i="175"/>
  <c r="D115" i="175"/>
  <c r="D114" i="175"/>
  <c r="D113" i="175"/>
  <c r="D112" i="175"/>
  <c r="D111" i="175"/>
  <c r="D110" i="175"/>
  <c r="D109" i="175"/>
  <c r="D108" i="175"/>
  <c r="D107" i="175"/>
  <c r="D106" i="175"/>
  <c r="D105" i="175"/>
  <c r="D104" i="175"/>
  <c r="D103" i="175"/>
  <c r="D102" i="175"/>
  <c r="D101" i="175"/>
  <c r="D100" i="175"/>
  <c r="D99" i="175"/>
  <c r="D98" i="175"/>
  <c r="D97" i="175"/>
  <c r="D96" i="175"/>
  <c r="D95" i="175"/>
  <c r="D94" i="175"/>
  <c r="D93" i="175"/>
  <c r="D92" i="175"/>
  <c r="D91" i="175"/>
  <c r="D90" i="175"/>
  <c r="D89" i="175"/>
  <c r="D88" i="175"/>
  <c r="D87" i="175"/>
  <c r="D86" i="175"/>
  <c r="D85" i="175"/>
  <c r="D84" i="175"/>
  <c r="D83" i="175"/>
  <c r="D82" i="175"/>
  <c r="D81" i="175"/>
  <c r="D80" i="175"/>
  <c r="D79" i="175"/>
  <c r="D78" i="175"/>
  <c r="D77" i="175"/>
  <c r="D76" i="175"/>
  <c r="D75" i="175"/>
  <c r="D74" i="175"/>
  <c r="D73" i="175"/>
  <c r="D72" i="175"/>
  <c r="D71" i="175"/>
  <c r="D70" i="175"/>
  <c r="D69" i="175"/>
  <c r="D68" i="175"/>
  <c r="D67" i="175"/>
  <c r="D66" i="175"/>
  <c r="D65" i="175"/>
  <c r="D64" i="175"/>
  <c r="D63" i="175"/>
  <c r="D62" i="175"/>
  <c r="D61" i="175"/>
  <c r="D60" i="175"/>
  <c r="D59" i="175"/>
  <c r="D58" i="175"/>
  <c r="D57" i="175"/>
  <c r="D56" i="175"/>
  <c r="D55" i="175"/>
  <c r="D54" i="175"/>
  <c r="D53" i="175"/>
  <c r="D52" i="175"/>
  <c r="D51" i="175"/>
  <c r="D50" i="175"/>
  <c r="D49" i="175"/>
  <c r="D48" i="175"/>
  <c r="D47" i="175"/>
  <c r="D46" i="175"/>
  <c r="D45" i="175"/>
  <c r="D44" i="175"/>
  <c r="D43" i="175"/>
  <c r="D42" i="175"/>
  <c r="D41" i="175"/>
  <c r="D40" i="175"/>
  <c r="D39" i="175"/>
  <c r="D38" i="175"/>
  <c r="D37" i="175"/>
  <c r="D36" i="175"/>
  <c r="D35" i="175"/>
  <c r="D34" i="175"/>
  <c r="D33" i="175"/>
  <c r="D32" i="175"/>
  <c r="D31" i="175"/>
  <c r="D30" i="175"/>
  <c r="D29" i="175"/>
  <c r="D28" i="175"/>
  <c r="D27" i="175"/>
  <c r="D26" i="175"/>
  <c r="D25" i="175"/>
  <c r="D24" i="175"/>
  <c r="D23" i="175"/>
  <c r="D22" i="175"/>
  <c r="D21" i="175"/>
  <c r="D20" i="175"/>
  <c r="D19" i="175"/>
  <c r="D18" i="175"/>
  <c r="D17" i="175"/>
  <c r="D16" i="175"/>
  <c r="D15" i="175"/>
  <c r="D14" i="175"/>
  <c r="D13" i="175"/>
  <c r="D12" i="175"/>
  <c r="D9" i="175"/>
  <c r="D355" i="177"/>
  <c r="D354" i="177"/>
  <c r="D353" i="177"/>
  <c r="D352" i="177"/>
  <c r="D351" i="177"/>
  <c r="D350" i="177"/>
  <c r="D349" i="177"/>
  <c r="D348" i="177"/>
  <c r="D347" i="177"/>
  <c r="D346" i="177"/>
  <c r="D345" i="177"/>
  <c r="D344" i="177"/>
  <c r="D343" i="177"/>
  <c r="D342" i="177"/>
  <c r="D341" i="177"/>
  <c r="D340" i="177"/>
  <c r="D339" i="177"/>
  <c r="D338" i="177"/>
  <c r="D337" i="177"/>
  <c r="D336" i="177"/>
  <c r="D335" i="177"/>
  <c r="D334" i="177"/>
  <c r="D333" i="177"/>
  <c r="D332" i="177"/>
  <c r="D331" i="177"/>
  <c r="D330" i="177"/>
  <c r="D329" i="177"/>
  <c r="D328" i="177"/>
  <c r="D327" i="177"/>
  <c r="D326" i="177"/>
  <c r="D325" i="177"/>
  <c r="D324" i="177"/>
  <c r="D323" i="177"/>
  <c r="D322" i="177"/>
  <c r="D321" i="177"/>
  <c r="D320" i="177"/>
  <c r="D319" i="177"/>
  <c r="D318" i="177"/>
  <c r="D317" i="177"/>
  <c r="D316" i="177"/>
  <c r="D315" i="177"/>
  <c r="D314" i="177"/>
  <c r="D313" i="177"/>
  <c r="D312" i="177"/>
  <c r="D311" i="177"/>
  <c r="D310" i="177"/>
  <c r="D309" i="177"/>
  <c r="D308" i="177"/>
  <c r="D307" i="177"/>
  <c r="D306" i="177"/>
  <c r="D305" i="177"/>
  <c r="D304" i="177"/>
  <c r="D303" i="177"/>
  <c r="D302" i="177"/>
  <c r="D301" i="177"/>
  <c r="D300" i="177"/>
  <c r="D299" i="177"/>
  <c r="D298" i="177"/>
  <c r="D297" i="177"/>
  <c r="D296" i="177"/>
  <c r="D295" i="177"/>
  <c r="D294" i="177"/>
  <c r="D293" i="177"/>
  <c r="D292" i="177"/>
  <c r="D291" i="177"/>
  <c r="D290" i="177"/>
  <c r="D289" i="177"/>
  <c r="D288" i="177"/>
  <c r="D287" i="177"/>
  <c r="D286" i="177"/>
  <c r="D285" i="177"/>
  <c r="D284" i="177"/>
  <c r="D283" i="177"/>
  <c r="D282" i="177"/>
  <c r="D281" i="177"/>
  <c r="D280" i="177"/>
  <c r="D279" i="177"/>
  <c r="D278" i="177"/>
  <c r="D277" i="177"/>
  <c r="D276" i="177"/>
  <c r="D275" i="177"/>
  <c r="D274" i="177"/>
  <c r="D273" i="177"/>
  <c r="D272" i="177"/>
  <c r="D271" i="177"/>
  <c r="D270" i="177"/>
  <c r="D269" i="177"/>
  <c r="D268" i="177"/>
  <c r="D267" i="177"/>
  <c r="D266" i="177"/>
  <c r="D265" i="177"/>
  <c r="D264" i="177"/>
  <c r="D263" i="177"/>
  <c r="D262" i="177"/>
  <c r="D261" i="177"/>
  <c r="D260" i="177"/>
  <c r="D259" i="177"/>
  <c r="D258" i="177"/>
  <c r="D257" i="177"/>
  <c r="D256" i="177"/>
  <c r="D255" i="177"/>
  <c r="D254" i="177"/>
  <c r="D253" i="177"/>
  <c r="D252" i="177"/>
  <c r="D251" i="177"/>
  <c r="D250" i="177"/>
  <c r="D249" i="177"/>
  <c r="D248" i="177"/>
  <c r="D247" i="177"/>
  <c r="D246" i="177"/>
  <c r="D245" i="177"/>
  <c r="D244" i="177"/>
  <c r="D243" i="177"/>
  <c r="D242" i="177"/>
  <c r="D241" i="177"/>
  <c r="D240" i="177"/>
  <c r="D239" i="177"/>
  <c r="D238" i="177"/>
  <c r="D237" i="177"/>
  <c r="D236" i="177"/>
  <c r="D235" i="177"/>
  <c r="D234" i="177"/>
  <c r="D233" i="177"/>
  <c r="D232" i="177"/>
  <c r="D231" i="177"/>
  <c r="D230" i="177"/>
  <c r="D229" i="177"/>
  <c r="D228" i="177"/>
  <c r="D227" i="177"/>
  <c r="D226" i="177"/>
  <c r="D225" i="177"/>
  <c r="D224" i="177"/>
  <c r="D223" i="177"/>
  <c r="D222" i="177"/>
  <c r="D221" i="177"/>
  <c r="D220" i="177"/>
  <c r="D219" i="177"/>
  <c r="D218" i="177"/>
  <c r="D217" i="177"/>
  <c r="D216" i="177"/>
  <c r="D215" i="177"/>
  <c r="D214" i="177"/>
  <c r="D213" i="177"/>
  <c r="D212" i="177"/>
  <c r="D211" i="177"/>
  <c r="D210" i="177"/>
  <c r="D209" i="177"/>
  <c r="D208" i="177"/>
  <c r="D207" i="177"/>
  <c r="D206" i="177"/>
  <c r="D205" i="177"/>
  <c r="D204" i="177"/>
  <c r="D203" i="177"/>
  <c r="D202" i="177"/>
  <c r="D201" i="177"/>
  <c r="D200" i="177"/>
  <c r="D199" i="177"/>
  <c r="D198" i="177"/>
  <c r="D197" i="177"/>
  <c r="D196" i="177"/>
  <c r="D195" i="177"/>
  <c r="D194" i="177"/>
  <c r="D193" i="177"/>
  <c r="D192" i="177"/>
  <c r="D191" i="177"/>
  <c r="D190" i="177"/>
  <c r="D189" i="177"/>
  <c r="D188" i="177"/>
  <c r="D187" i="177"/>
  <c r="D186" i="177"/>
  <c r="D185" i="177"/>
  <c r="D184" i="177"/>
  <c r="D183" i="177"/>
  <c r="D182" i="177"/>
  <c r="D181" i="177"/>
  <c r="D180" i="177"/>
  <c r="D179" i="177"/>
  <c r="D178" i="177"/>
  <c r="D177" i="177"/>
  <c r="D176" i="177"/>
  <c r="D175" i="177"/>
  <c r="D174" i="177"/>
  <c r="D173" i="177"/>
  <c r="D172" i="177"/>
  <c r="D171" i="177"/>
  <c r="D170" i="177"/>
  <c r="D169" i="177"/>
  <c r="D168" i="177"/>
  <c r="D167" i="177"/>
  <c r="D166" i="177"/>
  <c r="D165" i="177"/>
  <c r="D164" i="177"/>
  <c r="D163" i="177"/>
  <c r="D162" i="177"/>
  <c r="D161" i="177"/>
  <c r="D160" i="177"/>
  <c r="D159" i="177"/>
  <c r="D158" i="177"/>
  <c r="D157" i="177"/>
  <c r="D156" i="177"/>
  <c r="D155" i="177"/>
  <c r="D154" i="177"/>
  <c r="D153" i="177"/>
  <c r="D152" i="177"/>
  <c r="D151" i="177"/>
  <c r="D150" i="177"/>
  <c r="D149" i="177"/>
  <c r="D148" i="177"/>
  <c r="D147" i="177"/>
  <c r="D146" i="177"/>
  <c r="D145" i="177"/>
  <c r="D144" i="177"/>
  <c r="D143" i="177"/>
  <c r="D142" i="177"/>
  <c r="D141" i="177"/>
  <c r="D140" i="177"/>
  <c r="D139" i="177"/>
  <c r="D138" i="177"/>
  <c r="D137" i="177"/>
  <c r="D136" i="177"/>
  <c r="D135" i="177"/>
  <c r="D134" i="177"/>
  <c r="D133" i="177"/>
  <c r="D132" i="177"/>
  <c r="D131" i="177"/>
  <c r="D130" i="177"/>
  <c r="D129" i="177"/>
  <c r="D128" i="177"/>
  <c r="D127" i="177"/>
  <c r="D126" i="177"/>
  <c r="D125" i="177"/>
  <c r="D124" i="177"/>
  <c r="D123" i="177"/>
  <c r="D122" i="177"/>
  <c r="D121" i="177"/>
  <c r="D120" i="177"/>
  <c r="D119" i="177"/>
  <c r="D118" i="177"/>
  <c r="D117" i="177"/>
  <c r="D116" i="177"/>
  <c r="D115" i="177"/>
  <c r="D114" i="177"/>
  <c r="D113" i="177"/>
  <c r="D112" i="177"/>
  <c r="D111" i="177"/>
  <c r="D110" i="177"/>
  <c r="D109" i="177"/>
  <c r="D108" i="177"/>
  <c r="D107" i="177"/>
  <c r="D106" i="177"/>
  <c r="D105" i="177"/>
  <c r="D104" i="177"/>
  <c r="D103" i="177"/>
  <c r="D102" i="177"/>
  <c r="D101" i="177"/>
  <c r="D100" i="177"/>
  <c r="D99" i="177"/>
  <c r="D98" i="177"/>
  <c r="D97" i="177"/>
  <c r="D96" i="177"/>
  <c r="D95" i="177"/>
  <c r="D94" i="177"/>
  <c r="D93" i="177"/>
  <c r="D92" i="177"/>
  <c r="D91" i="177"/>
  <c r="D90" i="177"/>
  <c r="D89" i="177"/>
  <c r="D88" i="177"/>
  <c r="D87" i="177"/>
  <c r="D86" i="177"/>
  <c r="D85" i="177"/>
  <c r="D84" i="177"/>
  <c r="D83" i="177"/>
  <c r="D82" i="177"/>
  <c r="D81" i="177"/>
  <c r="D80" i="177"/>
  <c r="D79" i="177"/>
  <c r="D78" i="177"/>
  <c r="D77" i="177"/>
  <c r="D76" i="177"/>
  <c r="D75" i="177"/>
  <c r="D74" i="177"/>
  <c r="D73" i="177"/>
  <c r="D72" i="177"/>
  <c r="D71" i="177"/>
  <c r="D70" i="177"/>
  <c r="D69" i="177"/>
  <c r="D68" i="177"/>
  <c r="D67" i="177"/>
  <c r="D66" i="177"/>
  <c r="D65" i="177"/>
  <c r="D64" i="177"/>
  <c r="D63" i="177"/>
  <c r="D62" i="177"/>
  <c r="D61" i="177"/>
  <c r="D60" i="177"/>
  <c r="D59" i="177"/>
  <c r="D58" i="177"/>
  <c r="D57" i="177"/>
  <c r="D56" i="177"/>
  <c r="D55" i="177"/>
  <c r="D54" i="177"/>
  <c r="D53" i="177"/>
  <c r="D52" i="177"/>
  <c r="D51" i="177"/>
  <c r="D50" i="177"/>
  <c r="D49" i="177"/>
  <c r="D48" i="177"/>
  <c r="D47" i="177"/>
  <c r="D46" i="177"/>
  <c r="D45" i="177"/>
  <c r="D44" i="177"/>
  <c r="D43" i="177"/>
  <c r="D42" i="177"/>
  <c r="D41" i="177"/>
  <c r="D40" i="177"/>
  <c r="D39" i="177"/>
  <c r="D38" i="177"/>
  <c r="D37" i="177"/>
  <c r="D36" i="177"/>
  <c r="D35" i="177"/>
  <c r="D34" i="177"/>
  <c r="D33" i="177"/>
  <c r="D32" i="177"/>
  <c r="D31" i="177"/>
  <c r="D30" i="177"/>
  <c r="D29" i="177"/>
  <c r="D28" i="177"/>
  <c r="D27" i="177"/>
  <c r="D26" i="177"/>
  <c r="D25" i="177"/>
  <c r="D24" i="177"/>
  <c r="D23" i="177"/>
  <c r="D22" i="177"/>
  <c r="D21" i="177"/>
  <c r="D20" i="177"/>
  <c r="D19" i="177"/>
  <c r="D18" i="177"/>
  <c r="D17" i="177"/>
  <c r="D16" i="177"/>
  <c r="D15" i="177"/>
  <c r="D14" i="177"/>
  <c r="D13" i="177"/>
  <c r="D12" i="177"/>
  <c r="D9" i="177"/>
  <c r="D234" i="167" l="1"/>
  <c r="D303" i="167"/>
  <c r="D227" i="167"/>
  <c r="D254" i="167"/>
  <c r="D322" i="167"/>
  <c r="D285" i="167"/>
  <c r="D221" i="167"/>
  <c r="D222" i="167"/>
  <c r="D292" i="167"/>
  <c r="D214" i="167"/>
  <c r="D284" i="167"/>
  <c r="D311" i="167"/>
  <c r="D270" i="167"/>
  <c r="D339" i="167"/>
  <c r="D236" i="167"/>
  <c r="D264" i="167"/>
  <c r="D332" i="167"/>
  <c r="D347" i="167"/>
  <c r="D230" i="167"/>
  <c r="D223" i="167"/>
  <c r="D293" i="167"/>
  <c r="D251" i="167"/>
  <c r="D319" i="167"/>
  <c r="D278" i="167"/>
  <c r="D349" i="167"/>
  <c r="D250" i="167"/>
  <c r="D245" i="167"/>
  <c r="D272" i="167"/>
  <c r="D238" i="167"/>
  <c r="D308" i="167"/>
  <c r="D301" i="167"/>
  <c r="D260" i="167"/>
  <c r="D329" i="167"/>
  <c r="D218" i="167"/>
  <c r="D276" i="167"/>
  <c r="D253" i="167"/>
  <c r="D321" i="167"/>
  <c r="D351" i="167"/>
  <c r="D247" i="167"/>
  <c r="D216" i="167"/>
  <c r="D248" i="167"/>
  <c r="D316" i="167"/>
  <c r="D241" i="167"/>
  <c r="D249" i="167"/>
  <c r="D269" i="167"/>
  <c r="D226" i="167"/>
  <c r="D296" i="167"/>
  <c r="D310" i="167"/>
  <c r="D263" i="167"/>
  <c r="D331" i="167"/>
  <c r="D220" i="167"/>
  <c r="D290" i="167"/>
  <c r="D324" i="167"/>
  <c r="D242" i="167"/>
  <c r="D256" i="167"/>
  <c r="D326" i="167"/>
  <c r="D277" i="167"/>
  <c r="D348" i="167"/>
  <c r="D235" i="167"/>
  <c r="D304" i="167"/>
  <c r="D337" i="167"/>
  <c r="D271" i="167"/>
  <c r="D340" i="167"/>
  <c r="D228" i="167"/>
  <c r="D265" i="167"/>
  <c r="D333" i="167"/>
  <c r="D266" i="167"/>
  <c r="D335" i="167"/>
  <c r="D233" i="167"/>
  <c r="D257" i="167"/>
  <c r="D327" i="167"/>
  <c r="D217" i="167"/>
  <c r="D287" i="167"/>
  <c r="D244" i="167"/>
  <c r="D312" i="167"/>
  <c r="D355" i="167"/>
  <c r="D279" i="167"/>
  <c r="D350" i="167"/>
  <c r="D237" i="167"/>
  <c r="D342" i="167"/>
  <c r="D294" i="167"/>
  <c r="D274" i="167"/>
  <c r="D343" i="167"/>
  <c r="D302" i="167"/>
  <c r="D336" i="167"/>
  <c r="D225" i="167"/>
  <c r="D295" i="167"/>
  <c r="D320" i="167"/>
  <c r="D219" i="167"/>
  <c r="D289" i="167"/>
  <c r="D246" i="167"/>
  <c r="D314" i="167"/>
  <c r="D258" i="167"/>
  <c r="D282" i="167"/>
  <c r="D352" i="167"/>
  <c r="D318" i="167"/>
  <c r="D283" i="167"/>
  <c r="D328" i="167"/>
  <c r="D305" i="167" l="1"/>
  <c r="D281" i="167"/>
  <c r="D298" i="167"/>
  <c r="D334" i="167"/>
  <c r="D317" i="167"/>
  <c r="D291" i="167"/>
  <c r="D280" i="167"/>
  <c r="D261" i="167"/>
  <c r="D300" i="167"/>
  <c r="D344" i="167"/>
  <c r="D354" i="167"/>
  <c r="D232" i="167"/>
  <c r="D259" i="167"/>
  <c r="D262" i="167"/>
  <c r="D286" i="167"/>
  <c r="D268" i="167"/>
  <c r="D275" i="167"/>
  <c r="D325" i="167"/>
  <c r="D297" i="167"/>
  <c r="D307" i="167"/>
  <c r="D345" i="167"/>
  <c r="D255" i="167"/>
  <c r="D306" i="167"/>
  <c r="D330" i="167"/>
  <c r="D323" i="167"/>
  <c r="D215" i="167"/>
  <c r="D315" i="167"/>
  <c r="D252" i="167"/>
  <c r="D239" i="167"/>
  <c r="D273" i="167"/>
  <c r="D353" i="167"/>
  <c r="D299" i="167"/>
  <c r="D338" i="167"/>
  <c r="D346" i="167"/>
  <c r="D309" i="167"/>
  <c r="D240" i="167"/>
  <c r="D288" i="167"/>
  <c r="D231" i="167"/>
  <c r="D224" i="167"/>
  <c r="D313" i="167"/>
  <c r="D243" i="167"/>
  <c r="D341" i="167"/>
  <c r="D267" i="167"/>
  <c r="D229" i="167"/>
  <c r="D154" i="170" l="1"/>
  <c r="D151" i="170"/>
  <c r="D217" i="170"/>
  <c r="D167" i="170"/>
  <c r="D336" i="170"/>
  <c r="D169" i="170"/>
  <c r="D343" i="170"/>
  <c r="D160" i="170"/>
  <c r="D272" i="170"/>
  <c r="D242" i="170"/>
  <c r="D262" i="170"/>
  <c r="D275" i="170"/>
  <c r="D166" i="170"/>
  <c r="D224" i="170"/>
  <c r="D327" i="170"/>
  <c r="D231" i="170"/>
  <c r="D164" i="170"/>
  <c r="D240" i="170"/>
  <c r="D172" i="170"/>
  <c r="D247" i="170"/>
  <c r="D313" i="170"/>
  <c r="D163" i="170"/>
  <c r="D328" i="170"/>
  <c r="D168" i="170"/>
  <c r="D227" i="170"/>
  <c r="D344" i="170"/>
  <c r="D332" i="170"/>
  <c r="D259" i="170"/>
  <c r="D340" i="170"/>
  <c r="D228" i="170"/>
  <c r="D265" i="170"/>
  <c r="D237" i="170"/>
  <c r="D331" i="170"/>
  <c r="D173" i="170"/>
  <c r="D178" i="170"/>
  <c r="D251" i="170"/>
  <c r="D348" i="170"/>
  <c r="D165" i="170"/>
  <c r="D279" i="170"/>
  <c r="D339" i="170"/>
  <c r="D170" i="170"/>
  <c r="D188" i="170"/>
  <c r="D196" i="170"/>
  <c r="D353" i="170"/>
  <c r="D285" i="170"/>
  <c r="D202" i="170"/>
  <c r="D200" i="170"/>
  <c r="D181" i="170"/>
  <c r="D162" i="170"/>
  <c r="D288" i="170"/>
  <c r="D320" i="170"/>
  <c r="D197" i="170"/>
  <c r="D199" i="170"/>
  <c r="D235" i="170"/>
  <c r="D201" i="170"/>
  <c r="D306" i="170"/>
  <c r="D239" i="170"/>
  <c r="D302" i="170"/>
  <c r="D211" i="170"/>
  <c r="D245" i="170"/>
  <c r="D215" i="170"/>
  <c r="D310" i="170"/>
  <c r="D158" i="170"/>
  <c r="D282" i="170"/>
  <c r="D337" i="170"/>
  <c r="D335" i="170"/>
  <c r="D345" i="170"/>
  <c r="D346" i="170"/>
  <c r="D347" i="170"/>
  <c r="D329" i="170"/>
  <c r="D312" i="170"/>
  <c r="D304" i="170"/>
  <c r="D281" i="170"/>
  <c r="D252" i="170"/>
  <c r="D236" i="170"/>
  <c r="D222" i="170"/>
  <c r="D216" i="170"/>
  <c r="D206" i="170"/>
  <c r="D189" i="170"/>
  <c r="D159" i="170"/>
  <c r="D323" i="170"/>
  <c r="D297" i="170"/>
  <c r="D276" i="170"/>
  <c r="D264" i="170"/>
  <c r="D258" i="170"/>
  <c r="D221" i="170"/>
  <c r="D209" i="170"/>
  <c r="D198" i="170"/>
  <c r="D153" i="170"/>
  <c r="D321" i="170"/>
  <c r="D308" i="170"/>
  <c r="D295" i="170"/>
  <c r="D287" i="170"/>
  <c r="D263" i="170"/>
  <c r="D257" i="170"/>
  <c r="D248" i="170"/>
  <c r="D232" i="170"/>
  <c r="D208" i="170"/>
  <c r="D177" i="170"/>
  <c r="D333" i="170"/>
  <c r="D286" i="170"/>
  <c r="D244" i="170"/>
  <c r="D315" i="170"/>
  <c r="D305" i="170"/>
  <c r="D218" i="170"/>
  <c r="D294" i="170"/>
  <c r="D255" i="170"/>
  <c r="D207" i="170"/>
  <c r="D271" i="170" l="1"/>
  <c r="D325" i="170"/>
  <c r="D314" i="170"/>
  <c r="D185" i="170"/>
  <c r="D193" i="170"/>
  <c r="D269" i="170"/>
  <c r="D283" i="170"/>
  <c r="D290" i="170"/>
  <c r="D182" i="170"/>
  <c r="D194" i="170"/>
  <c r="D233" i="170"/>
  <c r="D226" i="170"/>
  <c r="D316" i="170"/>
  <c r="D293" i="170"/>
  <c r="D318" i="170"/>
  <c r="D250" i="170"/>
  <c r="D278" i="170"/>
  <c r="D234" i="170"/>
  <c r="D150" i="170"/>
  <c r="D220" i="170"/>
  <c r="D238" i="170"/>
  <c r="D311" i="170"/>
  <c r="D273" i="170"/>
  <c r="D157" i="170"/>
  <c r="D187" i="170"/>
  <c r="D330" i="170"/>
  <c r="D195" i="170"/>
  <c r="D270" i="170"/>
  <c r="D322" i="170"/>
  <c r="D174" i="170"/>
  <c r="D292" i="170"/>
  <c r="D210" i="170"/>
  <c r="D342" i="170"/>
  <c r="D256" i="170"/>
  <c r="D180" i="170"/>
  <c r="D212" i="170"/>
  <c r="D192" i="170"/>
  <c r="D204" i="170"/>
  <c r="D225" i="170"/>
  <c r="D186" i="170"/>
  <c r="D179" i="170"/>
  <c r="D249" i="170"/>
  <c r="D156" i="170"/>
  <c r="D205" i="170"/>
  <c r="D223" i="170"/>
  <c r="D341" i="170"/>
  <c r="D254" i="170"/>
  <c r="D155" i="170"/>
  <c r="D289" i="170"/>
  <c r="D243" i="170"/>
  <c r="D326" i="170"/>
  <c r="D298" i="170"/>
  <c r="D349" i="170"/>
  <c r="D303" i="170"/>
  <c r="D176" i="170"/>
  <c r="D334" i="170"/>
  <c r="D219" i="170"/>
  <c r="D214" i="170"/>
  <c r="D253" i="170"/>
  <c r="D300" i="170"/>
  <c r="D324" i="170"/>
  <c r="D191" i="170"/>
  <c r="D175" i="170"/>
  <c r="D203" i="170"/>
  <c r="D338" i="170"/>
  <c r="D230" i="170"/>
  <c r="D296" i="170"/>
  <c r="D284" i="170"/>
  <c r="D307" i="170"/>
  <c r="D319" i="170"/>
  <c r="D351" i="170"/>
  <c r="D229" i="170"/>
  <c r="D301" i="170"/>
  <c r="D280" i="170"/>
  <c r="D213" i="170"/>
  <c r="D299" i="170"/>
  <c r="D350" i="170"/>
  <c r="D246" i="170"/>
  <c r="D241" i="170"/>
  <c r="D152" i="170"/>
  <c r="D317" i="170"/>
  <c r="D267" i="170"/>
  <c r="D261" i="170" l="1"/>
  <c r="D309" i="170"/>
  <c r="D352" i="170"/>
  <c r="D268" i="170"/>
  <c r="D260" i="170"/>
  <c r="D266" i="170"/>
  <c r="D171" i="170"/>
  <c r="D184" i="170"/>
  <c r="D161" i="170"/>
  <c r="D274" i="170"/>
  <c r="D190" i="170"/>
  <c r="D183" i="170"/>
  <c r="D277" i="170"/>
  <c r="D291" i="170"/>
  <c r="A33" i="8" l="1"/>
  <c r="B2" i="178"/>
  <c r="A34" i="8" l="1"/>
  <c r="J3" i="177"/>
  <c r="B2" i="177"/>
  <c r="A35" i="8" l="1"/>
  <c r="J3" i="175"/>
  <c r="B2" i="175"/>
  <c r="A36" i="8" l="1"/>
  <c r="D24" i="174"/>
  <c r="D30" i="174"/>
  <c r="D84" i="174"/>
  <c r="D114" i="174"/>
  <c r="D126" i="174"/>
  <c r="D132" i="174"/>
  <c r="D144" i="174"/>
  <c r="D146" i="174"/>
  <c r="D168" i="174"/>
  <c r="D176" i="174"/>
  <c r="D180" i="174"/>
  <c r="D182" i="174"/>
  <c r="D192" i="174"/>
  <c r="D202" i="174"/>
  <c r="D206" i="174"/>
  <c r="D212" i="174"/>
  <c r="D213" i="174"/>
  <c r="D216" i="174"/>
  <c r="D218" i="174"/>
  <c r="D222" i="174"/>
  <c r="D229" i="174"/>
  <c r="D236" i="174"/>
  <c r="D242" i="174"/>
  <c r="D243" i="174"/>
  <c r="D249" i="174"/>
  <c r="D254" i="174"/>
  <c r="D256" i="174"/>
  <c r="D257" i="174"/>
  <c r="D261" i="174"/>
  <c r="D265" i="174"/>
  <c r="D266" i="174"/>
  <c r="D267" i="174"/>
  <c r="D270" i="174"/>
  <c r="D272" i="174"/>
  <c r="D279" i="174"/>
  <c r="D284" i="174"/>
  <c r="D285" i="174"/>
  <c r="D287" i="174"/>
  <c r="D289" i="174"/>
  <c r="D290" i="174"/>
  <c r="D292" i="174"/>
  <c r="D296" i="174"/>
  <c r="D299" i="174"/>
  <c r="D301" i="174"/>
  <c r="D303" i="174"/>
  <c r="D304" i="174"/>
  <c r="D306" i="174"/>
  <c r="D307" i="174"/>
  <c r="D308" i="174"/>
  <c r="D309" i="174"/>
  <c r="D312" i="174"/>
  <c r="D314" i="174"/>
  <c r="D320" i="174"/>
  <c r="D321" i="174"/>
  <c r="D324" i="174"/>
  <c r="D326" i="174"/>
  <c r="D327" i="174"/>
  <c r="D328" i="174"/>
  <c r="D331" i="174"/>
  <c r="D332" i="174"/>
  <c r="D333" i="174"/>
  <c r="D334" i="174"/>
  <c r="D337" i="174"/>
  <c r="D339" i="174"/>
  <c r="D340" i="174"/>
  <c r="D341" i="174"/>
  <c r="D344" i="174"/>
  <c r="D345" i="174"/>
  <c r="D346" i="174"/>
  <c r="D347" i="174"/>
  <c r="D348" i="174"/>
  <c r="D350" i="174"/>
  <c r="D351" i="174"/>
  <c r="D354" i="174"/>
  <c r="D356" i="174"/>
  <c r="D358" i="174"/>
  <c r="D361" i="174"/>
  <c r="D362" i="174"/>
  <c r="D363" i="174"/>
  <c r="D364" i="174"/>
  <c r="D368" i="174"/>
  <c r="D369" i="174"/>
  <c r="D370" i="174"/>
  <c r="D373" i="174"/>
  <c r="D18" i="174"/>
  <c r="D36" i="174"/>
  <c r="D42" i="174"/>
  <c r="D66" i="174"/>
  <c r="D72" i="174"/>
  <c r="D90" i="174"/>
  <c r="D96" i="174"/>
  <c r="D102" i="174"/>
  <c r="D108" i="174"/>
  <c r="D120" i="174"/>
  <c r="D138" i="174"/>
  <c r="D141" i="174"/>
  <c r="D153" i="174"/>
  <c r="D156" i="174"/>
  <c r="D162" i="174"/>
  <c r="D164" i="174"/>
  <c r="D165" i="174"/>
  <c r="D177" i="174"/>
  <c r="D183" i="174"/>
  <c r="D188" i="174"/>
  <c r="D194" i="174"/>
  <c r="D198" i="174"/>
  <c r="D199" i="174"/>
  <c r="D201" i="174"/>
  <c r="D204" i="174"/>
  <c r="D210" i="174"/>
  <c r="D219" i="174"/>
  <c r="D220" i="174"/>
  <c r="D224" i="174"/>
  <c r="D225" i="174"/>
  <c r="D230" i="174"/>
  <c r="D231" i="174"/>
  <c r="D234" i="174"/>
  <c r="D241" i="174"/>
  <c r="D246" i="174"/>
  <c r="D248" i="174"/>
  <c r="D252" i="174"/>
  <c r="D255" i="174"/>
  <c r="D259" i="174"/>
  <c r="D260" i="174"/>
  <c r="D264" i="174"/>
  <c r="D268" i="174"/>
  <c r="D271" i="174"/>
  <c r="D273" i="174"/>
  <c r="D276" i="174"/>
  <c r="D278" i="174"/>
  <c r="D280" i="174"/>
  <c r="D291" i="174"/>
  <c r="D294" i="174"/>
  <c r="D297" i="174"/>
  <c r="D298" i="174"/>
  <c r="D300" i="174"/>
  <c r="D315" i="174"/>
  <c r="D318" i="174"/>
  <c r="D319" i="174"/>
  <c r="D322" i="174"/>
  <c r="D325" i="174"/>
  <c r="D336" i="174"/>
  <c r="D338" i="174"/>
  <c r="D343" i="174"/>
  <c r="D353" i="174"/>
  <c r="D355" i="174"/>
  <c r="D357" i="174"/>
  <c r="D359" i="174"/>
  <c r="D372" i="174"/>
  <c r="D48" i="174"/>
  <c r="D60" i="174"/>
  <c r="D175" i="174"/>
  <c r="D187" i="174"/>
  <c r="D200" i="174"/>
  <c r="D211" i="174"/>
  <c r="D223" i="174"/>
  <c r="D228" i="174"/>
  <c r="D235" i="174"/>
  <c r="D247" i="174"/>
  <c r="D283" i="174"/>
  <c r="D311" i="174"/>
  <c r="D323" i="174"/>
  <c r="D335" i="174"/>
  <c r="D371" i="174"/>
  <c r="D12" i="174"/>
  <c r="D365" i="174"/>
  <c r="D352" i="174"/>
  <c r="D342" i="174"/>
  <c r="D329" i="174"/>
  <c r="D317" i="174"/>
  <c r="D316" i="174"/>
  <c r="D310" i="174"/>
  <c r="D305" i="174"/>
  <c r="D302" i="174"/>
  <c r="D293" i="174"/>
  <c r="D286" i="174"/>
  <c r="D282" i="174"/>
  <c r="D281" i="174"/>
  <c r="D277" i="174"/>
  <c r="D275" i="174"/>
  <c r="D274" i="174"/>
  <c r="D269" i="174"/>
  <c r="D263" i="174"/>
  <c r="D262" i="174"/>
  <c r="D258" i="174"/>
  <c r="D253" i="174"/>
  <c r="D251" i="174"/>
  <c r="D250" i="174"/>
  <c r="D245" i="174"/>
  <c r="D244" i="174"/>
  <c r="D239" i="174"/>
  <c r="D238" i="174"/>
  <c r="D237" i="174"/>
  <c r="D233" i="174"/>
  <c r="D232" i="174"/>
  <c r="D227" i="174"/>
  <c r="D226" i="174"/>
  <c r="D221" i="174"/>
  <c r="D215" i="174"/>
  <c r="D214" i="174"/>
  <c r="D209" i="174"/>
  <c r="D208" i="174"/>
  <c r="D207" i="174"/>
  <c r="D205" i="174"/>
  <c r="D203" i="174"/>
  <c r="D197" i="174"/>
  <c r="D196" i="174"/>
  <c r="D195" i="174"/>
  <c r="D193" i="174"/>
  <c r="D191" i="174"/>
  <c r="D190" i="174"/>
  <c r="D189" i="174"/>
  <c r="D186" i="174"/>
  <c r="D185" i="174"/>
  <c r="D184" i="174"/>
  <c r="D181" i="174"/>
  <c r="D179" i="174"/>
  <c r="D178" i="174"/>
  <c r="D174" i="174"/>
  <c r="D173" i="174"/>
  <c r="D172" i="174"/>
  <c r="D171" i="174"/>
  <c r="D170" i="174"/>
  <c r="D169" i="174"/>
  <c r="D167" i="174"/>
  <c r="D166" i="174"/>
  <c r="D163" i="174"/>
  <c r="D161" i="174"/>
  <c r="D160" i="174"/>
  <c r="D159" i="174"/>
  <c r="D158" i="174"/>
  <c r="D157" i="174"/>
  <c r="D155" i="174"/>
  <c r="D154" i="174"/>
  <c r="D152" i="174"/>
  <c r="D151" i="174"/>
  <c r="D150" i="174"/>
  <c r="D149" i="174"/>
  <c r="D148" i="174"/>
  <c r="D147" i="174"/>
  <c r="D145" i="174"/>
  <c r="D143" i="174"/>
  <c r="D142" i="174"/>
  <c r="D140" i="174"/>
  <c r="D139" i="174"/>
  <c r="D137" i="174"/>
  <c r="D136" i="174"/>
  <c r="D135" i="174"/>
  <c r="D134" i="174"/>
  <c r="D133" i="174"/>
  <c r="D131" i="174"/>
  <c r="D130" i="174"/>
  <c r="D129" i="174"/>
  <c r="D128" i="174"/>
  <c r="D127" i="174"/>
  <c r="D125" i="174"/>
  <c r="D124" i="174"/>
  <c r="D123" i="174"/>
  <c r="D122" i="174"/>
  <c r="D121" i="174"/>
  <c r="D119" i="174"/>
  <c r="D118" i="174"/>
  <c r="D117" i="174"/>
  <c r="D116" i="174"/>
  <c r="D115" i="174"/>
  <c r="D113" i="174"/>
  <c r="D112" i="174"/>
  <c r="D111" i="174"/>
  <c r="D110" i="174"/>
  <c r="D109" i="174"/>
  <c r="D107" i="174"/>
  <c r="D106" i="174"/>
  <c r="D105" i="174"/>
  <c r="D104" i="174"/>
  <c r="D103" i="174"/>
  <c r="D101" i="174"/>
  <c r="D100" i="174"/>
  <c r="D99" i="174"/>
  <c r="D98" i="174"/>
  <c r="D97" i="174"/>
  <c r="D95" i="174"/>
  <c r="D94" i="174"/>
  <c r="D93" i="174"/>
  <c r="D92" i="174"/>
  <c r="D91" i="174"/>
  <c r="D89" i="174"/>
  <c r="D88" i="174"/>
  <c r="D87" i="174"/>
  <c r="D86" i="174"/>
  <c r="D85" i="174"/>
  <c r="D83" i="174"/>
  <c r="D82" i="174"/>
  <c r="D81" i="174"/>
  <c r="D80" i="174"/>
  <c r="D79" i="174"/>
  <c r="D78" i="174"/>
  <c r="D77" i="174"/>
  <c r="D76" i="174"/>
  <c r="D75" i="174"/>
  <c r="D74" i="174"/>
  <c r="D73" i="174"/>
  <c r="D71" i="174"/>
  <c r="D70" i="174"/>
  <c r="D69" i="174"/>
  <c r="D68" i="174"/>
  <c r="D67" i="174"/>
  <c r="D65" i="174"/>
  <c r="D64" i="174"/>
  <c r="D63" i="174"/>
  <c r="D62" i="174"/>
  <c r="D61" i="174"/>
  <c r="D59" i="174"/>
  <c r="D58" i="174"/>
  <c r="D57" i="174"/>
  <c r="D56" i="174"/>
  <c r="D55" i="174"/>
  <c r="D54" i="174"/>
  <c r="D53" i="174"/>
  <c r="D52" i="174"/>
  <c r="D51" i="174"/>
  <c r="D50" i="174"/>
  <c r="D49" i="174"/>
  <c r="D47" i="174"/>
  <c r="D46" i="174"/>
  <c r="D45" i="174"/>
  <c r="D44" i="174"/>
  <c r="D43" i="174"/>
  <c r="D41" i="174"/>
  <c r="D40" i="174"/>
  <c r="D39" i="174"/>
  <c r="D38" i="174"/>
  <c r="D37" i="174"/>
  <c r="D35" i="174"/>
  <c r="D34" i="174"/>
  <c r="D33" i="174"/>
  <c r="D32" i="174"/>
  <c r="D31" i="174"/>
  <c r="D29" i="174"/>
  <c r="D28" i="174"/>
  <c r="D27" i="174"/>
  <c r="D26" i="174"/>
  <c r="D25" i="174"/>
  <c r="D23" i="174"/>
  <c r="D22" i="174"/>
  <c r="D21" i="174"/>
  <c r="D20" i="174"/>
  <c r="D19" i="174"/>
  <c r="D17" i="174"/>
  <c r="D16" i="174"/>
  <c r="D15" i="174"/>
  <c r="D14" i="174"/>
  <c r="D13" i="174"/>
  <c r="D9" i="174"/>
  <c r="B2" i="174"/>
  <c r="D366" i="174" l="1"/>
  <c r="D360" i="174"/>
  <c r="D330" i="174"/>
  <c r="D240" i="174"/>
  <c r="D288" i="174"/>
  <c r="D367" i="174"/>
  <c r="D349" i="174"/>
  <c r="D313" i="174"/>
  <c r="D295" i="174"/>
  <c r="D217" i="174"/>
  <c r="A37" i="8" l="1"/>
  <c r="D9" i="173"/>
  <c r="B2" i="173"/>
  <c r="D13" i="173" l="1"/>
  <c r="D308" i="173"/>
  <c r="D190" i="173"/>
  <c r="D263" i="173"/>
  <c r="D338" i="173"/>
  <c r="D160" i="173"/>
  <c r="D81" i="173"/>
  <c r="D154" i="173"/>
  <c r="D226" i="173"/>
  <c r="D302" i="173"/>
  <c r="D36" i="173"/>
  <c r="D110" i="173"/>
  <c r="D182" i="173"/>
  <c r="D254" i="173"/>
  <c r="D331" i="173"/>
  <c r="D288" i="173"/>
  <c r="D219" i="173"/>
  <c r="D368" i="173"/>
  <c r="D106" i="173"/>
  <c r="D76" i="173"/>
  <c r="D149" i="173"/>
  <c r="D220" i="173"/>
  <c r="D296" i="173"/>
  <c r="D369" i="173"/>
  <c r="D67" i="173"/>
  <c r="D213" i="173"/>
  <c r="D22" i="173"/>
  <c r="D170" i="173"/>
  <c r="D319" i="173"/>
  <c r="D52" i="173"/>
  <c r="D127" i="173"/>
  <c r="D200" i="173"/>
  <c r="D272" i="173"/>
  <c r="D346" i="173"/>
  <c r="D15" i="173"/>
  <c r="D90" i="173"/>
  <c r="D120" i="173"/>
  <c r="D192" i="173"/>
  <c r="D340" i="173"/>
  <c r="D229" i="173"/>
  <c r="D116" i="173"/>
  <c r="D85" i="173"/>
  <c r="D305" i="173"/>
  <c r="D125" i="173"/>
  <c r="D77" i="173"/>
  <c r="D150" i="173"/>
  <c r="D221" i="173"/>
  <c r="D297" i="173"/>
  <c r="D371" i="173"/>
  <c r="D33" i="173"/>
  <c r="D107" i="173"/>
  <c r="D251" i="173"/>
  <c r="D328" i="173"/>
  <c r="D61" i="173"/>
  <c r="D136" i="173"/>
  <c r="D281" i="173"/>
  <c r="D355" i="173"/>
  <c r="D21" i="173"/>
  <c r="D250" i="173"/>
  <c r="D25" i="173"/>
  <c r="D99" i="173"/>
  <c r="D172" i="173"/>
  <c r="D245" i="173"/>
  <c r="D321" i="173"/>
  <c r="D129" i="173"/>
  <c r="D349" i="173"/>
  <c r="D18" i="173"/>
  <c r="D166" i="173"/>
  <c r="D314" i="173"/>
  <c r="D19" i="173"/>
  <c r="D167" i="173"/>
  <c r="D151" i="173"/>
  <c r="D306" i="173"/>
  <c r="D41" i="173"/>
  <c r="D117" i="173"/>
  <c r="D189" i="173"/>
  <c r="D261" i="173"/>
  <c r="D71" i="173"/>
  <c r="D216" i="173"/>
  <c r="D292" i="173"/>
  <c r="D31" i="173"/>
  <c r="D278" i="173"/>
  <c r="D181" i="173"/>
  <c r="D253" i="173"/>
  <c r="D64" i="173"/>
  <c r="D139" i="173"/>
  <c r="D210" i="173"/>
  <c r="D283" i="173"/>
  <c r="D357" i="173"/>
  <c r="D27" i="173"/>
  <c r="D174" i="173"/>
  <c r="D247" i="173"/>
  <c r="D214" i="173"/>
  <c r="D29" i="173"/>
  <c r="D103" i="173"/>
  <c r="D248" i="173"/>
  <c r="D324" i="173"/>
  <c r="D186" i="173"/>
  <c r="D20" i="173"/>
  <c r="D168" i="173"/>
  <c r="D241" i="173"/>
  <c r="D316" i="173"/>
  <c r="D249" i="173"/>
  <c r="D51" i="173"/>
  <c r="D126" i="173"/>
  <c r="D271" i="173"/>
  <c r="D80" i="173"/>
  <c r="D225" i="173"/>
  <c r="D301" i="173"/>
  <c r="D119" i="173"/>
  <c r="D191" i="173"/>
  <c r="D264" i="173"/>
  <c r="D339" i="173"/>
  <c r="D73" i="173"/>
  <c r="D147" i="173"/>
  <c r="D218" i="173"/>
  <c r="D367" i="173"/>
  <c r="D37" i="173"/>
  <c r="D111" i="173"/>
  <c r="D255" i="173"/>
  <c r="D332" i="173"/>
  <c r="D38" i="173"/>
  <c r="D333" i="173"/>
  <c r="D206" i="173"/>
  <c r="D30" i="173"/>
  <c r="D104" i="173"/>
  <c r="D325" i="173"/>
  <c r="D59" i="173"/>
  <c r="D207" i="173"/>
  <c r="D14" i="173"/>
  <c r="D89" i="173"/>
  <c r="D162" i="173"/>
  <c r="D234" i="173"/>
  <c r="D309" i="173"/>
  <c r="D344" i="173"/>
  <c r="D53" i="173"/>
  <c r="D128" i="173"/>
  <c r="D347" i="173"/>
  <c r="D155" i="173"/>
  <c r="D169" i="173"/>
  <c r="D46" i="173"/>
  <c r="D267" i="173"/>
  <c r="D341" i="173"/>
  <c r="D270" i="173"/>
  <c r="D122" i="173"/>
  <c r="D268" i="173"/>
  <c r="D342" i="173"/>
  <c r="D115" i="173"/>
  <c r="D185" i="173"/>
  <c r="D259" i="173"/>
  <c r="D144" i="173"/>
  <c r="D289" i="173"/>
  <c r="D363" i="173"/>
  <c r="D23" i="173"/>
  <c r="D171" i="173"/>
  <c r="D244" i="173"/>
  <c r="D320" i="173"/>
  <c r="D362" i="173"/>
  <c r="D137" i="173"/>
  <c r="D209" i="173"/>
  <c r="D282" i="173"/>
  <c r="D356" i="173"/>
  <c r="D17" i="173"/>
  <c r="D91" i="173"/>
  <c r="D165" i="173"/>
  <c r="D237" i="173"/>
  <c r="D311" i="173"/>
  <c r="D197" i="173"/>
  <c r="D203" i="173"/>
  <c r="D275" i="173"/>
  <c r="D298" i="173"/>
  <c r="D56" i="173"/>
  <c r="D131" i="173"/>
  <c r="D351" i="173"/>
  <c r="D269" i="173"/>
  <c r="D343" i="173"/>
  <c r="D79" i="173"/>
  <c r="D152" i="173"/>
  <c r="D300" i="173"/>
  <c r="D108" i="173"/>
  <c r="D180" i="173"/>
  <c r="D252" i="173"/>
  <c r="D134" i="173"/>
  <c r="D72" i="173"/>
  <c r="D217" i="173"/>
  <c r="D293" i="173"/>
  <c r="D26" i="173"/>
  <c r="D100" i="173"/>
  <c r="D260" i="173"/>
  <c r="D65" i="173"/>
  <c r="D140" i="173"/>
  <c r="D211" i="173"/>
  <c r="D284" i="173"/>
  <c r="D66" i="173"/>
  <c r="D212" i="173"/>
  <c r="D286" i="173"/>
  <c r="D58" i="173"/>
  <c r="D335" i="173"/>
  <c r="D57" i="173"/>
  <c r="D133" i="173"/>
  <c r="D205" i="173"/>
  <c r="D277" i="173"/>
  <c r="D352" i="173"/>
  <c r="D348" i="173" l="1"/>
  <c r="D118" i="173"/>
  <c r="D266" i="173"/>
  <c r="D243" i="173"/>
  <c r="D336" i="173"/>
  <c r="D44" i="173"/>
  <c r="D364" i="173"/>
  <c r="D276" i="173"/>
  <c r="D87" i="173"/>
  <c r="D198" i="173"/>
  <c r="D84" i="173"/>
  <c r="D95" i="173"/>
  <c r="D68" i="173"/>
  <c r="D361" i="173"/>
  <c r="D236" i="173"/>
  <c r="D228" i="173"/>
  <c r="D318" i="173"/>
  <c r="D238" i="173"/>
  <c r="D201" i="173"/>
  <c r="D366" i="173"/>
  <c r="D163" i="173"/>
  <c r="D121" i="173"/>
  <c r="D233" i="173"/>
  <c r="D105" i="173"/>
  <c r="D193" i="173"/>
  <c r="D93" i="173"/>
  <c r="D208" i="173"/>
  <c r="D322" i="173"/>
  <c r="D323" i="173"/>
  <c r="D235" i="173"/>
  <c r="D101" i="173"/>
  <c r="D102" i="173"/>
  <c r="D365" i="173"/>
  <c r="D337" i="173"/>
  <c r="D353" i="173"/>
  <c r="D161" i="173"/>
  <c r="D74" i="173"/>
  <c r="D312" i="173"/>
  <c r="D290" i="173"/>
  <c r="D279" i="173"/>
  <c r="D114" i="173"/>
  <c r="D194" i="173"/>
  <c r="D313" i="173"/>
  <c r="D35" i="173"/>
  <c r="D40" i="173"/>
  <c r="D223" i="173"/>
  <c r="D265" i="173"/>
  <c r="D183" i="173"/>
  <c r="D315" i="173"/>
  <c r="D329" i="173"/>
  <c r="D123" i="173"/>
  <c r="D143" i="173"/>
  <c r="D24" i="173"/>
  <c r="D257" i="173"/>
  <c r="D62" i="173"/>
  <c r="D179" i="173"/>
  <c r="D246" i="173"/>
  <c r="D138" i="173"/>
  <c r="D124" i="173"/>
  <c r="D224" i="173"/>
  <c r="D231" i="173"/>
  <c r="D184" i="173"/>
  <c r="D145" i="173"/>
  <c r="D47" i="173"/>
  <c r="D175" i="173"/>
  <c r="D273" i="173"/>
  <c r="D153" i="173"/>
  <c r="D176" i="173"/>
  <c r="D54" i="173"/>
  <c r="D370" i="173"/>
  <c r="D304" i="173"/>
  <c r="D188" i="173"/>
  <c r="D63" i="173"/>
  <c r="D354" i="173"/>
  <c r="D196" i="173"/>
  <c r="D178" i="173"/>
  <c r="D274" i="173"/>
  <c r="D135" i="173"/>
  <c r="D112" i="173"/>
  <c r="D130" i="173"/>
  <c r="D94" i="173"/>
  <c r="D199" i="173"/>
  <c r="D262" i="173"/>
  <c r="D43" i="173"/>
  <c r="D295" i="173"/>
  <c r="D82" i="173"/>
  <c r="D78" i="173"/>
  <c r="D113" i="173"/>
  <c r="D334" i="173"/>
  <c r="D256" i="173"/>
  <c r="D83" i="173"/>
  <c r="D372" i="173"/>
  <c r="D96" i="173"/>
  <c r="D350" i="173"/>
  <c r="D42" i="173"/>
  <c r="D164" i="173"/>
  <c r="D326" i="173"/>
  <c r="D187" i="173"/>
  <c r="D303" i="173"/>
  <c r="D39" i="173"/>
  <c r="D299" i="173"/>
  <c r="D16" i="173"/>
  <c r="D28" i="173"/>
  <c r="D177" i="173"/>
  <c r="D45" i="173"/>
  <c r="D360" i="173"/>
  <c r="D307" i="173"/>
  <c r="D232" i="173"/>
  <c r="D48" i="173"/>
  <c r="D285" i="173"/>
  <c r="D258" i="173"/>
  <c r="D75" i="173"/>
  <c r="D60" i="173"/>
  <c r="D173" i="173"/>
  <c r="D88" i="173"/>
  <c r="D358" i="173"/>
  <c r="D55" i="173"/>
  <c r="D142" i="173"/>
  <c r="D158" i="173"/>
  <c r="D146" i="173"/>
  <c r="D132" i="173"/>
  <c r="D222" i="173"/>
  <c r="D287" i="173"/>
  <c r="D227" i="173"/>
  <c r="D86" i="173"/>
  <c r="D239" i="173"/>
  <c r="D345" i="173"/>
  <c r="D294" i="173"/>
  <c r="D359" i="173"/>
  <c r="D240" i="173"/>
  <c r="D98" i="173"/>
  <c r="D204" i="173"/>
  <c r="D109" i="173"/>
  <c r="D70" i="173"/>
  <c r="D195" i="173"/>
  <c r="D317" i="173"/>
  <c r="D92" i="173"/>
  <c r="D97" i="173"/>
  <c r="D49" i="173"/>
  <c r="D242" i="173"/>
  <c r="D327" i="173"/>
  <c r="D215" i="173"/>
  <c r="D148" i="173"/>
  <c r="D34" i="173"/>
  <c r="D310" i="173"/>
  <c r="D202" i="173"/>
  <c r="D280" i="173"/>
  <c r="D159" i="173"/>
  <c r="D141" i="173"/>
  <c r="D157" i="173"/>
  <c r="D156" i="173"/>
  <c r="D230" i="173"/>
  <c r="D291" i="173"/>
  <c r="D330" i="173"/>
  <c r="D50" i="173"/>
  <c r="D12" i="173"/>
  <c r="D32" i="173"/>
  <c r="D373" i="173"/>
  <c r="D69" i="173"/>
  <c r="A40" i="8" l="1"/>
  <c r="D376" i="172"/>
  <c r="D397" i="172"/>
  <c r="D179" i="172"/>
  <c r="D203" i="172"/>
  <c r="D251" i="172"/>
  <c r="D299" i="172"/>
  <c r="D323" i="172"/>
  <c r="D371" i="172"/>
  <c r="D395" i="172"/>
  <c r="D142" i="172"/>
  <c r="D102" i="172"/>
  <c r="D98" i="172"/>
  <c r="D81" i="172"/>
  <c r="D60" i="172"/>
  <c r="D52" i="172"/>
  <c r="D20" i="172"/>
  <c r="D9" i="172"/>
  <c r="B2" i="172"/>
  <c r="D33" i="172"/>
  <c r="D76" i="172"/>
  <c r="D82" i="172"/>
  <c r="D163" i="172"/>
  <c r="D207" i="172"/>
  <c r="D273" i="172"/>
  <c r="D274" i="172"/>
  <c r="D322" i="172"/>
  <c r="D373" i="172"/>
  <c r="D374" i="172"/>
  <c r="D391" i="172"/>
  <c r="D51" i="172"/>
  <c r="D309" i="172"/>
  <c r="D266" i="172"/>
  <c r="D198" i="172"/>
  <c r="D118" i="172"/>
  <c r="D276" i="172"/>
  <c r="D219" i="172"/>
  <c r="D215" i="172"/>
  <c r="D37" i="172"/>
  <c r="D407" i="172"/>
  <c r="D54" i="172"/>
  <c r="D130" i="172"/>
  <c r="D185" i="172"/>
  <c r="D261" i="172"/>
  <c r="D162" i="172"/>
  <c r="D294" i="172"/>
  <c r="D400" i="172"/>
  <c r="D167" i="172"/>
  <c r="D404" i="172"/>
  <c r="D326" i="172"/>
  <c r="D136" i="172"/>
  <c r="D174" i="172"/>
  <c r="D378" i="172"/>
  <c r="D74" i="172"/>
  <c r="D289" i="172"/>
  <c r="D68" i="172"/>
  <c r="D104" i="172"/>
  <c r="D141" i="172"/>
  <c r="D335" i="172"/>
  <c r="D62" i="172"/>
  <c r="D195" i="172"/>
  <c r="D303" i="172"/>
  <c r="D164" i="172"/>
  <c r="D24" i="172"/>
  <c r="D237" i="172"/>
  <c r="D331" i="172"/>
  <c r="D379" i="172"/>
  <c r="D117" i="172"/>
  <c r="D252" i="172"/>
  <c r="D188" i="172"/>
  <c r="D224" i="172"/>
  <c r="D269" i="172"/>
  <c r="D39" i="172"/>
  <c r="D182" i="172"/>
  <c r="D65" i="172"/>
  <c r="D146" i="172"/>
  <c r="D258" i="172"/>
  <c r="D89" i="172"/>
  <c r="D172" i="172"/>
  <c r="D330" i="172"/>
  <c r="D204" i="172"/>
  <c r="D253" i="172"/>
  <c r="D110" i="172"/>
  <c r="D19" i="172"/>
  <c r="D145" i="172"/>
  <c r="D270" i="172"/>
  <c r="D281" i="172"/>
  <c r="D205" i="172"/>
  <c r="D329" i="172"/>
  <c r="D85" i="172"/>
  <c r="D12" i="172"/>
  <c r="D50" i="172"/>
  <c r="D286" i="172"/>
  <c r="D35" i="172"/>
  <c r="D150" i="172"/>
  <c r="D291" i="172"/>
  <c r="D399" i="172"/>
  <c r="D362" i="172"/>
  <c r="D94" i="172"/>
  <c r="D214" i="172"/>
  <c r="D339" i="172"/>
  <c r="D72" i="172"/>
  <c r="D403" i="172"/>
  <c r="D337" i="172"/>
  <c r="D134" i="172"/>
  <c r="D285" i="172"/>
  <c r="D377" i="172"/>
  <c r="D161" i="172"/>
  <c r="D244" i="172"/>
  <c r="D381" i="172"/>
  <c r="D398" i="172"/>
  <c r="D354" i="172"/>
  <c r="D114" i="172"/>
  <c r="D216" i="172"/>
  <c r="D341" i="172"/>
  <c r="D67" i="172"/>
  <c r="D61" i="172"/>
  <c r="D298" i="172"/>
  <c r="D380" i="172"/>
  <c r="D46" i="172"/>
  <c r="D292" i="172"/>
  <c r="D410" i="172"/>
  <c r="D257" i="172"/>
  <c r="D226" i="172"/>
  <c r="D352" i="172"/>
  <c r="D193" i="172"/>
  <c r="D116" i="172"/>
  <c r="D384" i="172"/>
  <c r="D287" i="172"/>
  <c r="D135" i="172"/>
  <c r="D382" i="172"/>
  <c r="D21" i="172"/>
  <c r="D106" i="172"/>
  <c r="D177" i="172"/>
  <c r="D191" i="172"/>
  <c r="D250" i="172"/>
  <c r="D387" i="172"/>
  <c r="D64" i="172"/>
  <c r="D402" i="172"/>
  <c r="D115" i="172"/>
  <c r="D345" i="172"/>
  <c r="D369" i="172"/>
  <c r="D308" i="172"/>
  <c r="D152" i="172"/>
  <c r="D88" i="172"/>
  <c r="D272" i="172"/>
  <c r="D396" i="172"/>
  <c r="D249" i="172"/>
  <c r="D173" i="172"/>
  <c r="D297" i="172"/>
  <c r="D181" i="172"/>
  <c r="D393" i="172"/>
  <c r="D211" i="172"/>
  <c r="D305" i="172"/>
  <c r="D199" i="172"/>
  <c r="D18" i="172"/>
  <c r="D15" i="172"/>
  <c r="D279" i="172"/>
  <c r="D22" i="172"/>
  <c r="D355" i="172"/>
  <c r="D105" i="172"/>
  <c r="D180" i="172"/>
  <c r="D113" i="172"/>
  <c r="D247" i="172"/>
  <c r="D23" i="172"/>
  <c r="D75" i="172"/>
  <c r="D59" i="172"/>
  <c r="D411" i="172"/>
  <c r="D202" i="172"/>
  <c r="D260" i="172"/>
  <c r="D218" i="172"/>
  <c r="D126" i="172"/>
  <c r="D111" i="172"/>
  <c r="D225" i="172"/>
  <c r="D412" i="172"/>
  <c r="D112" i="172"/>
  <c r="D84" i="172"/>
  <c r="D254" i="172"/>
  <c r="D31" i="172"/>
  <c r="D160" i="172"/>
  <c r="D406" i="172"/>
  <c r="D27" i="172"/>
  <c r="D342" i="172"/>
  <c r="D413" i="172"/>
  <c r="D206" i="172"/>
  <c r="D124" i="172"/>
  <c r="D338" i="172"/>
  <c r="D408" i="172"/>
  <c r="D125" i="172"/>
  <c r="D138" i="172"/>
  <c r="D255" i="172"/>
  <c r="D344" i="172"/>
  <c r="D128" i="172"/>
  <c r="D263" i="172"/>
  <c r="D132" i="172"/>
  <c r="D267" i="172"/>
  <c r="D66" i="172"/>
  <c r="D210" i="172"/>
  <c r="D265" i="172"/>
  <c r="D278" i="172"/>
  <c r="D133" i="172"/>
  <c r="D405" i="172"/>
  <c r="D28" i="172"/>
  <c r="D217" i="172"/>
  <c r="D201" i="172"/>
  <c r="D29" i="172"/>
  <c r="D307" i="172"/>
  <c r="D57" i="172"/>
  <c r="D58" i="172"/>
  <c r="D332" i="172"/>
  <c r="D42" i="172"/>
  <c r="D209" i="172"/>
  <c r="D268" i="172"/>
  <c r="D240" i="172"/>
  <c r="D109" i="172"/>
  <c r="D95" i="172"/>
  <c r="D365" i="172"/>
  <c r="D325" i="172"/>
  <c r="D32" i="172"/>
  <c r="D56" i="172"/>
  <c r="D383" i="172"/>
  <c r="D36" i="172"/>
  <c r="D213" i="172"/>
  <c r="D361" i="172"/>
  <c r="D108" i="172"/>
  <c r="D221" i="172"/>
  <c r="D284" i="172"/>
  <c r="D70" i="172"/>
  <c r="D236" i="172"/>
  <c r="D43" i="172"/>
  <c r="D169" i="172"/>
  <c r="D194" i="172"/>
  <c r="D53" i="172"/>
  <c r="D290" i="172"/>
  <c r="D248" i="172"/>
  <c r="D73" i="172"/>
  <c r="D360" i="172"/>
  <c r="D366" i="172"/>
  <c r="D151" i="172"/>
  <c r="D159" i="172"/>
  <c r="D271" i="172"/>
  <c r="D197" i="172"/>
  <c r="D55" i="172"/>
  <c r="D16" i="172"/>
  <c r="D34" i="172"/>
  <c r="D241" i="172"/>
  <c r="D306" i="172"/>
  <c r="D77" i="172"/>
  <c r="D375" i="172"/>
  <c r="D262" i="172"/>
  <c r="D328" i="172"/>
  <c r="D147" i="172"/>
  <c r="D165" i="172"/>
  <c r="D302" i="172"/>
  <c r="D186" i="172"/>
  <c r="D220" i="172"/>
  <c r="D385" i="172"/>
  <c r="D79" i="172"/>
  <c r="D235" i="172"/>
  <c r="D119" i="172"/>
  <c r="D78" i="172"/>
  <c r="D282" i="172"/>
  <c r="D314" i="172"/>
  <c r="D140" i="172"/>
  <c r="D122" i="172"/>
  <c r="D357" i="172"/>
  <c r="D343" i="172"/>
  <c r="D264" i="172"/>
  <c r="D208" i="172"/>
  <c r="D139" i="172"/>
  <c r="D227" i="172"/>
  <c r="D30" i="172"/>
  <c r="D316" i="172"/>
  <c r="D313" i="172"/>
  <c r="D347" i="172"/>
  <c r="D166" i="172"/>
  <c r="D158" i="172"/>
  <c r="D238" i="172"/>
  <c r="D170" i="172"/>
  <c r="D148" i="172"/>
  <c r="D304" i="172"/>
  <c r="D245" i="172"/>
  <c r="D100" i="172"/>
  <c r="D283" i="172"/>
  <c r="D242" i="172"/>
  <c r="D154" i="172"/>
  <c r="D349" i="172"/>
  <c r="D189" i="172"/>
  <c r="D336" i="172"/>
  <c r="D359" i="172"/>
  <c r="D91" i="172"/>
  <c r="D353" i="172"/>
  <c r="D295" i="172"/>
  <c r="D233" i="172"/>
  <c r="D25" i="172"/>
  <c r="D223" i="172"/>
  <c r="D394" i="172"/>
  <c r="D13" i="172"/>
  <c r="D370" i="172"/>
  <c r="D327" i="172"/>
  <c r="D45" i="172"/>
  <c r="D259" i="172"/>
  <c r="D17" i="172"/>
  <c r="D92" i="172"/>
  <c r="D48" i="172"/>
  <c r="D144" i="172"/>
  <c r="D315" i="172"/>
  <c r="D187" i="172"/>
  <c r="D120" i="172"/>
  <c r="D318" i="172"/>
  <c r="D155" i="172"/>
  <c r="D368" i="172"/>
  <c r="D40" i="172"/>
  <c r="D149" i="172"/>
  <c r="D129" i="172"/>
  <c r="D184" i="172"/>
  <c r="D317" i="172"/>
  <c r="D239" i="172"/>
  <c r="D364" i="172"/>
  <c r="D311" i="172"/>
  <c r="D69" i="172"/>
  <c r="D123" i="172"/>
  <c r="D401" i="172"/>
  <c r="D222" i="172"/>
  <c r="D275" i="172"/>
  <c r="D293" i="172"/>
  <c r="D310" i="172"/>
  <c r="D346" i="172"/>
  <c r="D153" i="172"/>
  <c r="D175" i="172"/>
  <c r="D137" i="172"/>
  <c r="D168" i="172"/>
  <c r="D93" i="172"/>
  <c r="D256" i="172"/>
  <c r="D229" i="172"/>
  <c r="D99" i="172"/>
  <c r="D131" i="172"/>
  <c r="D367" i="172"/>
  <c r="D196" i="172"/>
  <c r="D277" i="172"/>
  <c r="D80" i="172"/>
  <c r="D231" i="172"/>
  <c r="D320" i="172"/>
  <c r="D14" i="172"/>
  <c r="D176" i="172"/>
  <c r="D86" i="172"/>
  <c r="D301" i="172"/>
  <c r="D97" i="172"/>
  <c r="D333" i="172"/>
  <c r="D321" i="172"/>
  <c r="D288" i="172"/>
  <c r="D38" i="172"/>
  <c r="D101" i="172"/>
  <c r="D200" i="172"/>
  <c r="D234" i="172"/>
  <c r="D409" i="172"/>
  <c r="D157" i="172"/>
  <c r="D47" i="172"/>
  <c r="D246" i="172"/>
  <c r="D243" i="172"/>
  <c r="D178" i="172"/>
  <c r="D44" i="172"/>
  <c r="D121" i="172"/>
  <c r="D103" i="172"/>
  <c r="D340" i="172"/>
  <c r="D358" i="172"/>
  <c r="D319" i="172"/>
  <c r="D26" i="172"/>
  <c r="D212" i="172"/>
  <c r="D386" i="172"/>
  <c r="D389" i="172"/>
  <c r="A39" i="8"/>
  <c r="B2" i="171"/>
  <c r="A38" i="8"/>
  <c r="D9" i="170"/>
  <c r="B2" i="170"/>
  <c r="D38" i="170"/>
  <c r="D134" i="170"/>
  <c r="D103" i="170"/>
  <c r="D114" i="170"/>
  <c r="D64" i="170"/>
  <c r="D32" i="170"/>
  <c r="D110" i="170"/>
  <c r="D18" i="170"/>
  <c r="D70" i="170"/>
  <c r="D96" i="172" l="1"/>
  <c r="D90" i="172"/>
  <c r="D156" i="172"/>
  <c r="D390" i="172"/>
  <c r="D312" i="172"/>
  <c r="D296" i="172"/>
  <c r="D41" i="172"/>
  <c r="D83" i="172"/>
  <c r="D143" i="172"/>
  <c r="D71" i="172"/>
  <c r="D334" i="172"/>
  <c r="D190" i="172"/>
  <c r="D363" i="172"/>
  <c r="D280" i="172"/>
  <c r="D192" i="172"/>
  <c r="D351" i="172"/>
  <c r="D392" i="172"/>
  <c r="D324" i="172"/>
  <c r="D232" i="172"/>
  <c r="D300" i="172"/>
  <c r="D183" i="172"/>
  <c r="D350" i="172"/>
  <c r="D49" i="172"/>
  <c r="D372" i="172"/>
  <c r="D356" i="172"/>
  <c r="D63" i="172"/>
  <c r="D107" i="172"/>
  <c r="D230" i="172"/>
  <c r="D127" i="172"/>
  <c r="D171" i="172"/>
  <c r="D87" i="172"/>
  <c r="D228" i="172"/>
  <c r="D348" i="172"/>
  <c r="D388" i="172"/>
  <c r="D137" i="170"/>
  <c r="D20" i="170"/>
  <c r="D27" i="170"/>
  <c r="D61" i="170"/>
  <c r="D147" i="170"/>
  <c r="D59" i="170"/>
  <c r="D28" i="170"/>
  <c r="D85" i="170"/>
  <c r="D14" i="170"/>
  <c r="D84" i="170"/>
  <c r="D87" i="170"/>
  <c r="D111" i="170"/>
  <c r="D146" i="170"/>
  <c r="D30" i="170"/>
  <c r="D55" i="170"/>
  <c r="D143" i="170"/>
  <c r="D26" i="170"/>
  <c r="D16" i="170"/>
  <c r="D91" i="170"/>
  <c r="D113" i="170"/>
  <c r="D135" i="170"/>
  <c r="D142" i="170"/>
  <c r="D22" i="170"/>
  <c r="D37" i="170"/>
  <c r="D53" i="170"/>
  <c r="D48" i="170"/>
  <c r="D88" i="170"/>
  <c r="D109" i="170"/>
  <c r="D15" i="170"/>
  <c r="D71" i="170"/>
  <c r="D107" i="170"/>
  <c r="D148" i="170"/>
  <c r="D119" i="170"/>
  <c r="D45" i="170"/>
  <c r="D94" i="170"/>
  <c r="D133" i="170"/>
  <c r="D72" i="170"/>
  <c r="D40" i="170"/>
  <c r="D63" i="170"/>
  <c r="D69" i="170"/>
  <c r="D83" i="170"/>
  <c r="D141" i="170"/>
  <c r="D67" i="170"/>
  <c r="D31" i="170"/>
  <c r="D127" i="170"/>
  <c r="D60" i="170"/>
  <c r="D126" i="170"/>
  <c r="D62" i="170"/>
  <c r="D25" i="170"/>
  <c r="D145" i="170"/>
  <c r="D79" i="170"/>
  <c r="D95" i="170"/>
  <c r="D51" i="170"/>
  <c r="D29" i="170"/>
  <c r="D34" i="170"/>
  <c r="D130" i="170"/>
  <c r="D81" i="170"/>
  <c r="D13" i="170"/>
  <c r="D47" i="170"/>
  <c r="D74" i="170"/>
  <c r="D104" i="170"/>
  <c r="D21" i="170"/>
  <c r="D99" i="170"/>
  <c r="D120" i="170"/>
  <c r="D140" i="170"/>
  <c r="D49" i="170"/>
  <c r="D82" i="170"/>
  <c r="D77" i="170"/>
  <c r="D149" i="170"/>
  <c r="D36" i="170"/>
  <c r="D80" i="170"/>
  <c r="D129" i="170"/>
  <c r="D65" i="170"/>
  <c r="D46" i="170"/>
  <c r="D39" i="170"/>
  <c r="D101" i="170"/>
  <c r="D121" i="170"/>
  <c r="D93" i="170"/>
  <c r="D125" i="170"/>
  <c r="D58" i="170"/>
  <c r="D54" i="170"/>
  <c r="D86" i="170"/>
  <c r="D43" i="170"/>
  <c r="D75" i="170"/>
  <c r="D24" i="170"/>
  <c r="D23" i="170"/>
  <c r="D115" i="170"/>
  <c r="D56" i="170"/>
  <c r="D98" i="170"/>
  <c r="D105" i="170"/>
  <c r="D76" i="170"/>
  <c r="D138" i="170"/>
  <c r="D128" i="170"/>
  <c r="D89" i="170"/>
  <c r="D102" i="170"/>
  <c r="D108" i="170"/>
  <c r="D42" i="170"/>
  <c r="D139" i="170"/>
  <c r="D33" i="170"/>
  <c r="D106" i="170"/>
  <c r="D144" i="170"/>
  <c r="D19" i="170"/>
  <c r="D90" i="170"/>
  <c r="D57" i="170"/>
  <c r="D97" i="170"/>
  <c r="D41" i="170"/>
  <c r="D66" i="170"/>
  <c r="D50" i="170"/>
  <c r="D44" i="170"/>
  <c r="D52" i="170"/>
  <c r="D92" i="170"/>
  <c r="D78" i="170"/>
  <c r="D123" i="170"/>
  <c r="D122" i="170"/>
  <c r="D68" i="170"/>
  <c r="D124" i="170"/>
  <c r="D35" i="170"/>
  <c r="D12" i="170"/>
  <c r="D112" i="170"/>
  <c r="D17" i="170"/>
  <c r="D100" i="170"/>
  <c r="D118" i="170"/>
  <c r="D132" i="170"/>
  <c r="D117" i="170"/>
  <c r="D131" i="170"/>
  <c r="D96" i="170"/>
  <c r="D136" i="170"/>
  <c r="D73" i="170"/>
  <c r="B2" i="164"/>
  <c r="B2" i="165"/>
  <c r="B2" i="166"/>
  <c r="D116" i="170" l="1"/>
  <c r="J3" i="151" l="1"/>
  <c r="A27" i="8" l="1"/>
  <c r="A24" i="8"/>
  <c r="A22" i="8"/>
  <c r="A17" i="8"/>
  <c r="A16" i="8"/>
  <c r="D9" i="167"/>
  <c r="B2" i="167"/>
  <c r="D72" i="167" l="1"/>
  <c r="D111" i="167" l="1"/>
  <c r="D187" i="167"/>
  <c r="D201" i="167"/>
  <c r="D200" i="167"/>
  <c r="D213" i="167"/>
  <c r="D13" i="167"/>
  <c r="D190" i="167"/>
  <c r="D97" i="167"/>
  <c r="D57" i="167"/>
  <c r="D106" i="167"/>
  <c r="D77" i="167"/>
  <c r="D172" i="167"/>
  <c r="D115" i="167"/>
  <c r="D60" i="167"/>
  <c r="D51" i="167"/>
  <c r="D79" i="167"/>
  <c r="D204" i="167"/>
  <c r="D123" i="167"/>
  <c r="D68" i="167"/>
  <c r="D92" i="167"/>
  <c r="D88" i="167"/>
  <c r="D145" i="167"/>
  <c r="D113" i="167"/>
  <c r="D101" i="167"/>
  <c r="D189" i="167"/>
  <c r="D193" i="167"/>
  <c r="D102" i="167"/>
  <c r="D127" i="167"/>
  <c r="D47" i="167"/>
  <c r="D33" i="167"/>
  <c r="D37" i="167"/>
  <c r="D18" i="167"/>
  <c r="D69" i="167"/>
  <c r="D15" i="167"/>
  <c r="D94" i="167"/>
  <c r="D61" i="167"/>
  <c r="D151" i="167"/>
  <c r="D16" i="167"/>
  <c r="D116" i="167"/>
  <c r="D196" i="167"/>
  <c r="D36" i="167"/>
  <c r="D27" i="167"/>
  <c r="D14" i="167"/>
  <c r="D192" i="167"/>
  <c r="D136" i="167"/>
  <c r="D155" i="167"/>
  <c r="D20" i="167"/>
  <c r="D130" i="167"/>
  <c r="D98" i="167"/>
  <c r="D195" i="167"/>
  <c r="D82" i="167"/>
  <c r="D119" i="167"/>
  <c r="D65" i="167"/>
  <c r="D43" i="167"/>
  <c r="D139" i="167"/>
  <c r="D149" i="167"/>
  <c r="D73" i="167"/>
  <c r="D206" i="167"/>
  <c r="D26" i="167"/>
  <c r="D126" i="167"/>
  <c r="D85" i="167"/>
  <c r="D103" i="167"/>
  <c r="D54" i="167"/>
  <c r="D41" i="167"/>
  <c r="D114" i="167"/>
  <c r="D74" i="167"/>
  <c r="D138" i="167"/>
  <c r="D156" i="167"/>
  <c r="D173" i="167"/>
  <c r="D63" i="167"/>
  <c r="D199" i="167"/>
  <c r="D210" i="167"/>
  <c r="D207" i="167"/>
  <c r="D76" i="167"/>
  <c r="D84" i="167"/>
  <c r="D157" i="167"/>
  <c r="D125" i="167"/>
  <c r="D124" i="167"/>
  <c r="D67" i="167"/>
  <c r="D183" i="167"/>
  <c r="D78" i="167"/>
  <c r="D144" i="167"/>
  <c r="D181" i="167"/>
  <c r="D188" i="167"/>
  <c r="D198" i="167"/>
  <c r="D176" i="167"/>
  <c r="D83" i="167"/>
  <c r="D38" i="167"/>
  <c r="D131" i="167"/>
  <c r="D23" i="167"/>
  <c r="D89" i="167"/>
  <c r="D150" i="167"/>
  <c r="D162" i="167"/>
  <c r="D28" i="167"/>
  <c r="D179" i="167"/>
  <c r="D211" i="167"/>
  <c r="D32" i="167"/>
  <c r="D39" i="167"/>
  <c r="D80" i="167"/>
  <c r="D165" i="167"/>
  <c r="D55" i="167"/>
  <c r="D140" i="167"/>
  <c r="D137" i="167"/>
  <c r="D21" i="167"/>
  <c r="D143" i="167"/>
  <c r="D153" i="167"/>
  <c r="D180" i="167"/>
  <c r="D31" i="167"/>
  <c r="D81" i="167"/>
  <c r="D93" i="167"/>
  <c r="D99" i="167"/>
  <c r="D174" i="167"/>
  <c r="D107" i="167"/>
  <c r="D40" i="167"/>
  <c r="D90" i="167"/>
  <c r="D42" i="167"/>
  <c r="D182" i="167"/>
  <c r="D112" i="167"/>
  <c r="D212" i="167"/>
  <c r="D50" i="167"/>
  <c r="D105" i="167"/>
  <c r="D104" i="167"/>
  <c r="D75" i="167"/>
  <c r="D146" i="167" l="1"/>
  <c r="D19" i="167"/>
  <c r="D203" i="167"/>
  <c r="D202" i="167"/>
  <c r="D163" i="167"/>
  <c r="D96" i="167"/>
  <c r="D152" i="167"/>
  <c r="D30" i="167"/>
  <c r="D66" i="167"/>
  <c r="D191" i="167"/>
  <c r="D95" i="167"/>
  <c r="D121" i="167"/>
  <c r="D22" i="167"/>
  <c r="D109" i="167"/>
  <c r="D59" i="167"/>
  <c r="D64" i="167"/>
  <c r="D142" i="167"/>
  <c r="D48" i="167"/>
  <c r="D56" i="167"/>
  <c r="D62" i="167"/>
  <c r="D168" i="167"/>
  <c r="D86" i="167"/>
  <c r="D87" i="167"/>
  <c r="D184" i="167"/>
  <c r="D129" i="167"/>
  <c r="D171" i="167"/>
  <c r="D110" i="167"/>
  <c r="D132" i="167"/>
  <c r="D178" i="167"/>
  <c r="D91" i="167"/>
  <c r="D44" i="167"/>
  <c r="D185" i="167"/>
  <c r="D175" i="167"/>
  <c r="D17" i="167"/>
  <c r="D49" i="167"/>
  <c r="D205" i="167"/>
  <c r="D177" i="167"/>
  <c r="D160" i="167"/>
  <c r="D117" i="167"/>
  <c r="D58" i="167"/>
  <c r="D197" i="167"/>
  <c r="D128" i="167"/>
  <c r="D154" i="167"/>
  <c r="D133" i="167"/>
  <c r="D134" i="167"/>
  <c r="D71" i="167"/>
  <c r="D52" i="167"/>
  <c r="D161" i="167"/>
  <c r="D35" i="167"/>
  <c r="D166" i="167"/>
  <c r="D122" i="167"/>
  <c r="D167" i="167"/>
  <c r="D29" i="167"/>
  <c r="D25" i="167"/>
  <c r="D148" i="167"/>
  <c r="D147" i="167"/>
  <c r="D118" i="167"/>
  <c r="D158" i="167"/>
  <c r="D108" i="167"/>
  <c r="D12" i="167"/>
  <c r="D100" i="167"/>
  <c r="D208" i="167"/>
  <c r="D164" i="167"/>
  <c r="D141" i="167"/>
  <c r="D53" i="167"/>
  <c r="D46" i="167"/>
  <c r="D135" i="167"/>
  <c r="D120" i="167"/>
  <c r="D169" i="167"/>
  <c r="D170" i="167"/>
  <c r="D194" i="167"/>
  <c r="D186" i="167"/>
  <c r="D45" i="167"/>
  <c r="D159" i="167"/>
  <c r="D209" i="167"/>
  <c r="D70" i="167"/>
  <c r="D34" i="167"/>
  <c r="D24" i="167"/>
  <c r="B2" i="4" l="1"/>
  <c r="D219" i="85" l="1"/>
  <c r="D10" i="85"/>
  <c r="D11" i="85"/>
  <c r="D12" i="85"/>
  <c r="D13" i="85"/>
  <c r="D14" i="85"/>
  <c r="D15" i="85"/>
  <c r="D16" i="85"/>
  <c r="D17" i="85"/>
  <c r="D18" i="85"/>
  <c r="D19" i="85"/>
  <c r="D20" i="85"/>
  <c r="D21" i="85"/>
  <c r="D22" i="85"/>
  <c r="D23" i="85"/>
  <c r="D24" i="85"/>
  <c r="D25" i="85"/>
  <c r="D26" i="85"/>
  <c r="D27" i="85"/>
  <c r="D28" i="85"/>
  <c r="D29" i="85"/>
  <c r="D30" i="85"/>
  <c r="D31" i="85"/>
  <c r="D32" i="85"/>
  <c r="D33" i="85"/>
  <c r="D34" i="85"/>
  <c r="D35" i="85"/>
  <c r="D36" i="85"/>
  <c r="D37" i="85"/>
  <c r="D38" i="85"/>
  <c r="D39" i="85"/>
  <c r="D40" i="85"/>
  <c r="D41" i="85"/>
  <c r="D42" i="85"/>
  <c r="D43" i="85"/>
  <c r="D44" i="85"/>
  <c r="D45" i="85"/>
  <c r="D46" i="85"/>
  <c r="D47" i="85"/>
  <c r="D48" i="85"/>
  <c r="D49" i="85"/>
  <c r="D50" i="85"/>
  <c r="D51" i="85"/>
  <c r="D52" i="85"/>
  <c r="D53" i="85"/>
  <c r="D54" i="85"/>
  <c r="D55" i="85"/>
  <c r="D56" i="85"/>
  <c r="D57" i="85"/>
  <c r="D58" i="85"/>
  <c r="D59" i="85"/>
  <c r="D60" i="85"/>
  <c r="D61" i="85"/>
  <c r="D62" i="85"/>
  <c r="D63" i="85"/>
  <c r="D64" i="85"/>
  <c r="D65" i="85"/>
  <c r="D66" i="85"/>
  <c r="D67" i="85"/>
  <c r="D68" i="85"/>
  <c r="D69" i="85"/>
  <c r="D70" i="85"/>
  <c r="D71" i="85"/>
  <c r="D72" i="85"/>
  <c r="D73" i="85"/>
  <c r="D74" i="85"/>
  <c r="D75" i="85"/>
  <c r="D76" i="85"/>
  <c r="D77" i="85"/>
  <c r="D78" i="85"/>
  <c r="D79" i="85"/>
  <c r="D80" i="85"/>
  <c r="D81" i="85"/>
  <c r="D82" i="85"/>
  <c r="D83" i="85"/>
  <c r="D84" i="85"/>
  <c r="D85" i="85"/>
  <c r="D86" i="85"/>
  <c r="D87" i="85"/>
  <c r="D88" i="85"/>
  <c r="D89" i="85"/>
  <c r="D90" i="85"/>
  <c r="D91" i="85"/>
  <c r="D92" i="85"/>
  <c r="D93" i="85"/>
  <c r="D94" i="85"/>
  <c r="D95" i="85"/>
  <c r="D96" i="85"/>
  <c r="D97" i="85"/>
  <c r="D98" i="85"/>
  <c r="D99" i="85"/>
  <c r="D100" i="85"/>
  <c r="D101" i="85"/>
  <c r="D102" i="85"/>
  <c r="D103" i="85"/>
  <c r="D104" i="85"/>
  <c r="D105" i="85"/>
  <c r="D106" i="85"/>
  <c r="D107" i="85"/>
  <c r="D108" i="85"/>
  <c r="D109" i="85"/>
  <c r="D110" i="85"/>
  <c r="D111" i="85"/>
  <c r="D112" i="85"/>
  <c r="D113" i="85"/>
  <c r="D114" i="85"/>
  <c r="D115" i="85"/>
  <c r="D116" i="85"/>
  <c r="D117" i="85"/>
  <c r="D118" i="85"/>
  <c r="D119" i="85"/>
  <c r="D120" i="85"/>
  <c r="D121" i="85"/>
  <c r="D122" i="85"/>
  <c r="D123" i="85"/>
  <c r="D124" i="85"/>
  <c r="D125" i="85"/>
  <c r="D126" i="85"/>
  <c r="D127" i="85"/>
  <c r="D128" i="85"/>
  <c r="D129" i="85"/>
  <c r="D130" i="85"/>
  <c r="D131" i="85"/>
  <c r="D132" i="85"/>
  <c r="D133" i="85"/>
  <c r="D134" i="85"/>
  <c r="D135" i="85"/>
  <c r="D136" i="85"/>
  <c r="D137" i="85"/>
  <c r="D138" i="85"/>
  <c r="D139" i="85"/>
  <c r="D140" i="85"/>
  <c r="D141" i="85"/>
  <c r="D142" i="85"/>
  <c r="D143" i="85"/>
  <c r="D144" i="85"/>
  <c r="D145" i="85"/>
  <c r="D146" i="85"/>
  <c r="D147" i="85"/>
  <c r="D148" i="85"/>
  <c r="D149" i="85"/>
  <c r="D150" i="85"/>
  <c r="D151" i="85"/>
  <c r="D152" i="85"/>
  <c r="D153" i="85"/>
  <c r="D154" i="85"/>
  <c r="D155" i="85"/>
  <c r="D156" i="85"/>
  <c r="D157" i="85"/>
  <c r="D158" i="85"/>
  <c r="D159" i="85"/>
  <c r="D160" i="85"/>
  <c r="D161" i="85"/>
  <c r="D162" i="85"/>
  <c r="D163" i="85"/>
  <c r="D164" i="85"/>
  <c r="D165" i="85"/>
  <c r="D166" i="85"/>
  <c r="D167" i="85"/>
  <c r="D168" i="85"/>
  <c r="D169" i="85"/>
  <c r="D170" i="85"/>
  <c r="D171" i="85"/>
  <c r="D172" i="85"/>
  <c r="D173" i="85"/>
  <c r="D174" i="85"/>
  <c r="D175" i="85"/>
  <c r="D176" i="85"/>
  <c r="D177" i="85"/>
  <c r="D178" i="85"/>
  <c r="D179" i="85"/>
  <c r="D180" i="85"/>
  <c r="D181" i="85"/>
  <c r="D182" i="85"/>
  <c r="D183" i="85"/>
  <c r="D184" i="85"/>
  <c r="D185" i="85"/>
  <c r="D186" i="85"/>
  <c r="D187" i="85"/>
  <c r="D188" i="85"/>
  <c r="D189" i="85"/>
  <c r="D190" i="85"/>
  <c r="D191" i="85"/>
  <c r="D192" i="85"/>
  <c r="D193" i="85"/>
  <c r="D194" i="85"/>
  <c r="D195" i="85"/>
  <c r="D196" i="85"/>
  <c r="D197" i="85"/>
  <c r="D198" i="85"/>
  <c r="D199" i="85"/>
  <c r="D200" i="85"/>
  <c r="D201" i="85"/>
  <c r="D202" i="85"/>
  <c r="D203" i="85"/>
  <c r="D204" i="85"/>
  <c r="D205" i="85"/>
  <c r="D206" i="85"/>
  <c r="D207" i="85"/>
  <c r="D208" i="85"/>
  <c r="D209" i="85"/>
  <c r="D210" i="85"/>
  <c r="D211" i="85"/>
  <c r="D212" i="85"/>
  <c r="D213" i="85"/>
  <c r="D214" i="85"/>
  <c r="D215" i="85"/>
  <c r="D216" i="85"/>
  <c r="D217" i="85"/>
  <c r="D218" i="85"/>
  <c r="D220" i="85"/>
  <c r="D221" i="85"/>
  <c r="D9" i="85"/>
  <c r="C9" i="2" l="1"/>
  <c r="A14" i="8" l="1"/>
  <c r="B2" i="151"/>
  <c r="B2" i="150" l="1"/>
  <c r="A30" i="8" l="1"/>
  <c r="B2" i="142" l="1"/>
  <c r="C9" i="41" l="1"/>
  <c r="D294" i="41" l="1"/>
  <c r="D302" i="41"/>
  <c r="A18" i="8" l="1"/>
  <c r="A21" i="8" l="1"/>
  <c r="B2" i="136"/>
  <c r="A32" i="8" l="1"/>
  <c r="A31" i="8"/>
  <c r="B2" i="135"/>
  <c r="B2" i="133" l="1"/>
  <c r="B2" i="132" l="1"/>
  <c r="D10" i="2" l="1"/>
  <c r="D12" i="41" l="1"/>
  <c r="D10" i="41" l="1"/>
  <c r="D330" i="41"/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A29" i="8" l="1"/>
  <c r="D331" i="41" l="1"/>
  <c r="D11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D77" i="41"/>
  <c r="D78" i="41"/>
  <c r="D79" i="41"/>
  <c r="D80" i="41"/>
  <c r="D81" i="41"/>
  <c r="D82" i="41"/>
  <c r="D83" i="41"/>
  <c r="D84" i="41"/>
  <c r="D85" i="41"/>
  <c r="D86" i="41"/>
  <c r="D87" i="41"/>
  <c r="D88" i="41"/>
  <c r="D89" i="41"/>
  <c r="D90" i="41"/>
  <c r="D91" i="41"/>
  <c r="D92" i="41"/>
  <c r="D93" i="41"/>
  <c r="D94" i="41"/>
  <c r="D95" i="41"/>
  <c r="D96" i="41"/>
  <c r="D97" i="41"/>
  <c r="D98" i="41"/>
  <c r="D99" i="41"/>
  <c r="D100" i="41"/>
  <c r="D101" i="41"/>
  <c r="D102" i="41"/>
  <c r="D103" i="41"/>
  <c r="D104" i="41"/>
  <c r="D105" i="41"/>
  <c r="D106" i="41"/>
  <c r="D107" i="41"/>
  <c r="D108" i="41"/>
  <c r="D109" i="41"/>
  <c r="D110" i="41"/>
  <c r="D111" i="41"/>
  <c r="D112" i="41"/>
  <c r="D113" i="41"/>
  <c r="D114" i="41"/>
  <c r="D115" i="41"/>
  <c r="D116" i="41"/>
  <c r="D117" i="41"/>
  <c r="D118" i="41"/>
  <c r="D119" i="41"/>
  <c r="D120" i="41"/>
  <c r="D121" i="41"/>
  <c r="D122" i="41"/>
  <c r="D123" i="41"/>
  <c r="D124" i="41"/>
  <c r="D125" i="41"/>
  <c r="D126" i="41"/>
  <c r="D127" i="41"/>
  <c r="D128" i="41"/>
  <c r="D129" i="41"/>
  <c r="D130" i="41"/>
  <c r="D131" i="41"/>
  <c r="D132" i="41"/>
  <c r="D133" i="41"/>
  <c r="D134" i="41"/>
  <c r="D135" i="41"/>
  <c r="D136" i="41"/>
  <c r="D137" i="41"/>
  <c r="D138" i="41"/>
  <c r="D139" i="41"/>
  <c r="D140" i="41"/>
  <c r="D141" i="41"/>
  <c r="D142" i="41"/>
  <c r="D143" i="41"/>
  <c r="D144" i="41"/>
  <c r="D145" i="41"/>
  <c r="D146" i="41"/>
  <c r="D147" i="41"/>
  <c r="D148" i="41"/>
  <c r="D149" i="41"/>
  <c r="D150" i="41"/>
  <c r="D151" i="41"/>
  <c r="D152" i="41"/>
  <c r="D153" i="41"/>
  <c r="D154" i="41"/>
  <c r="D155" i="41"/>
  <c r="D156" i="41"/>
  <c r="D157" i="41"/>
  <c r="D158" i="41"/>
  <c r="D159" i="41"/>
  <c r="D160" i="41"/>
  <c r="D161" i="41"/>
  <c r="D162" i="41"/>
  <c r="D163" i="41"/>
  <c r="D164" i="41"/>
  <c r="D165" i="41"/>
  <c r="D166" i="41"/>
  <c r="D167" i="41"/>
  <c r="D168" i="41"/>
  <c r="D169" i="41"/>
  <c r="D170" i="41"/>
  <c r="D171" i="41"/>
  <c r="D172" i="41"/>
  <c r="D173" i="41"/>
  <c r="D174" i="41"/>
  <c r="D175" i="41"/>
  <c r="D176" i="41"/>
  <c r="D177" i="41"/>
  <c r="D178" i="41"/>
  <c r="D179" i="41"/>
  <c r="D180" i="41"/>
  <c r="D181" i="41"/>
  <c r="D182" i="41"/>
  <c r="D183" i="41"/>
  <c r="D184" i="41"/>
  <c r="D185" i="41"/>
  <c r="D186" i="41"/>
  <c r="D187" i="41"/>
  <c r="D188" i="41"/>
  <c r="D189" i="41"/>
  <c r="D190" i="41"/>
  <c r="D191" i="41"/>
  <c r="D192" i="41"/>
  <c r="D193" i="41"/>
  <c r="D194" i="41"/>
  <c r="D195" i="41"/>
  <c r="D196" i="41"/>
  <c r="D197" i="41"/>
  <c r="D198" i="41"/>
  <c r="D199" i="41"/>
  <c r="D200" i="41"/>
  <c r="D201" i="41"/>
  <c r="D202" i="41"/>
  <c r="D203" i="41"/>
  <c r="D204" i="41"/>
  <c r="D205" i="41"/>
  <c r="D206" i="41"/>
  <c r="D207" i="41"/>
  <c r="D208" i="41"/>
  <c r="D209" i="41"/>
  <c r="D210" i="41"/>
  <c r="D211" i="41"/>
  <c r="D212" i="41"/>
  <c r="D213" i="41"/>
  <c r="D214" i="41"/>
  <c r="D215" i="41"/>
  <c r="D216" i="41"/>
  <c r="D217" i="41"/>
  <c r="D218" i="41"/>
  <c r="D219" i="41"/>
  <c r="D220" i="41"/>
  <c r="D221" i="41"/>
  <c r="D222" i="41"/>
  <c r="D223" i="41"/>
  <c r="D224" i="41"/>
  <c r="D225" i="41"/>
  <c r="D226" i="41"/>
  <c r="D227" i="41"/>
  <c r="D228" i="41"/>
  <c r="D229" i="41"/>
  <c r="D230" i="41"/>
  <c r="D231" i="41"/>
  <c r="D232" i="41"/>
  <c r="D233" i="41"/>
  <c r="D234" i="41"/>
  <c r="D235" i="41"/>
  <c r="D236" i="41"/>
  <c r="D237" i="41"/>
  <c r="D238" i="41"/>
  <c r="D239" i="41"/>
  <c r="D240" i="41"/>
  <c r="D241" i="41"/>
  <c r="D242" i="41"/>
  <c r="D243" i="41"/>
  <c r="D244" i="41"/>
  <c r="D245" i="41"/>
  <c r="D246" i="41"/>
  <c r="D247" i="41"/>
  <c r="D248" i="41"/>
  <c r="D249" i="41"/>
  <c r="D250" i="41"/>
  <c r="D251" i="41"/>
  <c r="D252" i="41"/>
  <c r="D253" i="41"/>
  <c r="D254" i="41"/>
  <c r="D255" i="41"/>
  <c r="D256" i="41"/>
  <c r="D257" i="41"/>
  <c r="D258" i="41"/>
  <c r="D259" i="41"/>
  <c r="D260" i="41"/>
  <c r="D261" i="41"/>
  <c r="D262" i="41"/>
  <c r="D263" i="41"/>
  <c r="D264" i="41"/>
  <c r="D265" i="41"/>
  <c r="D266" i="41"/>
  <c r="D267" i="41"/>
  <c r="D268" i="41"/>
  <c r="D269" i="41"/>
  <c r="D270" i="41"/>
  <c r="D271" i="41"/>
  <c r="D272" i="41"/>
  <c r="D273" i="41"/>
  <c r="D274" i="41"/>
  <c r="D275" i="41"/>
  <c r="D276" i="41"/>
  <c r="D277" i="41"/>
  <c r="D278" i="41"/>
  <c r="D279" i="41"/>
  <c r="D280" i="41"/>
  <c r="D281" i="41"/>
  <c r="D282" i="41"/>
  <c r="D283" i="41"/>
  <c r="D284" i="41"/>
  <c r="D285" i="41"/>
  <c r="D286" i="41"/>
  <c r="D287" i="41"/>
  <c r="D288" i="41"/>
  <c r="D289" i="41"/>
  <c r="D290" i="41"/>
  <c r="D291" i="41"/>
  <c r="D292" i="41"/>
  <c r="D293" i="41"/>
  <c r="D295" i="41"/>
  <c r="D296" i="41"/>
  <c r="D297" i="41"/>
  <c r="D298" i="41"/>
  <c r="D299" i="41"/>
  <c r="D300" i="41"/>
  <c r="D301" i="41"/>
  <c r="D303" i="41"/>
  <c r="D304" i="41"/>
  <c r="D305" i="41"/>
  <c r="D306" i="41"/>
  <c r="D307" i="41"/>
  <c r="D308" i="41"/>
  <c r="D309" i="41"/>
  <c r="D310" i="41"/>
  <c r="D311" i="41"/>
  <c r="D312" i="41"/>
  <c r="D313" i="41"/>
  <c r="D314" i="41"/>
  <c r="D315" i="41"/>
  <c r="D316" i="41"/>
  <c r="D317" i="41"/>
  <c r="D318" i="41"/>
  <c r="D319" i="41"/>
  <c r="D320" i="41"/>
  <c r="D321" i="41"/>
  <c r="D322" i="41"/>
  <c r="D323" i="41"/>
  <c r="D324" i="41"/>
  <c r="D325" i="41"/>
  <c r="D326" i="41"/>
  <c r="D327" i="41"/>
  <c r="D328" i="41"/>
  <c r="D329" i="41"/>
  <c r="B2" i="2" l="1"/>
  <c r="A19" i="8" l="1"/>
  <c r="A20" i="8"/>
  <c r="A23" i="8"/>
  <c r="A25" i="8"/>
  <c r="A26" i="8"/>
  <c r="B2" i="91" l="1"/>
  <c r="B2" i="92" l="1"/>
  <c r="B2" i="85"/>
  <c r="B2" i="83"/>
  <c r="B2" i="41"/>
  <c r="B2" i="19"/>
  <c r="B2" i="6"/>
  <c r="A28" i="8" l="1"/>
  <c r="A15" i="8" l="1"/>
  <c r="A13" i="8"/>
</calcChain>
</file>

<file path=xl/sharedStrings.xml><?xml version="1.0" encoding="utf-8"?>
<sst xmlns="http://schemas.openxmlformats.org/spreadsheetml/2006/main" count="5265" uniqueCount="685">
  <si>
    <t>Processo Judicial</t>
  </si>
  <si>
    <t>Municípios</t>
  </si>
  <si>
    <t>SAQUAREMA-RJ</t>
  </si>
  <si>
    <t>PENEDO-AL</t>
  </si>
  <si>
    <t>SAO GONCALO DO AMARANTE-CE</t>
  </si>
  <si>
    <t>POJUCA-BA</t>
  </si>
  <si>
    <t>RIO LARGO-AL</t>
  </si>
  <si>
    <t>MAMANGUAPE-PB</t>
  </si>
  <si>
    <t>ROSARIO DO CATETE-SE</t>
  </si>
  <si>
    <t>HORIZONTE-CE</t>
  </si>
  <si>
    <t>MOSSORO-RN</t>
  </si>
  <si>
    <t>PEDRAS DE FOGO-PB</t>
  </si>
  <si>
    <t>LARANJEIRAS-SE</t>
  </si>
  <si>
    <t>SILVEIRAS-SP</t>
  </si>
  <si>
    <t>BARBACENA-MG</t>
  </si>
  <si>
    <t>ITABUNA-BA</t>
  </si>
  <si>
    <t>SANTA RITA-PB</t>
  </si>
  <si>
    <t>NOSSA SENHORA DO SOCORRO-SE</t>
  </si>
  <si>
    <t>SERRA-ES</t>
  </si>
  <si>
    <t>PIRAMBU-SE</t>
  </si>
  <si>
    <t>AFUA-PA</t>
  </si>
  <si>
    <t>ALENQUER-PA</t>
  </si>
  <si>
    <t>ALMEIRIM-PA</t>
  </si>
  <si>
    <t>ANAJAS-PA</t>
  </si>
  <si>
    <t>AUTAZES-AM</t>
  </si>
  <si>
    <t>BREVES-PA</t>
  </si>
  <si>
    <t>CAREIRO DA VARZEA-AM</t>
  </si>
  <si>
    <t>CHAVES-PA</t>
  </si>
  <si>
    <t>CURUA-PA</t>
  </si>
  <si>
    <t>FARO-PA</t>
  </si>
  <si>
    <t>GURUPA-PA</t>
  </si>
  <si>
    <t>IRANDUBA-AM</t>
  </si>
  <si>
    <t>ITACOATIARA-AM</t>
  </si>
  <si>
    <t>ITAPIRANGA-AM</t>
  </si>
  <si>
    <t>JURUTI-PA</t>
  </si>
  <si>
    <t>LARANJAL DO JARI-AP</t>
  </si>
  <si>
    <t>MACAPA-AP</t>
  </si>
  <si>
    <t>MAZAGAO-AP</t>
  </si>
  <si>
    <t>MELGACO-PA</t>
  </si>
  <si>
    <t>MONTE ALEGRE-PA</t>
  </si>
  <si>
    <t>OBIDOS-PA</t>
  </si>
  <si>
    <t>PARINTINS-AM</t>
  </si>
  <si>
    <t>PORTO DE MOZ-PA</t>
  </si>
  <si>
    <t>PRAINHA-PA</t>
  </si>
  <si>
    <t>SANTAREM-PA</t>
  </si>
  <si>
    <t>SILVES-AM</t>
  </si>
  <si>
    <t>TERRA SANTA-PA</t>
  </si>
  <si>
    <t>URUCARA-AM</t>
  </si>
  <si>
    <t>URUCURITUBA-AM</t>
  </si>
  <si>
    <t>BRUMADINHO-MG</t>
  </si>
  <si>
    <t>PARACAMBI-RJ</t>
  </si>
  <si>
    <t>ITAPEMIRIM-ES</t>
  </si>
  <si>
    <t>SAO LOURENCO DA MATA-PE</t>
  </si>
  <si>
    <t>JAGUARE-ES</t>
  </si>
  <si>
    <t>CONCEICAO DA BARRA-ES</t>
  </si>
  <si>
    <t>IGARASSU-PE</t>
  </si>
  <si>
    <t>ABREU E LIMA-PE</t>
  </si>
  <si>
    <t>BRAGANCA PAULISTA-SP</t>
  </si>
  <si>
    <t>SAO MATEUS-ES</t>
  </si>
  <si>
    <t>RIO DAS FLORES-RJ</t>
  </si>
  <si>
    <t>EUNAPOLIS-BA</t>
  </si>
  <si>
    <t>JABOATAO DOS GUARARAPES-PE</t>
  </si>
  <si>
    <t>GALINHOS-RN</t>
  </si>
  <si>
    <t>SAO MIGUEL DOS CAMPOS-AL</t>
  </si>
  <si>
    <t>CORURIPE-AL</t>
  </si>
  <si>
    <t>PINDAMONHANGABA-SP</t>
  </si>
  <si>
    <t>VIANA-ES</t>
  </si>
  <si>
    <t>TAUBATE-SP</t>
  </si>
  <si>
    <t>MACAIBA-RN</t>
  </si>
  <si>
    <t>PIRAI-RJ</t>
  </si>
  <si>
    <t>GOIANA-PE</t>
  </si>
  <si>
    <t>PILAR-AL</t>
  </si>
  <si>
    <t>BARRA DOS COQUEIROS-SE</t>
  </si>
  <si>
    <t>ITAPORANGA D'AJUDA-SE</t>
  </si>
  <si>
    <t>BARRA MANSA-RJ</t>
  </si>
  <si>
    <t>CAMPOS DOS GOYTACAZES-RJ</t>
  </si>
  <si>
    <t>MUCURI-BA</t>
  </si>
  <si>
    <t>SAO BRAS DO SUACUI-MG</t>
  </si>
  <si>
    <t>ARACRUZ-ES</t>
  </si>
  <si>
    <t>SIMOES FILHO-BA</t>
  </si>
  <si>
    <t>JUIZ DE FORA-MG</t>
  </si>
  <si>
    <t>LORENA-SP</t>
  </si>
  <si>
    <t>MANAUS-AM</t>
  </si>
  <si>
    <t>SAO JOSE DOS CAMPOS-SP</t>
  </si>
  <si>
    <t>SAO BERNARDO DO CAMPO-SP</t>
  </si>
  <si>
    <t>RESENDE-RJ</t>
  </si>
  <si>
    <t>JAPERI-RJ</t>
  </si>
  <si>
    <t>CAUCAIA-CE</t>
  </si>
  <si>
    <t>SUZANO-SP</t>
  </si>
  <si>
    <t>AQUIRAZ-CE</t>
  </si>
  <si>
    <t>FORTALEZA-CE</t>
  </si>
  <si>
    <t>MACAU-RN</t>
  </si>
  <si>
    <t>VITORIA-ES</t>
  </si>
  <si>
    <t>BETIM-MG</t>
  </si>
  <si>
    <t>CUBATAO-SP</t>
  </si>
  <si>
    <t>VOLTA REDONDA-RJ</t>
  </si>
  <si>
    <t>ARACAJU-SE</t>
  </si>
  <si>
    <t>ARRAIAL DO CABO-RJ</t>
  </si>
  <si>
    <t>CACAPAVA-SP</t>
  </si>
  <si>
    <t>MAUA-SP</t>
  </si>
  <si>
    <t>CAMACARI-BA</t>
  </si>
  <si>
    <t>GUAMARE-RN</t>
  </si>
  <si>
    <t>QUISSAMA-RJ</t>
  </si>
  <si>
    <t>ANCHIETA-ES</t>
  </si>
  <si>
    <t>SALVADOR-BA</t>
  </si>
  <si>
    <t>ITAPARICA-BA</t>
  </si>
  <si>
    <t>SALINAS DA MARGARIDA-BA</t>
  </si>
  <si>
    <t>SANTO AMARO-BA</t>
  </si>
  <si>
    <t>SAUBARA-BA</t>
  </si>
  <si>
    <t>CANDEIAS-BA</t>
  </si>
  <si>
    <t>ITABORAI-RJ</t>
  </si>
  <si>
    <t>MAGE-RJ</t>
  </si>
  <si>
    <t>NITEROI-RJ</t>
  </si>
  <si>
    <t>SAO GONCALO-RJ</t>
  </si>
  <si>
    <t>ARAQUARI-SC</t>
  </si>
  <si>
    <t>BALNEARIO BARRA DO SUL-SC</t>
  </si>
  <si>
    <t>GARUVA-SC</t>
  </si>
  <si>
    <t>ITAPOA-SC</t>
  </si>
  <si>
    <t>JOINVILLE-SC</t>
  </si>
  <si>
    <t>CABO DE SANTO AGOSTINHO-PE</t>
  </si>
  <si>
    <t>SIRINHAEM-PE</t>
  </si>
  <si>
    <t>GUAPIMIRIM-RJ</t>
  </si>
  <si>
    <t>IPOJUCA-PE</t>
  </si>
  <si>
    <t>CIDREIRA-RS</t>
  </si>
  <si>
    <t>IMBE-RS</t>
  </si>
  <si>
    <t>LINHARES-ES</t>
  </si>
  <si>
    <t>SAO FRANCISCO DO CONDE-BA</t>
  </si>
  <si>
    <t>DUQUE DE CAXIAS-RJ</t>
  </si>
  <si>
    <t>TRAMANDAI-RS</t>
  </si>
  <si>
    <t>SAO FRANCISCO DO SUL-SC</t>
  </si>
  <si>
    <t>MADRE DE DEUS-BA</t>
  </si>
  <si>
    <t>RIO DE JANEIRO-RJ</t>
  </si>
  <si>
    <t>OSORIO-RS</t>
  </si>
  <si>
    <t>BERTIOGA-SP</t>
  </si>
  <si>
    <t>ILHABELA-SP</t>
  </si>
  <si>
    <t>MANGARATIBA-RJ</t>
  </si>
  <si>
    <t>PARATI-RJ</t>
  </si>
  <si>
    <t>MACAE-RJ</t>
  </si>
  <si>
    <t>ANGRA DOS REIS-RJ</t>
  </si>
  <si>
    <t>CARAGUATATUBA-SP</t>
  </si>
  <si>
    <t>SAO SEBASTIAO-SP</t>
  </si>
  <si>
    <t>GUARAREMA-SP</t>
  </si>
  <si>
    <t>TOTAL</t>
  </si>
  <si>
    <t>ALHANDRA-PB</t>
  </si>
  <si>
    <t>ARACATI-CE</t>
  </si>
  <si>
    <t>CAPELA-SE</t>
  </si>
  <si>
    <t>CARMOPOLIS-SE</t>
  </si>
  <si>
    <t>COARI-AM</t>
  </si>
  <si>
    <t>ESPLANADA-BA</t>
  </si>
  <si>
    <t>ESTANCIA-SE</t>
  </si>
  <si>
    <t>GENERAL MAYNARD-SE</t>
  </si>
  <si>
    <t>GOIANINHA-RN</t>
  </si>
  <si>
    <t>IELMO MARINHO-RN</t>
  </si>
  <si>
    <t>INDIAROBA-SE</t>
  </si>
  <si>
    <t>JAPARATUBA-SE</t>
  </si>
  <si>
    <t>JAPOATA-SE</t>
  </si>
  <si>
    <t>MARACANAU-CE</t>
  </si>
  <si>
    <t>MARECHAL DEODORO-AL</t>
  </si>
  <si>
    <t>PENDENCIAS-RN</t>
  </si>
  <si>
    <t>SANTO AMARO DAS BROTAS-SE</t>
  </si>
  <si>
    <t>SANTOS-SP</t>
  </si>
  <si>
    <t>SATUBA-AL</t>
  </si>
  <si>
    <t>SERRA DO MEL-RN</t>
  </si>
  <si>
    <t>ALTO DO RODRIGUES-RN</t>
  </si>
  <si>
    <t>ACU-RN</t>
  </si>
  <si>
    <t>AFONSO BEZERRA-RN</t>
  </si>
  <si>
    <t>ALAGOINHAS-BA</t>
  </si>
  <si>
    <t>APODI-RN</t>
  </si>
  <si>
    <t>AREIA BRANCA-RN</t>
  </si>
  <si>
    <t>AREIA BRANCA-SE</t>
  </si>
  <si>
    <t>BAYEUX-PB</t>
  </si>
  <si>
    <t>BREJO GRANDE-SE</t>
  </si>
  <si>
    <t>CALDAS BRANDAO-PB</t>
  </si>
  <si>
    <t>CARNAUBAIS-RN</t>
  </si>
  <si>
    <t>CATU-BA</t>
  </si>
  <si>
    <t>COQUEIRO SECO-AL</t>
  </si>
  <si>
    <t>DIVINA PASTORA-SE</t>
  </si>
  <si>
    <t>ENTRE RIOS-BA</t>
  </si>
  <si>
    <t>FELIPE GUERRA-RN</t>
  </si>
  <si>
    <t>GOVERNADOR DIX-SEPT ROSADO-RN</t>
  </si>
  <si>
    <t>GROSSOS-RN</t>
  </si>
  <si>
    <t>ICAPUI-CE</t>
  </si>
  <si>
    <t>ITANAGRA-BA</t>
  </si>
  <si>
    <t>MACEIO-AL</t>
  </si>
  <si>
    <t>MARUIM-SE</t>
  </si>
  <si>
    <t>MONTE ALEGRE-RN</t>
  </si>
  <si>
    <t>PACATUBA-SE</t>
  </si>
  <si>
    <t>PARIPUEIRA-AL</t>
  </si>
  <si>
    <t>PORTO DO MANGUE-RN</t>
  </si>
  <si>
    <t>RIACHUELO-SE</t>
  </si>
  <si>
    <t>ROTEIRO-AL</t>
  </si>
  <si>
    <t>SANTA LUZIA DO NORTE-AL</t>
  </si>
  <si>
    <t>SANTO ANTONIO DOS LOPES-MA</t>
  </si>
  <si>
    <t>SAO MIGUEL DE TAIPU-PB</t>
  </si>
  <si>
    <t>SAO SEBASTIAO DO PASSE-BA</t>
  </si>
  <si>
    <t>SIRIRI-SE</t>
  </si>
  <si>
    <t>TEODORO SAMPAIO-BA</t>
  </si>
  <si>
    <t>VERA CRUZ-BA</t>
  </si>
  <si>
    <t>SAO CRISTOVAO-SE</t>
  </si>
  <si>
    <t>TIBAU-RN</t>
  </si>
  <si>
    <t>Depósito Judicial (R$)</t>
  </si>
  <si>
    <t>ARMACAO DOS BUZIOS-RJ</t>
  </si>
  <si>
    <t>RELATÓRIO DE ACERTOS DE ROYALTIES</t>
  </si>
  <si>
    <t>ÍNDICE</t>
  </si>
  <si>
    <t>JACUTINGA-MG</t>
  </si>
  <si>
    <t>ARAUCARIA-PR</t>
  </si>
  <si>
    <t>ARARICA-RS</t>
  </si>
  <si>
    <t>CANOAS-RS</t>
  </si>
  <si>
    <t>GRAVATAI-RS</t>
  </si>
  <si>
    <t>RIO GRANDE-RS</t>
  </si>
  <si>
    <t>CAMPINAS-SP</t>
  </si>
  <si>
    <t>INDAIATUBA-SP</t>
  </si>
  <si>
    <t>ITU-SP</t>
  </si>
  <si>
    <t>PAULINIA-SP</t>
  </si>
  <si>
    <t>UPANEMA-RN</t>
  </si>
  <si>
    <t>CODAJAS-AM</t>
  </si>
  <si>
    <t>CARDEAL DA SILVA-BA</t>
  </si>
  <si>
    <t>JAGUARIPE-BA</t>
  </si>
  <si>
    <t>ANORI-AM</t>
  </si>
  <si>
    <t>PEDREIRAS-MA</t>
  </si>
  <si>
    <t>TRIZIDELA DO VALE-MA</t>
  </si>
  <si>
    <t>TRAIRI-CE</t>
  </si>
  <si>
    <t>INGA-PB</t>
  </si>
  <si>
    <t>JACARAU-PB</t>
  </si>
  <si>
    <t>CAPINZAL DO NORTE-MA</t>
  </si>
  <si>
    <t>LIMA CAMPOS-MA</t>
  </si>
  <si>
    <t>VALENCA-BA</t>
  </si>
  <si>
    <t>TEFE-AM</t>
  </si>
  <si>
    <t>MARAGOGIPE-BA</t>
  </si>
  <si>
    <t>ARACAS-BA</t>
  </si>
  <si>
    <t>ANAMA-AM</t>
  </si>
  <si>
    <t>JAGUARUANA-CE</t>
  </si>
  <si>
    <t>IBIRATAIA-BA</t>
  </si>
  <si>
    <t>SATIRO DIAS-BA</t>
  </si>
  <si>
    <t>OURICANGAS-BA</t>
  </si>
  <si>
    <t>ATALAIA-AL</t>
  </si>
  <si>
    <t>CAAPIRANGA-AM</t>
  </si>
  <si>
    <t>MATA DE SAO JOAO-BA</t>
  </si>
  <si>
    <t>54389-61.2014.4.01.3400</t>
  </si>
  <si>
    <t>Aracoiaba da Serra-SP</t>
  </si>
  <si>
    <t>Ararica-RS</t>
  </si>
  <si>
    <t>Araucaria-PR</t>
  </si>
  <si>
    <t>Campo Largo-PR</t>
  </si>
  <si>
    <t>Indaiatuba-SP</t>
  </si>
  <si>
    <t>Itapetininga-SP</t>
  </si>
  <si>
    <t>Nova Veneza-SC</t>
  </si>
  <si>
    <t>Urussanga-SC</t>
  </si>
  <si>
    <t>Tubarao-SC</t>
  </si>
  <si>
    <t>Parnamirim-RN</t>
  </si>
  <si>
    <t>FLEXEIRAS-AL</t>
  </si>
  <si>
    <t>JEQUIA DA PRAIA-AL</t>
  </si>
  <si>
    <t>MATRIZ DE CAMARAGIBE-AL</t>
  </si>
  <si>
    <t>PIACABUCU-AL</t>
  </si>
  <si>
    <t>TEOTONIO VILELA-AL</t>
  </si>
  <si>
    <t>ALCOBACA-BA</t>
  </si>
  <si>
    <t>AURELINO LEAL-BA</t>
  </si>
  <si>
    <t>CARAVELAS-BA</t>
  </si>
  <si>
    <t>GANDU-BA</t>
  </si>
  <si>
    <t>ITAMARAJU-BA</t>
  </si>
  <si>
    <t>JANDAIRA-BA</t>
  </si>
  <si>
    <t>LAJE-BA</t>
  </si>
  <si>
    <t>MASCOTE-BA</t>
  </si>
  <si>
    <t>MUNIZ FERREIRA-BA</t>
  </si>
  <si>
    <t>NAZARE-BA</t>
  </si>
  <si>
    <t>PRESIDENTE TANCREDO NEVES-BA</t>
  </si>
  <si>
    <t>PEDRO VELHO-RN</t>
  </si>
  <si>
    <t>UBATUBA-SP</t>
  </si>
  <si>
    <t>ITAPEBI-BA</t>
  </si>
  <si>
    <t>QUELUZITA-MG</t>
  </si>
  <si>
    <t>ARACOIABA DA SERRA-SP</t>
  </si>
  <si>
    <t>SAO FRANCISCO DE PAULA-RS</t>
  </si>
  <si>
    <t>SANTA LUZIA DO ITANHY-SE</t>
  </si>
  <si>
    <t>GASPAR-SC</t>
  </si>
  <si>
    <t>BRUSQUE-SC</t>
  </si>
  <si>
    <t>PORTO FELIZ-SP</t>
  </si>
  <si>
    <t>TIJUCAS-SC</t>
  </si>
  <si>
    <t>GUARAMIRIM-SC</t>
  </si>
  <si>
    <t>CAMPO LARGO-PR</t>
  </si>
  <si>
    <t>IGREJINHA-RS</t>
  </si>
  <si>
    <t>NOVA VENEZA-SC</t>
  </si>
  <si>
    <t>SAO PEDRO DE ALCANTARA-SC</t>
  </si>
  <si>
    <t>TUBARAO-SC</t>
  </si>
  <si>
    <t>URUSSANGA-SC</t>
  </si>
  <si>
    <t>ITAPETININGA-SP</t>
  </si>
  <si>
    <t>PARACURU-CE</t>
  </si>
  <si>
    <t>PRESIDENTE KENNEDY-ES</t>
  </si>
  <si>
    <t>ITAPITANGA-BA</t>
  </si>
  <si>
    <t>SANTA LUZIA-MG</t>
  </si>
  <si>
    <t>PORTO REAL-RJ</t>
  </si>
  <si>
    <t>ITATIBA-SP</t>
  </si>
  <si>
    <t>LIMEIRA-SP</t>
  </si>
  <si>
    <t>SANTA BRANCA-SP</t>
  </si>
  <si>
    <t>SAO VICENTE-SP</t>
  </si>
  <si>
    <t>BARRA DE SANTO ANTONIO-AL</t>
  </si>
  <si>
    <t>BARRA DE SAO MIGUEL-AL</t>
  </si>
  <si>
    <t>BRANQUINHA-AL</t>
  </si>
  <si>
    <t>JACUIPE-AL</t>
  </si>
  <si>
    <t>MESSIAS-AL</t>
  </si>
  <si>
    <t>SAO SEBASTIAO-AL</t>
  </si>
  <si>
    <t>ALVARAES-AM</t>
  </si>
  <si>
    <t>MANACAPURU-AM</t>
  </si>
  <si>
    <t>MANICORE-AM</t>
  </si>
  <si>
    <t>NHAMUNDA-AM</t>
  </si>
  <si>
    <t>NOVO AIRAO-AM</t>
  </si>
  <si>
    <t>RIO PRETO DA EVA-AM</t>
  </si>
  <si>
    <t>SANTA ISABEL DO RIO NEGRO-AM</t>
  </si>
  <si>
    <t>SAO GABRIEL DA CACHOEIRA-AM</t>
  </si>
  <si>
    <t>SAO PAULO DE OLIVENCA-AM</t>
  </si>
  <si>
    <t>AGUA FRIA-BA</t>
  </si>
  <si>
    <t>AIQUARA-BA</t>
  </si>
  <si>
    <t>CAMACAN-BA</t>
  </si>
  <si>
    <t>DIAS D'AVILA-BA</t>
  </si>
  <si>
    <t>GONGOGI-BA</t>
  </si>
  <si>
    <t>IPIAU-BA</t>
  </si>
  <si>
    <t>ITABELA-BA</t>
  </si>
  <si>
    <t>ITAJUIPE-BA</t>
  </si>
  <si>
    <t>NOVA VICOSA-BA</t>
  </si>
  <si>
    <t>WENCESLAU GUIMARAES-BA</t>
  </si>
  <si>
    <t>PACATUBA-CE</t>
  </si>
  <si>
    <t>CACHOEIRO DE ITAPEMIRIM-ES</t>
  </si>
  <si>
    <t>BERNARDO DO MEARIM-MA</t>
  </si>
  <si>
    <t>PRIMEIRA CRUZ-MA</t>
  </si>
  <si>
    <t>SAO DOMINGOS DO MARANHAO-MA</t>
  </si>
  <si>
    <t>ALFREDO VASCONCELOS-MG</t>
  </si>
  <si>
    <t>BELMIRO BRAGA-MG</t>
  </si>
  <si>
    <t>EWBANK DA CAMARA-MG</t>
  </si>
  <si>
    <t>IBIRITE-MG</t>
  </si>
  <si>
    <t>RESSAQUINHA-MG</t>
  </si>
  <si>
    <t>SANTOS DUMONT-MG</t>
  </si>
  <si>
    <t>SAO JOSE DA LAPA-MG</t>
  </si>
  <si>
    <t>GUARATUBA-PR</t>
  </si>
  <si>
    <t>ARARUAMA-RJ</t>
  </si>
  <si>
    <t>BARRA DO PIRAI-RJ</t>
  </si>
  <si>
    <t>CABO FRIO-RJ</t>
  </si>
  <si>
    <t>CASIMIRO DE ABREU-RJ</t>
  </si>
  <si>
    <t>PATY DO ALFERES-RJ</t>
  </si>
  <si>
    <t>PINHEIRAL-RJ</t>
  </si>
  <si>
    <t>RIO DAS OSTRAS-RJ</t>
  </si>
  <si>
    <t>SAO JOAO DA BARRA-RJ</t>
  </si>
  <si>
    <t>TRES RIOS-RJ</t>
  </si>
  <si>
    <t>VASSOURAS-RJ</t>
  </si>
  <si>
    <t>JANDAIRA-RN</t>
  </si>
  <si>
    <t>JOAO CAMARA-RN</t>
  </si>
  <si>
    <t>JAQUIRANA-RS</t>
  </si>
  <si>
    <t>SAO JOSE DOS AUSENTES-RS</t>
  </si>
  <si>
    <t>TIMBE DO SUL-SC</t>
  </si>
  <si>
    <t>SANTANA DO SAO FRANCISCO-SE</t>
  </si>
  <si>
    <t>ARAPEI-SP</t>
  </si>
  <si>
    <t>AREIAS-SP</t>
  </si>
  <si>
    <t>ATIBAIA-SP</t>
  </si>
  <si>
    <t>CRUZEIRO-SP</t>
  </si>
  <si>
    <t>IGARATA-SP</t>
  </si>
  <si>
    <t>JAGUARIUNA-SP</t>
  </si>
  <si>
    <t>PARAIBUNA-SP</t>
  </si>
  <si>
    <t>SANTA ISABEL-SP</t>
  </si>
  <si>
    <t>SAO JOSE DO BARREIRO-SP</t>
  </si>
  <si>
    <t>OURO BRANCO-MG</t>
  </si>
  <si>
    <t>JUNDIA-AL</t>
  </si>
  <si>
    <t>BELO ORIENTE-MG</t>
  </si>
  <si>
    <t>CONDE-BA</t>
  </si>
  <si>
    <t>ITAREMA-CE</t>
  </si>
  <si>
    <t>PAULISTA-PE</t>
  </si>
  <si>
    <t>RIO CLARO-SP</t>
  </si>
  <si>
    <t>PERUIBE-SP</t>
  </si>
  <si>
    <t>FUNDAO-ES</t>
  </si>
  <si>
    <t>SANTANA DO PARAISO-MG</t>
  </si>
  <si>
    <t>PITANGA-PR</t>
  </si>
  <si>
    <t>CARAUBAS-RN</t>
  </si>
  <si>
    <t>PARNAMIRIM-RN</t>
  </si>
  <si>
    <t>SANTO AMARO DO MARANHAO-MA</t>
  </si>
  <si>
    <t>BARREIRINHAS-MA</t>
  </si>
  <si>
    <t>TRES LAGOAS-MS</t>
  </si>
  <si>
    <t>ITAQUITINGA-PE</t>
  </si>
  <si>
    <t>NOVA IBIA-BA</t>
  </si>
  <si>
    <t>ITAMBE-PE</t>
  </si>
  <si>
    <t>VITORIA DE SANTO ANTAO-PE</t>
  </si>
  <si>
    <t>CARIACICA-ES</t>
  </si>
  <si>
    <t>RIO CLARO-RJ</t>
  </si>
  <si>
    <t>SAO GONCALO DO AMARANTE-RN</t>
  </si>
  <si>
    <t>RECIFE-PE</t>
  </si>
  <si>
    <t>CAMARAGIBE-PE</t>
  </si>
  <si>
    <t>Parcela 5% (R$)</t>
  </si>
  <si>
    <t>Parcela &gt;5% (R$)</t>
  </si>
  <si>
    <t>Total</t>
  </si>
  <si>
    <t>ITAPIPOCA-CE</t>
  </si>
  <si>
    <t>PARAIPABA-CE</t>
  </si>
  <si>
    <t>AMONTADA-CE</t>
  </si>
  <si>
    <t>TEOLANDIA-BA</t>
  </si>
  <si>
    <t>MORENO-PE</t>
  </si>
  <si>
    <t>PACAJUS-CE</t>
  </si>
  <si>
    <t>BARAUNA-RN</t>
  </si>
  <si>
    <t>SAO JOSE DE MIPIBU-RN</t>
  </si>
  <si>
    <t>BILAC-SP</t>
  </si>
  <si>
    <t>SAO LUIS DO QUITUNDE-AL</t>
  </si>
  <si>
    <t>PEDRO CANARIO-ES</t>
  </si>
  <si>
    <t>CONFINS-MG</t>
  </si>
  <si>
    <t>BORBA-AM</t>
  </si>
  <si>
    <t>TABATINGA-AM</t>
  </si>
  <si>
    <t>BERURI-AM</t>
  </si>
  <si>
    <t>CAREIRO-AM</t>
  </si>
  <si>
    <t>MANAQUIRI-AM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</si>
  <si>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</si>
  <si>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</si>
  <si>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</si>
  <si>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</si>
  <si>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</si>
  <si>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</si>
  <si>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</si>
  <si>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</si>
  <si>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</si>
  <si>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</si>
  <si>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SAO JOSE DO NORTE-RS</t>
  </si>
  <si>
    <t>TAPES-RS</t>
  </si>
  <si>
    <t>TAVARES-RS</t>
  </si>
  <si>
    <t>TURUCU-RS</t>
  </si>
  <si>
    <t>VIAMAO-RS</t>
  </si>
  <si>
    <t>Brusque-SC</t>
  </si>
  <si>
    <t>Joinville-SC</t>
  </si>
  <si>
    <t>Porto Feliz-SP</t>
  </si>
  <si>
    <t>Sao Francisco de Paula-RS</t>
  </si>
  <si>
    <t>Tijucas-SC</t>
  </si>
  <si>
    <t>Itu-SP</t>
  </si>
  <si>
    <t>FELIZ DESERTO-AL</t>
  </si>
  <si>
    <t>FORTIM-CE</t>
  </si>
  <si>
    <t>Processo Judicial n° 1007456-08.2017.4.01.3400</t>
  </si>
  <si>
    <t>Penedo-AL</t>
  </si>
  <si>
    <t xml:space="preserve"> 1007456-08.2017.4.01.3400</t>
  </si>
  <si>
    <t>Beneficiários</t>
  </si>
  <si>
    <t>PARANA</t>
  </si>
  <si>
    <t>SAO MATEUS DO SUL-PR</t>
  </si>
  <si>
    <t>Estados</t>
  </si>
  <si>
    <t>MARATAIZES-ES</t>
  </si>
  <si>
    <t>PIUMA-ES</t>
  </si>
  <si>
    <t>SOORETAMA-ES</t>
  </si>
  <si>
    <t>ESPIRITO SANTO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</si>
  <si>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</si>
  <si>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</si>
  <si>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</si>
  <si>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</si>
  <si>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</si>
  <si>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</si>
  <si>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APIACA-ES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</si>
  <si>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</si>
  <si>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</si>
  <si>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</si>
  <si>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</si>
  <si>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</si>
  <si>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</si>
  <si>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CASTELO-ES</t>
  </si>
  <si>
    <t>COLATINA-ES</t>
  </si>
  <si>
    <t>CONCEICAO DO CASTELO-ES</t>
  </si>
  <si>
    <t>DIVINO DE SAO LOURENCO-ES</t>
  </si>
  <si>
    <t>DOMINGOS MARTINS-ES</t>
  </si>
  <si>
    <t>DORES DO RIO PRETO-ES</t>
  </si>
  <si>
    <t>ECOPORANGA-ES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</si>
  <si>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</si>
  <si>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</si>
  <si>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</si>
  <si>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</si>
  <si>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</si>
  <si>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</si>
  <si>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</si>
  <si>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</si>
  <si>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</si>
  <si>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ITARANA-ES</t>
  </si>
  <si>
    <t>IUNA-ES</t>
  </si>
  <si>
    <t>JERONIMO MONTEIRO-ES</t>
  </si>
  <si>
    <t>JOAO NEIVA-ES</t>
  </si>
  <si>
    <t>LARANJA DA TERRA-ES</t>
  </si>
  <si>
    <t>MANTENOPOLIS-ES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</si>
  <si>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</si>
  <si>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</si>
  <si>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</si>
  <si>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</si>
  <si>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</si>
  <si>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</si>
  <si>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</si>
  <si>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</si>
  <si>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</si>
  <si>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PINHEIROS-ES</t>
  </si>
  <si>
    <t>PONTO BELO-ES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</si>
  <si>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</si>
  <si>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</si>
  <si>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</si>
  <si>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</si>
  <si>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</si>
  <si>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</si>
  <si>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</si>
  <si>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</si>
  <si>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ROQUE DO CANAA-ES</t>
  </si>
  <si>
    <t>VARGEM ALTA-ES</t>
  </si>
  <si>
    <t>VENDA NOVA DO IMIGRANTE-ES</t>
  </si>
  <si>
    <t>VILA PAVAO-ES</t>
  </si>
  <si>
    <t>VILA VALERIO-ES</t>
  </si>
  <si>
    <t>VILA VELHA-ES</t>
  </si>
  <si>
    <t>Processo Judicial nº 0001771-56.2011.4.01.3300</t>
  </si>
  <si>
    <t>Processo Judicial nº 0803091-06.2023.4.05.8400</t>
  </si>
  <si>
    <t>SAO LOURENCO DO SUL-RS</t>
  </si>
  <si>
    <t>TERESOPOLIS-RJ</t>
  </si>
  <si>
    <t>CARAPEBUS-RJ</t>
  </si>
  <si>
    <t>RIO DE JANEIRO</t>
  </si>
  <si>
    <t>Município</t>
  </si>
  <si>
    <t>SERRA DO MEL-RN DEPÓSITO JUDICIAL</t>
  </si>
  <si>
    <t>Serra do Mel-RN</t>
  </si>
  <si>
    <t>ITEM 1 - PAGAMENTO DE ROYALTIES REFERENTE AO ACORDO DE JUBARTE - CURVA PEV</t>
  </si>
  <si>
    <t>PARCELA TOTAL DE IED 5% MARÍTIMA</t>
  </si>
  <si>
    <t>0017546-34.2013.4.01.3400</t>
  </si>
  <si>
    <t>Processo Judicial n° 0811778-11.2019.4.05.8400</t>
  </si>
  <si>
    <t>Processo Judicial n°  0017546-34.2013.4.01.3400</t>
  </si>
  <si>
    <t>Processo SEI 48610.224056/2022-10</t>
  </si>
  <si>
    <t>ITEM 13 - PAGAMENTO DE ROYALTIES RETROATIVOS AO MUNICÍPIO DE FELIPE GUERRA-RN</t>
  </si>
  <si>
    <t>ITEM 11 - PAGAMENTO DE ROYALTIES RETROATIVOS GERADOS PELA PRODUÇÃO DE XISTO</t>
  </si>
  <si>
    <t>ITEM 9 - PAGAMENTO DE ROYALTIES RETROATIVOS AO MUNICÍPIO DE GROSSOS-RN</t>
  </si>
  <si>
    <t xml:space="preserve">ITEM 7 - DEPÓSITOS JUDICIAIS </t>
  </si>
  <si>
    <t>ITEM 6 - PAGAMENTO AO MUNICÍPIO DE SERRA DO MEL-RN</t>
  </si>
  <si>
    <t>Conselheiro Lafaiete-MG</t>
  </si>
  <si>
    <t>IGUABA GRANDE-RJ</t>
  </si>
  <si>
    <t>SAO FRANCISCO DE ITABAPOANA-RJ</t>
  </si>
  <si>
    <t>1039360-02.2024.4.01.3400</t>
  </si>
  <si>
    <t>APERIBE-RJ</t>
  </si>
  <si>
    <t>BELFORD ROXO-RJ</t>
  </si>
  <si>
    <t>BOM JARDIM-RJ</t>
  </si>
  <si>
    <t>BOM JESUS DO ITABAPOANA-RJ</t>
  </si>
  <si>
    <t>CACHOEIRAS DE MACACU-RJ</t>
  </si>
  <si>
    <t>CAMBUCI-RJ</t>
  </si>
  <si>
    <t>CANTAGALO-RJ</t>
  </si>
  <si>
    <t>CARDOSO MOREIRA-RJ</t>
  </si>
  <si>
    <t>CARMO-RJ</t>
  </si>
  <si>
    <t>CONCEICAO DE MACABU-RJ</t>
  </si>
  <si>
    <t>CORDEIRO-RJ</t>
  </si>
  <si>
    <t>DUAS BARRAS-RJ</t>
  </si>
  <si>
    <t>ENGENHEIRO PAULO DE FRONTIN-RJ</t>
  </si>
  <si>
    <t>ITAGUAI-RJ</t>
  </si>
  <si>
    <t>ITALVA-RJ</t>
  </si>
  <si>
    <t>ITAOCARA-RJ</t>
  </si>
  <si>
    <t>ITAPERUNA-RJ</t>
  </si>
  <si>
    <t>ITATIAIA-RJ</t>
  </si>
  <si>
    <t>LAJE DO MURIAE-RJ</t>
  </si>
  <si>
    <t>MACUCO-RJ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</si>
  <si>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</si>
  <si>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</si>
  <si>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</si>
  <si>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</si>
  <si>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</si>
  <si>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</si>
  <si>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</si>
  <si>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NOVA FRIBURGO-RJ</t>
  </si>
  <si>
    <t>NOVA IGUACU-RJ</t>
  </si>
  <si>
    <t>PETROPOLIS-RJ</t>
  </si>
  <si>
    <t>PORCIUNCULA-RJ</t>
  </si>
  <si>
    <t>QUATIS-RJ</t>
  </si>
  <si>
    <t>QUEIMADOS-RJ</t>
  </si>
  <si>
    <t>RIO BONITO-RJ</t>
  </si>
  <si>
    <t>SANTA MARIA MADALENA-RJ</t>
  </si>
  <si>
    <t>SANTO ANTONIO DE PADUA-RJ</t>
  </si>
  <si>
    <t>SAO FIDELIS-RJ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</si>
  <si>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</si>
  <si>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</si>
  <si>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</si>
  <si>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</si>
  <si>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</si>
  <si>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SEROPEDICA-RJ</t>
  </si>
  <si>
    <t>SILVA JARDIM-RJ</t>
  </si>
  <si>
    <t>SUMIDOURO-RJ</t>
  </si>
  <si>
    <t>TANGUA-RJ</t>
  </si>
  <si>
    <t>TRAJANO DE MORAIS-RJ</t>
  </si>
  <si>
    <t>VALENCA-RJ</t>
  </si>
  <si>
    <t>VARRE-SAI-RJ</t>
  </si>
  <si>
    <t>PARAIBA DO SUL-RJ</t>
  </si>
  <si>
    <t>BOCA DA MATA-AL</t>
  </si>
  <si>
    <t>ITAGI-BA</t>
  </si>
  <si>
    <t>IPATINGA-MG</t>
  </si>
  <si>
    <t>BELO JARDIM-PE</t>
  </si>
  <si>
    <t>TACAIMBO-PE</t>
  </si>
  <si>
    <t>FORQUILHINHA-SC</t>
  </si>
  <si>
    <t>ROSEIRA-SP</t>
  </si>
  <si>
    <t>AREAL-RJ</t>
  </si>
  <si>
    <t>COMENDADOR LEVY GASPARIAN-RJ</t>
  </si>
  <si>
    <t>SAPUCAIA-RJ</t>
  </si>
  <si>
    <t>Processo Judicial nº 0012365-47.2016.4.01.3400</t>
  </si>
  <si>
    <t>ALAGOAS</t>
  </si>
  <si>
    <t>Alto do Rodrigues-RN</t>
  </si>
  <si>
    <t>Itaparica-BA</t>
  </si>
  <si>
    <t>0012365-47.2016.4.01.3400</t>
  </si>
  <si>
    <t>0811778-11.2019.4.05.8400</t>
  </si>
  <si>
    <t>ALTO DO RODRIGUES-RN DEPÓSITO JUDICIAL</t>
  </si>
  <si>
    <t>ITEM 16 - PAGAMENTO DE ROYALTIES RETROATIVOS AO MUNICÍPIO DE SATIRO DIAS - BA</t>
  </si>
  <si>
    <t>ITEM 17 - PAGAMENTO DE ROYALTIES RETROATIVOS AO MUNICÍPIO DE ITAPARICA-BA</t>
  </si>
  <si>
    <t>ITEM 18 - PAGAMENTO DE ROYALTIES RETROATIVOS AO MUNICÍPIO DE POJUCA-BA</t>
  </si>
  <si>
    <t>ITEM 19 - PAGAMENTO DE ROYALTIES RETROATIVOS AO MUNICÍPIO DE RIACHUELO-SE</t>
  </si>
  <si>
    <t>ITEM 20 - PAGAMENTO DE ROYALTIES RETROATIVOS AO MUNICÍPIO DE TIBAU-RN</t>
  </si>
  <si>
    <t>ITEM 3 - COMPENSAÇÃO DE ROYALTIES RETROATIVOS GERADOS PELO RECÁLCULO DE PRODUÇÃO DO CAMPO DE TABULEIRO DOS MARTINS - Nov/16 a Jan/24</t>
  </si>
  <si>
    <t>Processo Judicial n° 0802790-03.2020.4.05.8000</t>
  </si>
  <si>
    <t>Processo Judicial n° 0802064-87.2024.4.05.8000</t>
  </si>
  <si>
    <t>ITEM 8 - PAGAMENTO AO MUNICÍPIO DE PENEDO-AL</t>
  </si>
  <si>
    <t>PENEDO-AL DEPÓSITO JUDICIAL</t>
  </si>
  <si>
    <t>Processo Judicial nº 0802050-10.2014.4.05.8500</t>
  </si>
  <si>
    <t>Processo Judicial nº 0801804-13.2020.4.05.8400</t>
  </si>
  <si>
    <t>Processo Judicial n° 0017547-19.2013.4.01.3400</t>
  </si>
  <si>
    <t>Processo Judicial nº 1012558-06.2020.4.01.3400</t>
  </si>
  <si>
    <t>ITAPARICA-BA-DEPÓSITO JUDICIAL</t>
  </si>
  <si>
    <t>ITEM 4 - PAGAMENTO DE ROYALTIES RETROATIVOS AO MUNICÍPIO DE CARDEAL DA SILVA-BA</t>
  </si>
  <si>
    <t>Processo Judicial nº 1084921-83.2023.4.01.3400</t>
  </si>
  <si>
    <t>ITEM 2 - PAGAMENTO DE ROYALTIES RETROATIVOS IED MAR &gt;5% AO MUNICÍPIO DE RIO CLARO-RJ</t>
  </si>
  <si>
    <t>Processo Judicial nº 0043259-11.2013.4.01.3400</t>
  </si>
  <si>
    <t>Estado</t>
  </si>
  <si>
    <t>ITEM 14 - PAGAMENTO DE ROYALTIES RETROATIVOS AO MUNICÍPIO DE INDIAROBA-SE</t>
  </si>
  <si>
    <t>Processo Judicial nº 1003855-23.2019.4.01.3400</t>
  </si>
  <si>
    <t>XANGRI-LA-RS</t>
  </si>
  <si>
    <t>AMELIA RODRIGUES-BA</t>
  </si>
  <si>
    <t>BOA ESPERANCA DO SUL-SP</t>
  </si>
  <si>
    <t>CAMPO ALEGRE-SC</t>
  </si>
  <si>
    <t>CAMPO BOM-RS</t>
  </si>
  <si>
    <t>CANELINHA-SC</t>
  </si>
  <si>
    <t>COCAL DO SUL-SC</t>
  </si>
  <si>
    <t>CONGONHAS-MG</t>
  </si>
  <si>
    <t>CORONEL FABRICIANO-MG</t>
  </si>
  <si>
    <t>GRAVATA-PE</t>
  </si>
  <si>
    <t>INDAIAL-SC</t>
  </si>
  <si>
    <t>ITABIRITO-MG</t>
  </si>
  <si>
    <t>JECEABA-MG</t>
  </si>
  <si>
    <t>JUSSARI-BA</t>
  </si>
  <si>
    <t>MARACAJA-SC</t>
  </si>
  <si>
    <t>MORRO DA FUMACA-SC</t>
  </si>
  <si>
    <t>NAZARENO-MG</t>
  </si>
  <si>
    <t>NOVA SOURE-BA</t>
  </si>
  <si>
    <t>PEQUI-MG</t>
  </si>
  <si>
    <t>POMBOS-PE</t>
  </si>
  <si>
    <t>POMERODE-SC</t>
  </si>
  <si>
    <t>PORTO BELO-SC</t>
  </si>
  <si>
    <t>REMIGIO-PB</t>
  </si>
  <si>
    <t>RIBEIRAO BRANCO-SP</t>
  </si>
  <si>
    <t>RIO PIRACICABA-MG</t>
  </si>
  <si>
    <t>SANGAO-SC</t>
  </si>
  <si>
    <t>SAO CARLOS-SP</t>
  </si>
  <si>
    <t>SAO JOAO BATISTA-SC</t>
  </si>
  <si>
    <t>Maricá-RJ</t>
  </si>
  <si>
    <t>1122044-47.2025.4.01.3400</t>
  </si>
  <si>
    <t>ITEM 10 - PAGAMENTO DE ROYALTIES RETROATIVOS AO MUNICÍPIO DE PILAR-AL</t>
  </si>
  <si>
    <t>ITEM 12 - PAGAMENTO DE ROYALTIES RETROATIVOS AO MUNICÍPIO DE SÃO MIGUEL DOS CAMPOS-AL</t>
  </si>
  <si>
    <t>ITEM 15 - PAGAMENTO DE ROYALTIES RETROATIVOS AO MUNICÍPIO DE ALTO DO RODRIGUES-RN</t>
  </si>
  <si>
    <t>CONSELHEIRO LAFAIETE-MG</t>
  </si>
  <si>
    <t>ITIRAPINA-SP</t>
  </si>
  <si>
    <t>POUSO REDONDO-SC</t>
  </si>
  <si>
    <t>Valor (R$)</t>
  </si>
  <si>
    <t>MÊS DE COMPETÊNCIA: Novembro de 2025</t>
  </si>
  <si>
    <t>Parcela 39/60</t>
  </si>
  <si>
    <t>Parcela 30/68 (R$)</t>
  </si>
  <si>
    <t>Parcela 21/48</t>
  </si>
  <si>
    <t>Parcela 9/11 (R$)</t>
  </si>
  <si>
    <t>Parcela 5/48 (R$)</t>
  </si>
  <si>
    <t>Parcela 22/70</t>
  </si>
  <si>
    <t>Parcela 17/24 (R$)</t>
  </si>
  <si>
    <t>Parcela 15/24 (R$)</t>
  </si>
  <si>
    <t>Parcela 11/12</t>
  </si>
  <si>
    <t>Parcela 11/60 (R$)</t>
  </si>
  <si>
    <t>Parcela 6/24 (R$) - Mar</t>
  </si>
  <si>
    <t>Parcela 6/24 (R$) - Terra</t>
  </si>
  <si>
    <t>ITEM 28 - PAGAMENTO DE ROYALTIES RETROATIVOS GERADOS PELO RECÁLCULO DE PRODUÇÃO DO CAMPO DE ATLANTA - Out/24</t>
  </si>
  <si>
    <t>ITEM 25 - PAGAMENTO DE ROYALTIES RETROATIVOS GERADOS PELO RECÁLCULO DE PRODUÇÃO DO CAMPO DE ALBACORA - Dez/21</t>
  </si>
  <si>
    <t>ITEM 24 - PAGAMENTO DE ROYALTIES RETROATIVOS GERADOS PELO RECÁLCULO DE PRODUÇÃO DO CAMPO DE ALBACORA LESTE - Dez/21</t>
  </si>
  <si>
    <t>ITEM 26 - PAGAMENTO DE ROYALTIES RETROATIVOS GERADOS PELO RECÁLCULO DE PRODUÇÃO DO CAMPO DE MARLIM LESTE - Dez/15 e Ago/20</t>
  </si>
  <si>
    <t>ITEM 5 - COMPENSAÇÃO DE ROYALTIES RETROATIVOS GERADOS PELO RECÁLCULO DE PRODUÇÃO DOS CAMPOS DE ENCHOVA, ENCHOVA OESTE, MARIMBÁ E PAMPO - Jul/20, Ago/20 e Mai/21</t>
  </si>
  <si>
    <t>BARRA VELHA-SC</t>
  </si>
  <si>
    <t>CAMPINA GRANDE-PB</t>
  </si>
  <si>
    <t>CARANDAI-MG</t>
  </si>
  <si>
    <t>VESPASIANO-MG</t>
  </si>
  <si>
    <t>ITEM 27 - PAGAMENTO DE ROYALTIES REFERENTE A AJUSTE ADMINISTRATIVO NA PARCELA ACIMA DE 5% DE INSTALAÇÃO DE EMBARQUE E DESEMBARQUE - Mar/25</t>
  </si>
  <si>
    <t>Cardeal da Silva-BA</t>
  </si>
  <si>
    <t>Laje-BA</t>
  </si>
  <si>
    <t>0043259-11.2013.4.01.3400</t>
  </si>
  <si>
    <t>1020737-94.2018.4.01.3400</t>
  </si>
  <si>
    <t>Parcela 18/30 (R$)</t>
  </si>
  <si>
    <t>Parcela 27/27 (R$)</t>
  </si>
  <si>
    <t>Parcela 9/12 (R$)</t>
  </si>
  <si>
    <t>CARDEAL DA SILVA-BA DEPÓSITO JUDICIAL</t>
  </si>
  <si>
    <t>ITEM 21 - PAGAMENTO DE ROYALTIES RETROATIVOS AO MUNICÍPIO DE LAJE-BA</t>
  </si>
  <si>
    <t>Processo Judicial nº 1020737-94.2018.4.01.3400</t>
  </si>
  <si>
    <t>Parcela 1/48 (R$)</t>
  </si>
  <si>
    <t>LAJE-BA DEPÓSITO JUDICIAL</t>
  </si>
  <si>
    <t>Parcela 16/31 (R$)</t>
  </si>
  <si>
    <t>Parcela 20/25 (R$)</t>
  </si>
  <si>
    <t>Parcela 19/24 (R$)</t>
  </si>
  <si>
    <t>ITEM 22 - PAGAMENTO DE ROYALTIES RETROATIVOS GERADOS PELO RECÁLCULO DE PRODUÇÃO DOS CAMPOS DE BONITO E LINGUADO - Jul/20, Ago/20 e Mai/21</t>
  </si>
  <si>
    <t>ITEM 23 - COMPENSAÇÃO DE ROYALTIES RETROATIVOS GERADOS PELO RECÁLCULO DE PRODUÇÃO DOS CAMPOS DE PAMPO E LINGUADO - Mai/25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</si>
</sst>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6" fillId="4" borderId="2" applyNumberFormat="0" applyProtection="0">
      <alignment horizontal="left" vertical="center" indent="1"/>
    </xf>
    <xf numFmtId="38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4" borderId="2" applyNumberFormat="0" applyProtection="0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0" fontId="6" fillId="0" borderId="0"/>
    <xf numFmtId="0" fontId="5" fillId="0" borderId="0"/>
  </cellStyleXfs>
  <cellXfs count="49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4" fillId="2" borderId="0" xfId="0" applyFont="1" applyFill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1" xfId="0" applyNumberFormat="1" applyFont="1" applyBorder="1"/>
    <xf numFmtId="0" fontId="1" fillId="0" borderId="1" xfId="0" applyFont="1" applyBorder="1"/>
    <xf numFmtId="43" fontId="1" fillId="2" borderId="0" xfId="1" applyFont="1" applyFill="1"/>
    <xf numFmtId="4" fontId="1" fillId="2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/>
    <xf numFmtId="4" fontId="1" fillId="2" borderId="0" xfId="0" applyNumberFormat="1" applyFont="1" applyFill="1"/>
    <xf numFmtId="0" fontId="3" fillId="0" borderId="0" xfId="0" applyFont="1"/>
    <xf numFmtId="43" fontId="1" fillId="3" borderId="1" xfId="1" applyFont="1" applyFill="1" applyBorder="1" applyAlignment="1">
      <alignment horizontal="right"/>
    </xf>
    <xf numFmtId="43" fontId="1" fillId="3" borderId="1" xfId="0" applyNumberFormat="1" applyFont="1" applyFill="1" applyBorder="1" applyAlignment="1">
      <alignment horizontal="right"/>
    </xf>
    <xf numFmtId="43" fontId="1" fillId="3" borderId="1" xfId="1" applyFont="1" applyFill="1" applyBorder="1"/>
    <xf numFmtId="43" fontId="1" fillId="0" borderId="1" xfId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3" fillId="2" borderId="0" xfId="0" applyFont="1" applyFill="1"/>
    <xf numFmtId="43" fontId="1" fillId="0" borderId="1" xfId="1" applyFont="1" applyFill="1" applyBorder="1"/>
    <xf numFmtId="0" fontId="6" fillId="2" borderId="0" xfId="0" applyFont="1" applyFill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6" fillId="0" borderId="1" xfId="0" applyFont="1" applyBorder="1"/>
    <xf numFmtId="43" fontId="6" fillId="2" borderId="1" xfId="1" applyFont="1" applyFill="1" applyBorder="1" applyAlignment="1">
      <alignment horizontal="center"/>
    </xf>
    <xf numFmtId="43" fontId="15" fillId="2" borderId="0" xfId="1" applyFont="1" applyFill="1" applyAlignment="1">
      <alignment wrapText="1"/>
    </xf>
    <xf numFmtId="43" fontId="16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43" fontId="6" fillId="3" borderId="1" xfId="1" applyFont="1" applyFill="1" applyBorder="1" applyAlignment="1">
      <alignment horizontal="center"/>
    </xf>
    <xf numFmtId="0" fontId="12" fillId="0" borderId="0" xfId="0" applyFont="1"/>
    <xf numFmtId="0" fontId="6" fillId="3" borderId="1" xfId="0" applyFont="1" applyFill="1" applyBorder="1"/>
    <xf numFmtId="43" fontId="16" fillId="0" borderId="1" xfId="1" applyFont="1" applyFill="1" applyBorder="1" applyAlignment="1">
      <alignment wrapText="1"/>
    </xf>
    <xf numFmtId="43" fontId="16" fillId="0" borderId="0" xfId="1" applyFont="1" applyFill="1" applyBorder="1" applyAlignment="1">
      <alignment wrapText="1"/>
    </xf>
    <xf numFmtId="43" fontId="1" fillId="2" borderId="1" xfId="1" applyFont="1" applyFill="1" applyBorder="1"/>
    <xf numFmtId="43" fontId="1" fillId="2" borderId="1" xfId="0" applyNumberFormat="1" applyFont="1" applyFill="1" applyBorder="1"/>
    <xf numFmtId="43" fontId="1" fillId="3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3" fillId="0" borderId="0" xfId="0" applyFont="1" applyFill="1"/>
    <xf numFmtId="0" fontId="14" fillId="0" borderId="0" xfId="0" applyFont="1" applyFill="1"/>
  </cellXfs>
  <cellStyles count="61">
    <cellStyle name="Normal" xfId="0" builtinId="0"/>
    <cellStyle name="Normal 10" xfId="6" xr:uid="{C44D7B4B-CD05-4E4C-9AA4-308657176E79}"/>
    <cellStyle name="Normal 2" xfId="7" xr:uid="{299FF96C-BC19-40E2-AF14-E33FA1252E76}"/>
    <cellStyle name="Normal 2 2" xfId="8" xr:uid="{04B29674-1A11-435D-BE4E-3A7C5C19A36B}"/>
    <cellStyle name="Normal 2 2 2" xfId="9" xr:uid="{64B8495E-EB4F-4DD5-9735-F8E8D9726688}"/>
    <cellStyle name="Normal 2 2 2 2" xfId="37" xr:uid="{FA4044F8-4335-4438-8156-15D47784A781}"/>
    <cellStyle name="Normal 2 2 2 3" xfId="41" xr:uid="{9E493CEC-D887-4062-86FA-081C5443D931}"/>
    <cellStyle name="Normal 2 2 2 4" xfId="46" xr:uid="{C38463A6-4F29-4BCE-9D49-CD3545858B01}"/>
    <cellStyle name="Normal 2 2 3" xfId="35" xr:uid="{14362B5F-CEB7-4B6A-857D-198CF1431B1D}"/>
    <cellStyle name="Normal 2 2 4" xfId="39" xr:uid="{ED8625BB-C2B1-40F4-B7A1-8BEF4FB2BBAE}"/>
    <cellStyle name="Normal 2 2 5" xfId="45" xr:uid="{0557C91D-C667-4A83-90B0-D52D30CA3347}"/>
    <cellStyle name="Normal 2 3" xfId="2" xr:uid="{D98A46D8-AF23-498B-9836-D4E906FAAF78}"/>
    <cellStyle name="Normal 2 3 2" xfId="47" xr:uid="{EA75C5C9-73CB-4D5E-B3DC-1B352D9E4D09}"/>
    <cellStyle name="Normal 3" xfId="18" xr:uid="{A45C0C76-F62A-4950-A26E-6EA1167A0BDA}"/>
    <cellStyle name="Normal 3 2" xfId="21" xr:uid="{D7DD3A0F-4CA8-441E-BD50-170F46982CAE}"/>
    <cellStyle name="Normal 3 2 2" xfId="24" xr:uid="{313E29D3-7DF8-45DD-8A71-980C97D55224}"/>
    <cellStyle name="Normal 3 2 3" xfId="27" xr:uid="{22F63FA0-6028-4897-8221-A19A8F16A4C3}"/>
    <cellStyle name="Normal 3 2 4" xfId="31" xr:uid="{B442E7B9-B7B3-4275-A2FC-BB2B7918E76F}"/>
    <cellStyle name="Normal 4" xfId="28" xr:uid="{7CBAD1DF-F3E6-4D8B-A0AD-90A4D03BC2ED}"/>
    <cellStyle name="Normal 5" xfId="4" xr:uid="{DFF92BD4-3599-450D-ACB5-A43B049BD378}"/>
    <cellStyle name="Normal 5 2" xfId="60" xr:uid="{1129290E-729B-4AB5-B05E-1874F5B4160F}"/>
    <cellStyle name="Normal 5 3" xfId="59" xr:uid="{8A51C755-6C70-4DEE-A071-9972449E6B68}"/>
    <cellStyle name="Normal 6" xfId="10" xr:uid="{E0EA0AEB-44D1-4997-8079-E754CF5353BF}"/>
    <cellStyle name="Normal 6 2" xfId="36" xr:uid="{9F4908CB-4EC1-416D-82E1-769DA3780161}"/>
    <cellStyle name="Normal 6 3" xfId="40" xr:uid="{7A8ED68A-CC6C-4E95-AC25-7EC2790E50CF}"/>
    <cellStyle name="Normal 6 4" xfId="48" xr:uid="{7DF6B331-14B4-45A6-8EC8-D9BD5D242C14}"/>
    <cellStyle name="Normal 7" xfId="42" xr:uid="{91DAB827-1E26-4119-81A3-C3A3556CD8F5}"/>
    <cellStyle name="Normal 7 2" xfId="43" xr:uid="{65E489F6-2033-4444-9B1E-4696156CC37E}"/>
    <cellStyle name="Normal 8" xfId="44" xr:uid="{02BEF2E4-4994-4452-99EB-7E4B984ACE6F}"/>
    <cellStyle name="Normal 9" xfId="53" xr:uid="{A27FE407-F03F-4B5D-BA39-B3C3D1962A44}"/>
    <cellStyle name="Porcentagem 2" xfId="11" xr:uid="{B0A9A6F1-3C74-4729-975A-25DDF3FDABA7}"/>
    <cellStyle name="Porcentagem 2 2" xfId="38" xr:uid="{E4893387-0F0A-491D-85D9-CF39ECA644EC}"/>
    <cellStyle name="Porcentagem 3" xfId="17" xr:uid="{2A3C37B0-D39E-4F7B-A421-AFA7A2FBF337}"/>
    <cellStyle name="Porcentagem 3 2" xfId="20" xr:uid="{7427A375-D581-4F26-8F8B-D2329EA33AC0}"/>
    <cellStyle name="Porcentagem 3 2 2" xfId="23" xr:uid="{14BA279D-7B6A-475A-8E9D-24BAC0F8260E}"/>
    <cellStyle name="Porcentagem 3 2 3" xfId="26" xr:uid="{91E54E85-52CA-46A1-876A-BC3C1DC3CFE1}"/>
    <cellStyle name="Porcentagem 3 2 4" xfId="30" xr:uid="{29FFD9A4-B3DF-4B58-880E-14C19817B5B6}"/>
    <cellStyle name="Porcentagem 4" xfId="33" xr:uid="{2AB46578-6EC5-4731-931C-48490A4FF1C6}"/>
    <cellStyle name="SAPBEXstdItem" xfId="12" xr:uid="{2CB7E53C-C82D-431C-A4F2-E60B53B140A9}"/>
    <cellStyle name="SAPBEXstdItem 2" xfId="49" xr:uid="{00B814F4-6010-4BBF-BE21-1BFE8AB48D51}"/>
    <cellStyle name="SAPBEXstdItem 2 2" xfId="57" xr:uid="{BC1C7DFF-397F-48B9-BF11-C5A853C620CD}"/>
    <cellStyle name="SAPBEXstdItem 3" xfId="56" xr:uid="{DC90652F-6A9D-4194-ACA1-65B7C6BF060B}"/>
    <cellStyle name="Sep. milhar [0]" xfId="13" xr:uid="{049B41B9-7F5B-47CF-8E36-B78EF33928C0}"/>
    <cellStyle name="Separador de milhares 2" xfId="14" xr:uid="{AFF3210C-1174-45FC-AF8A-6C6651E87153}"/>
    <cellStyle name="Separador de milhares 2 2" xfId="34" xr:uid="{D154375E-41D9-41C0-9C4A-AD6D19ED8ACB}"/>
    <cellStyle name="Separador de milhares 2 3" xfId="50" xr:uid="{7597F7D3-D18D-4377-BA8C-1C7EF7E4EFC5}"/>
    <cellStyle name="Separador de milhares 3" xfId="15" xr:uid="{4D02D421-F288-411B-A8ED-DF6E39A54E72}"/>
    <cellStyle name="Separador de milhares 3 2" xfId="51" xr:uid="{0827548A-5581-47B3-B53A-5A89345EF384}"/>
    <cellStyle name="Vírgula" xfId="1" builtinId="3"/>
    <cellStyle name="Vírgula 2" xfId="5" xr:uid="{FD4756AF-1367-474A-8A6D-003C87C1FD5C}"/>
    <cellStyle name="Vírgula 2 2" xfId="19" xr:uid="{0B2A7129-13F5-4AD5-B2B1-82168DE36770}"/>
    <cellStyle name="Vírgula 2 2 2" xfId="22" xr:uid="{A81FF7BA-C7FE-4FCE-BB41-4E390B9F3DBD}"/>
    <cellStyle name="Vírgula 2 2 3" xfId="25" xr:uid="{0ECCDDA0-1237-4A28-A567-F60095E1D16C}"/>
    <cellStyle name="Vírgula 2 2 4" xfId="29" xr:uid="{BCA5901A-63C8-4D2D-A3C5-87B4F73F6496}"/>
    <cellStyle name="Vírgula 2 3" xfId="16" xr:uid="{6CD1B75E-0EF7-470E-8E60-954CDEA44247}"/>
    <cellStyle name="Vírgula 3" xfId="3" xr:uid="{4C7D75FE-1549-45BD-A273-3A407214C1E9}"/>
    <cellStyle name="Vírgula 3 2" xfId="55" xr:uid="{FB503AEA-619B-4B23-B48E-ADCCDF935CC0}"/>
    <cellStyle name="Vírgula 3 3" xfId="32" xr:uid="{21100FF8-D751-40D5-969D-AFED339F0D27}"/>
    <cellStyle name="Vírgula 4" xfId="54" xr:uid="{EA85B039-1E7A-483B-92EF-12610E376810}"/>
    <cellStyle name="Vírgula 5" xfId="52" xr:uid="{9F21E738-C1C9-4721-BEC9-0CE6FC72CCA0}"/>
    <cellStyle name="Vírgula 6" xfId="58" xr:uid="{25785458-98CD-4F08-90ED-B70C2DE05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DB50C06-F833-4AB8-BAAC-942FD30D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C616B48-AB4B-406E-BBD6-424F897F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5F748A6E-ADB3-4F5E-9EAD-8AEAEDE29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F85BD01-D4F2-47B8-8CD7-D6FED8D8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6EF5D201-8FD0-4B45-95AA-F9F4FECC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31EBF521-AB0C-411E-8156-64BDD84B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BCDCC2C1-37C7-4990-9166-A30A712A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BDC394D0-D71C-4E1E-B82A-ADE8504F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53402B71-B158-4AD8-A1A3-F1BB5AE3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60325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0E93499E-5800-4F4D-A512-21A7496E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4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C0D69D1-4646-41EB-94B4-2D4208F9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4BB782F-3C5C-449D-922C-9B05F210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FFC7CD7-7167-4F5E-B569-2F0CF017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DA715A2C-43F1-4A1D-9758-9F3B69FE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7856EA62-B4AF-427C-8713-C01A013F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A987AD97-EAAB-4743-B87A-A774F60C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1D4480E5-EEFF-462F-BE05-947ADEB8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4933C172-B8DE-41B9-B0E5-F1941C38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1F8B3325-CB23-4FBE-A9B7-C8EE4625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DD847504-A16A-4BE4-9C42-E92964A8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C873842-2F13-4D37-9FEE-759CCD8E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51635" cy="607695"/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9FFE1246-5B64-4A32-9C8E-A4525369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92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694936BD-44F5-453A-AEAF-17A03481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D2AF1BCD-B073-41FC-A534-95B239C8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CE9AF10B-09D5-49FF-988D-BFDCB035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3E14A4E2-9329-4D97-8934-F7100863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23374ED8-B981-4F89-AA32-1BB1DBDE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35C359E8-5533-4B39-AA76-08D7B4A49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10B70201-1AE6-4158-9371-8DC24BEA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8A707FEE-F315-4179-A5F6-7F8D56D5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477ECC32-AF8A-4562-A291-7239EC5C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1" name="Picture 8" descr="G:\Raquel\Logomarca\logoANP_h_fundobranco_cor.jpg">
          <a:extLst>
            <a:ext uri="{FF2B5EF4-FFF2-40B4-BE49-F238E27FC236}">
              <a16:creationId xmlns:a16="http://schemas.microsoft.com/office/drawing/2014/main" id="{EB17F983-9C44-4E63-AE06-4348DA69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2" name="Picture 8" descr="G:\Raquel\Logomarca\logoANP_h_fundobranco_cor.jpg">
          <a:extLst>
            <a:ext uri="{FF2B5EF4-FFF2-40B4-BE49-F238E27FC236}">
              <a16:creationId xmlns:a16="http://schemas.microsoft.com/office/drawing/2014/main" id="{9B7D52EB-92FA-4219-9E21-D9014686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3" name="Picture 8" descr="G:\Raquel\Logomarca\logoANP_h_fundobranco_cor.jpg">
          <a:extLst>
            <a:ext uri="{FF2B5EF4-FFF2-40B4-BE49-F238E27FC236}">
              <a16:creationId xmlns:a16="http://schemas.microsoft.com/office/drawing/2014/main" id="{C9680BF7-A0C6-4AC8-8386-281172E6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4" name="Picture 8" descr="G:\Raquel\Logomarca\logoANP_h_fundobranco_cor.jpg">
          <a:extLst>
            <a:ext uri="{FF2B5EF4-FFF2-40B4-BE49-F238E27FC236}">
              <a16:creationId xmlns:a16="http://schemas.microsoft.com/office/drawing/2014/main" id="{931E0047-6C51-45C9-9E68-4A0ACF0B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5" name="Picture 8" descr="G:\Raquel\Logomarca\logoANP_h_fundobranco_cor.jpg">
          <a:extLst>
            <a:ext uri="{FF2B5EF4-FFF2-40B4-BE49-F238E27FC236}">
              <a16:creationId xmlns:a16="http://schemas.microsoft.com/office/drawing/2014/main" id="{09F8190C-9E6C-4FC2-8691-6C3913A5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6" name="Picture 8" descr="G:\Raquel\Logomarca\logoANP_h_fundobranco_cor.jpg">
          <a:extLst>
            <a:ext uri="{FF2B5EF4-FFF2-40B4-BE49-F238E27FC236}">
              <a16:creationId xmlns:a16="http://schemas.microsoft.com/office/drawing/2014/main" id="{3EE4F987-F72C-4F6C-B2AF-4ED73962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7" name="Picture 8" descr="G:\Raquel\Logomarca\logoANP_h_fundobranco_cor.jpg">
          <a:extLst>
            <a:ext uri="{FF2B5EF4-FFF2-40B4-BE49-F238E27FC236}">
              <a16:creationId xmlns:a16="http://schemas.microsoft.com/office/drawing/2014/main" id="{570C098A-61E5-4C08-B961-AB5DD1B9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E095F00-7738-4345-A29D-041EC8CE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ED5F8AB-E884-4DE2-97F0-6ECD3AAC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3C24AC0C-66BE-4387-8943-3E7D7D13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58EA2701-6F2E-4969-AFB8-CEF49120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DC5CFB11-B4D5-4D0F-8B2B-B8C9292C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68EFF5-1B39-425E-B605-54E06C934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CB08D6D-3640-4C4B-9C14-A01F4459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669DEC4F-6487-436E-AF5F-1AFD0A5A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5F0BE8AF-1D21-4130-BF5E-4F89274B2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BD0B00AB-B2FA-4A85-A979-18440FB0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60325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6406D1C-3285-408B-AB3F-B539C660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1717675</xdr:colOff>
      <xdr:row>3</xdr:row>
      <xdr:rowOff>92075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3E1220DD-B292-46DE-9619-82C69523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41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0F3038C-A35F-4B04-907E-A321D70C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A7663B-B969-488D-90EF-B1731471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4A81A63-DA34-4628-A369-27CBB8B6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38100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142328-8EC6-41A7-B841-D6A84387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6A3546E6-918C-40E7-8B23-F28FBAFA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556F563-D299-4D3D-8F27-B42EF46E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17F3F499-2E9A-4D8C-8D39-890926208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549071F-6852-412B-9448-DB0EBAF1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7C5B23BE-34F0-46CD-B956-E982DAA0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787FFE78-AF03-43A3-BC20-60321BDC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CB601F7A-3851-448D-A450-A2005FD2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1865D58B-05D7-42A9-8392-1430E5F46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62BFF3A6-2F30-4121-8198-9B73C890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F5E9495B-54C7-4EE8-861B-DC902CFC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4DF1A7BB-83A4-43E7-82C0-27D021A2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57ADA64-245E-46FC-AF2A-0B7678300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30366E1F-40C4-4184-B910-F7F08C80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E539DEF0-CDB9-47AE-AF39-9F838417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E5CDEE21-EBE8-42E8-A9D0-65DF41DD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3432D195-37BF-4DAD-87C2-CF300CF2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2E4E9250-67CD-4707-874E-72FDA23F1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4E31F794-B8ED-43A1-A6C9-095BF3D4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945C094C-C5D5-4C58-A042-4A90E6F7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8444E134-D521-4CD0-9F01-45E79DCF8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8F8F3F08-FE31-4989-9222-A4A6E020C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D990285F-F2B2-4F52-89AF-A0866142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3CA7C482-BD02-4D58-AC09-79DD86EC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2656533B-B212-4680-A6B3-BF32D7A6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2AED4A5A-1292-4063-AE17-9A6279D1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9C181042-3C82-4E29-A23A-C39F7347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7C37688-3B73-49A6-9DFF-30621D3F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A26C47F2-8D58-4094-8A9C-76100ABF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B30F66E2-5A3C-4718-869D-24A6A7D5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961263C5-51BD-4736-A56C-66F1E5D6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5A7FE993-D35C-454D-B907-D5077BB5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1BC55546-21CE-463C-84D6-DCE50CF8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8B1966A9-AF67-4FA1-9E3E-091114CB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A64BF611-AB43-435A-A221-5CF9100F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42D45A9-BF9F-4CA6-BE97-AF1BB847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3491F020-4CCD-4BCA-A252-A06E03E2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2B838A27-7633-4ACC-AD27-6F021435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C15CCABC-C684-484D-A852-002AA835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9C129FC4-0DA6-46CB-9972-5C098B5C4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3FC68F3-BDDB-4708-9D4A-4F973E0C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DC2DAE17-3207-49F0-A323-51630A11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A11BCA1A-B67A-4AF5-AA40-08D83F60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B26EB70-EEAE-481E-8566-7E7E668E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15F8CA60-2FA3-41E3-B776-68B13990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DE464F95-8B10-4249-A4E6-11314FAE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B3CBA0E-85B2-4E66-A9C3-65DB8148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39E7431D-6F7F-4D19-8A9E-429F6801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E7E8CCA1-7511-488F-BE75-BB37DEF5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C39641B2-F14B-4BDA-B1D5-0B33093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FEBDBEE2-64F8-4E35-8718-22E21BD9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3EABF0CD-EFD5-44F0-971F-5B014906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1A65B631-E3F3-4933-A45F-89EFDCB1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E3B61F6-85C1-4BF8-B0CD-32DD26165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73D0C52A-7BBE-41CE-A451-7914CECC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8C109B38-28D6-4890-B4FE-E44F2CAB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58253A6-EEF4-4B76-B221-8795D319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F6664D88-5399-4D1C-B6DC-7B601189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0A27FC32-DDB7-4D95-BE97-66D4C14E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FC2C234-BE35-4576-AA69-6BC99537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26B3C603-5465-4B63-9257-CA7AF6FF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1BA09BD6-4D61-4D48-8DCD-A0E0152A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50D9208-BDB3-4418-87EE-CA0BAAD0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8B9CD14-011A-4A66-B692-1A4F3E58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BE2D32A-3D95-422F-AB15-240ED478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sheetPr codeName="Planilha1"/>
  <dimension ref="A6:K40"/>
  <sheetViews>
    <sheetView tabSelected="1" zoomScaleNormal="100" workbookViewId="0">
      <selection activeCell="C10" sqref="C10"/>
    </sheetView>
  </sheetViews>
  <sheetFormatPr defaultColWidth="9.1796875" defaultRowHeight="12.5" x14ac:dyDescent="0.25"/>
  <cols>
    <col min="1" max="1" width="9.1796875" style="1" customWidth="1"/>
    <col min="2" max="6" width="9.1796875" style="1"/>
    <col min="7" max="7" width="11.1796875" style="1" bestFit="1" customWidth="1"/>
    <col min="8" max="9" width="12.7265625" style="1" bestFit="1" customWidth="1"/>
    <col min="10" max="16384" width="9.1796875" style="1"/>
  </cols>
  <sheetData>
    <row r="6" spans="1:11" ht="13" x14ac:dyDescent="0.3">
      <c r="A6" s="2" t="s">
        <v>202</v>
      </c>
    </row>
    <row r="8" spans="1:11" ht="13" x14ac:dyDescent="0.3">
      <c r="A8" s="2" t="s">
        <v>645</v>
      </c>
    </row>
    <row r="9" spans="1:11" ht="13" x14ac:dyDescent="0.3">
      <c r="A9" s="2"/>
    </row>
    <row r="10" spans="1:11" x14ac:dyDescent="0.25">
      <c r="C10" s="26"/>
    </row>
    <row r="11" spans="1:11" ht="13" x14ac:dyDescent="0.3">
      <c r="A11" s="8" t="s">
        <v>203</v>
      </c>
      <c r="C11" s="44"/>
    </row>
    <row r="12" spans="1:11" ht="13" x14ac:dyDescent="0.3">
      <c r="A12" s="8"/>
    </row>
    <row r="13" spans="1:11" ht="13" x14ac:dyDescent="0.3">
      <c r="A13" s="17" t="str">
        <f>'Item 1'!A5</f>
        <v>ITEM 1 - PAGAMENTO DE ROYALTIES REFERENTE AO ACORDO DE JUBARTE - CURVA PEV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3" x14ac:dyDescent="0.3">
      <c r="A14" s="17" t="str">
        <f>'Item 2'!A5</f>
        <v>ITEM 2 - PAGAMENTO DE ROYALTIES RETROATIVOS IED MAR &gt;5% AO MUNICÍPIO DE RIO CLARO-RJ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3" x14ac:dyDescent="0.3">
      <c r="A15" s="47" t="str">
        <f>'Item 3'!A5</f>
        <v>ITEM 3 - COMPENSAÇÃO DE ROYALTIES RETROATIVOS GERADOS PELO RECÁLCULO DE PRODUÇÃO DO CAMPO DE TABULEIRO DOS MARTINS - Nov/16 a Jan/24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3" x14ac:dyDescent="0.3">
      <c r="A16" s="47" t="str">
        <f>'Item 4'!A5</f>
        <v>ITEM 4 - PAGAMENTO DE ROYALTIES RETROATIVOS AO MUNICÍPIO DE CARDEAL DA SILVA-BA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3" x14ac:dyDescent="0.3">
      <c r="A17" s="47" t="str">
        <f>'Item 5'!A5</f>
        <v>ITEM 5 - COMPENSAÇÃO DE ROYALTIES RETROATIVOS GERADOS PELO RECÁLCULO DE PRODUÇÃO DOS CAMPOS DE ENCHOVA, ENCHOVA OESTE, MARIMBÁ E PAMPO - Jul/20, Ago/20 e Mai/21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3" x14ac:dyDescent="0.3">
      <c r="A18" s="48" t="str">
        <f>'Item 6'!A5</f>
        <v>ITEM 6 - PAGAMENTO AO MUNICÍPIO DE SERRA DO MEL-RN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3" x14ac:dyDescent="0.3">
      <c r="A19" s="47" t="str">
        <f>'Item 7'!A5</f>
        <v xml:space="preserve">ITEM 7 - DEPÓSITOS JUDICIAIS 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3" x14ac:dyDescent="0.3">
      <c r="A20" s="47" t="str">
        <f>'Item 8'!A5</f>
        <v>ITEM 8 - PAGAMENTO AO MUNICÍPIO DE PENEDO-AL</v>
      </c>
    </row>
    <row r="21" spans="1:11" ht="13" x14ac:dyDescent="0.3">
      <c r="A21" s="17" t="str">
        <f>'Item 9'!A5</f>
        <v>ITEM 9 - PAGAMENTO DE ROYALTIES RETROATIVOS AO MUNICÍPIO DE GROSSOS-RN</v>
      </c>
    </row>
    <row r="22" spans="1:11" ht="13" x14ac:dyDescent="0.3">
      <c r="A22" s="47" t="str">
        <f>'Item 10'!A5</f>
        <v>ITEM 10 - PAGAMENTO DE ROYALTIES RETROATIVOS AO MUNICÍPIO DE PILAR-AL</v>
      </c>
    </row>
    <row r="23" spans="1:11" ht="13" x14ac:dyDescent="0.3">
      <c r="A23" s="17" t="str">
        <f>'Item 11'!A5</f>
        <v>ITEM 11 - PAGAMENTO DE ROYALTIES RETROATIVOS GERADOS PELA PRODUÇÃO DE XISTO</v>
      </c>
    </row>
    <row r="24" spans="1:11" ht="13" x14ac:dyDescent="0.3">
      <c r="A24" s="47" t="str">
        <f>'Item 12'!A5</f>
        <v>ITEM 12 - PAGAMENTO DE ROYALTIES RETROATIVOS AO MUNICÍPIO DE SÃO MIGUEL DOS CAMPOS-AL</v>
      </c>
    </row>
    <row r="25" spans="1:11" ht="13" x14ac:dyDescent="0.3">
      <c r="A25" s="17" t="str">
        <f>'Item 13'!A5</f>
        <v>ITEM 13 - PAGAMENTO DE ROYALTIES RETROATIVOS AO MUNICÍPIO DE FELIPE GUERRA-RN</v>
      </c>
    </row>
    <row r="26" spans="1:11" ht="13" x14ac:dyDescent="0.3">
      <c r="A26" s="17" t="str">
        <f>'Item 14'!A5</f>
        <v>ITEM 14 - PAGAMENTO DE ROYALTIES RETROATIVOS AO MUNICÍPIO DE INDIAROBA-SE</v>
      </c>
    </row>
    <row r="27" spans="1:11" ht="13" x14ac:dyDescent="0.3">
      <c r="A27" s="47" t="str">
        <f>'Item 15'!A5</f>
        <v>ITEM 15 - PAGAMENTO DE ROYALTIES RETROATIVOS AO MUNICÍPIO DE ALTO DO RODRIGUES-RN</v>
      </c>
    </row>
    <row r="28" spans="1:11" ht="13" x14ac:dyDescent="0.3">
      <c r="A28" s="17" t="str">
        <f>'Item 16'!A5</f>
        <v>ITEM 16 - PAGAMENTO DE ROYALTIES RETROATIVOS AO MUNICÍPIO DE SATIRO DIAS - BA</v>
      </c>
    </row>
    <row r="29" spans="1:11" ht="13" x14ac:dyDescent="0.3">
      <c r="A29" s="17" t="str">
        <f>'Item 17'!A5</f>
        <v>ITEM 17 - PAGAMENTO DE ROYALTIES RETROATIVOS AO MUNICÍPIO DE ITAPARICA-BA</v>
      </c>
    </row>
    <row r="30" spans="1:11" ht="13" x14ac:dyDescent="0.3">
      <c r="A30" s="17" t="str">
        <f>'Item 18'!A5</f>
        <v>ITEM 18 - PAGAMENTO DE ROYALTIES RETROATIVOS AO MUNICÍPIO DE POJUCA-BA</v>
      </c>
    </row>
    <row r="31" spans="1:11" ht="13" x14ac:dyDescent="0.3">
      <c r="A31" s="17" t="str">
        <f>'Item 19'!A5</f>
        <v>ITEM 19 - PAGAMENTO DE ROYALTIES RETROATIVOS AO MUNICÍPIO DE RIACHUELO-SE</v>
      </c>
    </row>
    <row r="32" spans="1:11" ht="13" x14ac:dyDescent="0.3">
      <c r="A32" s="17" t="str">
        <f>'Item 20'!A5</f>
        <v>ITEM 20 - PAGAMENTO DE ROYALTIES RETROATIVOS AO MUNICÍPIO DE TIBAU-RN</v>
      </c>
    </row>
    <row r="33" spans="1:1" ht="13" x14ac:dyDescent="0.3">
      <c r="A33" s="47" t="str">
        <f>'Item 21'!A5</f>
        <v>ITEM 21 - PAGAMENTO DE ROYALTIES RETROATIVOS AO MUNICÍPIO DE LAJE-BA</v>
      </c>
    </row>
    <row r="34" spans="1:1" ht="13" x14ac:dyDescent="0.3">
      <c r="A34" s="47" t="str">
        <f>'Item 22'!A5</f>
        <v>ITEM 22 - PAGAMENTO DE ROYALTIES RETROATIVOS GERADOS PELO RECÁLCULO DE PRODUÇÃO DOS CAMPOS DE BONITO E LINGUADO - Jul/20, Ago/20 e Mai/21</v>
      </c>
    </row>
    <row r="35" spans="1:1" ht="13" x14ac:dyDescent="0.3">
      <c r="A35" s="47" t="str">
        <f>'Item 23'!A5</f>
        <v>ITEM 23 - COMPENSAÇÃO DE ROYALTIES RETROATIVOS GERADOS PELO RECÁLCULO DE PRODUÇÃO DOS CAMPOS DE PAMPO E LINGUADO - Mai/25</v>
      </c>
    </row>
    <row r="36" spans="1:1" ht="13" x14ac:dyDescent="0.3">
      <c r="A36" s="17" t="str">
        <f>'Item 24'!A5</f>
        <v>ITEM 24 - PAGAMENTO DE ROYALTIES RETROATIVOS GERADOS PELO RECÁLCULO DE PRODUÇÃO DO CAMPO DE ALBACORA LESTE - Dez/21</v>
      </c>
    </row>
    <row r="37" spans="1:1" ht="13" x14ac:dyDescent="0.3">
      <c r="A37" s="17" t="str">
        <f>'Item 25'!A5</f>
        <v>ITEM 25 - PAGAMENTO DE ROYALTIES RETROATIVOS GERADOS PELO RECÁLCULO DE PRODUÇÃO DO CAMPO DE ALBACORA - Dez/21</v>
      </c>
    </row>
    <row r="38" spans="1:1" ht="13" x14ac:dyDescent="0.3">
      <c r="A38" s="47" t="str">
        <f>'Item 26'!A5</f>
        <v>ITEM 26 - PAGAMENTO DE ROYALTIES RETROATIVOS GERADOS PELO RECÁLCULO DE PRODUÇÃO DO CAMPO DE MARLIM LESTE - Dez/15 e Ago/20</v>
      </c>
    </row>
    <row r="39" spans="1:1" ht="13" x14ac:dyDescent="0.3">
      <c r="A39" s="47" t="str">
        <f>'Item 27'!A5</f>
        <v>ITEM 27 - PAGAMENTO DE ROYALTIES REFERENTE A AJUSTE ADMINISTRATIVO NA PARCELA ACIMA DE 5% DE INSTALAÇÃO DE EMBARQUE E DESEMBARQUE - Mar/25</v>
      </c>
    </row>
    <row r="40" spans="1:1" ht="13" x14ac:dyDescent="0.3">
      <c r="A40" s="17" t="str">
        <f>'Item 28'!A5</f>
        <v>ITEM 28 - PAGAMENTO DE ROYALTIES RETROATIVOS GERADOS PELO RECÁLCULO DE PRODUÇÃO DO CAMPO DE ATLANTA - Out/24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74F8-DAD3-41B2-AC0A-C1008370EDBF}">
  <dimension ref="A2:C8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4" style="1" bestFit="1" customWidth="1"/>
    <col min="4" max="16384" width="9.1796875" style="1"/>
  </cols>
  <sheetData>
    <row r="2" spans="1:3" ht="15" customHeight="1" x14ac:dyDescent="0.3">
      <c r="B2" s="2" t="str">
        <f>Índice!A8</f>
        <v>MÊS DE COMPETÊNCIA: Novembro de 2025</v>
      </c>
      <c r="C2" s="3"/>
    </row>
    <row r="3" spans="1:3" ht="17.25" customHeight="1" x14ac:dyDescent="0.3">
      <c r="B3" s="2"/>
      <c r="C3" s="3"/>
    </row>
    <row r="5" spans="1:3" ht="13" x14ac:dyDescent="0.3">
      <c r="A5" s="2" t="s">
        <v>512</v>
      </c>
    </row>
    <row r="6" spans="1:3" x14ac:dyDescent="0.25">
      <c r="A6" s="1" t="s">
        <v>598</v>
      </c>
    </row>
    <row r="8" spans="1:3" ht="13" x14ac:dyDescent="0.3">
      <c r="A8" s="4" t="s">
        <v>1</v>
      </c>
      <c r="B8" s="6" t="s">
        <v>652</v>
      </c>
    </row>
    <row r="9" spans="1:3" x14ac:dyDescent="0.25">
      <c r="A9" s="9" t="s">
        <v>180</v>
      </c>
      <c r="B9" s="19">
        <v>4837042.821579515</v>
      </c>
    </row>
    <row r="10" spans="1:3" x14ac:dyDescent="0.25">
      <c r="A10" s="5" t="s">
        <v>157</v>
      </c>
      <c r="B10" s="46">
        <v>-115797.67663203816</v>
      </c>
    </row>
    <row r="11" spans="1:3" x14ac:dyDescent="0.25">
      <c r="A11" s="5" t="s">
        <v>64</v>
      </c>
      <c r="B11" s="46">
        <v>0</v>
      </c>
    </row>
    <row r="12" spans="1:3" x14ac:dyDescent="0.25">
      <c r="A12" s="5" t="s">
        <v>3</v>
      </c>
      <c r="B12" s="46">
        <v>-30694.454525522251</v>
      </c>
    </row>
    <row r="13" spans="1:3" x14ac:dyDescent="0.25">
      <c r="A13" s="5" t="s">
        <v>190</v>
      </c>
      <c r="B13" s="46">
        <v>-27556.394004829301</v>
      </c>
    </row>
    <row r="14" spans="1:3" x14ac:dyDescent="0.25">
      <c r="A14" s="5" t="s">
        <v>161</v>
      </c>
      <c r="B14" s="46">
        <v>-34723.350132228828</v>
      </c>
    </row>
    <row r="15" spans="1:3" x14ac:dyDescent="0.25">
      <c r="A15" s="5" t="s">
        <v>147</v>
      </c>
      <c r="B15" s="46">
        <v>-2814.6027140744886</v>
      </c>
    </row>
    <row r="16" spans="1:3" x14ac:dyDescent="0.25">
      <c r="A16" s="5" t="s">
        <v>82</v>
      </c>
      <c r="B16" s="46">
        <v>0</v>
      </c>
    </row>
    <row r="17" spans="1:2" x14ac:dyDescent="0.25">
      <c r="A17" s="5" t="s">
        <v>148</v>
      </c>
      <c r="B17" s="46">
        <v>-47514.672399652278</v>
      </c>
    </row>
    <row r="18" spans="1:2" x14ac:dyDescent="0.25">
      <c r="A18" s="5" t="s">
        <v>130</v>
      </c>
      <c r="B18" s="46">
        <v>-196474.76675552918</v>
      </c>
    </row>
    <row r="19" spans="1:2" x14ac:dyDescent="0.25">
      <c r="A19" s="5" t="s">
        <v>126</v>
      </c>
      <c r="B19" s="46">
        <v>-196474.76675552918</v>
      </c>
    </row>
    <row r="20" spans="1:2" x14ac:dyDescent="0.25">
      <c r="A20" s="5" t="s">
        <v>144</v>
      </c>
      <c r="B20" s="46">
        <v>0</v>
      </c>
    </row>
    <row r="21" spans="1:2" x14ac:dyDescent="0.25">
      <c r="A21" s="5" t="s">
        <v>87</v>
      </c>
      <c r="B21" s="46">
        <v>-7632.6733399312516</v>
      </c>
    </row>
    <row r="22" spans="1:2" x14ac:dyDescent="0.25">
      <c r="A22" s="5" t="s">
        <v>90</v>
      </c>
      <c r="B22" s="46">
        <v>0</v>
      </c>
    </row>
    <row r="23" spans="1:2" x14ac:dyDescent="0.25">
      <c r="A23" s="5" t="s">
        <v>9</v>
      </c>
      <c r="B23" s="46">
        <v>-19762.834502882597</v>
      </c>
    </row>
    <row r="24" spans="1:2" x14ac:dyDescent="0.25">
      <c r="A24" s="5" t="s">
        <v>156</v>
      </c>
      <c r="B24" s="46">
        <v>-85356.521015845123</v>
      </c>
    </row>
    <row r="25" spans="1:2" x14ac:dyDescent="0.25">
      <c r="A25" s="5" t="s">
        <v>4</v>
      </c>
      <c r="B25" s="46">
        <v>0</v>
      </c>
    </row>
    <row r="26" spans="1:2" x14ac:dyDescent="0.25">
      <c r="A26" s="5" t="s">
        <v>103</v>
      </c>
      <c r="B26" s="46">
        <v>-137042.23846358288</v>
      </c>
    </row>
    <row r="27" spans="1:2" x14ac:dyDescent="0.25">
      <c r="A27" s="5" t="s">
        <v>125</v>
      </c>
      <c r="B27" s="46">
        <v>-196474.76675552918</v>
      </c>
    </row>
    <row r="28" spans="1:2" x14ac:dyDescent="0.25">
      <c r="A28" s="5" t="s">
        <v>58</v>
      </c>
      <c r="B28" s="46">
        <v>-182694.20758576327</v>
      </c>
    </row>
    <row r="29" spans="1:2" x14ac:dyDescent="0.25">
      <c r="A29" s="5" t="s">
        <v>80</v>
      </c>
      <c r="B29" s="46">
        <v>-8689.0394062680953</v>
      </c>
    </row>
    <row r="30" spans="1:2" x14ac:dyDescent="0.25">
      <c r="A30" s="5" t="s">
        <v>143</v>
      </c>
      <c r="B30" s="46">
        <v>-123679.07274814731</v>
      </c>
    </row>
    <row r="31" spans="1:2" x14ac:dyDescent="0.25">
      <c r="A31" s="5" t="s">
        <v>11</v>
      </c>
      <c r="B31" s="46">
        <v>-10299.665210821649</v>
      </c>
    </row>
    <row r="32" spans="1:2" x14ac:dyDescent="0.25">
      <c r="A32" s="5" t="s">
        <v>16</v>
      </c>
      <c r="B32" s="46">
        <v>-31133.787432888672</v>
      </c>
    </row>
    <row r="33" spans="1:2" x14ac:dyDescent="0.25">
      <c r="A33" s="5" t="s">
        <v>119</v>
      </c>
      <c r="B33" s="46">
        <v>-196474.76675552918</v>
      </c>
    </row>
    <row r="34" spans="1:2" x14ac:dyDescent="0.25">
      <c r="A34" s="5" t="s">
        <v>380</v>
      </c>
      <c r="B34" s="46">
        <v>0</v>
      </c>
    </row>
    <row r="35" spans="1:2" x14ac:dyDescent="0.25">
      <c r="A35" s="5" t="s">
        <v>70</v>
      </c>
      <c r="B35" s="46">
        <v>-119647.98575859657</v>
      </c>
    </row>
    <row r="36" spans="1:2" x14ac:dyDescent="0.25">
      <c r="A36" s="5" t="s">
        <v>374</v>
      </c>
      <c r="B36" s="46">
        <v>0</v>
      </c>
    </row>
    <row r="37" spans="1:2" x14ac:dyDescent="0.25">
      <c r="A37" s="5" t="s">
        <v>372</v>
      </c>
      <c r="B37" s="46">
        <v>0</v>
      </c>
    </row>
    <row r="38" spans="1:2" x14ac:dyDescent="0.25">
      <c r="A38" s="5" t="s">
        <v>388</v>
      </c>
      <c r="B38" s="46">
        <v>-13889.227910161806</v>
      </c>
    </row>
    <row r="39" spans="1:2" x14ac:dyDescent="0.25">
      <c r="A39" s="5" t="s">
        <v>361</v>
      </c>
      <c r="B39" s="46">
        <v>0</v>
      </c>
    </row>
    <row r="40" spans="1:2" x14ac:dyDescent="0.25">
      <c r="A40" s="5" t="s">
        <v>52</v>
      </c>
      <c r="B40" s="46">
        <v>-10299.665210821649</v>
      </c>
    </row>
    <row r="41" spans="1:2" x14ac:dyDescent="0.25">
      <c r="A41" s="5" t="s">
        <v>375</v>
      </c>
      <c r="B41" s="46">
        <v>0</v>
      </c>
    </row>
    <row r="42" spans="1:2" x14ac:dyDescent="0.25">
      <c r="A42" s="5" t="s">
        <v>138</v>
      </c>
      <c r="B42" s="46">
        <v>-196474.76675552918</v>
      </c>
    </row>
    <row r="43" spans="1:2" x14ac:dyDescent="0.25">
      <c r="A43" s="5" t="s">
        <v>74</v>
      </c>
      <c r="B43" s="46">
        <v>-68731.675252752917</v>
      </c>
    </row>
    <row r="44" spans="1:2" x14ac:dyDescent="0.25">
      <c r="A44" s="5" t="s">
        <v>86</v>
      </c>
      <c r="B44" s="46">
        <v>-68731.675252752917</v>
      </c>
    </row>
    <row r="45" spans="1:2" x14ac:dyDescent="0.25">
      <c r="A45" s="5" t="s">
        <v>137</v>
      </c>
      <c r="B45" s="46">
        <v>-196474.76675552918</v>
      </c>
    </row>
    <row r="46" spans="1:2" x14ac:dyDescent="0.25">
      <c r="A46" s="5" t="s">
        <v>69</v>
      </c>
      <c r="B46" s="46">
        <v>-68731.675252752917</v>
      </c>
    </row>
    <row r="47" spans="1:2" x14ac:dyDescent="0.25">
      <c r="A47" s="5" t="s">
        <v>131</v>
      </c>
      <c r="B47" s="46">
        <v>-196474.76675552918</v>
      </c>
    </row>
    <row r="48" spans="1:2" x14ac:dyDescent="0.25">
      <c r="A48" s="5" t="s">
        <v>95</v>
      </c>
      <c r="B48" s="46">
        <v>-68731.675252752917</v>
      </c>
    </row>
    <row r="49" spans="1:2" x14ac:dyDescent="0.25">
      <c r="A49" s="5" t="s">
        <v>163</v>
      </c>
      <c r="B49" s="46">
        <v>-90078.686466819388</v>
      </c>
    </row>
    <row r="50" spans="1:2" x14ac:dyDescent="0.25">
      <c r="A50" s="5" t="s">
        <v>168</v>
      </c>
      <c r="B50" s="46">
        <v>-3589.5626993401579</v>
      </c>
    </row>
    <row r="51" spans="1:2" x14ac:dyDescent="0.25">
      <c r="A51" s="5" t="s">
        <v>151</v>
      </c>
      <c r="B51" s="46">
        <v>0</v>
      </c>
    </row>
    <row r="52" spans="1:2" x14ac:dyDescent="0.25">
      <c r="A52" s="5" t="s">
        <v>101</v>
      </c>
      <c r="B52" s="46">
        <v>0</v>
      </c>
    </row>
    <row r="53" spans="1:2" x14ac:dyDescent="0.25">
      <c r="A53" s="5" t="s">
        <v>152</v>
      </c>
      <c r="B53" s="46">
        <v>0</v>
      </c>
    </row>
    <row r="54" spans="1:2" x14ac:dyDescent="0.25">
      <c r="A54" s="5" t="s">
        <v>68</v>
      </c>
      <c r="B54" s="46">
        <v>-103470.21732908656</v>
      </c>
    </row>
    <row r="55" spans="1:2" x14ac:dyDescent="0.25">
      <c r="A55" s="5" t="s">
        <v>91</v>
      </c>
      <c r="B55" s="46">
        <v>-196474.76675552918</v>
      </c>
    </row>
    <row r="56" spans="1:2" x14ac:dyDescent="0.25">
      <c r="A56" s="5" t="s">
        <v>158</v>
      </c>
      <c r="B56" s="46">
        <v>0</v>
      </c>
    </row>
    <row r="57" spans="1:2" x14ac:dyDescent="0.25">
      <c r="A57" s="5" t="s">
        <v>378</v>
      </c>
      <c r="B57" s="46">
        <v>0</v>
      </c>
    </row>
    <row r="58" spans="1:2" x14ac:dyDescent="0.25">
      <c r="A58" s="5" t="s">
        <v>162</v>
      </c>
      <c r="B58" s="46">
        <v>-27618.442823980949</v>
      </c>
    </row>
    <row r="59" spans="1:2" x14ac:dyDescent="0.25">
      <c r="A59" s="5" t="s">
        <v>207</v>
      </c>
      <c r="B59" s="46">
        <v>-167665.36675552919</v>
      </c>
    </row>
    <row r="60" spans="1:2" x14ac:dyDescent="0.25">
      <c r="A60" s="5" t="s">
        <v>124</v>
      </c>
      <c r="B60" s="46">
        <v>-53181.05206209825</v>
      </c>
    </row>
    <row r="61" spans="1:2" x14ac:dyDescent="0.25">
      <c r="A61" s="5" t="s">
        <v>132</v>
      </c>
      <c r="B61" s="46">
        <v>0</v>
      </c>
    </row>
    <row r="62" spans="1:2" x14ac:dyDescent="0.25">
      <c r="A62" s="5" t="s">
        <v>209</v>
      </c>
      <c r="B62" s="46">
        <v>0</v>
      </c>
    </row>
    <row r="63" spans="1:2" x14ac:dyDescent="0.25">
      <c r="A63" s="5" t="s">
        <v>128</v>
      </c>
      <c r="B63" s="46">
        <v>0</v>
      </c>
    </row>
    <row r="64" spans="1:2" x14ac:dyDescent="0.25">
      <c r="A64" s="5" t="s">
        <v>129</v>
      </c>
      <c r="B64" s="46">
        <v>-193037.89323975556</v>
      </c>
    </row>
    <row r="65" spans="1:2" x14ac:dyDescent="0.25">
      <c r="A65" s="5" t="s">
        <v>96</v>
      </c>
      <c r="B65" s="46">
        <v>0</v>
      </c>
    </row>
    <row r="66" spans="1:2" x14ac:dyDescent="0.25">
      <c r="A66" s="5" t="s">
        <v>145</v>
      </c>
      <c r="B66" s="46">
        <v>-27844.056116162417</v>
      </c>
    </row>
    <row r="67" spans="1:2" x14ac:dyDescent="0.25">
      <c r="A67" s="5" t="s">
        <v>146</v>
      </c>
      <c r="B67" s="46">
        <v>-196474.76675552918</v>
      </c>
    </row>
    <row r="68" spans="1:2" x14ac:dyDescent="0.25">
      <c r="A68" s="5" t="s">
        <v>149</v>
      </c>
      <c r="B68" s="46">
        <v>-8689.0394062680953</v>
      </c>
    </row>
    <row r="69" spans="1:2" x14ac:dyDescent="0.25">
      <c r="A69" s="5" t="s">
        <v>150</v>
      </c>
      <c r="B69" s="46">
        <v>-17087.507159155233</v>
      </c>
    </row>
    <row r="70" spans="1:2" x14ac:dyDescent="0.25">
      <c r="A70" s="5" t="s">
        <v>153</v>
      </c>
      <c r="B70" s="46">
        <v>-10299.665210821649</v>
      </c>
    </row>
    <row r="71" spans="1:2" x14ac:dyDescent="0.25">
      <c r="A71" s="5" t="s">
        <v>73</v>
      </c>
      <c r="B71" s="46">
        <v>-11814.941110123053</v>
      </c>
    </row>
    <row r="72" spans="1:2" x14ac:dyDescent="0.25">
      <c r="A72" s="5" t="s">
        <v>154</v>
      </c>
      <c r="B72" s="46">
        <v>-65351.948584200938</v>
      </c>
    </row>
    <row r="73" spans="1:2" x14ac:dyDescent="0.25">
      <c r="A73" s="5" t="s">
        <v>155</v>
      </c>
      <c r="B73" s="46">
        <v>-7610.9962117047753</v>
      </c>
    </row>
    <row r="74" spans="1:2" x14ac:dyDescent="0.25">
      <c r="A74" s="5" t="s">
        <v>17</v>
      </c>
      <c r="B74" s="46">
        <v>-15128.194236156034</v>
      </c>
    </row>
    <row r="75" spans="1:2" x14ac:dyDescent="0.25">
      <c r="A75" s="5" t="s">
        <v>186</v>
      </c>
      <c r="B75" s="46">
        <v>-26020.571908897553</v>
      </c>
    </row>
    <row r="76" spans="1:2" x14ac:dyDescent="0.25">
      <c r="A76" s="5" t="s">
        <v>19</v>
      </c>
      <c r="B76" s="46">
        <v>0</v>
      </c>
    </row>
    <row r="77" spans="1:2" x14ac:dyDescent="0.25">
      <c r="A77" s="5" t="s">
        <v>8</v>
      </c>
      <c r="B77" s="46">
        <v>0</v>
      </c>
    </row>
    <row r="78" spans="1:2" x14ac:dyDescent="0.25">
      <c r="A78" s="5" t="s">
        <v>271</v>
      </c>
      <c r="B78" s="46">
        <v>-10299.665210821649</v>
      </c>
    </row>
    <row r="79" spans="1:2" x14ac:dyDescent="0.25">
      <c r="A79" s="5" t="s">
        <v>159</v>
      </c>
      <c r="B79" s="46">
        <v>-51941.19484029006</v>
      </c>
    </row>
    <row r="80" spans="1:2" x14ac:dyDescent="0.25">
      <c r="A80" s="5" t="s">
        <v>139</v>
      </c>
      <c r="B80" s="46">
        <v>-115797.67663203816</v>
      </c>
    </row>
    <row r="81" spans="1:2" x14ac:dyDescent="0.25">
      <c r="A81" s="5" t="s">
        <v>94</v>
      </c>
      <c r="B81" s="46">
        <v>-190187.35825440355</v>
      </c>
    </row>
    <row r="82" spans="1:2" x14ac:dyDescent="0.25">
      <c r="A82" s="5" t="s">
        <v>141</v>
      </c>
      <c r="B82" s="46">
        <v>-190940.67729071193</v>
      </c>
    </row>
    <row r="83" spans="1:2" x14ac:dyDescent="0.25">
      <c r="A83" s="5" t="s">
        <v>65</v>
      </c>
      <c r="B83" s="46">
        <v>-196474.76675552918</v>
      </c>
    </row>
    <row r="84" spans="1:2" x14ac:dyDescent="0.25">
      <c r="A84" s="5" t="s">
        <v>160</v>
      </c>
      <c r="B84" s="46">
        <v>-4010.9037152611968</v>
      </c>
    </row>
    <row r="85" spans="1:2" x14ac:dyDescent="0.25">
      <c r="A85" s="5" t="s">
        <v>140</v>
      </c>
      <c r="B85" s="46">
        <v>-196474.76675552918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CCC5-FA1D-47FE-8310-9C90D3A28250}">
  <dimension ref="A2:G293"/>
  <sheetViews>
    <sheetView workbookViewId="0">
      <selection activeCell="B4" sqref="B4"/>
    </sheetView>
  </sheetViews>
  <sheetFormatPr defaultColWidth="9.1796875" defaultRowHeight="12.5" x14ac:dyDescent="0.25"/>
  <cols>
    <col min="1" max="1" width="44" style="1" customWidth="1"/>
    <col min="2" max="2" width="30.54296875" style="1" customWidth="1"/>
    <col min="3" max="3" width="11.54296875" style="1" bestFit="1" customWidth="1"/>
    <col min="4" max="4" width="12.81640625" style="1" bestFit="1" customWidth="1"/>
    <col min="5" max="5" width="12.7265625" style="1" bestFit="1" customWidth="1"/>
    <col min="6" max="6" width="13.1796875" style="1" customWidth="1"/>
    <col min="7" max="7" width="12.7265625" style="1" bestFit="1" customWidth="1"/>
    <col min="8" max="16384" width="9.1796875" style="1"/>
  </cols>
  <sheetData>
    <row r="2" spans="1:7" ht="13" x14ac:dyDescent="0.3">
      <c r="B2" s="2" t="str">
        <f>Índice!A8</f>
        <v>MÊS DE COMPETÊNCIA: Novembro de 2025</v>
      </c>
      <c r="D2" s="3"/>
    </row>
    <row r="3" spans="1:7" ht="13" x14ac:dyDescent="0.3">
      <c r="B3" s="2"/>
      <c r="D3" s="3"/>
    </row>
    <row r="5" spans="1:7" ht="13" x14ac:dyDescent="0.3">
      <c r="A5" s="2" t="s">
        <v>638</v>
      </c>
    </row>
    <row r="6" spans="1:7" x14ac:dyDescent="0.25">
      <c r="A6" s="1" t="s">
        <v>592</v>
      </c>
    </row>
    <row r="8" spans="1:7" ht="13" x14ac:dyDescent="0.3">
      <c r="A8" s="4" t="s">
        <v>1</v>
      </c>
      <c r="B8" s="6" t="s">
        <v>680</v>
      </c>
    </row>
    <row r="9" spans="1:7" x14ac:dyDescent="0.25">
      <c r="A9" s="38" t="s">
        <v>71</v>
      </c>
      <c r="B9" s="36">
        <v>4011596.2</v>
      </c>
      <c r="C9" s="16"/>
      <c r="D9" s="13"/>
      <c r="E9" s="15"/>
      <c r="G9" s="15"/>
    </row>
    <row r="10" spans="1:7" x14ac:dyDescent="0.25">
      <c r="A10" s="29" t="s">
        <v>505</v>
      </c>
      <c r="B10" s="30">
        <v>-4011596.2</v>
      </c>
      <c r="C10" s="16"/>
      <c r="D10" s="13"/>
      <c r="E10" s="15"/>
    </row>
    <row r="12" spans="1:7" x14ac:dyDescent="0.25">
      <c r="B12" s="13"/>
    </row>
    <row r="13" spans="1:7" x14ac:dyDescent="0.25">
      <c r="B13" s="13"/>
    </row>
    <row r="14" spans="1:7" x14ac:dyDescent="0.25">
      <c r="B14" s="13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698E-5D2A-4DE3-936C-35BC9101901F}">
  <sheetPr codeName="Planilha11"/>
  <dimension ref="A2:D33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30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Novembro de 2025</v>
      </c>
      <c r="C2" s="2"/>
      <c r="D2" s="2"/>
    </row>
    <row r="3" spans="1:4" ht="15" customHeight="1" x14ac:dyDescent="0.3">
      <c r="B3" s="2"/>
      <c r="C3" s="2"/>
      <c r="D3" s="2"/>
    </row>
    <row r="5" spans="1:4" ht="13" x14ac:dyDescent="0.3">
      <c r="A5" s="2" t="s">
        <v>511</v>
      </c>
    </row>
    <row r="6" spans="1:4" x14ac:dyDescent="0.25">
      <c r="A6" s="1" t="s">
        <v>509</v>
      </c>
    </row>
    <row r="8" spans="1:4" ht="13" x14ac:dyDescent="0.3">
      <c r="A8" s="4" t="s">
        <v>427</v>
      </c>
      <c r="B8" s="6" t="s">
        <v>381</v>
      </c>
      <c r="C8" s="6" t="s">
        <v>382</v>
      </c>
      <c r="D8" s="6" t="s">
        <v>383</v>
      </c>
    </row>
    <row r="9" spans="1:4" ht="13" x14ac:dyDescent="0.3">
      <c r="A9" s="4"/>
      <c r="B9" s="22" t="s">
        <v>646</v>
      </c>
      <c r="C9" s="23" t="str">
        <f>B9</f>
        <v>Parcela 39/60</v>
      </c>
      <c r="D9" s="6"/>
    </row>
    <row r="10" spans="1:4" x14ac:dyDescent="0.25">
      <c r="A10" s="9" t="s">
        <v>428</v>
      </c>
      <c r="B10" s="10">
        <v>2371282.9764121715</v>
      </c>
      <c r="C10" s="10">
        <v>3084903.5848843358</v>
      </c>
      <c r="D10" s="10">
        <f>SUM(B10:C10)</f>
        <v>5456186.5612965077</v>
      </c>
    </row>
    <row r="11" spans="1:4" x14ac:dyDescent="0.25">
      <c r="A11" s="5" t="s">
        <v>429</v>
      </c>
      <c r="B11" s="11">
        <v>677509.42183204903</v>
      </c>
      <c r="C11" s="11">
        <v>881401.02425266732</v>
      </c>
      <c r="D11" s="7">
        <f t="shared" ref="D11:D74" si="0">SUM(B11:C11)</f>
        <v>1558910.4460847164</v>
      </c>
    </row>
    <row r="12" spans="1:4" x14ac:dyDescent="0.25">
      <c r="A12" s="5" t="s">
        <v>147</v>
      </c>
      <c r="B12" s="11">
        <v>3985.9659380380458</v>
      </c>
      <c r="C12" s="11">
        <v>76153.990278713885</v>
      </c>
      <c r="D12" s="7">
        <f>SUM(B12:C12)</f>
        <v>80139.956216751933</v>
      </c>
    </row>
    <row r="13" spans="1:4" x14ac:dyDescent="0.25">
      <c r="A13" s="5" t="s">
        <v>101</v>
      </c>
      <c r="B13" s="11">
        <v>4389.4228581667066</v>
      </c>
      <c r="C13" s="11">
        <v>43726.347875019143</v>
      </c>
      <c r="D13" s="7">
        <f t="shared" si="0"/>
        <v>48115.770733185847</v>
      </c>
    </row>
    <row r="14" spans="1:4" x14ac:dyDescent="0.25">
      <c r="A14" s="5" t="s">
        <v>10</v>
      </c>
      <c r="B14" s="11">
        <v>3657.9664979442437</v>
      </c>
      <c r="C14" s="11">
        <v>24555.097121727322</v>
      </c>
      <c r="D14" s="7">
        <f t="shared" si="0"/>
        <v>28213.063619671564</v>
      </c>
    </row>
    <row r="15" spans="1:4" x14ac:dyDescent="0.25">
      <c r="A15" s="5" t="s">
        <v>146</v>
      </c>
      <c r="B15" s="11">
        <v>4354.6682314559102</v>
      </c>
      <c r="C15" s="11">
        <v>18924.226786038405</v>
      </c>
      <c r="D15" s="7">
        <f t="shared" si="0"/>
        <v>23278.895017494317</v>
      </c>
    </row>
    <row r="16" spans="1:4" x14ac:dyDescent="0.25">
      <c r="A16" s="5" t="s">
        <v>82</v>
      </c>
      <c r="B16" s="11">
        <v>3704.0686375512273</v>
      </c>
      <c r="C16" s="11">
        <v>19395.646702738835</v>
      </c>
      <c r="D16" s="7">
        <f t="shared" si="0"/>
        <v>23099.715340290062</v>
      </c>
    </row>
    <row r="17" spans="1:4" x14ac:dyDescent="0.25">
      <c r="A17" s="5" t="s">
        <v>5</v>
      </c>
      <c r="B17" s="11">
        <v>3965.3083451718931</v>
      </c>
      <c r="C17" s="11">
        <v>15800.149608137814</v>
      </c>
      <c r="D17" s="7">
        <f t="shared" si="0"/>
        <v>19765.457953309706</v>
      </c>
    </row>
    <row r="18" spans="1:4" x14ac:dyDescent="0.25">
      <c r="A18" s="5" t="s">
        <v>192</v>
      </c>
      <c r="B18" s="11">
        <v>1254.384913682959</v>
      </c>
      <c r="C18" s="11">
        <v>19064.706452161041</v>
      </c>
      <c r="D18" s="7">
        <f t="shared" si="0"/>
        <v>20319.091365844</v>
      </c>
    </row>
    <row r="19" spans="1:4" x14ac:dyDescent="0.25">
      <c r="A19" s="5" t="s">
        <v>91</v>
      </c>
      <c r="B19" s="11">
        <v>4382.593821647014</v>
      </c>
      <c r="C19" s="11">
        <v>10499.84733876135</v>
      </c>
      <c r="D19" s="7">
        <f t="shared" si="0"/>
        <v>14882.441160408365</v>
      </c>
    </row>
    <row r="20" spans="1:4" x14ac:dyDescent="0.25">
      <c r="A20" s="5" t="s">
        <v>130</v>
      </c>
      <c r="B20" s="11">
        <v>4389.4228581667066</v>
      </c>
      <c r="C20" s="11">
        <v>9582.4000063818203</v>
      </c>
      <c r="D20" s="7">
        <f t="shared" si="0"/>
        <v>13971.822864548527</v>
      </c>
    </row>
    <row r="21" spans="1:4" x14ac:dyDescent="0.25">
      <c r="A21" s="5" t="s">
        <v>96</v>
      </c>
      <c r="B21" s="11">
        <v>4331.7160871548476</v>
      </c>
      <c r="C21" s="11">
        <v>9456.9461155641948</v>
      </c>
      <c r="D21" s="7">
        <f t="shared" si="0"/>
        <v>13788.662202719042</v>
      </c>
    </row>
    <row r="22" spans="1:4" x14ac:dyDescent="0.25">
      <c r="A22" s="5" t="s">
        <v>148</v>
      </c>
      <c r="B22" s="11">
        <v>4070.101943150109</v>
      </c>
      <c r="C22" s="11">
        <v>8472.3243242568424</v>
      </c>
      <c r="D22" s="7">
        <f t="shared" si="0"/>
        <v>12542.426267406951</v>
      </c>
    </row>
    <row r="23" spans="1:4" x14ac:dyDescent="0.25">
      <c r="A23" s="5" t="s">
        <v>125</v>
      </c>
      <c r="B23" s="11">
        <v>4105.1681803387091</v>
      </c>
      <c r="C23" s="11">
        <v>7459.1021484377079</v>
      </c>
      <c r="D23" s="7">
        <f t="shared" si="0"/>
        <v>11564.270328776416</v>
      </c>
    </row>
    <row r="24" spans="1:4" x14ac:dyDescent="0.25">
      <c r="A24" s="5" t="s">
        <v>58</v>
      </c>
      <c r="B24" s="11">
        <v>4382.593821647014</v>
      </c>
      <c r="C24" s="11">
        <v>6083.1131601165698</v>
      </c>
      <c r="D24" s="7">
        <f t="shared" si="0"/>
        <v>10465.706981763584</v>
      </c>
    </row>
    <row r="25" spans="1:4" x14ac:dyDescent="0.25">
      <c r="A25" s="5" t="s">
        <v>194</v>
      </c>
      <c r="B25" s="11">
        <v>4040.6748083289585</v>
      </c>
      <c r="C25" s="11">
        <v>6444.2403308847861</v>
      </c>
      <c r="D25" s="7">
        <f t="shared" si="0"/>
        <v>10484.915139213745</v>
      </c>
    </row>
    <row r="26" spans="1:4" x14ac:dyDescent="0.25">
      <c r="A26" s="5" t="s">
        <v>177</v>
      </c>
      <c r="B26" s="11">
        <v>3742.4590380230252</v>
      </c>
      <c r="C26" s="11">
        <v>6294.3269973633614</v>
      </c>
      <c r="D26" s="7">
        <f t="shared" si="0"/>
        <v>10036.786035386387</v>
      </c>
    </row>
    <row r="27" spans="1:4" x14ac:dyDescent="0.25">
      <c r="A27" s="5" t="s">
        <v>63</v>
      </c>
      <c r="B27" s="11">
        <v>4145.8041269444793</v>
      </c>
      <c r="C27" s="11">
        <v>5539.6484095170335</v>
      </c>
      <c r="D27" s="7">
        <f t="shared" si="0"/>
        <v>9685.4525364615129</v>
      </c>
    </row>
    <row r="28" spans="1:4" x14ac:dyDescent="0.25">
      <c r="A28" s="5" t="s">
        <v>214</v>
      </c>
      <c r="B28" s="11">
        <v>4354.6682314559102</v>
      </c>
      <c r="C28" s="11">
        <v>5196.6122315084931</v>
      </c>
      <c r="D28" s="7">
        <f t="shared" si="0"/>
        <v>9551.2804629644033</v>
      </c>
    </row>
    <row r="29" spans="1:4" x14ac:dyDescent="0.25">
      <c r="A29" s="5" t="s">
        <v>53</v>
      </c>
      <c r="B29" s="11">
        <v>3692.5269906900835</v>
      </c>
      <c r="C29" s="11">
        <v>6076.4650055284055</v>
      </c>
      <c r="D29" s="7">
        <f t="shared" si="0"/>
        <v>9768.9919962184886</v>
      </c>
    </row>
    <row r="30" spans="1:4" x14ac:dyDescent="0.25">
      <c r="A30" s="5" t="s">
        <v>126</v>
      </c>
      <c r="B30" s="11">
        <v>4389.4228581667066</v>
      </c>
      <c r="C30" s="11">
        <v>4821.8801055338108</v>
      </c>
      <c r="D30" s="7">
        <f t="shared" si="0"/>
        <v>9211.3029637005166</v>
      </c>
    </row>
    <row r="31" spans="1:4" x14ac:dyDescent="0.25">
      <c r="A31" s="5" t="s">
        <v>168</v>
      </c>
      <c r="B31" s="11">
        <v>4331.4099578749629</v>
      </c>
      <c r="C31" s="11">
        <v>4653.9954478621439</v>
      </c>
      <c r="D31" s="7">
        <f t="shared" si="0"/>
        <v>8985.4054057371068</v>
      </c>
    </row>
    <row r="32" spans="1:4" x14ac:dyDescent="0.25">
      <c r="A32" s="5" t="s">
        <v>154</v>
      </c>
      <c r="B32" s="11">
        <v>4374.0784880237661</v>
      </c>
      <c r="C32" s="11">
        <v>4311.3891933564473</v>
      </c>
      <c r="D32" s="7">
        <f t="shared" si="0"/>
        <v>8685.4676813802143</v>
      </c>
    </row>
    <row r="33" spans="1:4" x14ac:dyDescent="0.25">
      <c r="A33" s="5" t="s">
        <v>109</v>
      </c>
      <c r="B33" s="11">
        <v>4057.3946336688177</v>
      </c>
      <c r="C33" s="11">
        <v>4681.9068974544225</v>
      </c>
      <c r="D33" s="7">
        <f t="shared" si="0"/>
        <v>8739.3015311232411</v>
      </c>
    </row>
    <row r="34" spans="1:4" x14ac:dyDescent="0.25">
      <c r="A34" s="5" t="s">
        <v>176</v>
      </c>
      <c r="B34" s="11">
        <v>4354.6682314559102</v>
      </c>
      <c r="C34" s="11">
        <v>4239.2654625841224</v>
      </c>
      <c r="D34" s="7">
        <f t="shared" si="0"/>
        <v>8593.9336940400317</v>
      </c>
    </row>
    <row r="35" spans="1:4" x14ac:dyDescent="0.25">
      <c r="A35" s="5" t="s">
        <v>163</v>
      </c>
      <c r="B35" s="11">
        <v>4365.2972698043413</v>
      </c>
      <c r="C35" s="11">
        <v>3924.3494848334522</v>
      </c>
      <c r="D35" s="7">
        <f t="shared" si="0"/>
        <v>8289.6467546377935</v>
      </c>
    </row>
    <row r="36" spans="1:4" x14ac:dyDescent="0.25">
      <c r="A36" s="5" t="s">
        <v>157</v>
      </c>
      <c r="B36" s="11">
        <v>4027.1942068504836</v>
      </c>
      <c r="C36" s="11">
        <v>4218.9304541556712</v>
      </c>
      <c r="D36" s="7">
        <f t="shared" si="0"/>
        <v>8246.1246610061553</v>
      </c>
    </row>
    <row r="37" spans="1:4" x14ac:dyDescent="0.25">
      <c r="A37" s="5" t="s">
        <v>174</v>
      </c>
      <c r="B37" s="11">
        <v>4354.6682314559102</v>
      </c>
      <c r="C37" s="11">
        <v>3674.1696784633377</v>
      </c>
      <c r="D37" s="7">
        <f t="shared" si="0"/>
        <v>8028.837909919248</v>
      </c>
    </row>
    <row r="38" spans="1:4" x14ac:dyDescent="0.25">
      <c r="A38" s="5" t="s">
        <v>173</v>
      </c>
      <c r="B38" s="11">
        <v>4270.9818678266847</v>
      </c>
      <c r="C38" s="11">
        <v>3619.7395664442852</v>
      </c>
      <c r="D38" s="7">
        <f t="shared" si="0"/>
        <v>7890.7214342709703</v>
      </c>
    </row>
    <row r="39" spans="1:4" x14ac:dyDescent="0.25">
      <c r="A39" s="5" t="s">
        <v>166</v>
      </c>
      <c r="B39" s="11">
        <v>3426.7098373181234</v>
      </c>
      <c r="C39" s="11">
        <v>4171.9927443667739</v>
      </c>
      <c r="D39" s="7">
        <f t="shared" si="0"/>
        <v>7598.7025816848973</v>
      </c>
    </row>
    <row r="40" spans="1:4" x14ac:dyDescent="0.25">
      <c r="A40" s="5" t="s">
        <v>158</v>
      </c>
      <c r="B40" s="11">
        <v>4382.593821647014</v>
      </c>
      <c r="C40" s="11">
        <v>2809.2993780059001</v>
      </c>
      <c r="D40" s="7">
        <f t="shared" si="0"/>
        <v>7191.8931996529136</v>
      </c>
    </row>
    <row r="41" spans="1:4" x14ac:dyDescent="0.25">
      <c r="A41" s="5" t="s">
        <v>73</v>
      </c>
      <c r="B41" s="11">
        <v>2156.2239008944312</v>
      </c>
      <c r="C41" s="11">
        <v>5516.8105437733157</v>
      </c>
      <c r="D41" s="7">
        <f t="shared" si="0"/>
        <v>7673.0344446677464</v>
      </c>
    </row>
    <row r="42" spans="1:4" x14ac:dyDescent="0.25">
      <c r="A42" s="5" t="s">
        <v>71</v>
      </c>
      <c r="B42" s="11">
        <v>2156.698473075382</v>
      </c>
      <c r="C42" s="11">
        <v>5364.5334430586536</v>
      </c>
      <c r="D42" s="7">
        <f t="shared" si="0"/>
        <v>7521.2319161340356</v>
      </c>
    </row>
    <row r="43" spans="1:4" x14ac:dyDescent="0.25">
      <c r="A43" s="5" t="s">
        <v>164</v>
      </c>
      <c r="B43" s="11">
        <v>3742.4590380230252</v>
      </c>
      <c r="C43" s="11">
        <v>3100.1444377110392</v>
      </c>
      <c r="D43" s="7">
        <f t="shared" si="0"/>
        <v>6842.603475734064</v>
      </c>
    </row>
    <row r="44" spans="1:4" x14ac:dyDescent="0.25">
      <c r="A44" s="5" t="s">
        <v>179</v>
      </c>
      <c r="B44" s="11">
        <v>4271.5032708812587</v>
      </c>
      <c r="C44" s="11">
        <v>2206.0958541028472</v>
      </c>
      <c r="D44" s="7">
        <f t="shared" si="0"/>
        <v>6477.5991249841063</v>
      </c>
    </row>
    <row r="45" spans="1:4" x14ac:dyDescent="0.25">
      <c r="A45" s="5" t="s">
        <v>167</v>
      </c>
      <c r="B45" s="11">
        <v>4343.1719029422175</v>
      </c>
      <c r="C45" s="11">
        <v>1966.2194526293385</v>
      </c>
      <c r="D45" s="7">
        <f t="shared" si="0"/>
        <v>6309.3913555715562</v>
      </c>
    </row>
    <row r="46" spans="1:4" x14ac:dyDescent="0.25">
      <c r="A46" s="5" t="s">
        <v>237</v>
      </c>
      <c r="B46" s="11">
        <v>3748.5209229094671</v>
      </c>
      <c r="C46" s="11">
        <v>2228.1692809082456</v>
      </c>
      <c r="D46" s="7">
        <f t="shared" si="0"/>
        <v>5976.6902038177122</v>
      </c>
    </row>
    <row r="47" spans="1:4" x14ac:dyDescent="0.25">
      <c r="A47" s="5" t="s">
        <v>54</v>
      </c>
      <c r="B47" s="11">
        <v>3436.7914642731612</v>
      </c>
      <c r="C47" s="11">
        <v>2422.5702175889251</v>
      </c>
      <c r="D47" s="7">
        <f t="shared" si="0"/>
        <v>5859.3616818620867</v>
      </c>
    </row>
    <row r="48" spans="1:4" x14ac:dyDescent="0.25">
      <c r="A48" s="5" t="s">
        <v>183</v>
      </c>
      <c r="B48" s="11">
        <v>4076.3532603152698</v>
      </c>
      <c r="C48" s="11">
        <v>1531.0812878176591</v>
      </c>
      <c r="D48" s="7">
        <f t="shared" si="0"/>
        <v>5607.4345481329292</v>
      </c>
    </row>
    <row r="49" spans="1:4" x14ac:dyDescent="0.25">
      <c r="A49" s="5" t="s">
        <v>367</v>
      </c>
      <c r="B49" s="11">
        <v>4331.4099578749629</v>
      </c>
      <c r="C49" s="11">
        <v>1085.2056661163967</v>
      </c>
      <c r="D49" s="7">
        <f t="shared" si="0"/>
        <v>5416.6156239913598</v>
      </c>
    </row>
    <row r="50" spans="1:4" x14ac:dyDescent="0.25">
      <c r="A50" s="5" t="s">
        <v>181</v>
      </c>
      <c r="B50" s="11">
        <v>4243.0822011854098</v>
      </c>
      <c r="C50" s="11">
        <v>1162.6384326735242</v>
      </c>
      <c r="D50" s="7">
        <f t="shared" si="0"/>
        <v>5405.720633858934</v>
      </c>
    </row>
    <row r="51" spans="1:4" x14ac:dyDescent="0.25">
      <c r="A51" s="5" t="s">
        <v>162</v>
      </c>
      <c r="B51" s="11">
        <v>4331.4099578749629</v>
      </c>
      <c r="C51" s="11">
        <v>768.55630178666115</v>
      </c>
      <c r="D51" s="7">
        <f t="shared" si="0"/>
        <v>5099.9662596616236</v>
      </c>
    </row>
    <row r="52" spans="1:4" x14ac:dyDescent="0.25">
      <c r="A52" s="5" t="s">
        <v>178</v>
      </c>
      <c r="B52" s="11">
        <v>3942.1903563420351</v>
      </c>
      <c r="C52" s="11">
        <v>1234.006210917323</v>
      </c>
      <c r="D52" s="7">
        <f t="shared" si="0"/>
        <v>5176.1965672593578</v>
      </c>
    </row>
    <row r="53" spans="1:4" x14ac:dyDescent="0.25">
      <c r="A53" s="5" t="s">
        <v>72</v>
      </c>
      <c r="B53" s="11">
        <v>678.58869925448857</v>
      </c>
      <c r="C53" s="11">
        <v>5520.6519826761942</v>
      </c>
      <c r="D53" s="7">
        <f t="shared" si="0"/>
        <v>6199.2406819306825</v>
      </c>
    </row>
    <row r="54" spans="1:4" x14ac:dyDescent="0.25">
      <c r="A54" s="5" t="s">
        <v>184</v>
      </c>
      <c r="B54" s="11">
        <v>4354.6682314559102</v>
      </c>
      <c r="C54" s="11">
        <v>580.13990870995497</v>
      </c>
      <c r="D54" s="7">
        <f t="shared" si="0"/>
        <v>4934.8081401658656</v>
      </c>
    </row>
    <row r="55" spans="1:4" x14ac:dyDescent="0.25">
      <c r="A55" s="5" t="s">
        <v>62</v>
      </c>
      <c r="B55" s="11">
        <v>816.00670998147802</v>
      </c>
      <c r="C55" s="11">
        <v>5218.6078068136876</v>
      </c>
      <c r="D55" s="7">
        <f t="shared" si="0"/>
        <v>6034.6145167951654</v>
      </c>
    </row>
    <row r="56" spans="1:4" x14ac:dyDescent="0.25">
      <c r="A56" s="5" t="s">
        <v>195</v>
      </c>
      <c r="B56" s="11">
        <v>4057.3337250877703</v>
      </c>
      <c r="C56" s="11">
        <v>632.9958709022585</v>
      </c>
      <c r="D56" s="7">
        <f t="shared" si="0"/>
        <v>4690.3295959900288</v>
      </c>
    </row>
    <row r="57" spans="1:4" x14ac:dyDescent="0.25">
      <c r="A57" s="5" t="s">
        <v>159</v>
      </c>
      <c r="B57" s="11">
        <v>4318.6148589677478</v>
      </c>
      <c r="C57" s="11">
        <v>272.17759823731166</v>
      </c>
      <c r="D57" s="7">
        <f t="shared" si="0"/>
        <v>4590.7924572050597</v>
      </c>
    </row>
    <row r="58" spans="1:4" x14ac:dyDescent="0.25">
      <c r="A58" s="5" t="s">
        <v>144</v>
      </c>
      <c r="B58" s="11">
        <v>4014.149699762389</v>
      </c>
      <c r="C58" s="11">
        <v>587.87940041491925</v>
      </c>
      <c r="D58" s="7">
        <f t="shared" si="0"/>
        <v>4602.0291001773085</v>
      </c>
    </row>
    <row r="59" spans="1:4" x14ac:dyDescent="0.25">
      <c r="A59" s="5" t="s">
        <v>229</v>
      </c>
      <c r="B59" s="11">
        <v>3657.9664979442437</v>
      </c>
      <c r="C59" s="11">
        <v>1062.6962864737463</v>
      </c>
      <c r="D59" s="7">
        <f t="shared" si="0"/>
        <v>4720.6627844179902</v>
      </c>
    </row>
    <row r="60" spans="1:4" x14ac:dyDescent="0.25">
      <c r="A60" s="5" t="s">
        <v>8</v>
      </c>
      <c r="B60" s="11">
        <v>3202.6064681894823</v>
      </c>
      <c r="C60" s="11">
        <v>1586.0017117916848</v>
      </c>
      <c r="D60" s="7">
        <f t="shared" si="0"/>
        <v>4788.6081799811673</v>
      </c>
    </row>
    <row r="61" spans="1:4" x14ac:dyDescent="0.25">
      <c r="A61" s="5" t="s">
        <v>198</v>
      </c>
      <c r="B61" s="11">
        <v>4323.9605531389007</v>
      </c>
      <c r="C61" s="11">
        <v>50.184179291612146</v>
      </c>
      <c r="D61" s="7">
        <f t="shared" si="0"/>
        <v>4374.1447324305127</v>
      </c>
    </row>
    <row r="62" spans="1:4" x14ac:dyDescent="0.25">
      <c r="A62" s="5" t="s">
        <v>19</v>
      </c>
      <c r="B62" s="11">
        <v>4219.2958320486487</v>
      </c>
      <c r="C62" s="11">
        <v>167.44713168219678</v>
      </c>
      <c r="D62" s="7">
        <f t="shared" si="0"/>
        <v>4386.7429637308451</v>
      </c>
    </row>
    <row r="63" spans="1:4" x14ac:dyDescent="0.25">
      <c r="A63" s="5" t="s">
        <v>182</v>
      </c>
      <c r="B63" s="11">
        <v>4082.7776263382289</v>
      </c>
      <c r="C63" s="11">
        <v>290.75745152920376</v>
      </c>
      <c r="D63" s="7">
        <f t="shared" si="0"/>
        <v>4373.5350778674328</v>
      </c>
    </row>
    <row r="64" spans="1:4" x14ac:dyDescent="0.25">
      <c r="A64" s="5" t="s">
        <v>171</v>
      </c>
      <c r="B64" s="11">
        <v>4090.017435426787</v>
      </c>
      <c r="C64" s="11">
        <v>143.90504318488311</v>
      </c>
      <c r="D64" s="7">
        <f t="shared" si="0"/>
        <v>4233.9224786116702</v>
      </c>
    </row>
    <row r="65" spans="1:4" x14ac:dyDescent="0.25">
      <c r="A65" s="5" t="s">
        <v>216</v>
      </c>
      <c r="B65" s="11">
        <v>3790.7067356640482</v>
      </c>
      <c r="C65" s="11">
        <v>84.938249266470507</v>
      </c>
      <c r="D65" s="7">
        <f t="shared" si="0"/>
        <v>3875.6449849305186</v>
      </c>
    </row>
    <row r="66" spans="1:4" x14ac:dyDescent="0.25">
      <c r="A66" s="5" t="s">
        <v>119</v>
      </c>
      <c r="B66" s="11">
        <v>2814.2380047632041</v>
      </c>
      <c r="C66" s="11">
        <v>1339.3207909863788</v>
      </c>
      <c r="D66" s="7">
        <f t="shared" si="0"/>
        <v>4153.5587957495827</v>
      </c>
    </row>
    <row r="67" spans="1:4" x14ac:dyDescent="0.25">
      <c r="A67" s="5" t="s">
        <v>225</v>
      </c>
      <c r="B67" s="11">
        <v>638.06682392633275</v>
      </c>
      <c r="C67" s="11">
        <v>3934.7803398812998</v>
      </c>
      <c r="D67" s="7">
        <f t="shared" si="0"/>
        <v>4572.8471638076326</v>
      </c>
    </row>
    <row r="68" spans="1:4" x14ac:dyDescent="0.25">
      <c r="A68" s="5" t="s">
        <v>105</v>
      </c>
      <c r="B68" s="11">
        <v>1720.1255445759614</v>
      </c>
      <c r="C68" s="11">
        <v>2068.4133660736784</v>
      </c>
      <c r="D68" s="7">
        <f t="shared" si="0"/>
        <v>3788.5389106496395</v>
      </c>
    </row>
    <row r="69" spans="1:4" x14ac:dyDescent="0.25">
      <c r="A69" s="5" t="s">
        <v>152</v>
      </c>
      <c r="B69" s="11">
        <v>3234.7704072221331</v>
      </c>
      <c r="C69" s="11">
        <v>0</v>
      </c>
      <c r="D69" s="7">
        <f t="shared" si="0"/>
        <v>3234.7704072221331</v>
      </c>
    </row>
    <row r="70" spans="1:4" x14ac:dyDescent="0.25">
      <c r="A70" s="5" t="s">
        <v>79</v>
      </c>
      <c r="B70" s="11">
        <v>3120.2538517796111</v>
      </c>
      <c r="C70" s="11">
        <v>114.34408648408913</v>
      </c>
      <c r="D70" s="7">
        <f t="shared" si="0"/>
        <v>3234.5979382637001</v>
      </c>
    </row>
    <row r="71" spans="1:4" x14ac:dyDescent="0.25">
      <c r="A71" s="5" t="s">
        <v>122</v>
      </c>
      <c r="B71" s="11">
        <v>1474.326059683568</v>
      </c>
      <c r="C71" s="11">
        <v>1995.8740875827459</v>
      </c>
      <c r="D71" s="7">
        <f t="shared" si="0"/>
        <v>3470.2001472663142</v>
      </c>
    </row>
    <row r="72" spans="1:4" x14ac:dyDescent="0.25">
      <c r="A72" s="5" t="s">
        <v>151</v>
      </c>
      <c r="B72" s="11">
        <v>2903.8791182876439</v>
      </c>
      <c r="C72" s="11">
        <v>0.22644952916069472</v>
      </c>
      <c r="D72" s="7">
        <f t="shared" si="0"/>
        <v>2904.1055678168045</v>
      </c>
    </row>
    <row r="73" spans="1:4" x14ac:dyDescent="0.25">
      <c r="A73" s="5" t="s">
        <v>64</v>
      </c>
      <c r="B73" s="11">
        <v>2691.4036729198997</v>
      </c>
      <c r="C73" s="11">
        <v>23.619505123517776</v>
      </c>
      <c r="D73" s="7">
        <f t="shared" si="0"/>
        <v>2715.0231780434174</v>
      </c>
    </row>
    <row r="74" spans="1:4" x14ac:dyDescent="0.25">
      <c r="A74" s="5" t="s">
        <v>190</v>
      </c>
      <c r="B74" s="11">
        <v>2699.0444929029886</v>
      </c>
      <c r="C74" s="11">
        <v>11.800286418821894</v>
      </c>
      <c r="D74" s="7">
        <f t="shared" si="0"/>
        <v>2710.8447793218106</v>
      </c>
    </row>
    <row r="75" spans="1:4" x14ac:dyDescent="0.25">
      <c r="A75" s="5" t="s">
        <v>175</v>
      </c>
      <c r="B75" s="11">
        <v>2661.2950999287382</v>
      </c>
      <c r="C75" s="11">
        <v>2.2348607434195653</v>
      </c>
      <c r="D75" s="7">
        <f t="shared" ref="D75:D138" si="1">SUM(B75:C75)</f>
        <v>2663.5299606721578</v>
      </c>
    </row>
    <row r="76" spans="1:4" x14ac:dyDescent="0.25">
      <c r="A76" s="5" t="s">
        <v>140</v>
      </c>
      <c r="B76" s="11">
        <v>1910.4606110837674</v>
      </c>
      <c r="C76" s="11">
        <v>957.847397284218</v>
      </c>
      <c r="D76" s="7">
        <f t="shared" si="1"/>
        <v>2868.3080083679852</v>
      </c>
    </row>
    <row r="77" spans="1:4" x14ac:dyDescent="0.25">
      <c r="A77" s="5" t="s">
        <v>108</v>
      </c>
      <c r="B77" s="11">
        <v>1078.0168349790656</v>
      </c>
      <c r="C77" s="11">
        <v>2053.3687268068438</v>
      </c>
      <c r="D77" s="7">
        <f t="shared" si="1"/>
        <v>3131.3855617859094</v>
      </c>
    </row>
    <row r="78" spans="1:4" x14ac:dyDescent="0.25">
      <c r="A78" s="5" t="s">
        <v>186</v>
      </c>
      <c r="B78" s="11">
        <v>2509.8537561350868</v>
      </c>
      <c r="C78" s="11">
        <v>7.0098525478916089</v>
      </c>
      <c r="D78" s="7">
        <f t="shared" si="1"/>
        <v>2516.8636086829783</v>
      </c>
    </row>
    <row r="79" spans="1:4" x14ac:dyDescent="0.25">
      <c r="A79" s="5" t="s">
        <v>90</v>
      </c>
      <c r="B79" s="11">
        <v>2025.8835860874783</v>
      </c>
      <c r="C79" s="11">
        <v>399.81099261484775</v>
      </c>
      <c r="D79" s="7">
        <f t="shared" si="1"/>
        <v>2425.694578702326</v>
      </c>
    </row>
    <row r="80" spans="1:4" x14ac:dyDescent="0.25">
      <c r="A80" s="5" t="s">
        <v>68</v>
      </c>
      <c r="B80" s="11">
        <v>2232.884777384998</v>
      </c>
      <c r="C80" s="11">
        <v>54.435072464126421</v>
      </c>
      <c r="D80" s="7">
        <f t="shared" si="1"/>
        <v>2287.3198498491242</v>
      </c>
    </row>
    <row r="81" spans="1:4" x14ac:dyDescent="0.25">
      <c r="A81" s="5" t="s">
        <v>197</v>
      </c>
      <c r="B81" s="11">
        <v>2100.0105757965343</v>
      </c>
      <c r="C81" s="11">
        <v>20.155731660445412</v>
      </c>
      <c r="D81" s="7">
        <f t="shared" si="1"/>
        <v>2120.1663074569797</v>
      </c>
    </row>
    <row r="82" spans="1:4" x14ac:dyDescent="0.25">
      <c r="A82" s="5" t="s">
        <v>188</v>
      </c>
      <c r="B82" s="11">
        <v>2101.9347126101902</v>
      </c>
      <c r="C82" s="11">
        <v>1.0789497729790976</v>
      </c>
      <c r="D82" s="7">
        <f t="shared" si="1"/>
        <v>2103.0136623831695</v>
      </c>
    </row>
    <row r="83" spans="1:4" x14ac:dyDescent="0.25">
      <c r="A83" s="5" t="s">
        <v>143</v>
      </c>
      <c r="B83" s="11">
        <v>2097.7789979648428</v>
      </c>
      <c r="C83" s="11">
        <v>0</v>
      </c>
      <c r="D83" s="7">
        <f t="shared" si="1"/>
        <v>2097.7789979648428</v>
      </c>
    </row>
    <row r="84" spans="1:4" x14ac:dyDescent="0.25">
      <c r="A84" s="5" t="s">
        <v>165</v>
      </c>
      <c r="B84" s="11">
        <v>2087.6870048720266</v>
      </c>
      <c r="C84" s="11">
        <v>3.5561511686270326</v>
      </c>
      <c r="D84" s="7">
        <f t="shared" si="1"/>
        <v>2091.2431560406535</v>
      </c>
    </row>
    <row r="85" spans="1:4" x14ac:dyDescent="0.25">
      <c r="A85" s="5" t="s">
        <v>189</v>
      </c>
      <c r="B85" s="11">
        <v>2034.9281633758671</v>
      </c>
      <c r="C85" s="11">
        <v>61.768734427226526</v>
      </c>
      <c r="D85" s="7">
        <f t="shared" si="1"/>
        <v>2096.6968978030936</v>
      </c>
    </row>
    <row r="86" spans="1:4" x14ac:dyDescent="0.25">
      <c r="A86" s="5" t="s">
        <v>100</v>
      </c>
      <c r="B86" s="11">
        <v>1156.5615970056949</v>
      </c>
      <c r="C86" s="11">
        <v>1207.8508343903959</v>
      </c>
      <c r="D86" s="7">
        <f t="shared" si="1"/>
        <v>2364.4124313960911</v>
      </c>
    </row>
    <row r="87" spans="1:4" x14ac:dyDescent="0.25">
      <c r="A87" s="5" t="s">
        <v>187</v>
      </c>
      <c r="B87" s="11">
        <v>1145.9781970147715</v>
      </c>
      <c r="C87" s="11">
        <v>1022.6433106338045</v>
      </c>
      <c r="D87" s="7">
        <f t="shared" si="1"/>
        <v>2168.621507648576</v>
      </c>
    </row>
    <row r="88" spans="1:4" x14ac:dyDescent="0.25">
      <c r="A88" s="5" t="s">
        <v>196</v>
      </c>
      <c r="B88" s="11">
        <v>1900.207528727336</v>
      </c>
      <c r="C88" s="11">
        <v>14.332268248429902</v>
      </c>
      <c r="D88" s="7">
        <f t="shared" si="1"/>
        <v>1914.539796975766</v>
      </c>
    </row>
    <row r="89" spans="1:4" x14ac:dyDescent="0.25">
      <c r="A89" s="5" t="s">
        <v>156</v>
      </c>
      <c r="B89" s="11">
        <v>1840.6658829506134</v>
      </c>
      <c r="C89" s="11">
        <v>15.454740048184645</v>
      </c>
      <c r="D89" s="7">
        <f t="shared" si="1"/>
        <v>1856.1206229987981</v>
      </c>
    </row>
    <row r="90" spans="1:4" x14ac:dyDescent="0.25">
      <c r="A90" s="5" t="s">
        <v>70</v>
      </c>
      <c r="B90" s="11">
        <v>1692.7455004204749</v>
      </c>
      <c r="C90" s="11">
        <v>33.209437740805342</v>
      </c>
      <c r="D90" s="7">
        <f t="shared" si="1"/>
        <v>1725.9549381612801</v>
      </c>
    </row>
    <row r="91" spans="1:4" x14ac:dyDescent="0.25">
      <c r="A91" s="5" t="s">
        <v>191</v>
      </c>
      <c r="B91" s="11">
        <v>1712.0960545990415</v>
      </c>
      <c r="C91" s="11">
        <v>1.0248910819228998</v>
      </c>
      <c r="D91" s="7">
        <f t="shared" si="1"/>
        <v>1713.1209456809645</v>
      </c>
    </row>
    <row r="92" spans="1:4" x14ac:dyDescent="0.25">
      <c r="A92" s="5" t="s">
        <v>215</v>
      </c>
      <c r="B92" s="11">
        <v>1408.1010612822956</v>
      </c>
      <c r="C92" s="11">
        <v>351.58971999196291</v>
      </c>
      <c r="D92" s="7">
        <f t="shared" si="1"/>
        <v>1759.6907812742586</v>
      </c>
    </row>
    <row r="93" spans="1:4" x14ac:dyDescent="0.25">
      <c r="A93" s="5" t="s">
        <v>3</v>
      </c>
      <c r="B93" s="11">
        <v>1645.45575972603</v>
      </c>
      <c r="C93" s="11">
        <v>2.9941558228582695E-2</v>
      </c>
      <c r="D93" s="7">
        <f t="shared" si="1"/>
        <v>1645.4857012842585</v>
      </c>
    </row>
    <row r="94" spans="1:4" x14ac:dyDescent="0.25">
      <c r="A94" s="5" t="s">
        <v>149</v>
      </c>
      <c r="B94" s="11">
        <v>1583.0412742530959</v>
      </c>
      <c r="C94" s="11">
        <v>1.6956218436870978</v>
      </c>
      <c r="D94" s="7">
        <f t="shared" si="1"/>
        <v>1584.7368960967831</v>
      </c>
    </row>
    <row r="95" spans="1:4" x14ac:dyDescent="0.25">
      <c r="A95" s="5" t="s">
        <v>131</v>
      </c>
      <c r="B95" s="11">
        <v>1188.5067843035758</v>
      </c>
      <c r="C95" s="11">
        <v>524.0009033872285</v>
      </c>
      <c r="D95" s="7">
        <f t="shared" si="1"/>
        <v>1712.5076876908042</v>
      </c>
    </row>
    <row r="96" spans="1:4" x14ac:dyDescent="0.25">
      <c r="A96" s="5" t="s">
        <v>233</v>
      </c>
      <c r="B96" s="11">
        <v>1519.1246068651285</v>
      </c>
      <c r="C96" s="11">
        <v>48.425771026645698</v>
      </c>
      <c r="D96" s="7">
        <f t="shared" si="1"/>
        <v>1567.5503778917741</v>
      </c>
    </row>
    <row r="97" spans="1:4" x14ac:dyDescent="0.25">
      <c r="A97" s="5" t="s">
        <v>106</v>
      </c>
      <c r="B97" s="11">
        <v>0</v>
      </c>
      <c r="C97" s="11">
        <v>2053.3687268068438</v>
      </c>
      <c r="D97" s="7">
        <f t="shared" si="1"/>
        <v>2053.3687268068438</v>
      </c>
    </row>
    <row r="98" spans="1:4" x14ac:dyDescent="0.25">
      <c r="A98" s="5" t="s">
        <v>107</v>
      </c>
      <c r="B98" s="11">
        <v>0</v>
      </c>
      <c r="C98" s="11">
        <v>2053.3687268068438</v>
      </c>
      <c r="D98" s="7">
        <f t="shared" si="1"/>
        <v>2053.3687268068438</v>
      </c>
    </row>
    <row r="99" spans="1:4" x14ac:dyDescent="0.25">
      <c r="A99" s="5" t="s">
        <v>104</v>
      </c>
      <c r="B99" s="11">
        <v>0</v>
      </c>
      <c r="C99" s="11">
        <v>2050.4989908427874</v>
      </c>
      <c r="D99" s="7">
        <f t="shared" si="1"/>
        <v>2050.4989908427874</v>
      </c>
    </row>
    <row r="100" spans="1:4" x14ac:dyDescent="0.25">
      <c r="A100" s="5" t="s">
        <v>9</v>
      </c>
      <c r="B100" s="11">
        <v>1471.220766869297</v>
      </c>
      <c r="C100" s="11">
        <v>3.8440781120026992</v>
      </c>
      <c r="D100" s="7">
        <f t="shared" si="1"/>
        <v>1475.0648449812998</v>
      </c>
    </row>
    <row r="101" spans="1:4" x14ac:dyDescent="0.25">
      <c r="A101" s="5" t="s">
        <v>6</v>
      </c>
      <c r="B101" s="11">
        <v>1453.6227628168183</v>
      </c>
      <c r="C101" s="11">
        <v>10.222292510042875</v>
      </c>
      <c r="D101" s="7">
        <f t="shared" si="1"/>
        <v>1463.8450553268613</v>
      </c>
    </row>
    <row r="102" spans="1:4" x14ac:dyDescent="0.25">
      <c r="A102" s="5" t="s">
        <v>230</v>
      </c>
      <c r="B102" s="11">
        <v>1178.3698038138816</v>
      </c>
      <c r="C102" s="11">
        <v>370.48060259951183</v>
      </c>
      <c r="D102" s="7">
        <f t="shared" si="1"/>
        <v>1548.8504064133936</v>
      </c>
    </row>
    <row r="103" spans="1:4" x14ac:dyDescent="0.25">
      <c r="A103" s="5" t="s">
        <v>12</v>
      </c>
      <c r="B103" s="11">
        <v>1415.8500993675768</v>
      </c>
      <c r="C103" s="11">
        <v>4.5823941719594234</v>
      </c>
      <c r="D103" s="7">
        <f t="shared" si="1"/>
        <v>1420.4324935395362</v>
      </c>
    </row>
    <row r="104" spans="1:4" x14ac:dyDescent="0.25">
      <c r="A104" s="5" t="s">
        <v>52</v>
      </c>
      <c r="B104" s="11">
        <v>1360.9774249538764</v>
      </c>
      <c r="C104" s="11">
        <v>36.992733250791566</v>
      </c>
      <c r="D104" s="7">
        <f t="shared" si="1"/>
        <v>1397.970158204668</v>
      </c>
    </row>
    <row r="105" spans="1:4" x14ac:dyDescent="0.25">
      <c r="A105" s="5" t="s">
        <v>16</v>
      </c>
      <c r="B105" s="11">
        <v>1302.7555772401311</v>
      </c>
      <c r="C105" s="11">
        <v>27.363767269143047</v>
      </c>
      <c r="D105" s="7">
        <f t="shared" si="1"/>
        <v>1330.119344509274</v>
      </c>
    </row>
    <row r="106" spans="1:4" x14ac:dyDescent="0.25">
      <c r="A106" s="5" t="s">
        <v>372</v>
      </c>
      <c r="B106" s="11">
        <v>1312.7081061204713</v>
      </c>
      <c r="C106" s="11">
        <v>0</v>
      </c>
      <c r="D106" s="7">
        <f t="shared" si="1"/>
        <v>1312.7081061204713</v>
      </c>
    </row>
    <row r="107" spans="1:4" x14ac:dyDescent="0.25">
      <c r="A107" s="5" t="s">
        <v>61</v>
      </c>
      <c r="B107" s="11">
        <v>1287.1316960898248</v>
      </c>
      <c r="C107" s="11">
        <v>31.924067490418235</v>
      </c>
      <c r="D107" s="7">
        <f t="shared" si="1"/>
        <v>1319.0557635802431</v>
      </c>
    </row>
    <row r="108" spans="1:4" x14ac:dyDescent="0.25">
      <c r="A108" s="5" t="s">
        <v>11</v>
      </c>
      <c r="B108" s="11">
        <v>1290.8490560048581</v>
      </c>
      <c r="C108" s="11">
        <v>16.985966094020913</v>
      </c>
      <c r="D108" s="7">
        <f t="shared" si="1"/>
        <v>1307.8350220988791</v>
      </c>
    </row>
    <row r="109" spans="1:4" x14ac:dyDescent="0.25">
      <c r="A109" s="5" t="s">
        <v>132</v>
      </c>
      <c r="B109" s="11">
        <v>1261.47540389033</v>
      </c>
      <c r="C109" s="11">
        <v>13.141769486914583</v>
      </c>
      <c r="D109" s="7">
        <f t="shared" si="1"/>
        <v>1274.6171733772446</v>
      </c>
    </row>
    <row r="110" spans="1:4" x14ac:dyDescent="0.25">
      <c r="A110" s="5" t="s">
        <v>218</v>
      </c>
      <c r="B110" s="11">
        <v>990.41545462408533</v>
      </c>
      <c r="C110" s="11">
        <v>336.59510181727927</v>
      </c>
      <c r="D110" s="7">
        <f t="shared" si="1"/>
        <v>1327.0105564413645</v>
      </c>
    </row>
    <row r="111" spans="1:4" x14ac:dyDescent="0.25">
      <c r="A111" s="5" t="s">
        <v>17</v>
      </c>
      <c r="B111" s="11">
        <v>1180.3430624153857</v>
      </c>
      <c r="C111" s="11">
        <v>4.5718642661603823</v>
      </c>
      <c r="D111" s="7">
        <f t="shared" si="1"/>
        <v>1184.9149266815461</v>
      </c>
    </row>
    <row r="112" spans="1:4" x14ac:dyDescent="0.25">
      <c r="A112" s="5" t="s">
        <v>93</v>
      </c>
      <c r="B112" s="11">
        <v>1172.5278150696327</v>
      </c>
      <c r="C112" s="11">
        <v>0</v>
      </c>
      <c r="D112" s="7">
        <f t="shared" si="1"/>
        <v>1172.5278150696327</v>
      </c>
    </row>
    <row r="113" spans="1:4" x14ac:dyDescent="0.25">
      <c r="A113" s="5" t="s">
        <v>236</v>
      </c>
      <c r="B113" s="11">
        <v>1160.6674436609358</v>
      </c>
      <c r="C113" s="11">
        <v>11.444871127793022</v>
      </c>
      <c r="D113" s="7">
        <f t="shared" si="1"/>
        <v>1172.1123147887288</v>
      </c>
    </row>
    <row r="114" spans="1:4" x14ac:dyDescent="0.25">
      <c r="A114" s="5" t="s">
        <v>87</v>
      </c>
      <c r="B114" s="11">
        <v>930.73560279408844</v>
      </c>
      <c r="C114" s="11">
        <v>311.51307544719242</v>
      </c>
      <c r="D114" s="7">
        <f t="shared" si="1"/>
        <v>1242.2486782412809</v>
      </c>
    </row>
    <row r="115" spans="1:4" x14ac:dyDescent="0.25">
      <c r="A115" s="5" t="s">
        <v>78</v>
      </c>
      <c r="B115" s="11">
        <v>896.66220091326386</v>
      </c>
      <c r="C115" s="11">
        <v>315.4105715046789</v>
      </c>
      <c r="D115" s="7">
        <f t="shared" si="1"/>
        <v>1212.0727724179428</v>
      </c>
    </row>
    <row r="116" spans="1:4" x14ac:dyDescent="0.25">
      <c r="A116" s="5" t="s">
        <v>55</v>
      </c>
      <c r="B116" s="11">
        <v>1116.4436454841371</v>
      </c>
      <c r="C116" s="11">
        <v>22.184637141489635</v>
      </c>
      <c r="D116" s="7">
        <f t="shared" si="1"/>
        <v>1138.6282826256268</v>
      </c>
    </row>
    <row r="117" spans="1:4" x14ac:dyDescent="0.25">
      <c r="A117" s="5" t="s">
        <v>56</v>
      </c>
      <c r="B117" s="11">
        <v>1093.5932917328209</v>
      </c>
      <c r="C117" s="11">
        <v>16.042535009696334</v>
      </c>
      <c r="D117" s="7">
        <f t="shared" si="1"/>
        <v>1109.6358267425173</v>
      </c>
    </row>
    <row r="118" spans="1:4" x14ac:dyDescent="0.25">
      <c r="A118" s="5" t="s">
        <v>231</v>
      </c>
      <c r="B118" s="11">
        <v>1104.4470455202172</v>
      </c>
      <c r="C118" s="11">
        <v>0.53454218471621895</v>
      </c>
      <c r="D118" s="7">
        <f t="shared" si="1"/>
        <v>1104.9815877049334</v>
      </c>
    </row>
    <row r="119" spans="1:4" x14ac:dyDescent="0.25">
      <c r="A119" s="5" t="s">
        <v>141</v>
      </c>
      <c r="B119" s="11">
        <v>842.19235078442296</v>
      </c>
      <c r="C119" s="11">
        <v>299.40313491380567</v>
      </c>
      <c r="D119" s="7">
        <f t="shared" si="1"/>
        <v>1141.5954856982287</v>
      </c>
    </row>
    <row r="120" spans="1:4" x14ac:dyDescent="0.25">
      <c r="A120" s="5" t="s">
        <v>7</v>
      </c>
      <c r="B120" s="11">
        <v>1043.447800426291</v>
      </c>
      <c r="C120" s="11">
        <v>2.0167758913462932</v>
      </c>
      <c r="D120" s="7">
        <f t="shared" si="1"/>
        <v>1045.4645763176372</v>
      </c>
    </row>
    <row r="121" spans="1:4" x14ac:dyDescent="0.25">
      <c r="A121" s="5" t="s">
        <v>170</v>
      </c>
      <c r="B121" s="11">
        <v>1029.1379626281757</v>
      </c>
      <c r="C121" s="11">
        <v>0</v>
      </c>
      <c r="D121" s="7">
        <f t="shared" si="1"/>
        <v>1029.1379626281757</v>
      </c>
    </row>
    <row r="122" spans="1:4" x14ac:dyDescent="0.25">
      <c r="A122" s="5" t="s">
        <v>18</v>
      </c>
      <c r="B122" s="11">
        <v>1005.9049151392403</v>
      </c>
      <c r="C122" s="11">
        <v>0.29768663100117593</v>
      </c>
      <c r="D122" s="7">
        <f t="shared" si="1"/>
        <v>1006.2026017702415</v>
      </c>
    </row>
    <row r="123" spans="1:4" x14ac:dyDescent="0.25">
      <c r="A123" s="5" t="s">
        <v>120</v>
      </c>
      <c r="B123" s="11">
        <v>2.9111178223842074</v>
      </c>
      <c r="C123" s="11">
        <v>1306.8023736007622</v>
      </c>
      <c r="D123" s="7">
        <f t="shared" si="1"/>
        <v>1309.7134914231465</v>
      </c>
    </row>
    <row r="124" spans="1:4" x14ac:dyDescent="0.25">
      <c r="A124" s="5" t="s">
        <v>185</v>
      </c>
      <c r="B124" s="11">
        <v>975.44923790511973</v>
      </c>
      <c r="C124" s="11">
        <v>0</v>
      </c>
      <c r="D124" s="7">
        <f t="shared" si="1"/>
        <v>975.44923790511973</v>
      </c>
    </row>
    <row r="125" spans="1:4" x14ac:dyDescent="0.25">
      <c r="A125" s="5" t="s">
        <v>45</v>
      </c>
      <c r="B125" s="11">
        <v>242.29159207381545</v>
      </c>
      <c r="C125" s="11">
        <v>976.71382633965811</v>
      </c>
      <c r="D125" s="7">
        <f t="shared" si="1"/>
        <v>1219.0054184134735</v>
      </c>
    </row>
    <row r="126" spans="1:4" x14ac:dyDescent="0.25">
      <c r="A126" s="5" t="s">
        <v>124</v>
      </c>
      <c r="B126" s="11">
        <v>955.07804036527307</v>
      </c>
      <c r="C126" s="11">
        <v>11.168901417600923</v>
      </c>
      <c r="D126" s="7">
        <f t="shared" si="1"/>
        <v>966.24694178287405</v>
      </c>
    </row>
    <row r="127" spans="1:4" x14ac:dyDescent="0.25">
      <c r="A127" s="5" t="s">
        <v>155</v>
      </c>
      <c r="B127" s="11">
        <v>898.17398313003832</v>
      </c>
      <c r="C127" s="11">
        <v>0</v>
      </c>
      <c r="D127" s="7">
        <f t="shared" si="1"/>
        <v>898.17398313003832</v>
      </c>
    </row>
    <row r="128" spans="1:4" x14ac:dyDescent="0.25">
      <c r="A128" s="5" t="s">
        <v>145</v>
      </c>
      <c r="B128" s="11">
        <v>879.97708162149399</v>
      </c>
      <c r="C128" s="11">
        <v>0</v>
      </c>
      <c r="D128" s="7">
        <f t="shared" si="1"/>
        <v>879.97708162149399</v>
      </c>
    </row>
    <row r="129" spans="1:4" x14ac:dyDescent="0.25">
      <c r="A129" s="5" t="s">
        <v>368</v>
      </c>
      <c r="B129" s="11">
        <v>865.90174008257873</v>
      </c>
      <c r="C129" s="11">
        <v>0</v>
      </c>
      <c r="D129" s="7">
        <f t="shared" si="1"/>
        <v>865.90174008257873</v>
      </c>
    </row>
    <row r="130" spans="1:4" x14ac:dyDescent="0.25">
      <c r="A130" s="5" t="s">
        <v>223</v>
      </c>
      <c r="B130" s="11">
        <v>864.6012274120734</v>
      </c>
      <c r="C130" s="11">
        <v>0</v>
      </c>
      <c r="D130" s="7">
        <f t="shared" si="1"/>
        <v>864.6012274120734</v>
      </c>
    </row>
    <row r="131" spans="1:4" x14ac:dyDescent="0.25">
      <c r="A131" s="5" t="s">
        <v>76</v>
      </c>
      <c r="B131" s="11">
        <v>849.58500433506299</v>
      </c>
      <c r="C131" s="11">
        <v>0.2833594957451892</v>
      </c>
      <c r="D131" s="7">
        <f t="shared" si="1"/>
        <v>849.86836383080822</v>
      </c>
    </row>
    <row r="132" spans="1:4" x14ac:dyDescent="0.25">
      <c r="A132" s="5" t="s">
        <v>219</v>
      </c>
      <c r="B132" s="11">
        <v>845.68646402460354</v>
      </c>
      <c r="C132" s="11">
        <v>0</v>
      </c>
      <c r="D132" s="7">
        <f t="shared" si="1"/>
        <v>845.68646402460354</v>
      </c>
    </row>
    <row r="133" spans="1:4" x14ac:dyDescent="0.25">
      <c r="A133" s="5" t="s">
        <v>172</v>
      </c>
      <c r="B133" s="11">
        <v>844.84087710558799</v>
      </c>
      <c r="C133" s="11">
        <v>0</v>
      </c>
      <c r="D133" s="7">
        <f t="shared" si="1"/>
        <v>844.84087710558799</v>
      </c>
    </row>
    <row r="134" spans="1:4" x14ac:dyDescent="0.25">
      <c r="A134" s="5" t="s">
        <v>89</v>
      </c>
      <c r="B134" s="11">
        <v>589.26599026754604</v>
      </c>
      <c r="C134" s="11">
        <v>313.96214302111207</v>
      </c>
      <c r="D134" s="7">
        <f t="shared" si="1"/>
        <v>903.22813328865811</v>
      </c>
    </row>
    <row r="135" spans="1:4" x14ac:dyDescent="0.25">
      <c r="A135" s="5" t="s">
        <v>4</v>
      </c>
      <c r="B135" s="11">
        <v>822.4295169810772</v>
      </c>
      <c r="C135" s="11">
        <v>2.9532319229804549</v>
      </c>
      <c r="D135" s="7">
        <f t="shared" si="1"/>
        <v>825.38274890405762</v>
      </c>
    </row>
    <row r="136" spans="1:4" x14ac:dyDescent="0.25">
      <c r="A136" s="5" t="s">
        <v>150</v>
      </c>
      <c r="B136" s="11">
        <v>823.64615145970129</v>
      </c>
      <c r="C136" s="11">
        <v>0</v>
      </c>
      <c r="D136" s="7">
        <f t="shared" si="1"/>
        <v>823.64615145970129</v>
      </c>
    </row>
    <row r="137" spans="1:4" x14ac:dyDescent="0.25">
      <c r="A137" s="5" t="s">
        <v>222</v>
      </c>
      <c r="B137" s="11">
        <v>791.25143481925795</v>
      </c>
      <c r="C137" s="11">
        <v>0</v>
      </c>
      <c r="D137" s="7">
        <f t="shared" si="1"/>
        <v>791.25143481925795</v>
      </c>
    </row>
    <row r="138" spans="1:4" x14ac:dyDescent="0.25">
      <c r="A138" s="5" t="s">
        <v>66</v>
      </c>
      <c r="B138" s="11">
        <v>737.76886768692873</v>
      </c>
      <c r="C138" s="11">
        <v>7.0827755118881536E-2</v>
      </c>
      <c r="D138" s="7">
        <f t="shared" si="1"/>
        <v>737.83969544204763</v>
      </c>
    </row>
    <row r="139" spans="1:4" x14ac:dyDescent="0.25">
      <c r="A139" s="5" t="s">
        <v>226</v>
      </c>
      <c r="B139" s="11">
        <v>694.9095841922441</v>
      </c>
      <c r="C139" s="11">
        <v>0</v>
      </c>
      <c r="D139" s="7">
        <f t="shared" ref="D139:D202" si="2">SUM(B139:C139)</f>
        <v>694.9095841922441</v>
      </c>
    </row>
    <row r="140" spans="1:4" x14ac:dyDescent="0.25">
      <c r="A140" s="5" t="s">
        <v>153</v>
      </c>
      <c r="B140" s="11">
        <v>688.35198457999127</v>
      </c>
      <c r="C140" s="11">
        <v>0</v>
      </c>
      <c r="D140" s="7">
        <f t="shared" si="2"/>
        <v>688.35198457999127</v>
      </c>
    </row>
    <row r="141" spans="1:4" x14ac:dyDescent="0.25">
      <c r="A141" s="5" t="s">
        <v>15</v>
      </c>
      <c r="B141" s="11">
        <v>619.65633348238089</v>
      </c>
      <c r="C141" s="11">
        <v>3.9652770584426289E-2</v>
      </c>
      <c r="D141" s="7">
        <f t="shared" si="2"/>
        <v>619.69598625296533</v>
      </c>
    </row>
    <row r="142" spans="1:4" x14ac:dyDescent="0.25">
      <c r="A142" s="5" t="s">
        <v>31</v>
      </c>
      <c r="B142" s="11">
        <v>67.905086762677954</v>
      </c>
      <c r="C142" s="11">
        <v>729.6178719082825</v>
      </c>
      <c r="D142" s="7">
        <f t="shared" si="2"/>
        <v>797.52295867096041</v>
      </c>
    </row>
    <row r="143" spans="1:4" x14ac:dyDescent="0.25">
      <c r="A143" s="5" t="s">
        <v>193</v>
      </c>
      <c r="B143" s="11">
        <v>614.05798453258001</v>
      </c>
      <c r="C143" s="11">
        <v>0</v>
      </c>
      <c r="D143" s="7">
        <f t="shared" si="2"/>
        <v>614.05798453258001</v>
      </c>
    </row>
    <row r="144" spans="1:4" x14ac:dyDescent="0.25">
      <c r="A144" s="5" t="s">
        <v>49</v>
      </c>
      <c r="B144" s="11">
        <v>580.46480287347435</v>
      </c>
      <c r="C144" s="11">
        <v>0</v>
      </c>
      <c r="D144" s="7">
        <f t="shared" si="2"/>
        <v>580.46480287347435</v>
      </c>
    </row>
    <row r="145" spans="1:4" x14ac:dyDescent="0.25">
      <c r="A145" s="5" t="s">
        <v>234</v>
      </c>
      <c r="B145" s="11">
        <v>526.2524459659536</v>
      </c>
      <c r="C145" s="11">
        <v>47.579689056086821</v>
      </c>
      <c r="D145" s="7">
        <f t="shared" si="2"/>
        <v>573.83213502204046</v>
      </c>
    </row>
    <row r="146" spans="1:4" x14ac:dyDescent="0.25">
      <c r="A146" s="5" t="s">
        <v>29</v>
      </c>
      <c r="B146" s="11">
        <v>10.322586323360044</v>
      </c>
      <c r="C146" s="11">
        <v>729.6178719082825</v>
      </c>
      <c r="D146" s="7">
        <f t="shared" si="2"/>
        <v>739.94045823164254</v>
      </c>
    </row>
    <row r="147" spans="1:4" x14ac:dyDescent="0.25">
      <c r="A147" s="5" t="s">
        <v>24</v>
      </c>
      <c r="B147" s="11">
        <v>0</v>
      </c>
      <c r="C147" s="11">
        <v>729.6178719082825</v>
      </c>
      <c r="D147" s="7">
        <f t="shared" si="2"/>
        <v>729.6178719082825</v>
      </c>
    </row>
    <row r="148" spans="1:4" x14ac:dyDescent="0.25">
      <c r="A148" s="5" t="s">
        <v>26</v>
      </c>
      <c r="B148" s="11">
        <v>0</v>
      </c>
      <c r="C148" s="11">
        <v>729.6178719082825</v>
      </c>
      <c r="D148" s="7">
        <f t="shared" si="2"/>
        <v>729.6178719082825</v>
      </c>
    </row>
    <row r="149" spans="1:4" x14ac:dyDescent="0.25">
      <c r="A149" s="5" t="s">
        <v>32</v>
      </c>
      <c r="B149" s="11">
        <v>0</v>
      </c>
      <c r="C149" s="11">
        <v>729.6178719082825</v>
      </c>
      <c r="D149" s="7">
        <f t="shared" si="2"/>
        <v>729.6178719082825</v>
      </c>
    </row>
    <row r="150" spans="1:4" x14ac:dyDescent="0.25">
      <c r="A150" s="5" t="s">
        <v>33</v>
      </c>
      <c r="B150" s="11">
        <v>0</v>
      </c>
      <c r="C150" s="11">
        <v>729.6178719082825</v>
      </c>
      <c r="D150" s="7">
        <f t="shared" si="2"/>
        <v>729.6178719082825</v>
      </c>
    </row>
    <row r="151" spans="1:4" x14ac:dyDescent="0.25">
      <c r="A151" s="5" t="s">
        <v>41</v>
      </c>
      <c r="B151" s="11">
        <v>0</v>
      </c>
      <c r="C151" s="11">
        <v>729.6178719082825</v>
      </c>
      <c r="D151" s="7">
        <f t="shared" si="2"/>
        <v>729.6178719082825</v>
      </c>
    </row>
    <row r="152" spans="1:4" x14ac:dyDescent="0.25">
      <c r="A152" s="5" t="s">
        <v>47</v>
      </c>
      <c r="B152" s="11">
        <v>0</v>
      </c>
      <c r="C152" s="11">
        <v>729.6178719082825</v>
      </c>
      <c r="D152" s="7">
        <f t="shared" si="2"/>
        <v>729.6178719082825</v>
      </c>
    </row>
    <row r="153" spans="1:4" x14ac:dyDescent="0.25">
      <c r="A153" s="5" t="s">
        <v>48</v>
      </c>
      <c r="B153" s="11">
        <v>0</v>
      </c>
      <c r="C153" s="11">
        <v>729.6178719082825</v>
      </c>
      <c r="D153" s="7">
        <f t="shared" si="2"/>
        <v>729.6178719082825</v>
      </c>
    </row>
    <row r="154" spans="1:4" x14ac:dyDescent="0.25">
      <c r="A154" s="5" t="s">
        <v>35</v>
      </c>
      <c r="B154" s="11">
        <v>0</v>
      </c>
      <c r="C154" s="11">
        <v>729.6178719082825</v>
      </c>
      <c r="D154" s="7">
        <f t="shared" si="2"/>
        <v>729.6178719082825</v>
      </c>
    </row>
    <row r="155" spans="1:4" x14ac:dyDescent="0.25">
      <c r="A155" s="5" t="s">
        <v>36</v>
      </c>
      <c r="B155" s="11">
        <v>0</v>
      </c>
      <c r="C155" s="11">
        <v>729.6178719082825</v>
      </c>
      <c r="D155" s="7">
        <f t="shared" si="2"/>
        <v>729.6178719082825</v>
      </c>
    </row>
    <row r="156" spans="1:4" x14ac:dyDescent="0.25">
      <c r="A156" s="5" t="s">
        <v>37</v>
      </c>
      <c r="B156" s="11">
        <v>0</v>
      </c>
      <c r="C156" s="11">
        <v>729.6178719082825</v>
      </c>
      <c r="D156" s="7">
        <f t="shared" si="2"/>
        <v>729.6178719082825</v>
      </c>
    </row>
    <row r="157" spans="1:4" x14ac:dyDescent="0.25">
      <c r="A157" s="5" t="s">
        <v>20</v>
      </c>
      <c r="B157" s="11">
        <v>0</v>
      </c>
      <c r="C157" s="11">
        <v>729.6178719082825</v>
      </c>
      <c r="D157" s="7">
        <f t="shared" si="2"/>
        <v>729.6178719082825</v>
      </c>
    </row>
    <row r="158" spans="1:4" x14ac:dyDescent="0.25">
      <c r="A158" s="5" t="s">
        <v>21</v>
      </c>
      <c r="B158" s="11">
        <v>0</v>
      </c>
      <c r="C158" s="11">
        <v>729.6178719082825</v>
      </c>
      <c r="D158" s="7">
        <f t="shared" si="2"/>
        <v>729.6178719082825</v>
      </c>
    </row>
    <row r="159" spans="1:4" x14ac:dyDescent="0.25">
      <c r="A159" s="5" t="s">
        <v>22</v>
      </c>
      <c r="B159" s="11">
        <v>0</v>
      </c>
      <c r="C159" s="11">
        <v>729.6178719082825</v>
      </c>
      <c r="D159" s="7">
        <f t="shared" si="2"/>
        <v>729.6178719082825</v>
      </c>
    </row>
    <row r="160" spans="1:4" x14ac:dyDescent="0.25">
      <c r="A160" s="5" t="s">
        <v>23</v>
      </c>
      <c r="B160" s="11">
        <v>0</v>
      </c>
      <c r="C160" s="11">
        <v>729.6178719082825</v>
      </c>
      <c r="D160" s="7">
        <f t="shared" si="2"/>
        <v>729.6178719082825</v>
      </c>
    </row>
    <row r="161" spans="1:4" x14ac:dyDescent="0.25">
      <c r="A161" s="5" t="s">
        <v>25</v>
      </c>
      <c r="B161" s="11">
        <v>0</v>
      </c>
      <c r="C161" s="11">
        <v>729.6178719082825</v>
      </c>
      <c r="D161" s="7">
        <f t="shared" si="2"/>
        <v>729.6178719082825</v>
      </c>
    </row>
    <row r="162" spans="1:4" x14ac:dyDescent="0.25">
      <c r="A162" s="5" t="s">
        <v>27</v>
      </c>
      <c r="B162" s="11">
        <v>0</v>
      </c>
      <c r="C162" s="11">
        <v>729.6178719082825</v>
      </c>
      <c r="D162" s="7">
        <f t="shared" si="2"/>
        <v>729.6178719082825</v>
      </c>
    </row>
    <row r="163" spans="1:4" x14ac:dyDescent="0.25">
      <c r="A163" s="5" t="s">
        <v>28</v>
      </c>
      <c r="B163" s="11">
        <v>0</v>
      </c>
      <c r="C163" s="11">
        <v>729.6178719082825</v>
      </c>
      <c r="D163" s="7">
        <f t="shared" si="2"/>
        <v>729.6178719082825</v>
      </c>
    </row>
    <row r="164" spans="1:4" x14ac:dyDescent="0.25">
      <c r="A164" s="5" t="s">
        <v>30</v>
      </c>
      <c r="B164" s="11">
        <v>0</v>
      </c>
      <c r="C164" s="11">
        <v>729.6178719082825</v>
      </c>
      <c r="D164" s="7">
        <f t="shared" si="2"/>
        <v>729.6178719082825</v>
      </c>
    </row>
    <row r="165" spans="1:4" x14ac:dyDescent="0.25">
      <c r="A165" s="5" t="s">
        <v>34</v>
      </c>
      <c r="B165" s="11">
        <v>0</v>
      </c>
      <c r="C165" s="11">
        <v>729.6178719082825</v>
      </c>
      <c r="D165" s="7">
        <f t="shared" si="2"/>
        <v>729.6178719082825</v>
      </c>
    </row>
    <row r="166" spans="1:4" x14ac:dyDescent="0.25">
      <c r="A166" s="5" t="s">
        <v>38</v>
      </c>
      <c r="B166" s="11">
        <v>0</v>
      </c>
      <c r="C166" s="11">
        <v>729.6178719082825</v>
      </c>
      <c r="D166" s="7">
        <f t="shared" si="2"/>
        <v>729.6178719082825</v>
      </c>
    </row>
    <row r="167" spans="1:4" x14ac:dyDescent="0.25">
      <c r="A167" s="5" t="s">
        <v>39</v>
      </c>
      <c r="B167" s="11">
        <v>0</v>
      </c>
      <c r="C167" s="11">
        <v>729.6178719082825</v>
      </c>
      <c r="D167" s="7">
        <f t="shared" si="2"/>
        <v>729.6178719082825</v>
      </c>
    </row>
    <row r="168" spans="1:4" x14ac:dyDescent="0.25">
      <c r="A168" s="5" t="s">
        <v>40</v>
      </c>
      <c r="B168" s="11">
        <v>0</v>
      </c>
      <c r="C168" s="11">
        <v>729.6178719082825</v>
      </c>
      <c r="D168" s="7">
        <f t="shared" si="2"/>
        <v>729.6178719082825</v>
      </c>
    </row>
    <row r="169" spans="1:4" x14ac:dyDescent="0.25">
      <c r="A169" s="5" t="s">
        <v>42</v>
      </c>
      <c r="B169" s="11">
        <v>0</v>
      </c>
      <c r="C169" s="11">
        <v>729.6178719082825</v>
      </c>
      <c r="D169" s="7">
        <f t="shared" si="2"/>
        <v>729.6178719082825</v>
      </c>
    </row>
    <row r="170" spans="1:4" x14ac:dyDescent="0.25">
      <c r="A170" s="5" t="s">
        <v>43</v>
      </c>
      <c r="B170" s="11">
        <v>0</v>
      </c>
      <c r="C170" s="11">
        <v>729.6178719082825</v>
      </c>
      <c r="D170" s="7">
        <f t="shared" si="2"/>
        <v>729.6178719082825</v>
      </c>
    </row>
    <row r="171" spans="1:4" x14ac:dyDescent="0.25">
      <c r="A171" s="5" t="s">
        <v>44</v>
      </c>
      <c r="B171" s="11">
        <v>0</v>
      </c>
      <c r="C171" s="11">
        <v>729.6178719082825</v>
      </c>
      <c r="D171" s="7">
        <f t="shared" si="2"/>
        <v>729.6178719082825</v>
      </c>
    </row>
    <row r="172" spans="1:4" x14ac:dyDescent="0.25">
      <c r="A172" s="5" t="s">
        <v>46</v>
      </c>
      <c r="B172" s="11">
        <v>0</v>
      </c>
      <c r="C172" s="11">
        <v>729.6178719082825</v>
      </c>
      <c r="D172" s="7">
        <f t="shared" si="2"/>
        <v>729.6178719082825</v>
      </c>
    </row>
    <row r="173" spans="1:4" x14ac:dyDescent="0.25">
      <c r="A173" s="5" t="s">
        <v>161</v>
      </c>
      <c r="B173" s="11">
        <v>532.27858545539902</v>
      </c>
      <c r="C173" s="11">
        <v>0</v>
      </c>
      <c r="D173" s="7">
        <f t="shared" si="2"/>
        <v>532.27858545539902</v>
      </c>
    </row>
    <row r="174" spans="1:4" x14ac:dyDescent="0.25">
      <c r="A174" s="5" t="s">
        <v>265</v>
      </c>
      <c r="B174" s="11">
        <v>527.8707258889682</v>
      </c>
      <c r="C174" s="11">
        <v>0</v>
      </c>
      <c r="D174" s="7">
        <f t="shared" si="2"/>
        <v>527.8707258889682</v>
      </c>
    </row>
    <row r="175" spans="1:4" x14ac:dyDescent="0.25">
      <c r="A175" s="5" t="s">
        <v>261</v>
      </c>
      <c r="B175" s="11">
        <v>521.84209196214738</v>
      </c>
      <c r="C175" s="11">
        <v>0</v>
      </c>
      <c r="D175" s="7">
        <f t="shared" si="2"/>
        <v>521.84209196214738</v>
      </c>
    </row>
    <row r="176" spans="1:4" x14ac:dyDescent="0.25">
      <c r="A176" s="5" t="s">
        <v>255</v>
      </c>
      <c r="B176" s="11">
        <v>519.98650953788524</v>
      </c>
      <c r="C176" s="11">
        <v>0</v>
      </c>
      <c r="D176" s="7">
        <f t="shared" si="2"/>
        <v>519.98650953788524</v>
      </c>
    </row>
    <row r="177" spans="1:4" x14ac:dyDescent="0.25">
      <c r="A177" s="5" t="s">
        <v>270</v>
      </c>
      <c r="B177" s="11">
        <v>514.56028497238196</v>
      </c>
      <c r="C177" s="11">
        <v>0</v>
      </c>
      <c r="D177" s="7">
        <f t="shared" si="2"/>
        <v>514.56028497238196</v>
      </c>
    </row>
    <row r="178" spans="1:4" x14ac:dyDescent="0.25">
      <c r="A178" s="5" t="s">
        <v>249</v>
      </c>
      <c r="B178" s="11">
        <v>509.3182056818182</v>
      </c>
      <c r="C178" s="11">
        <v>0</v>
      </c>
      <c r="D178" s="7">
        <f t="shared" si="2"/>
        <v>509.3182056818182</v>
      </c>
    </row>
    <row r="179" spans="1:4" x14ac:dyDescent="0.25">
      <c r="A179" s="5" t="s">
        <v>253</v>
      </c>
      <c r="B179" s="11">
        <v>509.3182056818182</v>
      </c>
      <c r="C179" s="11">
        <v>0</v>
      </c>
      <c r="D179" s="7">
        <f t="shared" si="2"/>
        <v>509.3182056818182</v>
      </c>
    </row>
    <row r="180" spans="1:4" x14ac:dyDescent="0.25">
      <c r="A180" s="5" t="s">
        <v>254</v>
      </c>
      <c r="B180" s="11">
        <v>507.99883156378911</v>
      </c>
      <c r="C180" s="11">
        <v>0</v>
      </c>
      <c r="D180" s="7">
        <f t="shared" si="2"/>
        <v>507.99883156378911</v>
      </c>
    </row>
    <row r="181" spans="1:4" x14ac:dyDescent="0.25">
      <c r="A181" s="5" t="s">
        <v>259</v>
      </c>
      <c r="B181" s="11">
        <v>507.99883156378911</v>
      </c>
      <c r="C181" s="11">
        <v>0</v>
      </c>
      <c r="D181" s="7">
        <f t="shared" si="2"/>
        <v>507.99883156378911</v>
      </c>
    </row>
    <row r="182" spans="1:4" x14ac:dyDescent="0.25">
      <c r="A182" s="5" t="s">
        <v>267</v>
      </c>
      <c r="B182" s="11">
        <v>507.26139436874905</v>
      </c>
      <c r="C182" s="11">
        <v>0</v>
      </c>
      <c r="D182" s="7">
        <f t="shared" si="2"/>
        <v>507.26139436874905</v>
      </c>
    </row>
    <row r="183" spans="1:4" x14ac:dyDescent="0.25">
      <c r="A183" s="5" t="s">
        <v>227</v>
      </c>
      <c r="B183" s="11">
        <v>389.42515192508444</v>
      </c>
      <c r="C183" s="11">
        <v>155.93012523214031</v>
      </c>
      <c r="D183" s="7">
        <f t="shared" si="2"/>
        <v>545.35527715722469</v>
      </c>
    </row>
    <row r="184" spans="1:4" x14ac:dyDescent="0.25">
      <c r="A184" s="5" t="s">
        <v>264</v>
      </c>
      <c r="B184" s="11">
        <v>493.85469880290924</v>
      </c>
      <c r="C184" s="11">
        <v>0</v>
      </c>
      <c r="D184" s="7">
        <f t="shared" si="2"/>
        <v>493.85469880290924</v>
      </c>
    </row>
    <row r="185" spans="1:4" x14ac:dyDescent="0.25">
      <c r="A185" s="5" t="s">
        <v>316</v>
      </c>
      <c r="B185" s="11">
        <v>487.83419641371728</v>
      </c>
      <c r="C185" s="11">
        <v>0</v>
      </c>
      <c r="D185" s="7">
        <f t="shared" si="2"/>
        <v>487.83419641371728</v>
      </c>
    </row>
    <row r="186" spans="1:4" x14ac:dyDescent="0.25">
      <c r="A186" s="5" t="s">
        <v>260</v>
      </c>
      <c r="B186" s="11">
        <v>473.71642755838855</v>
      </c>
      <c r="C186" s="11">
        <v>0</v>
      </c>
      <c r="D186" s="7">
        <f t="shared" si="2"/>
        <v>473.71642755838855</v>
      </c>
    </row>
    <row r="187" spans="1:4" x14ac:dyDescent="0.25">
      <c r="A187" s="5" t="s">
        <v>92</v>
      </c>
      <c r="B187" s="11">
        <v>457.96781359879179</v>
      </c>
      <c r="C187" s="11">
        <v>0.98576076702262061</v>
      </c>
      <c r="D187" s="7">
        <f t="shared" si="2"/>
        <v>458.9535743658144</v>
      </c>
    </row>
    <row r="188" spans="1:4" x14ac:dyDescent="0.25">
      <c r="A188" s="5" t="s">
        <v>300</v>
      </c>
      <c r="B188" s="11">
        <v>202.09403189627946</v>
      </c>
      <c r="C188" s="11">
        <v>328.57114124189417</v>
      </c>
      <c r="D188" s="7">
        <f t="shared" si="2"/>
        <v>530.6651731381736</v>
      </c>
    </row>
    <row r="189" spans="1:4" x14ac:dyDescent="0.25">
      <c r="A189" s="5" t="s">
        <v>251</v>
      </c>
      <c r="B189" s="11">
        <v>443.5784491985595</v>
      </c>
      <c r="C189" s="11">
        <v>0</v>
      </c>
      <c r="D189" s="7">
        <f t="shared" si="2"/>
        <v>443.5784491985595</v>
      </c>
    </row>
    <row r="190" spans="1:4" x14ac:dyDescent="0.25">
      <c r="A190" s="5" t="s">
        <v>60</v>
      </c>
      <c r="B190" s="11">
        <v>437.33142618546009</v>
      </c>
      <c r="C190" s="11">
        <v>0.12123126328637147</v>
      </c>
      <c r="D190" s="7">
        <f t="shared" si="2"/>
        <v>437.45265744874644</v>
      </c>
    </row>
    <row r="191" spans="1:4" x14ac:dyDescent="0.25">
      <c r="A191" s="5" t="s">
        <v>256</v>
      </c>
      <c r="B191" s="11">
        <v>436.41633417588889</v>
      </c>
      <c r="C191" s="11">
        <v>0</v>
      </c>
      <c r="D191" s="7">
        <f t="shared" si="2"/>
        <v>436.41633417588889</v>
      </c>
    </row>
    <row r="192" spans="1:4" x14ac:dyDescent="0.25">
      <c r="A192" s="5" t="s">
        <v>258</v>
      </c>
      <c r="B192" s="11">
        <v>412.51767123647915</v>
      </c>
      <c r="C192" s="11">
        <v>0</v>
      </c>
      <c r="D192" s="7">
        <f t="shared" si="2"/>
        <v>412.51767123647915</v>
      </c>
    </row>
    <row r="193" spans="1:4" x14ac:dyDescent="0.25">
      <c r="A193" s="5" t="s">
        <v>128</v>
      </c>
      <c r="B193" s="11">
        <v>394.75969771165103</v>
      </c>
      <c r="C193" s="11">
        <v>14.891872147561946</v>
      </c>
      <c r="D193" s="7">
        <f t="shared" si="2"/>
        <v>409.651569859213</v>
      </c>
    </row>
    <row r="194" spans="1:4" x14ac:dyDescent="0.25">
      <c r="A194" s="5" t="s">
        <v>378</v>
      </c>
      <c r="B194" s="11">
        <v>393.05901109599716</v>
      </c>
      <c r="C194" s="11">
        <v>0</v>
      </c>
      <c r="D194" s="7">
        <f t="shared" si="2"/>
        <v>393.05901109599716</v>
      </c>
    </row>
    <row r="195" spans="1:4" x14ac:dyDescent="0.25">
      <c r="A195" s="5" t="s">
        <v>138</v>
      </c>
      <c r="B195" s="11">
        <v>103.16886862172417</v>
      </c>
      <c r="C195" s="11">
        <v>375.58969105427644</v>
      </c>
      <c r="D195" s="7">
        <f t="shared" si="2"/>
        <v>478.75855967600063</v>
      </c>
    </row>
    <row r="196" spans="1:4" x14ac:dyDescent="0.25">
      <c r="A196" s="5" t="s">
        <v>252</v>
      </c>
      <c r="B196" s="11">
        <v>382.93988826159296</v>
      </c>
      <c r="C196" s="11">
        <v>0</v>
      </c>
      <c r="D196" s="7">
        <f t="shared" si="2"/>
        <v>382.93988826159296</v>
      </c>
    </row>
    <row r="197" spans="1:4" x14ac:dyDescent="0.25">
      <c r="A197" s="5" t="s">
        <v>257</v>
      </c>
      <c r="B197" s="11">
        <v>382.93988826159296</v>
      </c>
      <c r="C197" s="11">
        <v>0</v>
      </c>
      <c r="D197" s="7">
        <f t="shared" si="2"/>
        <v>382.93988826159296</v>
      </c>
    </row>
    <row r="198" spans="1:4" x14ac:dyDescent="0.25">
      <c r="A198" s="5" t="s">
        <v>263</v>
      </c>
      <c r="B198" s="11">
        <v>382.93988826159296</v>
      </c>
      <c r="C198" s="11">
        <v>0</v>
      </c>
      <c r="D198" s="7">
        <f t="shared" si="2"/>
        <v>382.93988826159296</v>
      </c>
    </row>
    <row r="199" spans="1:4" x14ac:dyDescent="0.25">
      <c r="A199" s="5" t="s">
        <v>379</v>
      </c>
      <c r="B199" s="11">
        <v>370.91236766770578</v>
      </c>
      <c r="C199" s="11">
        <v>0</v>
      </c>
      <c r="D199" s="7">
        <f t="shared" si="2"/>
        <v>370.91236766770578</v>
      </c>
    </row>
    <row r="200" spans="1:4" x14ac:dyDescent="0.25">
      <c r="A200" s="5" t="s">
        <v>51</v>
      </c>
      <c r="B200" s="11">
        <v>367.88301023156743</v>
      </c>
      <c r="C200" s="11">
        <v>2.6844527111217147E-2</v>
      </c>
      <c r="D200" s="7">
        <f t="shared" si="2"/>
        <v>367.90985475867865</v>
      </c>
    </row>
    <row r="201" spans="1:4" x14ac:dyDescent="0.25">
      <c r="A201" s="5" t="s">
        <v>262</v>
      </c>
      <c r="B201" s="11">
        <v>367.84727577508585</v>
      </c>
      <c r="C201" s="11">
        <v>0</v>
      </c>
      <c r="D201" s="7">
        <f t="shared" si="2"/>
        <v>367.84727577508585</v>
      </c>
    </row>
    <row r="202" spans="1:4" x14ac:dyDescent="0.25">
      <c r="A202" s="5" t="s">
        <v>133</v>
      </c>
      <c r="B202" s="11">
        <v>0</v>
      </c>
      <c r="C202" s="11">
        <v>478.92392092323536</v>
      </c>
      <c r="D202" s="7">
        <f t="shared" si="2"/>
        <v>478.92392092323536</v>
      </c>
    </row>
    <row r="203" spans="1:4" x14ac:dyDescent="0.25">
      <c r="A203" s="5" t="s">
        <v>139</v>
      </c>
      <c r="B203" s="11">
        <v>0</v>
      </c>
      <c r="C203" s="11">
        <v>478.92392092323536</v>
      </c>
      <c r="D203" s="7">
        <f t="shared" ref="D203:D266" si="3">SUM(B203:C203)</f>
        <v>478.92392092323536</v>
      </c>
    </row>
    <row r="204" spans="1:4" x14ac:dyDescent="0.25">
      <c r="A204" s="5" t="s">
        <v>134</v>
      </c>
      <c r="B204" s="11">
        <v>0</v>
      </c>
      <c r="C204" s="11">
        <v>478.92392092323536</v>
      </c>
      <c r="D204" s="7">
        <f t="shared" si="3"/>
        <v>478.92392092323536</v>
      </c>
    </row>
    <row r="205" spans="1:4" x14ac:dyDescent="0.25">
      <c r="A205" s="5" t="s">
        <v>341</v>
      </c>
      <c r="B205" s="11">
        <v>356.81472115423225</v>
      </c>
      <c r="C205" s="11">
        <v>0</v>
      </c>
      <c r="D205" s="7">
        <f t="shared" si="3"/>
        <v>356.81472115423225</v>
      </c>
    </row>
    <row r="206" spans="1:4" x14ac:dyDescent="0.25">
      <c r="A206" s="5" t="s">
        <v>317</v>
      </c>
      <c r="B206" s="11">
        <v>348.8052523194051</v>
      </c>
      <c r="C206" s="11">
        <v>0</v>
      </c>
      <c r="D206" s="7">
        <f t="shared" si="3"/>
        <v>348.8052523194051</v>
      </c>
    </row>
    <row r="207" spans="1:4" x14ac:dyDescent="0.25">
      <c r="A207" s="5" t="s">
        <v>296</v>
      </c>
      <c r="B207" s="11">
        <v>339.93902082968907</v>
      </c>
      <c r="C207" s="11">
        <v>0</v>
      </c>
      <c r="D207" s="7">
        <f t="shared" si="3"/>
        <v>339.93902082968907</v>
      </c>
    </row>
    <row r="208" spans="1:4" x14ac:dyDescent="0.25">
      <c r="A208" s="5" t="s">
        <v>80</v>
      </c>
      <c r="B208" s="11">
        <v>339.93902082968907</v>
      </c>
      <c r="C208" s="11">
        <v>0</v>
      </c>
      <c r="D208" s="7">
        <f t="shared" si="3"/>
        <v>339.93902082968907</v>
      </c>
    </row>
    <row r="209" spans="1:4" x14ac:dyDescent="0.25">
      <c r="A209" s="5" t="s">
        <v>369</v>
      </c>
      <c r="B209" s="11">
        <v>324.23918789047906</v>
      </c>
      <c r="C209" s="11">
        <v>0.30870128949684994</v>
      </c>
      <c r="D209" s="7">
        <f t="shared" si="3"/>
        <v>324.54788917997593</v>
      </c>
    </row>
    <row r="210" spans="1:4" x14ac:dyDescent="0.25">
      <c r="A210" s="5" t="s">
        <v>318</v>
      </c>
      <c r="B210" s="11">
        <v>321.6473635224192</v>
      </c>
      <c r="C210" s="11">
        <v>0</v>
      </c>
      <c r="D210" s="7">
        <f t="shared" si="3"/>
        <v>321.6473635224192</v>
      </c>
    </row>
    <row r="211" spans="1:4" x14ac:dyDescent="0.25">
      <c r="A211" s="5" t="s">
        <v>299</v>
      </c>
      <c r="B211" s="11">
        <v>311.53955318032337</v>
      </c>
      <c r="C211" s="11">
        <v>0</v>
      </c>
      <c r="D211" s="7">
        <f t="shared" si="3"/>
        <v>311.53955318032337</v>
      </c>
    </row>
    <row r="212" spans="1:4" x14ac:dyDescent="0.25">
      <c r="A212" s="5" t="s">
        <v>204</v>
      </c>
      <c r="B212" s="11">
        <v>308.74465371158317</v>
      </c>
      <c r="C212" s="11">
        <v>0</v>
      </c>
      <c r="D212" s="7">
        <f t="shared" si="3"/>
        <v>308.74465371158317</v>
      </c>
    </row>
    <row r="213" spans="1:4" x14ac:dyDescent="0.25">
      <c r="A213" s="5" t="s">
        <v>314</v>
      </c>
      <c r="B213" s="11">
        <v>301.85651653091503</v>
      </c>
      <c r="C213" s="11">
        <v>0</v>
      </c>
      <c r="D213" s="7">
        <f t="shared" si="3"/>
        <v>301.85651653091503</v>
      </c>
    </row>
    <row r="214" spans="1:4" x14ac:dyDescent="0.25">
      <c r="A214" s="5" t="s">
        <v>380</v>
      </c>
      <c r="B214" s="11">
        <v>299.75059871714399</v>
      </c>
      <c r="C214" s="11">
        <v>0</v>
      </c>
      <c r="D214" s="7">
        <f t="shared" si="3"/>
        <v>299.75059871714399</v>
      </c>
    </row>
    <row r="215" spans="1:4" x14ac:dyDescent="0.25">
      <c r="A215" s="5" t="s">
        <v>359</v>
      </c>
      <c r="B215" s="11">
        <v>294.97934721633891</v>
      </c>
      <c r="C215" s="11">
        <v>0</v>
      </c>
      <c r="D215" s="7">
        <f t="shared" si="3"/>
        <v>294.97934721633891</v>
      </c>
    </row>
    <row r="216" spans="1:4" x14ac:dyDescent="0.25">
      <c r="A216" s="5" t="s">
        <v>312</v>
      </c>
      <c r="B216" s="11">
        <v>291.19538965256004</v>
      </c>
      <c r="C216" s="11">
        <v>0</v>
      </c>
      <c r="D216" s="7">
        <f t="shared" si="3"/>
        <v>291.19538965256004</v>
      </c>
    </row>
    <row r="217" spans="1:4" x14ac:dyDescent="0.25">
      <c r="A217" s="5" t="s">
        <v>321</v>
      </c>
      <c r="B217" s="11">
        <v>278.08707201186644</v>
      </c>
      <c r="C217" s="11">
        <v>3.3066435695299159</v>
      </c>
      <c r="D217" s="7">
        <f t="shared" si="3"/>
        <v>281.39371558139635</v>
      </c>
    </row>
    <row r="218" spans="1:4" x14ac:dyDescent="0.25">
      <c r="A218" s="5" t="s">
        <v>309</v>
      </c>
      <c r="B218" s="11">
        <v>278.80600059098521</v>
      </c>
      <c r="C218" s="11">
        <v>0</v>
      </c>
      <c r="D218" s="7">
        <f t="shared" si="3"/>
        <v>278.80600059098521</v>
      </c>
    </row>
    <row r="219" spans="1:4" x14ac:dyDescent="0.25">
      <c r="A219" s="5" t="s">
        <v>374</v>
      </c>
      <c r="B219" s="11">
        <v>272.391500177252</v>
      </c>
      <c r="C219" s="11">
        <v>0</v>
      </c>
      <c r="D219" s="7">
        <f t="shared" si="3"/>
        <v>272.391500177252</v>
      </c>
    </row>
    <row r="220" spans="1:4" x14ac:dyDescent="0.25">
      <c r="A220" s="5" t="s">
        <v>327</v>
      </c>
      <c r="B220" s="11">
        <v>265.17807414014629</v>
      </c>
      <c r="C220" s="11">
        <v>0</v>
      </c>
      <c r="D220" s="7">
        <f t="shared" si="3"/>
        <v>265.17807414014629</v>
      </c>
    </row>
    <row r="221" spans="1:4" x14ac:dyDescent="0.25">
      <c r="A221" s="5" t="s">
        <v>346</v>
      </c>
      <c r="B221" s="11">
        <v>265.17807414014629</v>
      </c>
      <c r="C221" s="11">
        <v>0</v>
      </c>
      <c r="D221" s="7">
        <f t="shared" si="3"/>
        <v>265.17807414014629</v>
      </c>
    </row>
    <row r="222" spans="1:4" x14ac:dyDescent="0.25">
      <c r="A222" s="5" t="s">
        <v>311</v>
      </c>
      <c r="B222" s="11">
        <v>263.61603393348651</v>
      </c>
      <c r="C222" s="11">
        <v>0</v>
      </c>
      <c r="D222" s="7">
        <f t="shared" si="3"/>
        <v>263.61603393348651</v>
      </c>
    </row>
    <row r="223" spans="1:4" x14ac:dyDescent="0.25">
      <c r="A223" s="5" t="s">
        <v>326</v>
      </c>
      <c r="B223" s="11">
        <v>253.62873336196699</v>
      </c>
      <c r="C223" s="11">
        <v>0</v>
      </c>
      <c r="D223" s="7">
        <f t="shared" si="3"/>
        <v>253.62873336196699</v>
      </c>
    </row>
    <row r="224" spans="1:4" x14ac:dyDescent="0.25">
      <c r="A224" s="5" t="s">
        <v>398</v>
      </c>
      <c r="B224" s="11">
        <v>0</v>
      </c>
      <c r="C224" s="11">
        <v>328.57114124189417</v>
      </c>
      <c r="D224" s="7">
        <f t="shared" si="3"/>
        <v>328.57114124189417</v>
      </c>
    </row>
    <row r="225" spans="1:4" x14ac:dyDescent="0.25">
      <c r="A225" s="5" t="s">
        <v>399</v>
      </c>
      <c r="B225" s="11">
        <v>0</v>
      </c>
      <c r="C225" s="11">
        <v>328.57114124189417</v>
      </c>
      <c r="D225" s="7">
        <f t="shared" si="3"/>
        <v>328.57114124189417</v>
      </c>
    </row>
    <row r="226" spans="1:4" x14ac:dyDescent="0.25">
      <c r="A226" s="5" t="s">
        <v>400</v>
      </c>
      <c r="B226" s="11">
        <v>0</v>
      </c>
      <c r="C226" s="11">
        <v>328.57114124189417</v>
      </c>
      <c r="D226" s="7">
        <f t="shared" si="3"/>
        <v>328.57114124189417</v>
      </c>
    </row>
    <row r="227" spans="1:4" x14ac:dyDescent="0.25">
      <c r="A227" s="5" t="s">
        <v>302</v>
      </c>
      <c r="B227" s="11">
        <v>241.23934430039216</v>
      </c>
      <c r="C227" s="11">
        <v>0</v>
      </c>
      <c r="D227" s="7">
        <f t="shared" si="3"/>
        <v>241.23934430039216</v>
      </c>
    </row>
    <row r="228" spans="1:4" x14ac:dyDescent="0.25">
      <c r="A228" s="5" t="s">
        <v>291</v>
      </c>
      <c r="B228" s="11">
        <v>233.95227218787713</v>
      </c>
      <c r="C228" s="11">
        <v>0</v>
      </c>
      <c r="D228" s="7">
        <f t="shared" si="3"/>
        <v>233.95227218787713</v>
      </c>
    </row>
    <row r="229" spans="1:4" x14ac:dyDescent="0.25">
      <c r="A229" s="5" t="s">
        <v>235</v>
      </c>
      <c r="B229" s="11">
        <v>228.41653306917667</v>
      </c>
      <c r="C229" s="11">
        <v>0</v>
      </c>
      <c r="D229" s="7">
        <f t="shared" si="3"/>
        <v>228.41653306917667</v>
      </c>
    </row>
    <row r="230" spans="1:4" x14ac:dyDescent="0.25">
      <c r="A230" s="5" t="s">
        <v>320</v>
      </c>
      <c r="B230" s="11">
        <v>228.41653306917667</v>
      </c>
      <c r="C230" s="11">
        <v>0</v>
      </c>
      <c r="D230" s="7">
        <f t="shared" si="3"/>
        <v>228.41653306917667</v>
      </c>
    </row>
    <row r="231" spans="1:4" x14ac:dyDescent="0.25">
      <c r="A231" s="5" t="s">
        <v>332</v>
      </c>
      <c r="B231" s="11">
        <v>228.41653306917667</v>
      </c>
      <c r="C231" s="11">
        <v>0</v>
      </c>
      <c r="D231" s="7">
        <f t="shared" si="3"/>
        <v>228.41653306917667</v>
      </c>
    </row>
    <row r="232" spans="1:4" x14ac:dyDescent="0.25">
      <c r="A232" s="5" t="s">
        <v>336</v>
      </c>
      <c r="B232" s="11">
        <v>228.41653306917667</v>
      </c>
      <c r="C232" s="11">
        <v>0</v>
      </c>
      <c r="D232" s="7">
        <f t="shared" si="3"/>
        <v>228.41653306917667</v>
      </c>
    </row>
    <row r="233" spans="1:4" x14ac:dyDescent="0.25">
      <c r="A233" s="5" t="s">
        <v>315</v>
      </c>
      <c r="B233" s="11">
        <v>215.90381978959198</v>
      </c>
      <c r="C233" s="11">
        <v>0</v>
      </c>
      <c r="D233" s="7">
        <f t="shared" si="3"/>
        <v>215.90381978959198</v>
      </c>
    </row>
    <row r="234" spans="1:4" x14ac:dyDescent="0.25">
      <c r="A234" s="5" t="s">
        <v>286</v>
      </c>
      <c r="B234" s="11">
        <v>215.90381978959198</v>
      </c>
      <c r="C234" s="11">
        <v>0</v>
      </c>
      <c r="D234" s="7">
        <f t="shared" si="3"/>
        <v>215.90381978959198</v>
      </c>
    </row>
    <row r="235" spans="1:4" x14ac:dyDescent="0.25">
      <c r="A235" s="5" t="s">
        <v>271</v>
      </c>
      <c r="B235" s="11">
        <v>210.08351788081535</v>
      </c>
      <c r="C235" s="11">
        <v>0</v>
      </c>
      <c r="D235" s="7">
        <f t="shared" si="3"/>
        <v>210.08351788081535</v>
      </c>
    </row>
    <row r="236" spans="1:4" x14ac:dyDescent="0.25">
      <c r="A236" s="5" t="s">
        <v>127</v>
      </c>
      <c r="B236" s="11">
        <v>108.71997369346815</v>
      </c>
      <c r="C236" s="11">
        <v>131.00010735170349</v>
      </c>
      <c r="D236" s="7">
        <f t="shared" si="3"/>
        <v>239.72008104517164</v>
      </c>
    </row>
    <row r="237" spans="1:4" x14ac:dyDescent="0.25">
      <c r="A237" s="5" t="s">
        <v>298</v>
      </c>
      <c r="B237" s="11">
        <v>202.09403189627946</v>
      </c>
      <c r="C237" s="11">
        <v>0</v>
      </c>
      <c r="D237" s="7">
        <f t="shared" si="3"/>
        <v>202.09403189627946</v>
      </c>
    </row>
    <row r="238" spans="1:4" x14ac:dyDescent="0.25">
      <c r="A238" s="5" t="s">
        <v>303</v>
      </c>
      <c r="B238" s="11">
        <v>202.09403189627946</v>
      </c>
      <c r="C238" s="11">
        <v>0</v>
      </c>
      <c r="D238" s="7">
        <f t="shared" si="3"/>
        <v>202.09403189627946</v>
      </c>
    </row>
    <row r="239" spans="1:4" x14ac:dyDescent="0.25">
      <c r="A239" s="5" t="s">
        <v>324</v>
      </c>
      <c r="B239" s="11">
        <v>202.09403189627946</v>
      </c>
      <c r="C239" s="11">
        <v>0</v>
      </c>
      <c r="D239" s="7">
        <f t="shared" si="3"/>
        <v>202.09403189627946</v>
      </c>
    </row>
    <row r="240" spans="1:4" x14ac:dyDescent="0.25">
      <c r="A240" s="5" t="s">
        <v>342</v>
      </c>
      <c r="B240" s="11">
        <v>202.09403189627946</v>
      </c>
      <c r="C240" s="11">
        <v>0</v>
      </c>
      <c r="D240" s="7">
        <f t="shared" si="3"/>
        <v>202.09403189627946</v>
      </c>
    </row>
    <row r="241" spans="1:4" x14ac:dyDescent="0.25">
      <c r="A241" s="5" t="s">
        <v>208</v>
      </c>
      <c r="B241" s="11">
        <v>202.09403189627946</v>
      </c>
      <c r="C241" s="11">
        <v>0</v>
      </c>
      <c r="D241" s="7">
        <f t="shared" si="3"/>
        <v>202.09403189627946</v>
      </c>
    </row>
    <row r="242" spans="1:4" x14ac:dyDescent="0.25">
      <c r="A242" s="5" t="s">
        <v>348</v>
      </c>
      <c r="B242" s="11">
        <v>202.09403189627946</v>
      </c>
      <c r="C242" s="11">
        <v>0</v>
      </c>
      <c r="D242" s="7">
        <f t="shared" si="3"/>
        <v>202.09403189627946</v>
      </c>
    </row>
    <row r="243" spans="1:4" x14ac:dyDescent="0.25">
      <c r="A243" s="5" t="s">
        <v>343</v>
      </c>
      <c r="B243" s="11">
        <v>200.15165836806983</v>
      </c>
      <c r="C243" s="11">
        <v>0</v>
      </c>
      <c r="D243" s="7">
        <f t="shared" si="3"/>
        <v>200.15165836806983</v>
      </c>
    </row>
    <row r="244" spans="1:4" x14ac:dyDescent="0.25">
      <c r="A244" s="5" t="s">
        <v>362</v>
      </c>
      <c r="B244" s="11">
        <v>199.13113261732357</v>
      </c>
      <c r="C244" s="11">
        <v>0</v>
      </c>
      <c r="D244" s="7">
        <f t="shared" si="3"/>
        <v>199.13113261732357</v>
      </c>
    </row>
    <row r="245" spans="1:4" x14ac:dyDescent="0.25">
      <c r="A245" s="5" t="s">
        <v>292</v>
      </c>
      <c r="B245" s="11">
        <v>195.66684048537252</v>
      </c>
      <c r="C245" s="11">
        <v>0</v>
      </c>
      <c r="D245" s="7">
        <f t="shared" si="3"/>
        <v>195.66684048537252</v>
      </c>
    </row>
    <row r="246" spans="1:4" x14ac:dyDescent="0.25">
      <c r="A246" s="5" t="s">
        <v>135</v>
      </c>
      <c r="B246" s="11">
        <v>0</v>
      </c>
      <c r="C246" s="11">
        <v>244.96891884610994</v>
      </c>
      <c r="D246" s="7">
        <f t="shared" si="3"/>
        <v>244.96891884610994</v>
      </c>
    </row>
    <row r="247" spans="1:4" x14ac:dyDescent="0.25">
      <c r="A247" s="5" t="s">
        <v>136</v>
      </c>
      <c r="B247" s="11">
        <v>0</v>
      </c>
      <c r="C247" s="11">
        <v>244.96891884610994</v>
      </c>
      <c r="D247" s="7">
        <f t="shared" si="3"/>
        <v>244.96891884610994</v>
      </c>
    </row>
    <row r="248" spans="1:4" x14ac:dyDescent="0.25">
      <c r="A248" s="5" t="s">
        <v>323</v>
      </c>
      <c r="B248" s="11">
        <v>175.21455458492073</v>
      </c>
      <c r="C248" s="11">
        <v>0</v>
      </c>
      <c r="D248" s="7">
        <f t="shared" si="3"/>
        <v>175.21455458492073</v>
      </c>
    </row>
    <row r="249" spans="1:4" x14ac:dyDescent="0.25">
      <c r="A249" s="5" t="s">
        <v>347</v>
      </c>
      <c r="B249" s="11">
        <v>175.21455458492073</v>
      </c>
      <c r="C249" s="11">
        <v>0</v>
      </c>
      <c r="D249" s="7">
        <f t="shared" si="3"/>
        <v>175.21455458492073</v>
      </c>
    </row>
    <row r="250" spans="1:4" x14ac:dyDescent="0.25">
      <c r="A250" s="5" t="s">
        <v>353</v>
      </c>
      <c r="B250" s="11">
        <v>175.21455458492073</v>
      </c>
      <c r="C250" s="11">
        <v>0</v>
      </c>
      <c r="D250" s="7">
        <f t="shared" si="3"/>
        <v>175.21455458492073</v>
      </c>
    </row>
    <row r="251" spans="1:4" x14ac:dyDescent="0.25">
      <c r="A251" s="5" t="s">
        <v>129</v>
      </c>
      <c r="B251" s="11">
        <v>154.1769402018904</v>
      </c>
      <c r="C251" s="11">
        <v>27.401275705737763</v>
      </c>
      <c r="D251" s="7">
        <f t="shared" si="3"/>
        <v>181.57821590762816</v>
      </c>
    </row>
    <row r="252" spans="1:4" x14ac:dyDescent="0.25">
      <c r="A252" s="5" t="s">
        <v>388</v>
      </c>
      <c r="B252" s="11">
        <v>174.36653066623239</v>
      </c>
      <c r="C252" s="11">
        <v>0</v>
      </c>
      <c r="D252" s="7">
        <f t="shared" si="3"/>
        <v>174.36653066623239</v>
      </c>
    </row>
    <row r="253" spans="1:4" x14ac:dyDescent="0.25">
      <c r="A253" s="5" t="s">
        <v>308</v>
      </c>
      <c r="B253" s="11">
        <v>158.44081165297351</v>
      </c>
      <c r="C253" s="11">
        <v>2.2076930478439269</v>
      </c>
      <c r="D253" s="7">
        <f t="shared" si="3"/>
        <v>160.64850470081743</v>
      </c>
    </row>
    <row r="254" spans="1:4" x14ac:dyDescent="0.25">
      <c r="A254" s="5" t="s">
        <v>361</v>
      </c>
      <c r="B254" s="11">
        <v>159.68502716942143</v>
      </c>
      <c r="C254" s="11">
        <v>0</v>
      </c>
      <c r="D254" s="7">
        <f t="shared" si="3"/>
        <v>159.68502716942143</v>
      </c>
    </row>
    <row r="255" spans="1:4" x14ac:dyDescent="0.25">
      <c r="A255" s="5" t="s">
        <v>297</v>
      </c>
      <c r="B255" s="11">
        <v>159.15559377698128</v>
      </c>
      <c r="C255" s="11">
        <v>0</v>
      </c>
      <c r="D255" s="7">
        <f t="shared" si="3"/>
        <v>159.15559377698128</v>
      </c>
    </row>
    <row r="256" spans="1:4" x14ac:dyDescent="0.25">
      <c r="A256" s="5" t="s">
        <v>294</v>
      </c>
      <c r="B256" s="11">
        <v>144.75863939460299</v>
      </c>
      <c r="C256" s="11">
        <v>0</v>
      </c>
      <c r="D256" s="7">
        <f t="shared" si="3"/>
        <v>144.75863939460299</v>
      </c>
    </row>
    <row r="257" spans="1:4" x14ac:dyDescent="0.25">
      <c r="A257" s="5" t="s">
        <v>75</v>
      </c>
      <c r="B257" s="11">
        <v>143.28578079437565</v>
      </c>
      <c r="C257" s="11">
        <v>0.48326073555371912</v>
      </c>
      <c r="D257" s="7">
        <f t="shared" si="3"/>
        <v>143.76904152992938</v>
      </c>
    </row>
    <row r="258" spans="1:4" x14ac:dyDescent="0.25">
      <c r="A258" s="5" t="s">
        <v>287</v>
      </c>
      <c r="B258" s="11">
        <v>134.85953304805477</v>
      </c>
      <c r="C258" s="11">
        <v>0</v>
      </c>
      <c r="D258" s="7">
        <f t="shared" si="3"/>
        <v>134.85953304805477</v>
      </c>
    </row>
    <row r="259" spans="1:4" x14ac:dyDescent="0.25">
      <c r="A259" s="5" t="s">
        <v>306</v>
      </c>
      <c r="B259" s="11">
        <v>132.8657609812916</v>
      </c>
      <c r="C259" s="11">
        <v>0</v>
      </c>
      <c r="D259" s="7">
        <f t="shared" si="3"/>
        <v>132.8657609812916</v>
      </c>
    </row>
    <row r="260" spans="1:4" x14ac:dyDescent="0.25">
      <c r="A260" s="5" t="s">
        <v>307</v>
      </c>
      <c r="B260" s="11">
        <v>132.8657609812916</v>
      </c>
      <c r="C260" s="11">
        <v>0</v>
      </c>
      <c r="D260" s="7">
        <f t="shared" si="3"/>
        <v>132.8657609812916</v>
      </c>
    </row>
    <row r="261" spans="1:4" x14ac:dyDescent="0.25">
      <c r="A261" s="5" t="s">
        <v>340</v>
      </c>
      <c r="B261" s="11">
        <v>132.8657609812916</v>
      </c>
      <c r="C261" s="11">
        <v>0</v>
      </c>
      <c r="D261" s="7">
        <f t="shared" si="3"/>
        <v>132.8657609812916</v>
      </c>
    </row>
    <row r="262" spans="1:4" x14ac:dyDescent="0.25">
      <c r="A262" s="5" t="s">
        <v>344</v>
      </c>
      <c r="B262" s="11">
        <v>132.8657609812916</v>
      </c>
      <c r="C262" s="11">
        <v>0</v>
      </c>
      <c r="D262" s="7">
        <f t="shared" si="3"/>
        <v>132.8657609812916</v>
      </c>
    </row>
    <row r="263" spans="1:4" x14ac:dyDescent="0.25">
      <c r="A263" s="5" t="s">
        <v>391</v>
      </c>
      <c r="B263" s="11">
        <v>127.51224160692463</v>
      </c>
      <c r="C263" s="11">
        <v>0</v>
      </c>
      <c r="D263" s="7">
        <f t="shared" si="3"/>
        <v>127.51224160692463</v>
      </c>
    </row>
    <row r="264" spans="1:4" x14ac:dyDescent="0.25">
      <c r="A264" s="5" t="s">
        <v>310</v>
      </c>
      <c r="B264" s="11">
        <v>120.25800744959653</v>
      </c>
      <c r="C264" s="11">
        <v>0</v>
      </c>
      <c r="D264" s="7">
        <f t="shared" si="3"/>
        <v>120.25800744959653</v>
      </c>
    </row>
    <row r="265" spans="1:4" x14ac:dyDescent="0.25">
      <c r="A265" s="5" t="s">
        <v>319</v>
      </c>
      <c r="B265" s="11">
        <v>120.25800744959653</v>
      </c>
      <c r="C265" s="11">
        <v>0</v>
      </c>
      <c r="D265" s="7">
        <f t="shared" si="3"/>
        <v>120.25800744959653</v>
      </c>
    </row>
    <row r="266" spans="1:4" x14ac:dyDescent="0.25">
      <c r="A266" s="5" t="s">
        <v>322</v>
      </c>
      <c r="B266" s="11">
        <v>120.25800744959653</v>
      </c>
      <c r="C266" s="11">
        <v>0</v>
      </c>
      <c r="D266" s="7">
        <f t="shared" si="3"/>
        <v>120.25800744959653</v>
      </c>
    </row>
    <row r="267" spans="1:4" x14ac:dyDescent="0.25">
      <c r="A267" s="5" t="s">
        <v>329</v>
      </c>
      <c r="B267" s="11">
        <v>120.25800744959653</v>
      </c>
      <c r="C267" s="11">
        <v>0</v>
      </c>
      <c r="D267" s="7">
        <f t="shared" ref="D267:D331" si="4">SUM(B267:C267)</f>
        <v>120.25800744959653</v>
      </c>
    </row>
    <row r="268" spans="1:4" x14ac:dyDescent="0.25">
      <c r="A268" s="5" t="s">
        <v>339</v>
      </c>
      <c r="B268" s="11">
        <v>120.25800744959653</v>
      </c>
      <c r="C268" s="11">
        <v>0</v>
      </c>
      <c r="D268" s="7">
        <f t="shared" si="4"/>
        <v>120.25800744959653</v>
      </c>
    </row>
    <row r="269" spans="1:4" x14ac:dyDescent="0.25">
      <c r="A269" s="5" t="s">
        <v>355</v>
      </c>
      <c r="B269" s="11">
        <v>120.25800744959653</v>
      </c>
      <c r="C269" s="11">
        <v>0</v>
      </c>
      <c r="D269" s="7">
        <f t="shared" si="4"/>
        <v>120.25800744959653</v>
      </c>
    </row>
    <row r="270" spans="1:4" x14ac:dyDescent="0.25">
      <c r="A270" s="5" t="s">
        <v>352</v>
      </c>
      <c r="B270" s="11">
        <v>108.71997369346815</v>
      </c>
      <c r="C270" s="11">
        <v>0</v>
      </c>
      <c r="D270" s="7">
        <f t="shared" si="4"/>
        <v>108.71997369346815</v>
      </c>
    </row>
    <row r="271" spans="1:4" x14ac:dyDescent="0.25">
      <c r="A271" s="5" t="s">
        <v>354</v>
      </c>
      <c r="B271" s="11">
        <v>106.84659925700454</v>
      </c>
      <c r="C271" s="11">
        <v>0</v>
      </c>
      <c r="D271" s="7">
        <f t="shared" si="4"/>
        <v>106.84659925700454</v>
      </c>
    </row>
    <row r="272" spans="1:4" x14ac:dyDescent="0.25">
      <c r="A272" s="5" t="s">
        <v>13</v>
      </c>
      <c r="B272" s="11">
        <v>104.184501227224</v>
      </c>
      <c r="C272" s="11">
        <v>0</v>
      </c>
      <c r="D272" s="7">
        <f t="shared" si="4"/>
        <v>104.184501227224</v>
      </c>
    </row>
    <row r="273" spans="1:4" x14ac:dyDescent="0.25">
      <c r="A273" s="5" t="s">
        <v>387</v>
      </c>
      <c r="B273" s="11">
        <v>101.47656517553952</v>
      </c>
      <c r="C273" s="11">
        <v>0</v>
      </c>
      <c r="D273" s="7">
        <f t="shared" si="4"/>
        <v>101.47656517553952</v>
      </c>
    </row>
    <row r="274" spans="1:4" x14ac:dyDescent="0.25">
      <c r="A274" s="5" t="s">
        <v>121</v>
      </c>
      <c r="B274" s="11">
        <v>0</v>
      </c>
      <c r="C274" s="11">
        <v>131.00010735170349</v>
      </c>
      <c r="D274" s="7">
        <f t="shared" si="4"/>
        <v>131.00010735170349</v>
      </c>
    </row>
    <row r="275" spans="1:4" x14ac:dyDescent="0.25">
      <c r="A275" s="5" t="s">
        <v>110</v>
      </c>
      <c r="B275" s="11">
        <v>0</v>
      </c>
      <c r="C275" s="11">
        <v>131.00010735170349</v>
      </c>
      <c r="D275" s="7">
        <f t="shared" si="4"/>
        <v>131.00010735170349</v>
      </c>
    </row>
    <row r="276" spans="1:4" x14ac:dyDescent="0.25">
      <c r="A276" s="5" t="s">
        <v>111</v>
      </c>
      <c r="B276" s="11">
        <v>0</v>
      </c>
      <c r="C276" s="11">
        <v>131.00010735170349</v>
      </c>
      <c r="D276" s="7">
        <f t="shared" si="4"/>
        <v>131.00010735170349</v>
      </c>
    </row>
    <row r="277" spans="1:4" x14ac:dyDescent="0.25">
      <c r="A277" s="5" t="s">
        <v>112</v>
      </c>
      <c r="B277" s="11">
        <v>0</v>
      </c>
      <c r="C277" s="11">
        <v>131.00010735170349</v>
      </c>
      <c r="D277" s="7">
        <f t="shared" si="4"/>
        <v>131.00010735170349</v>
      </c>
    </row>
    <row r="278" spans="1:4" x14ac:dyDescent="0.25">
      <c r="A278" s="5" t="s">
        <v>113</v>
      </c>
      <c r="B278" s="11">
        <v>0</v>
      </c>
      <c r="C278" s="11">
        <v>131.00010735170349</v>
      </c>
      <c r="D278" s="7">
        <f t="shared" si="4"/>
        <v>131.00010735170349</v>
      </c>
    </row>
    <row r="279" spans="1:4" x14ac:dyDescent="0.25">
      <c r="A279" s="5" t="s">
        <v>295</v>
      </c>
      <c r="B279" s="11">
        <v>94.238845725309474</v>
      </c>
      <c r="C279" s="11">
        <v>0</v>
      </c>
      <c r="D279" s="7">
        <f t="shared" si="4"/>
        <v>94.238845725309474</v>
      </c>
    </row>
    <row r="280" spans="1:4" x14ac:dyDescent="0.25">
      <c r="A280" s="5" t="s">
        <v>301</v>
      </c>
      <c r="B280" s="11">
        <v>94.238845725309474</v>
      </c>
      <c r="C280" s="11">
        <v>0</v>
      </c>
      <c r="D280" s="7">
        <f t="shared" si="4"/>
        <v>94.238845725309474</v>
      </c>
    </row>
    <row r="281" spans="1:4" x14ac:dyDescent="0.25">
      <c r="A281" s="5" t="s">
        <v>305</v>
      </c>
      <c r="B281" s="11">
        <v>94.238845725309474</v>
      </c>
      <c r="C281" s="11">
        <v>0</v>
      </c>
      <c r="D281" s="7">
        <f t="shared" si="4"/>
        <v>94.238845725309474</v>
      </c>
    </row>
    <row r="282" spans="1:4" x14ac:dyDescent="0.25">
      <c r="A282" s="5" t="s">
        <v>325</v>
      </c>
      <c r="B282" s="11">
        <v>94.238845725309474</v>
      </c>
      <c r="C282" s="11">
        <v>0</v>
      </c>
      <c r="D282" s="7">
        <f t="shared" si="4"/>
        <v>94.238845725309474</v>
      </c>
    </row>
    <row r="283" spans="1:4" x14ac:dyDescent="0.25">
      <c r="A283" s="5" t="s">
        <v>345</v>
      </c>
      <c r="B283" s="11">
        <v>94.238845725309474</v>
      </c>
      <c r="C283" s="11">
        <v>0</v>
      </c>
      <c r="D283" s="7">
        <f t="shared" si="4"/>
        <v>94.238845725309474</v>
      </c>
    </row>
    <row r="284" spans="1:4" x14ac:dyDescent="0.25">
      <c r="A284" s="5" t="s">
        <v>349</v>
      </c>
      <c r="B284" s="11">
        <v>94.238845725309474</v>
      </c>
      <c r="C284" s="11">
        <v>0</v>
      </c>
      <c r="D284" s="7">
        <f t="shared" si="4"/>
        <v>94.238845725309474</v>
      </c>
    </row>
    <row r="285" spans="1:4" x14ac:dyDescent="0.25">
      <c r="A285" s="5" t="s">
        <v>366</v>
      </c>
      <c r="B285" s="11">
        <v>89.069050416061657</v>
      </c>
      <c r="C285" s="11">
        <v>4.3863924982882381</v>
      </c>
      <c r="D285" s="7">
        <f t="shared" si="4"/>
        <v>93.455442914349902</v>
      </c>
    </row>
    <row r="286" spans="1:4" x14ac:dyDescent="0.25">
      <c r="A286" s="5" t="s">
        <v>232</v>
      </c>
      <c r="B286" s="11">
        <v>82.439790431836386</v>
      </c>
      <c r="C286" s="11">
        <v>0</v>
      </c>
      <c r="D286" s="7">
        <f t="shared" si="4"/>
        <v>82.439790431836386</v>
      </c>
    </row>
    <row r="287" spans="1:4" x14ac:dyDescent="0.25">
      <c r="A287" s="5" t="s">
        <v>328</v>
      </c>
      <c r="B287" s="11">
        <v>82.439790431836386</v>
      </c>
      <c r="C287" s="11">
        <v>0</v>
      </c>
      <c r="D287" s="7">
        <f t="shared" si="4"/>
        <v>82.439790431836386</v>
      </c>
    </row>
    <row r="288" spans="1:4" x14ac:dyDescent="0.25">
      <c r="A288" s="5" t="s">
        <v>350</v>
      </c>
      <c r="B288" s="11">
        <v>82.439790431836386</v>
      </c>
      <c r="C288" s="11">
        <v>0</v>
      </c>
      <c r="D288" s="7">
        <f t="shared" si="4"/>
        <v>82.439790431836386</v>
      </c>
    </row>
    <row r="289" spans="1:4" x14ac:dyDescent="0.25">
      <c r="A289" s="5" t="s">
        <v>357</v>
      </c>
      <c r="B289" s="11">
        <v>78.481670812877937</v>
      </c>
      <c r="C289" s="11">
        <v>0</v>
      </c>
      <c r="D289" s="7">
        <f t="shared" si="4"/>
        <v>78.481670812877937</v>
      </c>
    </row>
    <row r="290" spans="1:4" x14ac:dyDescent="0.25">
      <c r="A290" s="5" t="s">
        <v>390</v>
      </c>
      <c r="B290" s="11">
        <v>78.481670812877937</v>
      </c>
      <c r="C290" s="11">
        <v>0</v>
      </c>
      <c r="D290" s="7">
        <f t="shared" si="4"/>
        <v>78.481670812877937</v>
      </c>
    </row>
    <row r="291" spans="1:4" x14ac:dyDescent="0.25">
      <c r="A291" s="5" t="s">
        <v>304</v>
      </c>
      <c r="B291" s="11">
        <v>74.118634535602965</v>
      </c>
      <c r="C291" s="11">
        <v>0</v>
      </c>
      <c r="D291" s="7">
        <f t="shared" si="4"/>
        <v>74.118634535602965</v>
      </c>
    </row>
    <row r="292" spans="1:4" x14ac:dyDescent="0.25">
      <c r="A292" s="5" t="s">
        <v>356</v>
      </c>
      <c r="B292" s="11">
        <v>70.774849439099526</v>
      </c>
      <c r="C292" s="11">
        <v>0</v>
      </c>
      <c r="D292" s="7">
        <f t="shared" si="4"/>
        <v>70.774849439099526</v>
      </c>
    </row>
    <row r="293" spans="1:4" x14ac:dyDescent="0.25">
      <c r="A293" s="5" t="s">
        <v>373</v>
      </c>
      <c r="B293" s="11">
        <v>59.038868948605568</v>
      </c>
      <c r="C293" s="11">
        <v>0</v>
      </c>
      <c r="D293" s="7">
        <f t="shared" si="4"/>
        <v>59.038868948605568</v>
      </c>
    </row>
    <row r="294" spans="1:4" x14ac:dyDescent="0.25">
      <c r="A294" s="5" t="s">
        <v>103</v>
      </c>
      <c r="B294" s="11">
        <v>57.697217207304988</v>
      </c>
      <c r="C294" s="11">
        <v>2.0898227365875308E-2</v>
      </c>
      <c r="D294" s="7">
        <f>SUM(B294:C294)</f>
        <v>57.718115434670864</v>
      </c>
    </row>
    <row r="295" spans="1:4" x14ac:dyDescent="0.25">
      <c r="A295" s="5" t="s">
        <v>358</v>
      </c>
      <c r="B295" s="11">
        <v>56.87151193881872</v>
      </c>
      <c r="C295" s="11">
        <v>0</v>
      </c>
      <c r="D295" s="7">
        <f t="shared" si="4"/>
        <v>56.87151193881872</v>
      </c>
    </row>
    <row r="296" spans="1:4" x14ac:dyDescent="0.25">
      <c r="A296" s="5" t="s">
        <v>370</v>
      </c>
      <c r="B296" s="11">
        <v>52.293352318934438</v>
      </c>
      <c r="C296" s="11">
        <v>2.590733856439697E-3</v>
      </c>
      <c r="D296" s="7">
        <f t="shared" si="4"/>
        <v>52.295943052790875</v>
      </c>
    </row>
    <row r="297" spans="1:4" x14ac:dyDescent="0.25">
      <c r="A297" s="5" t="s">
        <v>209</v>
      </c>
      <c r="B297" s="11">
        <v>37.21832670997631</v>
      </c>
      <c r="C297" s="11">
        <v>11.812329830262643</v>
      </c>
      <c r="D297" s="7">
        <f t="shared" si="4"/>
        <v>49.030656540238951</v>
      </c>
    </row>
    <row r="298" spans="1:4" x14ac:dyDescent="0.25">
      <c r="A298" s="5" t="s">
        <v>392</v>
      </c>
      <c r="B298" s="11">
        <v>36.750149259929003</v>
      </c>
      <c r="C298" s="11">
        <v>0</v>
      </c>
      <c r="D298" s="7">
        <f t="shared" si="4"/>
        <v>36.750149259929003</v>
      </c>
    </row>
    <row r="299" spans="1:4" x14ac:dyDescent="0.25">
      <c r="A299" s="5" t="s">
        <v>365</v>
      </c>
      <c r="B299" s="11">
        <v>31.194367118105916</v>
      </c>
      <c r="C299" s="11">
        <v>0</v>
      </c>
      <c r="D299" s="7">
        <f t="shared" si="4"/>
        <v>31.194367118105916</v>
      </c>
    </row>
    <row r="300" spans="1:4" x14ac:dyDescent="0.25">
      <c r="A300" s="5" t="s">
        <v>375</v>
      </c>
      <c r="B300" s="11">
        <v>30.307225388732572</v>
      </c>
      <c r="C300" s="11">
        <v>0</v>
      </c>
      <c r="D300" s="7">
        <f t="shared" si="4"/>
        <v>30.307225388732572</v>
      </c>
    </row>
    <row r="301" spans="1:4" x14ac:dyDescent="0.25">
      <c r="A301" s="5" t="s">
        <v>389</v>
      </c>
      <c r="B301" s="11">
        <v>23.950389693407431</v>
      </c>
      <c r="C301" s="11">
        <v>0</v>
      </c>
      <c r="D301" s="7">
        <f t="shared" si="4"/>
        <v>23.950389693407431</v>
      </c>
    </row>
    <row r="302" spans="1:4" x14ac:dyDescent="0.25">
      <c r="A302" s="5" t="s">
        <v>396</v>
      </c>
      <c r="B302" s="11">
        <v>23.578696643424792</v>
      </c>
      <c r="C302" s="11">
        <v>0</v>
      </c>
      <c r="D302" s="7">
        <f>SUM(B302:C302)</f>
        <v>23.578696643424792</v>
      </c>
    </row>
    <row r="303" spans="1:4" x14ac:dyDescent="0.25">
      <c r="A303" s="5" t="s">
        <v>397</v>
      </c>
      <c r="B303" s="11">
        <v>23.578696643424792</v>
      </c>
      <c r="C303" s="11">
        <v>0</v>
      </c>
      <c r="D303" s="7">
        <f t="shared" si="4"/>
        <v>23.578696643424792</v>
      </c>
    </row>
    <row r="304" spans="1:4" x14ac:dyDescent="0.25">
      <c r="A304" s="5" t="s">
        <v>272</v>
      </c>
      <c r="B304" s="11">
        <v>14.602004245980947</v>
      </c>
      <c r="C304" s="11">
        <v>0</v>
      </c>
      <c r="D304" s="7">
        <f t="shared" si="4"/>
        <v>14.602004245980947</v>
      </c>
    </row>
    <row r="305" spans="1:4" x14ac:dyDescent="0.25">
      <c r="A305" s="5" t="s">
        <v>377</v>
      </c>
      <c r="B305" s="11">
        <v>0</v>
      </c>
      <c r="C305" s="11">
        <v>19.071000551193936</v>
      </c>
      <c r="D305" s="7">
        <f t="shared" si="4"/>
        <v>19.071000551193936</v>
      </c>
    </row>
    <row r="306" spans="1:4" x14ac:dyDescent="0.25">
      <c r="A306" s="5" t="s">
        <v>207</v>
      </c>
      <c r="B306" s="11">
        <v>13.671937406770468</v>
      </c>
      <c r="C306" s="11">
        <v>0</v>
      </c>
      <c r="D306" s="7">
        <f t="shared" si="4"/>
        <v>13.671937406770468</v>
      </c>
    </row>
    <row r="307" spans="1:4" x14ac:dyDescent="0.25">
      <c r="A307" s="5" t="s">
        <v>393</v>
      </c>
      <c r="B307" s="11">
        <v>9.7976248663464585</v>
      </c>
      <c r="C307" s="11">
        <v>0</v>
      </c>
      <c r="D307" s="7">
        <f t="shared" si="4"/>
        <v>9.7976248663464585</v>
      </c>
    </row>
    <row r="308" spans="1:4" x14ac:dyDescent="0.25">
      <c r="A308" s="5" t="s">
        <v>376</v>
      </c>
      <c r="B308" s="11">
        <v>9.7976248663464585</v>
      </c>
      <c r="C308" s="11">
        <v>0</v>
      </c>
      <c r="D308" s="7">
        <f t="shared" si="4"/>
        <v>9.7976248663464585</v>
      </c>
    </row>
    <row r="309" spans="1:4" x14ac:dyDescent="0.25">
      <c r="A309" s="5" t="s">
        <v>394</v>
      </c>
      <c r="B309" s="11">
        <v>9.7976248663464585</v>
      </c>
      <c r="C309" s="11">
        <v>0</v>
      </c>
      <c r="D309" s="7">
        <f t="shared" si="4"/>
        <v>9.7976248663464585</v>
      </c>
    </row>
    <row r="310" spans="1:4" x14ac:dyDescent="0.25">
      <c r="A310" s="5" t="s">
        <v>395</v>
      </c>
      <c r="B310" s="11">
        <v>9.7976248663464585</v>
      </c>
      <c r="C310" s="11">
        <v>0</v>
      </c>
      <c r="D310" s="7">
        <f t="shared" si="4"/>
        <v>9.7976248663464585</v>
      </c>
    </row>
    <row r="311" spans="1:4" x14ac:dyDescent="0.25">
      <c r="A311" s="5" t="s">
        <v>123</v>
      </c>
      <c r="B311" s="11">
        <v>0</v>
      </c>
      <c r="C311" s="11">
        <v>11.168901417600923</v>
      </c>
      <c r="D311" s="7">
        <f t="shared" si="4"/>
        <v>11.168901417600923</v>
      </c>
    </row>
    <row r="312" spans="1:4" x14ac:dyDescent="0.25">
      <c r="A312" s="5" t="s">
        <v>115</v>
      </c>
      <c r="B312" s="11">
        <v>0</v>
      </c>
      <c r="C312" s="11">
        <v>9.8930358722918115</v>
      </c>
      <c r="D312" s="7">
        <f t="shared" si="4"/>
        <v>9.8930358722918115</v>
      </c>
    </row>
    <row r="313" spans="1:4" x14ac:dyDescent="0.25">
      <c r="A313" s="5" t="s">
        <v>117</v>
      </c>
      <c r="B313" s="11">
        <v>0</v>
      </c>
      <c r="C313" s="11">
        <v>9.8930358722918115</v>
      </c>
      <c r="D313" s="7">
        <f t="shared" si="4"/>
        <v>9.8930358722918115</v>
      </c>
    </row>
    <row r="314" spans="1:4" x14ac:dyDescent="0.25">
      <c r="A314" s="5" t="s">
        <v>114</v>
      </c>
      <c r="B314" s="11">
        <v>0</v>
      </c>
      <c r="C314" s="11">
        <v>7.1052680370118386</v>
      </c>
      <c r="D314" s="7">
        <f t="shared" si="4"/>
        <v>7.1052680370118386</v>
      </c>
    </row>
    <row r="315" spans="1:4" x14ac:dyDescent="0.25">
      <c r="A315" s="5" t="s">
        <v>116</v>
      </c>
      <c r="B315" s="11">
        <v>0</v>
      </c>
      <c r="C315" s="11">
        <v>7.1052680370118386</v>
      </c>
      <c r="D315" s="7">
        <f t="shared" si="4"/>
        <v>7.1052680370118386</v>
      </c>
    </row>
    <row r="316" spans="1:4" x14ac:dyDescent="0.25">
      <c r="A316" s="5" t="s">
        <v>118</v>
      </c>
      <c r="B316" s="11">
        <v>0</v>
      </c>
      <c r="C316" s="11">
        <v>7.1052680370118386</v>
      </c>
      <c r="D316" s="7">
        <f t="shared" si="4"/>
        <v>7.1052680370118386</v>
      </c>
    </row>
    <row r="317" spans="1:4" x14ac:dyDescent="0.25">
      <c r="A317" s="5" t="s">
        <v>401</v>
      </c>
      <c r="B317" s="11">
        <v>0</v>
      </c>
      <c r="C317" s="11">
        <v>1.1074013770305915</v>
      </c>
      <c r="D317" s="7">
        <f t="shared" si="4"/>
        <v>1.1074013770305915</v>
      </c>
    </row>
    <row r="318" spans="1:4" x14ac:dyDescent="0.25">
      <c r="A318" s="5" t="s">
        <v>402</v>
      </c>
      <c r="B318" s="11">
        <v>0</v>
      </c>
      <c r="C318" s="11">
        <v>1.1074013770305915</v>
      </c>
      <c r="D318" s="7">
        <f t="shared" si="4"/>
        <v>1.1074013770305915</v>
      </c>
    </row>
    <row r="319" spans="1:4" x14ac:dyDescent="0.25">
      <c r="A319" s="5" t="s">
        <v>403</v>
      </c>
      <c r="B319" s="11">
        <v>0</v>
      </c>
      <c r="C319" s="11">
        <v>1.1074013770305915</v>
      </c>
      <c r="D319" s="7">
        <f t="shared" si="4"/>
        <v>1.1074013770305915</v>
      </c>
    </row>
    <row r="320" spans="1:4" x14ac:dyDescent="0.25">
      <c r="A320" s="5" t="s">
        <v>404</v>
      </c>
      <c r="B320" s="11">
        <v>0</v>
      </c>
      <c r="C320" s="11">
        <v>1.1074013770305915</v>
      </c>
      <c r="D320" s="7">
        <f t="shared" si="4"/>
        <v>1.1074013770305915</v>
      </c>
    </row>
    <row r="321" spans="1:4" x14ac:dyDescent="0.25">
      <c r="A321" s="5" t="s">
        <v>405</v>
      </c>
      <c r="B321" s="11">
        <v>0</v>
      </c>
      <c r="C321" s="11">
        <v>1.1074013770305915</v>
      </c>
      <c r="D321" s="7">
        <f t="shared" si="4"/>
        <v>1.1074013770305915</v>
      </c>
    </row>
    <row r="322" spans="1:4" x14ac:dyDescent="0.25">
      <c r="A322" s="5" t="s">
        <v>406</v>
      </c>
      <c r="B322" s="11">
        <v>0</v>
      </c>
      <c r="C322" s="11">
        <v>1.1074013770305915</v>
      </c>
      <c r="D322" s="7">
        <f t="shared" si="4"/>
        <v>1.1074013770305915</v>
      </c>
    </row>
    <row r="323" spans="1:4" x14ac:dyDescent="0.25">
      <c r="A323" s="5" t="s">
        <v>407</v>
      </c>
      <c r="B323" s="11">
        <v>0</v>
      </c>
      <c r="C323" s="11">
        <v>1.1074013770305915</v>
      </c>
      <c r="D323" s="7">
        <f t="shared" si="4"/>
        <v>1.1074013770305915</v>
      </c>
    </row>
    <row r="324" spans="1:4" x14ac:dyDescent="0.25">
      <c r="A324" s="5" t="s">
        <v>408</v>
      </c>
      <c r="B324" s="11">
        <v>0</v>
      </c>
      <c r="C324" s="11">
        <v>1.1074013770305915</v>
      </c>
      <c r="D324" s="7">
        <f t="shared" si="4"/>
        <v>1.1074013770305915</v>
      </c>
    </row>
    <row r="325" spans="1:4" x14ac:dyDescent="0.25">
      <c r="A325" s="5" t="s">
        <v>409</v>
      </c>
      <c r="B325" s="11">
        <v>0</v>
      </c>
      <c r="C325" s="11">
        <v>1.1074013770305915</v>
      </c>
      <c r="D325" s="7">
        <f t="shared" si="4"/>
        <v>1.1074013770305915</v>
      </c>
    </row>
    <row r="326" spans="1:4" x14ac:dyDescent="0.25">
      <c r="A326" s="5" t="s">
        <v>410</v>
      </c>
      <c r="B326" s="11">
        <v>0</v>
      </c>
      <c r="C326" s="11">
        <v>1.1074013770305915</v>
      </c>
      <c r="D326" s="7">
        <f t="shared" si="4"/>
        <v>1.1074013770305915</v>
      </c>
    </row>
    <row r="327" spans="1:4" x14ac:dyDescent="0.25">
      <c r="A327" s="5" t="s">
        <v>411</v>
      </c>
      <c r="B327" s="11">
        <v>0</v>
      </c>
      <c r="C327" s="11">
        <v>1.1074013770305915</v>
      </c>
      <c r="D327" s="7">
        <f t="shared" si="4"/>
        <v>1.1074013770305915</v>
      </c>
    </row>
    <row r="328" spans="1:4" x14ac:dyDescent="0.25">
      <c r="A328" s="5" t="s">
        <v>412</v>
      </c>
      <c r="B328" s="11">
        <v>0</v>
      </c>
      <c r="C328" s="11">
        <v>1.1074013770305915</v>
      </c>
      <c r="D328" s="7">
        <f t="shared" si="4"/>
        <v>1.1074013770305915</v>
      </c>
    </row>
    <row r="329" spans="1:4" x14ac:dyDescent="0.25">
      <c r="A329" s="5" t="s">
        <v>413</v>
      </c>
      <c r="B329" s="11">
        <v>0</v>
      </c>
      <c r="C329" s="11">
        <v>1.1074013770305915</v>
      </c>
      <c r="D329" s="7">
        <f t="shared" si="4"/>
        <v>1.1074013770305915</v>
      </c>
    </row>
    <row r="330" spans="1:4" x14ac:dyDescent="0.25">
      <c r="A330" s="5" t="s">
        <v>414</v>
      </c>
      <c r="B330" s="11">
        <v>0</v>
      </c>
      <c r="C330" s="11">
        <v>1.1074013770305915</v>
      </c>
      <c r="D330" s="7">
        <f>SUM(B330:C330)</f>
        <v>1.1074013770305915</v>
      </c>
    </row>
    <row r="331" spans="1:4" x14ac:dyDescent="0.25">
      <c r="A331" s="5" t="s">
        <v>415</v>
      </c>
      <c r="B331" s="11">
        <v>0</v>
      </c>
      <c r="C331" s="11">
        <v>1.1074013770305915</v>
      </c>
      <c r="D331" s="7">
        <f t="shared" si="4"/>
        <v>1.1074013770305915</v>
      </c>
    </row>
  </sheetData>
  <sortState xmlns:xlrd2="http://schemas.microsoft.com/office/spreadsheetml/2017/richdata2" ref="A10:D331">
    <sortCondition descending="1" ref="D10:D33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27C3-14CB-4C01-8840-3D94354752CB}">
  <dimension ref="A2:H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4" style="1" bestFit="1" customWidth="1"/>
    <col min="4" max="4" width="11.453125" style="1" bestFit="1" customWidth="1"/>
    <col min="5" max="6" width="9.1796875" style="1"/>
    <col min="7" max="7" width="11.453125" style="1" bestFit="1" customWidth="1"/>
    <col min="8" max="16384" width="9.1796875" style="1"/>
  </cols>
  <sheetData>
    <row r="2" spans="1:8" ht="13" x14ac:dyDescent="0.3">
      <c r="B2" s="2" t="str">
        <f>Índice!A8</f>
        <v>MÊS DE COMPETÊNCIA: Novembro de 2025</v>
      </c>
      <c r="C2" s="3"/>
      <c r="D2" s="3"/>
      <c r="H2" s="3"/>
    </row>
    <row r="3" spans="1:8" ht="13" x14ac:dyDescent="0.3">
      <c r="B3" s="2"/>
      <c r="C3" s="3"/>
      <c r="D3" s="3"/>
      <c r="H3" s="3"/>
    </row>
    <row r="5" spans="1:8" ht="13" x14ac:dyDescent="0.3">
      <c r="A5" s="2" t="s">
        <v>639</v>
      </c>
    </row>
    <row r="6" spans="1:8" x14ac:dyDescent="0.25">
      <c r="A6" s="1" t="s">
        <v>593</v>
      </c>
    </row>
    <row r="8" spans="1:8" ht="13" x14ac:dyDescent="0.3">
      <c r="A8" s="4" t="s">
        <v>1</v>
      </c>
      <c r="B8" s="6" t="s">
        <v>681</v>
      </c>
    </row>
    <row r="9" spans="1:8" x14ac:dyDescent="0.25">
      <c r="A9" s="38" t="s">
        <v>63</v>
      </c>
      <c r="B9" s="36">
        <v>3839575.94</v>
      </c>
      <c r="D9" s="16"/>
      <c r="G9" s="16"/>
    </row>
    <row r="10" spans="1:8" x14ac:dyDescent="0.25">
      <c r="A10" s="29" t="s">
        <v>505</v>
      </c>
      <c r="B10" s="30">
        <v>-3839575.94</v>
      </c>
      <c r="D10" s="13"/>
    </row>
    <row r="11" spans="1:8" x14ac:dyDescent="0.25">
      <c r="D11" s="13"/>
    </row>
    <row r="12" spans="1:8" x14ac:dyDescent="0.25">
      <c r="D12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023-57A3-41AB-8BD9-68121F98D5BD}">
  <sheetPr codeName="Planilha13"/>
  <dimension ref="A2:H32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Novembro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510</v>
      </c>
    </row>
    <row r="6" spans="1:8" x14ac:dyDescent="0.25">
      <c r="A6" s="1" t="s">
        <v>496</v>
      </c>
    </row>
    <row r="8" spans="1:8" ht="13" x14ac:dyDescent="0.3">
      <c r="A8" s="4" t="s">
        <v>1</v>
      </c>
      <c r="B8" s="6" t="s">
        <v>647</v>
      </c>
    </row>
    <row r="9" spans="1:8" x14ac:dyDescent="0.25">
      <c r="A9" s="9" t="s">
        <v>178</v>
      </c>
      <c r="B9" s="20">
        <v>1703020.2633887522</v>
      </c>
    </row>
    <row r="10" spans="1:8" x14ac:dyDescent="0.25">
      <c r="A10" s="5" t="s">
        <v>56</v>
      </c>
      <c r="B10" s="25">
        <v>-6964.8095302375414</v>
      </c>
    </row>
    <row r="11" spans="1:8" x14ac:dyDescent="0.25">
      <c r="A11" s="5" t="s">
        <v>386</v>
      </c>
      <c r="B11" s="25">
        <v>0</v>
      </c>
    </row>
    <row r="12" spans="1:8" x14ac:dyDescent="0.25">
      <c r="A12" s="5" t="s">
        <v>9</v>
      </c>
      <c r="B12" s="25">
        <v>-7627.3419822327305</v>
      </c>
    </row>
    <row r="13" spans="1:8" x14ac:dyDescent="0.25">
      <c r="A13" s="5" t="s">
        <v>384</v>
      </c>
      <c r="B13" s="25">
        <v>0</v>
      </c>
    </row>
    <row r="14" spans="1:8" x14ac:dyDescent="0.25">
      <c r="A14" s="5" t="s">
        <v>385</v>
      </c>
      <c r="B14" s="25">
        <v>0</v>
      </c>
    </row>
    <row r="15" spans="1:8" x14ac:dyDescent="0.25">
      <c r="A15" s="5" t="s">
        <v>361</v>
      </c>
      <c r="B15" s="25">
        <v>0</v>
      </c>
    </row>
    <row r="16" spans="1:8" x14ac:dyDescent="0.25">
      <c r="A16" s="5" t="s">
        <v>280</v>
      </c>
      <c r="B16" s="25">
        <v>-225.76249260046595</v>
      </c>
    </row>
    <row r="17" spans="1:2" x14ac:dyDescent="0.25">
      <c r="A17" s="5" t="s">
        <v>164</v>
      </c>
      <c r="B17" s="25">
        <v>-3687.2702624890985</v>
      </c>
    </row>
    <row r="18" spans="1:2" x14ac:dyDescent="0.25">
      <c r="A18" s="5" t="s">
        <v>165</v>
      </c>
      <c r="B18" s="25">
        <v>-5866.4604584416638</v>
      </c>
    </row>
    <row r="19" spans="1:2" x14ac:dyDescent="0.25">
      <c r="A19" s="5" t="s">
        <v>308</v>
      </c>
      <c r="B19" s="25">
        <v>0</v>
      </c>
    </row>
    <row r="20" spans="1:2" x14ac:dyDescent="0.25">
      <c r="A20" s="5" t="s">
        <v>309</v>
      </c>
      <c r="B20" s="25">
        <v>-1060.7456504716865</v>
      </c>
    </row>
    <row r="21" spans="1:2" x14ac:dyDescent="0.25">
      <c r="A21" s="5" t="s">
        <v>166</v>
      </c>
      <c r="B21" s="25">
        <v>-5866.4604584416638</v>
      </c>
    </row>
    <row r="22" spans="1:2" x14ac:dyDescent="0.25">
      <c r="A22" s="5" t="s">
        <v>254</v>
      </c>
      <c r="B22" s="25">
        <v>-3225.9554122131226</v>
      </c>
    </row>
    <row r="23" spans="1:2" x14ac:dyDescent="0.25">
      <c r="A23" s="5" t="s">
        <v>323</v>
      </c>
      <c r="B23" s="25">
        <v>-181.47776715807433</v>
      </c>
    </row>
    <row r="24" spans="1:2" x14ac:dyDescent="0.25">
      <c r="A24" s="5" t="s">
        <v>143</v>
      </c>
      <c r="B24" s="25">
        <v>-7583.1380236493815</v>
      </c>
    </row>
    <row r="25" spans="1:2" x14ac:dyDescent="0.25">
      <c r="A25" s="5" t="s">
        <v>163</v>
      </c>
      <c r="B25" s="25">
        <v>-39893.702561293991</v>
      </c>
    </row>
    <row r="26" spans="1:2" x14ac:dyDescent="0.25">
      <c r="A26" s="5" t="s">
        <v>299</v>
      </c>
      <c r="B26" s="25">
        <v>-1330.6935455213136</v>
      </c>
    </row>
    <row r="27" spans="1:2" x14ac:dyDescent="0.25">
      <c r="A27" s="5" t="s">
        <v>230</v>
      </c>
      <c r="B27" s="25">
        <v>-4223.2182750343918</v>
      </c>
    </row>
    <row r="28" spans="1:2" x14ac:dyDescent="0.25">
      <c r="A28" s="5" t="s">
        <v>103</v>
      </c>
      <c r="B28" s="25">
        <v>-11484.587721869329</v>
      </c>
    </row>
    <row r="29" spans="1:2" x14ac:dyDescent="0.25">
      <c r="A29" s="5" t="s">
        <v>138</v>
      </c>
      <c r="B29" s="25">
        <v>-10938.254279372832</v>
      </c>
    </row>
    <row r="30" spans="1:2" x14ac:dyDescent="0.25">
      <c r="A30" s="5" t="s">
        <v>218</v>
      </c>
      <c r="B30" s="25">
        <v>-5675.6646746082715</v>
      </c>
    </row>
    <row r="31" spans="1:2" x14ac:dyDescent="0.25">
      <c r="A31" s="5" t="s">
        <v>167</v>
      </c>
      <c r="B31" s="25">
        <v>-5866.4604584416638</v>
      </c>
    </row>
    <row r="32" spans="1:2" x14ac:dyDescent="0.25">
      <c r="A32" s="5" t="s">
        <v>89</v>
      </c>
      <c r="B32" s="25">
        <v>-1303.0549457785955</v>
      </c>
    </row>
    <row r="33" spans="1:2" x14ac:dyDescent="0.25">
      <c r="A33" s="5" t="s">
        <v>96</v>
      </c>
      <c r="B33" s="25">
        <v>-38192.88069973285</v>
      </c>
    </row>
    <row r="34" spans="1:2" x14ac:dyDescent="0.25">
      <c r="A34" s="5" t="s">
        <v>229</v>
      </c>
      <c r="B34" s="25">
        <v>-5382.2481592346085</v>
      </c>
    </row>
    <row r="35" spans="1:2" x14ac:dyDescent="0.25">
      <c r="A35" s="5" t="s">
        <v>144</v>
      </c>
      <c r="B35" s="25">
        <v>-11171.878910208165</v>
      </c>
    </row>
    <row r="36" spans="1:2" x14ac:dyDescent="0.25">
      <c r="A36" s="5" t="s">
        <v>239</v>
      </c>
      <c r="B36" s="25">
        <v>-274.40327550650937</v>
      </c>
    </row>
    <row r="37" spans="1:2" x14ac:dyDescent="0.25">
      <c r="A37" s="5" t="s">
        <v>78</v>
      </c>
      <c r="B37" s="25">
        <v>-5975.9258948140305</v>
      </c>
    </row>
    <row r="38" spans="1:2" x14ac:dyDescent="0.25">
      <c r="A38" s="5" t="s">
        <v>347</v>
      </c>
      <c r="B38" s="25">
        <v>-181.47776715807433</v>
      </c>
    </row>
    <row r="39" spans="1:2" x14ac:dyDescent="0.25">
      <c r="A39" s="5" t="s">
        <v>240</v>
      </c>
      <c r="B39" s="25">
        <v>-3312.8005241159667</v>
      </c>
    </row>
    <row r="40" spans="1:2" x14ac:dyDescent="0.25">
      <c r="A40" s="5" t="s">
        <v>331</v>
      </c>
      <c r="B40" s="25">
        <v>0</v>
      </c>
    </row>
    <row r="41" spans="1:2" x14ac:dyDescent="0.25">
      <c r="A41" s="5" t="s">
        <v>241</v>
      </c>
      <c r="B41" s="25">
        <v>-772.56029661145794</v>
      </c>
    </row>
    <row r="42" spans="1:2" x14ac:dyDescent="0.25">
      <c r="A42" s="5" t="s">
        <v>168</v>
      </c>
      <c r="B42" s="25">
        <v>-5866.4604584416638</v>
      </c>
    </row>
    <row r="43" spans="1:2" x14ac:dyDescent="0.25">
      <c r="A43" s="5" t="s">
        <v>169</v>
      </c>
      <c r="B43" s="25">
        <v>-5866.4604584416638</v>
      </c>
    </row>
    <row r="44" spans="1:2" x14ac:dyDescent="0.25">
      <c r="A44" s="5" t="s">
        <v>348</v>
      </c>
      <c r="B44" s="25">
        <v>-372.21700167318994</v>
      </c>
    </row>
    <row r="45" spans="1:2" x14ac:dyDescent="0.25">
      <c r="A45" s="5" t="s">
        <v>201</v>
      </c>
      <c r="B45" s="25">
        <v>-5866.4604584416638</v>
      </c>
    </row>
    <row r="46" spans="1:2" x14ac:dyDescent="0.25">
      <c r="A46" s="5" t="s">
        <v>97</v>
      </c>
      <c r="B46" s="25">
        <v>-2035.6400279264908</v>
      </c>
    </row>
    <row r="47" spans="1:2" x14ac:dyDescent="0.25">
      <c r="A47" s="5" t="s">
        <v>235</v>
      </c>
      <c r="B47" s="25">
        <v>-2695.0072768901891</v>
      </c>
    </row>
    <row r="48" spans="1:2" x14ac:dyDescent="0.25">
      <c r="A48" s="5" t="s">
        <v>349</v>
      </c>
      <c r="B48" s="25">
        <v>0</v>
      </c>
    </row>
    <row r="49" spans="1:2" x14ac:dyDescent="0.25">
      <c r="A49" s="5" t="s">
        <v>255</v>
      </c>
      <c r="B49" s="25">
        <v>-3344.8655370534425</v>
      </c>
    </row>
    <row r="50" spans="1:2" x14ac:dyDescent="0.25">
      <c r="A50" s="5" t="s">
        <v>14</v>
      </c>
      <c r="B50" s="25">
        <v>-8513.9385453830837</v>
      </c>
    </row>
    <row r="51" spans="1:2" x14ac:dyDescent="0.25">
      <c r="A51" s="5" t="s">
        <v>293</v>
      </c>
      <c r="B51" s="25">
        <v>0</v>
      </c>
    </row>
    <row r="52" spans="1:2" x14ac:dyDescent="0.25">
      <c r="A52" s="5" t="s">
        <v>294</v>
      </c>
      <c r="B52" s="25">
        <v>0</v>
      </c>
    </row>
    <row r="53" spans="1:2" x14ac:dyDescent="0.25">
      <c r="A53" s="5" t="s">
        <v>332</v>
      </c>
      <c r="B53" s="25">
        <v>-1784.0311818700688</v>
      </c>
    </row>
    <row r="54" spans="1:2" x14ac:dyDescent="0.25">
      <c r="A54" s="5" t="s">
        <v>72</v>
      </c>
      <c r="B54" s="25">
        <v>-5413.5692879557673</v>
      </c>
    </row>
    <row r="55" spans="1:2" x14ac:dyDescent="0.25">
      <c r="A55" s="5" t="s">
        <v>74</v>
      </c>
      <c r="B55" s="25">
        <v>-3158.4789839636446</v>
      </c>
    </row>
    <row r="56" spans="1:2" x14ac:dyDescent="0.25">
      <c r="A56" s="5" t="s">
        <v>170</v>
      </c>
      <c r="B56" s="25">
        <v>-4034.1886198800894</v>
      </c>
    </row>
    <row r="57" spans="1:2" x14ac:dyDescent="0.25">
      <c r="A57" s="5" t="s">
        <v>324</v>
      </c>
      <c r="B57" s="25">
        <v>-372.21700167318994</v>
      </c>
    </row>
    <row r="58" spans="1:2" x14ac:dyDescent="0.25">
      <c r="A58" s="5" t="s">
        <v>358</v>
      </c>
      <c r="B58" s="25">
        <v>0</v>
      </c>
    </row>
    <row r="59" spans="1:2" x14ac:dyDescent="0.25">
      <c r="A59" s="5" t="s">
        <v>320</v>
      </c>
      <c r="B59" s="25">
        <v>-602.6312562034135</v>
      </c>
    </row>
    <row r="60" spans="1:2" x14ac:dyDescent="0.25">
      <c r="A60" s="5" t="s">
        <v>93</v>
      </c>
      <c r="B60" s="25">
        <v>-7500.2051896546836</v>
      </c>
    </row>
    <row r="61" spans="1:2" x14ac:dyDescent="0.25">
      <c r="A61" s="5" t="s">
        <v>57</v>
      </c>
      <c r="B61" s="25">
        <v>-875.29387780338664</v>
      </c>
    </row>
    <row r="62" spans="1:2" x14ac:dyDescent="0.25">
      <c r="A62" s="5" t="s">
        <v>295</v>
      </c>
      <c r="B62" s="25">
        <v>0</v>
      </c>
    </row>
    <row r="63" spans="1:2" x14ac:dyDescent="0.25">
      <c r="A63" s="5" t="s">
        <v>171</v>
      </c>
      <c r="B63" s="25">
        <v>-5866.4604584416638</v>
      </c>
    </row>
    <row r="64" spans="1:2" x14ac:dyDescent="0.25">
      <c r="A64" s="5" t="s">
        <v>49</v>
      </c>
      <c r="B64" s="25">
        <v>-9389.9513911963386</v>
      </c>
    </row>
    <row r="65" spans="1:2" x14ac:dyDescent="0.25">
      <c r="A65" s="5" t="s">
        <v>416</v>
      </c>
      <c r="B65" s="25">
        <v>-218.33408877685739</v>
      </c>
    </row>
    <row r="66" spans="1:2" x14ac:dyDescent="0.25">
      <c r="A66" s="5" t="s">
        <v>236</v>
      </c>
      <c r="B66" s="25">
        <v>-3562.0316478288541</v>
      </c>
    </row>
    <row r="67" spans="1:2" x14ac:dyDescent="0.25">
      <c r="A67" s="5" t="s">
        <v>119</v>
      </c>
      <c r="B67" s="25">
        <v>-6554.0085063209799</v>
      </c>
    </row>
    <row r="68" spans="1:2" x14ac:dyDescent="0.25">
      <c r="A68" s="5" t="s">
        <v>333</v>
      </c>
      <c r="B68" s="25">
        <v>-1846.9011216713927</v>
      </c>
    </row>
    <row r="69" spans="1:2" x14ac:dyDescent="0.25">
      <c r="A69" s="5" t="s">
        <v>98</v>
      </c>
      <c r="B69" s="25">
        <v>-4772.022914133935</v>
      </c>
    </row>
    <row r="70" spans="1:2" x14ac:dyDescent="0.25">
      <c r="A70" s="5" t="s">
        <v>319</v>
      </c>
      <c r="B70" s="25">
        <v>0</v>
      </c>
    </row>
    <row r="71" spans="1:2" x14ac:dyDescent="0.25">
      <c r="A71" s="5" t="s">
        <v>172</v>
      </c>
      <c r="B71" s="25">
        <v>-3858.8719880950607</v>
      </c>
    </row>
    <row r="72" spans="1:2" x14ac:dyDescent="0.25">
      <c r="A72" s="5" t="s">
        <v>310</v>
      </c>
      <c r="B72" s="25">
        <v>0</v>
      </c>
    </row>
    <row r="73" spans="1:2" x14ac:dyDescent="0.25">
      <c r="A73" s="5" t="s">
        <v>100</v>
      </c>
      <c r="B73" s="25">
        <v>-5845.7841803566225</v>
      </c>
    </row>
    <row r="74" spans="1:2" x14ac:dyDescent="0.25">
      <c r="A74" s="5" t="s">
        <v>380</v>
      </c>
      <c r="B74" s="25">
        <v>0</v>
      </c>
    </row>
    <row r="75" spans="1:2" x14ac:dyDescent="0.25">
      <c r="A75" s="5" t="s">
        <v>210</v>
      </c>
      <c r="B75" s="25">
        <v>-362.38808870879052</v>
      </c>
    </row>
    <row r="76" spans="1:2" x14ac:dyDescent="0.25">
      <c r="A76" s="5" t="s">
        <v>242</v>
      </c>
      <c r="B76" s="25">
        <v>-332.79065294683181</v>
      </c>
    </row>
    <row r="77" spans="1:2" x14ac:dyDescent="0.25">
      <c r="A77" s="5" t="s">
        <v>75</v>
      </c>
      <c r="B77" s="25">
        <v>-1158.0876337808518</v>
      </c>
    </row>
    <row r="78" spans="1:2" x14ac:dyDescent="0.25">
      <c r="A78" s="5" t="s">
        <v>109</v>
      </c>
      <c r="B78" s="25">
        <v>-10907.822288940966</v>
      </c>
    </row>
    <row r="79" spans="1:2" x14ac:dyDescent="0.25">
      <c r="A79" s="5" t="s">
        <v>207</v>
      </c>
      <c r="B79" s="25">
        <v>0</v>
      </c>
    </row>
    <row r="80" spans="1:2" x14ac:dyDescent="0.25">
      <c r="A80" s="5" t="s">
        <v>145</v>
      </c>
      <c r="B80" s="25">
        <v>-4690.5519669255746</v>
      </c>
    </row>
    <row r="81" spans="1:2" x14ac:dyDescent="0.25">
      <c r="A81" s="5" t="s">
        <v>224</v>
      </c>
      <c r="B81" s="25">
        <v>-5866.4604584416638</v>
      </c>
    </row>
    <row r="82" spans="1:2" x14ac:dyDescent="0.25">
      <c r="A82" s="5" t="s">
        <v>139</v>
      </c>
      <c r="B82" s="25">
        <v>-39672.818640512705</v>
      </c>
    </row>
    <row r="83" spans="1:2" x14ac:dyDescent="0.25">
      <c r="A83" s="5" t="s">
        <v>256</v>
      </c>
      <c r="B83" s="25">
        <v>-2495.9850146116783</v>
      </c>
    </row>
    <row r="84" spans="1:2" x14ac:dyDescent="0.25">
      <c r="A84" s="5" t="s">
        <v>216</v>
      </c>
      <c r="B84" s="25">
        <v>-5866.4604584416638</v>
      </c>
    </row>
    <row r="85" spans="1:2" x14ac:dyDescent="0.25">
      <c r="A85" s="5" t="s">
        <v>146</v>
      </c>
      <c r="B85" s="25">
        <v>-35933.622908693782</v>
      </c>
    </row>
    <row r="86" spans="1:2" x14ac:dyDescent="0.25">
      <c r="A86" s="5" t="s">
        <v>173</v>
      </c>
      <c r="B86" s="25">
        <v>-5866.4604584416638</v>
      </c>
    </row>
    <row r="87" spans="1:2" x14ac:dyDescent="0.25">
      <c r="A87" s="5" t="s">
        <v>334</v>
      </c>
      <c r="B87" s="25">
        <v>-372.21700167318994</v>
      </c>
    </row>
    <row r="88" spans="1:2" x14ac:dyDescent="0.25">
      <c r="A88" s="5" t="s">
        <v>174</v>
      </c>
      <c r="B88" s="25">
        <v>-5866.4604584416638</v>
      </c>
    </row>
    <row r="89" spans="1:2" x14ac:dyDescent="0.25">
      <c r="A89" s="5" t="s">
        <v>87</v>
      </c>
      <c r="B89" s="25">
        <v>-4323.708157446893</v>
      </c>
    </row>
    <row r="90" spans="1:2" x14ac:dyDescent="0.25">
      <c r="A90" s="5" t="s">
        <v>147</v>
      </c>
      <c r="B90" s="25">
        <v>-5866.4604584416638</v>
      </c>
    </row>
    <row r="91" spans="1:2" x14ac:dyDescent="0.25">
      <c r="A91" s="5" t="s">
        <v>215</v>
      </c>
      <c r="B91" s="25">
        <v>-5866.4604584416638</v>
      </c>
    </row>
    <row r="92" spans="1:2" x14ac:dyDescent="0.25">
      <c r="A92" s="5" t="s">
        <v>359</v>
      </c>
      <c r="B92" s="25">
        <v>-1093.6686631080588</v>
      </c>
    </row>
    <row r="93" spans="1:2" x14ac:dyDescent="0.25">
      <c r="A93" s="5" t="s">
        <v>175</v>
      </c>
      <c r="B93" s="25">
        <v>-5866.4604584416638</v>
      </c>
    </row>
    <row r="94" spans="1:2" x14ac:dyDescent="0.25">
      <c r="A94" s="5" t="s">
        <v>64</v>
      </c>
      <c r="B94" s="25">
        <v>0</v>
      </c>
    </row>
    <row r="95" spans="1:2" x14ac:dyDescent="0.25">
      <c r="A95" s="5" t="s">
        <v>350</v>
      </c>
      <c r="B95" s="25">
        <v>0</v>
      </c>
    </row>
    <row r="96" spans="1:2" x14ac:dyDescent="0.25">
      <c r="A96" s="5" t="s">
        <v>94</v>
      </c>
      <c r="B96" s="25">
        <v>-11705.471642650602</v>
      </c>
    </row>
    <row r="97" spans="1:2" x14ac:dyDescent="0.25">
      <c r="A97" s="5" t="s">
        <v>311</v>
      </c>
      <c r="B97" s="25">
        <v>-268.85637491397921</v>
      </c>
    </row>
    <row r="98" spans="1:2" x14ac:dyDescent="0.25">
      <c r="A98" s="5" t="s">
        <v>176</v>
      </c>
      <c r="B98" s="25">
        <v>-5866.4604584416638</v>
      </c>
    </row>
    <row r="99" spans="1:2" x14ac:dyDescent="0.25">
      <c r="A99" s="5" t="s">
        <v>127</v>
      </c>
      <c r="B99" s="25">
        <v>-6370.0922770506386</v>
      </c>
    </row>
    <row r="100" spans="1:2" x14ac:dyDescent="0.25">
      <c r="A100" s="5" t="s">
        <v>177</v>
      </c>
      <c r="B100" s="25">
        <v>-5866.4604584416638</v>
      </c>
    </row>
    <row r="101" spans="1:2" x14ac:dyDescent="0.25">
      <c r="A101" s="5" t="s">
        <v>148</v>
      </c>
      <c r="B101" s="25">
        <v>-5866.4604584416638</v>
      </c>
    </row>
    <row r="102" spans="1:2" x14ac:dyDescent="0.25">
      <c r="A102" s="5" t="s">
        <v>149</v>
      </c>
      <c r="B102" s="25">
        <v>-10907.822288940966</v>
      </c>
    </row>
    <row r="103" spans="1:2" x14ac:dyDescent="0.25">
      <c r="A103" s="5" t="s">
        <v>60</v>
      </c>
      <c r="B103" s="25">
        <v>-8192.8668910862234</v>
      </c>
    </row>
    <row r="104" spans="1:2" x14ac:dyDescent="0.25">
      <c r="A104" s="5" t="s">
        <v>325</v>
      </c>
      <c r="B104" s="25">
        <v>0</v>
      </c>
    </row>
    <row r="105" spans="1:2" x14ac:dyDescent="0.25">
      <c r="A105" s="5" t="s">
        <v>422</v>
      </c>
      <c r="B105" s="25">
        <v>0</v>
      </c>
    </row>
    <row r="106" spans="1:2" x14ac:dyDescent="0.25">
      <c r="A106" s="5" t="s">
        <v>249</v>
      </c>
      <c r="B106" s="25">
        <v>-3318.8094219253467</v>
      </c>
    </row>
    <row r="107" spans="1:2" x14ac:dyDescent="0.25">
      <c r="A107" s="5" t="s">
        <v>90</v>
      </c>
      <c r="B107" s="25">
        <v>0</v>
      </c>
    </row>
    <row r="108" spans="1:2" x14ac:dyDescent="0.25">
      <c r="A108" s="5" t="s">
        <v>423</v>
      </c>
      <c r="B108" s="25">
        <v>0</v>
      </c>
    </row>
    <row r="109" spans="1:2" x14ac:dyDescent="0.25">
      <c r="A109" s="5" t="s">
        <v>364</v>
      </c>
      <c r="B109" s="25">
        <v>-1501.1584383886466</v>
      </c>
    </row>
    <row r="110" spans="1:2" x14ac:dyDescent="0.25">
      <c r="A110" s="5" t="s">
        <v>62</v>
      </c>
      <c r="B110" s="25">
        <v>-5668.2626900829082</v>
      </c>
    </row>
    <row r="111" spans="1:2" x14ac:dyDescent="0.25">
      <c r="A111" s="5" t="s">
        <v>257</v>
      </c>
      <c r="B111" s="25">
        <v>-1944.8701966930244</v>
      </c>
    </row>
    <row r="112" spans="1:2" x14ac:dyDescent="0.25">
      <c r="A112" s="5" t="s">
        <v>116</v>
      </c>
      <c r="B112" s="25">
        <v>0</v>
      </c>
    </row>
    <row r="113" spans="1:2" x14ac:dyDescent="0.25">
      <c r="A113" s="5" t="s">
        <v>272</v>
      </c>
      <c r="B113" s="25">
        <v>-218.33408877685739</v>
      </c>
    </row>
    <row r="114" spans="1:2" x14ac:dyDescent="0.25">
      <c r="A114" s="5" t="s">
        <v>150</v>
      </c>
      <c r="B114" s="25">
        <v>-2511.2303738937439</v>
      </c>
    </row>
    <row r="115" spans="1:2" x14ac:dyDescent="0.25">
      <c r="A115" s="5" t="s">
        <v>70</v>
      </c>
      <c r="B115" s="25">
        <v>-5975.9258948140305</v>
      </c>
    </row>
    <row r="116" spans="1:2" x14ac:dyDescent="0.25">
      <c r="A116" s="5" t="s">
        <v>312</v>
      </c>
      <c r="B116" s="25">
        <v>-1163.9838820059581</v>
      </c>
    </row>
    <row r="117" spans="1:2" x14ac:dyDescent="0.25">
      <c r="A117" s="5" t="s">
        <v>179</v>
      </c>
      <c r="B117" s="25">
        <v>-5866.4604584416638</v>
      </c>
    </row>
    <row r="118" spans="1:2" x14ac:dyDescent="0.25">
      <c r="A118" s="5" t="s">
        <v>208</v>
      </c>
      <c r="B118" s="25">
        <v>-762.91733376627326</v>
      </c>
    </row>
    <row r="119" spans="1:2" x14ac:dyDescent="0.25">
      <c r="A119" s="5" t="s">
        <v>180</v>
      </c>
      <c r="B119" s="25">
        <v>-6363.0763882314905</v>
      </c>
    </row>
    <row r="120" spans="1:2" x14ac:dyDescent="0.25">
      <c r="A120" s="5" t="s">
        <v>101</v>
      </c>
      <c r="B120" s="25">
        <v>-43945.200095578322</v>
      </c>
    </row>
    <row r="121" spans="1:2" x14ac:dyDescent="0.25">
      <c r="A121" s="5" t="s">
        <v>121</v>
      </c>
      <c r="B121" s="25">
        <v>-5975.9258948140305</v>
      </c>
    </row>
    <row r="122" spans="1:2" x14ac:dyDescent="0.25">
      <c r="A122" s="5" t="s">
        <v>276</v>
      </c>
      <c r="B122" s="25">
        <v>-308.49318571567647</v>
      </c>
    </row>
    <row r="123" spans="1:2" x14ac:dyDescent="0.25">
      <c r="A123" s="5" t="s">
        <v>141</v>
      </c>
      <c r="B123" s="25">
        <v>-10078.054764957062</v>
      </c>
    </row>
    <row r="124" spans="1:2" x14ac:dyDescent="0.25">
      <c r="A124" s="5" t="s">
        <v>330</v>
      </c>
      <c r="B124" s="25">
        <v>-268.85637491397921</v>
      </c>
    </row>
    <row r="125" spans="1:2" x14ac:dyDescent="0.25">
      <c r="A125" s="5" t="s">
        <v>232</v>
      </c>
      <c r="B125" s="25">
        <v>-4062.9509659856026</v>
      </c>
    </row>
    <row r="126" spans="1:2" x14ac:dyDescent="0.25">
      <c r="A126" s="5" t="s">
        <v>326</v>
      </c>
      <c r="B126" s="25">
        <v>-821.43572906808276</v>
      </c>
    </row>
    <row r="127" spans="1:2" x14ac:dyDescent="0.25">
      <c r="A127" s="5" t="s">
        <v>181</v>
      </c>
      <c r="B127" s="25">
        <v>-5866.4604584416638</v>
      </c>
    </row>
    <row r="128" spans="1:2" x14ac:dyDescent="0.25">
      <c r="A128" s="5" t="s">
        <v>152</v>
      </c>
      <c r="B128" s="25">
        <v>0</v>
      </c>
    </row>
    <row r="129" spans="1:2" x14ac:dyDescent="0.25">
      <c r="A129" s="5" t="s">
        <v>55</v>
      </c>
      <c r="B129" s="25">
        <v>-6282.0418074655836</v>
      </c>
    </row>
    <row r="130" spans="1:2" x14ac:dyDescent="0.25">
      <c r="A130" s="5" t="s">
        <v>351</v>
      </c>
      <c r="B130" s="25">
        <v>-181.47776715807433</v>
      </c>
    </row>
    <row r="131" spans="1:2" x14ac:dyDescent="0.25">
      <c r="A131" s="5" t="s">
        <v>278</v>
      </c>
      <c r="B131" s="25">
        <v>-1258.1063704653886</v>
      </c>
    </row>
    <row r="132" spans="1:2" x14ac:dyDescent="0.25">
      <c r="A132" s="5" t="s">
        <v>134</v>
      </c>
      <c r="B132" s="25">
        <v>-86.479212779901815</v>
      </c>
    </row>
    <row r="133" spans="1:2" x14ac:dyDescent="0.25">
      <c r="A133" s="5" t="s">
        <v>124</v>
      </c>
      <c r="B133" s="25">
        <v>-5866.4604584416638</v>
      </c>
    </row>
    <row r="134" spans="1:2" x14ac:dyDescent="0.25">
      <c r="A134" s="5" t="s">
        <v>243</v>
      </c>
      <c r="B134" s="25">
        <v>-3904.0760385974745</v>
      </c>
    </row>
    <row r="135" spans="1:2" x14ac:dyDescent="0.25">
      <c r="A135" s="5" t="s">
        <v>153</v>
      </c>
      <c r="B135" s="25">
        <v>-3427.5717720200469</v>
      </c>
    </row>
    <row r="136" spans="1:2" x14ac:dyDescent="0.25">
      <c r="A136" s="5" t="s">
        <v>222</v>
      </c>
      <c r="B136" s="25">
        <v>-5866.4604584416638</v>
      </c>
    </row>
    <row r="137" spans="1:2" x14ac:dyDescent="0.25">
      <c r="A137" s="5" t="s">
        <v>313</v>
      </c>
      <c r="B137" s="25">
        <v>-181.47776715807433</v>
      </c>
    </row>
    <row r="138" spans="1:2" x14ac:dyDescent="0.25">
      <c r="A138" s="5" t="s">
        <v>122</v>
      </c>
      <c r="B138" s="25">
        <v>-10907.822288940966</v>
      </c>
    </row>
    <row r="139" spans="1:2" x14ac:dyDescent="0.25">
      <c r="A139" s="5" t="s">
        <v>31</v>
      </c>
      <c r="B139" s="25">
        <v>-2026.4728004883855</v>
      </c>
    </row>
    <row r="140" spans="1:2" x14ac:dyDescent="0.25">
      <c r="A140" s="5" t="s">
        <v>314</v>
      </c>
      <c r="B140" s="25">
        <v>-1251.5414343050791</v>
      </c>
    </row>
    <row r="141" spans="1:2" x14ac:dyDescent="0.25">
      <c r="A141" s="5" t="s">
        <v>15</v>
      </c>
      <c r="B141" s="25">
        <v>-7239.0048939172466</v>
      </c>
    </row>
    <row r="142" spans="1:2" x14ac:dyDescent="0.25">
      <c r="A142" s="5" t="s">
        <v>315</v>
      </c>
      <c r="B142" s="25">
        <v>-492.92888786727855</v>
      </c>
    </row>
    <row r="143" spans="1:2" x14ac:dyDescent="0.25">
      <c r="A143" s="5" t="s">
        <v>258</v>
      </c>
      <c r="B143" s="25">
        <v>-1677.7555038291605</v>
      </c>
    </row>
    <row r="144" spans="1:2" x14ac:dyDescent="0.25">
      <c r="A144" s="5" t="s">
        <v>374</v>
      </c>
      <c r="B144" s="25">
        <v>0</v>
      </c>
    </row>
    <row r="145" spans="1:2" x14ac:dyDescent="0.25">
      <c r="A145" s="5" t="s">
        <v>182</v>
      </c>
      <c r="B145" s="25">
        <v>-5866.4604584416638</v>
      </c>
    </row>
    <row r="146" spans="1:2" x14ac:dyDescent="0.25">
      <c r="A146" s="5" t="s">
        <v>105</v>
      </c>
      <c r="B146" s="25">
        <v>-5204.8460052610644</v>
      </c>
    </row>
    <row r="147" spans="1:2" x14ac:dyDescent="0.25">
      <c r="A147" s="5" t="s">
        <v>267</v>
      </c>
      <c r="B147" s="25">
        <v>-1976.9889588221365</v>
      </c>
    </row>
    <row r="148" spans="1:2" x14ac:dyDescent="0.25">
      <c r="A148" s="5" t="s">
        <v>51</v>
      </c>
      <c r="B148" s="25">
        <v>-6282.0418074655836</v>
      </c>
    </row>
    <row r="149" spans="1:2" x14ac:dyDescent="0.25">
      <c r="A149" s="5" t="s">
        <v>244</v>
      </c>
      <c r="B149" s="25">
        <v>-236.60670782355942</v>
      </c>
    </row>
    <row r="150" spans="1:2" x14ac:dyDescent="0.25">
      <c r="A150" s="5" t="s">
        <v>286</v>
      </c>
      <c r="B150" s="25">
        <v>-186.81297521572455</v>
      </c>
    </row>
    <row r="151" spans="1:2" x14ac:dyDescent="0.25">
      <c r="A151" s="5" t="s">
        <v>73</v>
      </c>
      <c r="B151" s="25">
        <v>-10296.317588966433</v>
      </c>
    </row>
    <row r="152" spans="1:2" x14ac:dyDescent="0.25">
      <c r="A152" s="5" t="s">
        <v>372</v>
      </c>
      <c r="B152" s="25">
        <v>-1409.7489635043328</v>
      </c>
    </row>
    <row r="153" spans="1:2" x14ac:dyDescent="0.25">
      <c r="A153" s="5" t="s">
        <v>360</v>
      </c>
      <c r="B153" s="25">
        <v>-5866.4604584416638</v>
      </c>
    </row>
    <row r="154" spans="1:2" x14ac:dyDescent="0.25">
      <c r="A154" s="5" t="s">
        <v>289</v>
      </c>
      <c r="B154" s="25">
        <v>-286.22513004183713</v>
      </c>
    </row>
    <row r="155" spans="1:2" x14ac:dyDescent="0.25">
      <c r="A155" s="5" t="s">
        <v>421</v>
      </c>
      <c r="B155" s="25">
        <v>-5866.4604584416638</v>
      </c>
    </row>
    <row r="156" spans="1:2" x14ac:dyDescent="0.25">
      <c r="A156" s="5" t="s">
        <v>61</v>
      </c>
      <c r="B156" s="25">
        <v>-5975.9258948140305</v>
      </c>
    </row>
    <row r="157" spans="1:2" x14ac:dyDescent="0.25">
      <c r="A157" s="5" t="s">
        <v>223</v>
      </c>
      <c r="B157" s="25">
        <v>-5866.4604584416638</v>
      </c>
    </row>
    <row r="158" spans="1:2" x14ac:dyDescent="0.25">
      <c r="A158" s="5" t="s">
        <v>296</v>
      </c>
      <c r="B158" s="25">
        <v>-1604.7798759282557</v>
      </c>
    </row>
    <row r="159" spans="1:2" x14ac:dyDescent="0.25">
      <c r="A159" s="5" t="s">
        <v>204</v>
      </c>
      <c r="B159" s="25">
        <v>-3645.2744292558195</v>
      </c>
    </row>
    <row r="160" spans="1:2" x14ac:dyDescent="0.25">
      <c r="A160" s="5" t="s">
        <v>53</v>
      </c>
      <c r="B160" s="25">
        <v>-2774.6960472947808</v>
      </c>
    </row>
    <row r="161" spans="1:2" x14ac:dyDescent="0.25">
      <c r="A161" s="5" t="s">
        <v>217</v>
      </c>
      <c r="B161" s="25">
        <v>-5866.4604584416638</v>
      </c>
    </row>
    <row r="162" spans="1:2" x14ac:dyDescent="0.25">
      <c r="A162" s="5" t="s">
        <v>352</v>
      </c>
      <c r="B162" s="25">
        <v>0</v>
      </c>
    </row>
    <row r="163" spans="1:2" x14ac:dyDescent="0.25">
      <c r="A163" s="5" t="s">
        <v>231</v>
      </c>
      <c r="B163" s="25">
        <v>-4062.9509659856026</v>
      </c>
    </row>
    <row r="164" spans="1:2" x14ac:dyDescent="0.25">
      <c r="A164" s="5" t="s">
        <v>259</v>
      </c>
      <c r="B164" s="25">
        <v>-3225.9554122131226</v>
      </c>
    </row>
    <row r="165" spans="1:2" x14ac:dyDescent="0.25">
      <c r="A165" s="5" t="s">
        <v>341</v>
      </c>
      <c r="B165" s="25">
        <v>-1784.0311818700688</v>
      </c>
    </row>
    <row r="166" spans="1:2" x14ac:dyDescent="0.25">
      <c r="A166" s="5" t="s">
        <v>154</v>
      </c>
      <c r="B166" s="25">
        <v>-41291.169449494198</v>
      </c>
    </row>
    <row r="167" spans="1:2" x14ac:dyDescent="0.25">
      <c r="A167" s="5" t="s">
        <v>86</v>
      </c>
      <c r="B167" s="25">
        <v>-9214.4434702104663</v>
      </c>
    </row>
    <row r="168" spans="1:2" x14ac:dyDescent="0.25">
      <c r="A168" s="5" t="s">
        <v>155</v>
      </c>
      <c r="B168" s="25">
        <v>-4690.5519669255746</v>
      </c>
    </row>
    <row r="169" spans="1:2" x14ac:dyDescent="0.25">
      <c r="A169" s="5" t="s">
        <v>343</v>
      </c>
      <c r="B169" s="25">
        <v>-264.81632099436149</v>
      </c>
    </row>
    <row r="170" spans="1:2" x14ac:dyDescent="0.25">
      <c r="A170" s="5" t="s">
        <v>250</v>
      </c>
      <c r="B170" s="25">
        <v>-2277.1976959261428</v>
      </c>
    </row>
    <row r="171" spans="1:2" x14ac:dyDescent="0.25">
      <c r="A171" s="5" t="s">
        <v>342</v>
      </c>
      <c r="B171" s="25">
        <v>-372.21700167318994</v>
      </c>
    </row>
    <row r="172" spans="1:2" x14ac:dyDescent="0.25">
      <c r="A172" s="5" t="s">
        <v>417</v>
      </c>
      <c r="B172" s="25">
        <v>-218.33408877685739</v>
      </c>
    </row>
    <row r="173" spans="1:2" x14ac:dyDescent="0.25">
      <c r="A173" s="5" t="s">
        <v>80</v>
      </c>
      <c r="B173" s="25">
        <v>-6678.4044567073761</v>
      </c>
    </row>
    <row r="174" spans="1:2" x14ac:dyDescent="0.25">
      <c r="A174" s="5" t="s">
        <v>260</v>
      </c>
      <c r="B174" s="25">
        <v>-2960.4594134311528</v>
      </c>
    </row>
    <row r="175" spans="1:2" x14ac:dyDescent="0.25">
      <c r="A175" s="5" t="s">
        <v>12</v>
      </c>
      <c r="B175" s="25">
        <v>-9745.3091590949898</v>
      </c>
    </row>
    <row r="176" spans="1:2" x14ac:dyDescent="0.25">
      <c r="A176" s="5" t="s">
        <v>225</v>
      </c>
      <c r="B176" s="25">
        <v>-5712.1348808515877</v>
      </c>
    </row>
    <row r="177" spans="1:2" x14ac:dyDescent="0.25">
      <c r="A177" s="5" t="s">
        <v>290</v>
      </c>
      <c r="B177" s="25">
        <v>-141.28382899470921</v>
      </c>
    </row>
    <row r="178" spans="1:2" x14ac:dyDescent="0.25">
      <c r="A178" s="5" t="s">
        <v>125</v>
      </c>
      <c r="B178" s="25">
        <v>-11705.471642650602</v>
      </c>
    </row>
    <row r="179" spans="1:2" x14ac:dyDescent="0.25">
      <c r="A179" s="5" t="s">
        <v>81</v>
      </c>
      <c r="B179" s="25">
        <v>-6199.4494642801528</v>
      </c>
    </row>
    <row r="180" spans="1:2" x14ac:dyDescent="0.25">
      <c r="A180" s="5" t="s">
        <v>137</v>
      </c>
      <c r="B180" s="25">
        <v>-7573.5228176873879</v>
      </c>
    </row>
    <row r="181" spans="1:2" x14ac:dyDescent="0.25">
      <c r="A181" s="5" t="s">
        <v>68</v>
      </c>
      <c r="B181" s="25">
        <v>-6442.1824048143872</v>
      </c>
    </row>
    <row r="182" spans="1:2" x14ac:dyDescent="0.25">
      <c r="A182" s="5" t="s">
        <v>91</v>
      </c>
      <c r="B182" s="25">
        <v>-42696.488183067231</v>
      </c>
    </row>
    <row r="183" spans="1:2" x14ac:dyDescent="0.25">
      <c r="A183" s="5" t="s">
        <v>183</v>
      </c>
      <c r="B183" s="25">
        <v>-5866.4604584416638</v>
      </c>
    </row>
    <row r="184" spans="1:2" x14ac:dyDescent="0.25">
      <c r="A184" s="5" t="s">
        <v>130</v>
      </c>
      <c r="B184" s="25">
        <v>-43945.200095578322</v>
      </c>
    </row>
    <row r="185" spans="1:2" x14ac:dyDescent="0.25">
      <c r="A185" s="5" t="s">
        <v>7</v>
      </c>
      <c r="B185" s="25">
        <v>-10907.822288940966</v>
      </c>
    </row>
    <row r="186" spans="1:2" x14ac:dyDescent="0.25">
      <c r="A186" s="5" t="s">
        <v>300</v>
      </c>
      <c r="B186" s="25">
        <v>-372.21700167318994</v>
      </c>
    </row>
    <row r="187" spans="1:2" x14ac:dyDescent="0.25">
      <c r="A187" s="5" t="s">
        <v>82</v>
      </c>
      <c r="B187" s="25">
        <v>-7573.5228176873879</v>
      </c>
    </row>
    <row r="188" spans="1:2" x14ac:dyDescent="0.25">
      <c r="A188" s="5" t="s">
        <v>135</v>
      </c>
      <c r="B188" s="25">
        <v>-492.92888786727855</v>
      </c>
    </row>
    <row r="189" spans="1:2" x14ac:dyDescent="0.25">
      <c r="A189" s="5" t="s">
        <v>301</v>
      </c>
      <c r="B189" s="25">
        <v>0</v>
      </c>
    </row>
    <row r="190" spans="1:2" x14ac:dyDescent="0.25">
      <c r="A190" s="5" t="s">
        <v>156</v>
      </c>
      <c r="B190" s="25">
        <v>-8748.2866150410664</v>
      </c>
    </row>
    <row r="191" spans="1:2" x14ac:dyDescent="0.25">
      <c r="A191" s="5" t="s">
        <v>228</v>
      </c>
      <c r="B191" s="25">
        <v>-4690.5519669255746</v>
      </c>
    </row>
    <row r="192" spans="1:2" x14ac:dyDescent="0.25">
      <c r="A192" s="5" t="s">
        <v>157</v>
      </c>
      <c r="B192" s="25">
        <v>-7276.2094219459968</v>
      </c>
    </row>
    <row r="193" spans="1:2" x14ac:dyDescent="0.25">
      <c r="A193" s="5" t="s">
        <v>184</v>
      </c>
      <c r="B193" s="25">
        <v>-5866.4604584416638</v>
      </c>
    </row>
    <row r="194" spans="1:2" x14ac:dyDescent="0.25">
      <c r="A194" s="5" t="s">
        <v>261</v>
      </c>
      <c r="B194" s="25">
        <v>-3459.6358246003997</v>
      </c>
    </row>
    <row r="195" spans="1:2" x14ac:dyDescent="0.25">
      <c r="A195" s="5" t="s">
        <v>237</v>
      </c>
      <c r="B195" s="25">
        <v>-3783.4224850365827</v>
      </c>
    </row>
    <row r="196" spans="1:2" x14ac:dyDescent="0.25">
      <c r="A196" s="5" t="s">
        <v>251</v>
      </c>
      <c r="B196" s="25">
        <v>-2010.4947677883567</v>
      </c>
    </row>
    <row r="197" spans="1:2" x14ac:dyDescent="0.25">
      <c r="A197" s="5" t="s">
        <v>99</v>
      </c>
      <c r="B197" s="25">
        <v>-5975.9258948140305</v>
      </c>
    </row>
    <row r="198" spans="1:2" x14ac:dyDescent="0.25">
      <c r="A198" s="5" t="s">
        <v>297</v>
      </c>
      <c r="B198" s="25">
        <v>-86.479212779901815</v>
      </c>
    </row>
    <row r="199" spans="1:2" x14ac:dyDescent="0.25">
      <c r="A199" s="5" t="s">
        <v>185</v>
      </c>
      <c r="B199" s="25">
        <v>0</v>
      </c>
    </row>
    <row r="200" spans="1:2" x14ac:dyDescent="0.25">
      <c r="A200" s="5" t="s">
        <v>388</v>
      </c>
      <c r="B200" s="25">
        <v>0</v>
      </c>
    </row>
    <row r="201" spans="1:2" x14ac:dyDescent="0.25">
      <c r="A201" s="5" t="s">
        <v>10</v>
      </c>
      <c r="B201" s="25">
        <v>-10659.104325680542</v>
      </c>
    </row>
    <row r="202" spans="1:2" x14ac:dyDescent="0.25">
      <c r="A202" s="5" t="s">
        <v>76</v>
      </c>
      <c r="B202" s="25">
        <v>-7491.5704804647203</v>
      </c>
    </row>
    <row r="203" spans="1:2" x14ac:dyDescent="0.25">
      <c r="A203" s="5" t="s">
        <v>262</v>
      </c>
      <c r="B203" s="25">
        <v>-1885.0121909610152</v>
      </c>
    </row>
    <row r="204" spans="1:2" x14ac:dyDescent="0.25">
      <c r="A204" s="5" t="s">
        <v>263</v>
      </c>
      <c r="B204" s="25">
        <v>-2035.6400279264908</v>
      </c>
    </row>
    <row r="205" spans="1:2" x14ac:dyDescent="0.25">
      <c r="A205" s="5" t="s">
        <v>302</v>
      </c>
      <c r="B205" s="25">
        <v>-718.19749753381109</v>
      </c>
    </row>
    <row r="206" spans="1:2" x14ac:dyDescent="0.25">
      <c r="A206" s="5" t="s">
        <v>112</v>
      </c>
      <c r="B206" s="25">
        <v>0</v>
      </c>
    </row>
    <row r="207" spans="1:2" x14ac:dyDescent="0.25">
      <c r="A207" s="5" t="s">
        <v>17</v>
      </c>
      <c r="B207" s="25">
        <v>-7169.2797299339582</v>
      </c>
    </row>
    <row r="208" spans="1:2" x14ac:dyDescent="0.25">
      <c r="A208" s="5" t="s">
        <v>373</v>
      </c>
      <c r="B208" s="25">
        <v>-473.30215621748982</v>
      </c>
    </row>
    <row r="209" spans="1:2" x14ac:dyDescent="0.25">
      <c r="A209" s="5" t="s">
        <v>245</v>
      </c>
      <c r="B209" s="25">
        <v>-342.7510229109115</v>
      </c>
    </row>
    <row r="210" spans="1:2" x14ac:dyDescent="0.25">
      <c r="A210" s="5" t="s">
        <v>316</v>
      </c>
      <c r="B210" s="25">
        <v>-2869.7596744739517</v>
      </c>
    </row>
    <row r="211" spans="1:2" x14ac:dyDescent="0.25">
      <c r="A211" s="5" t="s">
        <v>303</v>
      </c>
      <c r="B211" s="25">
        <v>-372.21700167318994</v>
      </c>
    </row>
    <row r="212" spans="1:2" x14ac:dyDescent="0.25">
      <c r="A212" s="5" t="s">
        <v>132</v>
      </c>
      <c r="B212" s="25">
        <v>-9666.8255157162403</v>
      </c>
    </row>
    <row r="213" spans="1:2" x14ac:dyDescent="0.25">
      <c r="A213" s="5" t="s">
        <v>234</v>
      </c>
      <c r="B213" s="25">
        <v>-3239.4013997940028</v>
      </c>
    </row>
    <row r="214" spans="1:2" x14ac:dyDescent="0.25">
      <c r="A214" s="5" t="s">
        <v>356</v>
      </c>
      <c r="B214" s="25">
        <v>0</v>
      </c>
    </row>
    <row r="215" spans="1:2" x14ac:dyDescent="0.25">
      <c r="A215" s="5" t="s">
        <v>318</v>
      </c>
      <c r="B215" s="25">
        <v>-1418.7455280809131</v>
      </c>
    </row>
    <row r="216" spans="1:2" x14ac:dyDescent="0.25">
      <c r="A216" s="5" t="s">
        <v>186</v>
      </c>
      <c r="B216" s="25">
        <v>-13881.02077746157</v>
      </c>
    </row>
    <row r="217" spans="1:2" x14ac:dyDescent="0.25">
      <c r="A217" s="5" t="s">
        <v>50</v>
      </c>
      <c r="B217" s="25">
        <v>-7602.9093943657172</v>
      </c>
    </row>
    <row r="218" spans="1:2" x14ac:dyDescent="0.25">
      <c r="A218" s="5" t="s">
        <v>284</v>
      </c>
      <c r="B218" s="25">
        <v>-1846.9011216713927</v>
      </c>
    </row>
    <row r="219" spans="1:2" x14ac:dyDescent="0.25">
      <c r="A219" s="5" t="s">
        <v>353</v>
      </c>
      <c r="B219" s="25">
        <v>-181.47776715807433</v>
      </c>
    </row>
    <row r="220" spans="1:2" x14ac:dyDescent="0.25">
      <c r="A220" s="5" t="s">
        <v>187</v>
      </c>
      <c r="B220" s="25">
        <v>-5866.4604584416638</v>
      </c>
    </row>
    <row r="221" spans="1:2" x14ac:dyDescent="0.25">
      <c r="A221" s="5" t="s">
        <v>335</v>
      </c>
      <c r="B221" s="25">
        <v>0</v>
      </c>
    </row>
    <row r="222" spans="1:2" x14ac:dyDescent="0.25">
      <c r="A222" s="5" t="s">
        <v>213</v>
      </c>
      <c r="B222" s="25">
        <v>0</v>
      </c>
    </row>
    <row r="223" spans="1:2" x14ac:dyDescent="0.25">
      <c r="A223" s="5" t="s">
        <v>11</v>
      </c>
      <c r="B223" s="25">
        <v>-9729.4020323038876</v>
      </c>
    </row>
    <row r="224" spans="1:2" x14ac:dyDescent="0.25">
      <c r="A224" s="5" t="s">
        <v>219</v>
      </c>
      <c r="B224" s="25">
        <v>-5866.4604584416638</v>
      </c>
    </row>
    <row r="225" spans="1:2" x14ac:dyDescent="0.25">
      <c r="A225" s="5" t="s">
        <v>265</v>
      </c>
      <c r="B225" s="25">
        <v>-3534.0815176376518</v>
      </c>
    </row>
    <row r="226" spans="1:2" x14ac:dyDescent="0.25">
      <c r="A226" s="5" t="s">
        <v>3</v>
      </c>
      <c r="B226" s="25">
        <v>-10907.822288940966</v>
      </c>
    </row>
    <row r="227" spans="1:2" x14ac:dyDescent="0.25">
      <c r="A227" s="5" t="s">
        <v>363</v>
      </c>
      <c r="B227" s="25">
        <v>0</v>
      </c>
    </row>
    <row r="228" spans="1:2" x14ac:dyDescent="0.25">
      <c r="A228" s="5" t="s">
        <v>252</v>
      </c>
      <c r="B228" s="25">
        <v>-2035.6400279264908</v>
      </c>
    </row>
    <row r="229" spans="1:2" x14ac:dyDescent="0.25">
      <c r="A229" s="5" t="s">
        <v>71</v>
      </c>
      <c r="B229" s="25">
        <v>-6277.1538110382944</v>
      </c>
    </row>
    <row r="230" spans="1:2" x14ac:dyDescent="0.25">
      <c r="A230" s="5" t="s">
        <v>65</v>
      </c>
      <c r="B230" s="25">
        <v>-6603.3615977528143</v>
      </c>
    </row>
    <row r="231" spans="1:2" x14ac:dyDescent="0.25">
      <c r="A231" s="5" t="s">
        <v>336</v>
      </c>
      <c r="B231" s="25">
        <v>-602.6312562034135</v>
      </c>
    </row>
    <row r="232" spans="1:2" x14ac:dyDescent="0.25">
      <c r="A232" s="5" t="s">
        <v>69</v>
      </c>
      <c r="B232" s="25">
        <v>-5796.5240637268525</v>
      </c>
    </row>
    <row r="233" spans="1:2" x14ac:dyDescent="0.25">
      <c r="A233" s="5" t="s">
        <v>19</v>
      </c>
      <c r="B233" s="25">
        <v>0</v>
      </c>
    </row>
    <row r="234" spans="1:2" x14ac:dyDescent="0.25">
      <c r="A234" s="5" t="s">
        <v>5</v>
      </c>
      <c r="B234" s="25">
        <v>-6795.7614761941595</v>
      </c>
    </row>
    <row r="235" spans="1:2" x14ac:dyDescent="0.25">
      <c r="A235" s="5" t="s">
        <v>188</v>
      </c>
      <c r="B235" s="25">
        <v>-181.47776715807433</v>
      </c>
    </row>
    <row r="236" spans="1:2" x14ac:dyDescent="0.25">
      <c r="A236" s="5" t="s">
        <v>418</v>
      </c>
      <c r="B236" s="25">
        <v>-429.44061146910906</v>
      </c>
    </row>
    <row r="237" spans="1:2" x14ac:dyDescent="0.25">
      <c r="A237" s="5" t="s">
        <v>288</v>
      </c>
      <c r="B237" s="25">
        <v>0</v>
      </c>
    </row>
    <row r="238" spans="1:2" x14ac:dyDescent="0.25">
      <c r="A238" s="5" t="s">
        <v>285</v>
      </c>
      <c r="B238" s="25">
        <v>-1330.6935455213136</v>
      </c>
    </row>
    <row r="239" spans="1:2" x14ac:dyDescent="0.25">
      <c r="A239" s="5" t="s">
        <v>264</v>
      </c>
      <c r="B239" s="25">
        <v>-3144.6990285386241</v>
      </c>
    </row>
    <row r="240" spans="1:2" x14ac:dyDescent="0.25">
      <c r="A240" s="5" t="s">
        <v>321</v>
      </c>
      <c r="B240" s="25">
        <v>-181.47776715807433</v>
      </c>
    </row>
    <row r="241" spans="1:2" x14ac:dyDescent="0.25">
      <c r="A241" s="5" t="s">
        <v>268</v>
      </c>
      <c r="B241" s="25">
        <v>-2155.6653494865964</v>
      </c>
    </row>
    <row r="242" spans="1:2" x14ac:dyDescent="0.25">
      <c r="A242" s="5" t="s">
        <v>102</v>
      </c>
      <c r="B242" s="25">
        <v>-2155.6653494865964</v>
      </c>
    </row>
    <row r="243" spans="1:2" x14ac:dyDescent="0.25">
      <c r="A243" s="5" t="s">
        <v>85</v>
      </c>
      <c r="B243" s="25">
        <v>-5839.2939782478934</v>
      </c>
    </row>
    <row r="244" spans="1:2" x14ac:dyDescent="0.25">
      <c r="A244" s="5" t="s">
        <v>327</v>
      </c>
      <c r="B244" s="25">
        <v>-957.03410326288292</v>
      </c>
    </row>
    <row r="245" spans="1:2" x14ac:dyDescent="0.25">
      <c r="A245" s="5" t="s">
        <v>189</v>
      </c>
      <c r="B245" s="25">
        <v>-2791.8464719857302</v>
      </c>
    </row>
    <row r="246" spans="1:2" x14ac:dyDescent="0.25">
      <c r="A246" s="5" t="s">
        <v>362</v>
      </c>
      <c r="B246" s="25">
        <v>-2003.9183452613036</v>
      </c>
    </row>
    <row r="247" spans="1:2" x14ac:dyDescent="0.25">
      <c r="A247" s="5" t="s">
        <v>59</v>
      </c>
      <c r="B247" s="25">
        <v>-6623.7054812999904</v>
      </c>
    </row>
    <row r="248" spans="1:2" x14ac:dyDescent="0.25">
      <c r="A248" s="5" t="s">
        <v>337</v>
      </c>
      <c r="B248" s="25">
        <v>-181.47776715807433</v>
      </c>
    </row>
    <row r="249" spans="1:2" x14ac:dyDescent="0.25">
      <c r="A249" s="5" t="s">
        <v>131</v>
      </c>
      <c r="B249" s="25">
        <v>-39672.818640512705</v>
      </c>
    </row>
    <row r="250" spans="1:2" x14ac:dyDescent="0.25">
      <c r="A250" s="5" t="s">
        <v>209</v>
      </c>
      <c r="B250" s="25">
        <v>0</v>
      </c>
    </row>
    <row r="251" spans="1:2" x14ac:dyDescent="0.25">
      <c r="A251" s="5" t="s">
        <v>6</v>
      </c>
      <c r="B251" s="25">
        <v>-10804.200851401358</v>
      </c>
    </row>
    <row r="252" spans="1:2" x14ac:dyDescent="0.25">
      <c r="A252" s="5" t="s">
        <v>304</v>
      </c>
      <c r="B252" s="25">
        <v>0</v>
      </c>
    </row>
    <row r="253" spans="1:2" x14ac:dyDescent="0.25">
      <c r="A253" s="5" t="s">
        <v>190</v>
      </c>
      <c r="B253" s="25">
        <v>0</v>
      </c>
    </row>
    <row r="254" spans="1:2" x14ac:dyDescent="0.25">
      <c r="A254" s="5" t="s">
        <v>106</v>
      </c>
      <c r="B254" s="25">
        <v>-5866.4604584416638</v>
      </c>
    </row>
    <row r="255" spans="1:2" x14ac:dyDescent="0.25">
      <c r="A255" s="5" t="s">
        <v>291</v>
      </c>
      <c r="B255" s="25">
        <v>-105.92351768602759</v>
      </c>
    </row>
    <row r="256" spans="1:2" x14ac:dyDescent="0.25">
      <c r="A256" s="5" t="s">
        <v>305</v>
      </c>
      <c r="B256" s="25">
        <v>0</v>
      </c>
    </row>
    <row r="257" spans="1:2" x14ac:dyDescent="0.25">
      <c r="A257" s="5" t="s">
        <v>354</v>
      </c>
      <c r="B257" s="25">
        <v>0</v>
      </c>
    </row>
    <row r="258" spans="1:2" x14ac:dyDescent="0.25">
      <c r="A258" s="5" t="s">
        <v>271</v>
      </c>
      <c r="B258" s="25">
        <v>0</v>
      </c>
    </row>
    <row r="259" spans="1:2" x14ac:dyDescent="0.25">
      <c r="A259" s="5" t="s">
        <v>191</v>
      </c>
      <c r="B259" s="25">
        <v>-4062.9509659856026</v>
      </c>
    </row>
    <row r="260" spans="1:2" x14ac:dyDescent="0.25">
      <c r="A260" s="5" t="s">
        <v>287</v>
      </c>
      <c r="B260" s="25">
        <v>0</v>
      </c>
    </row>
    <row r="261" spans="1:2" x14ac:dyDescent="0.25">
      <c r="A261" s="5" t="s">
        <v>16</v>
      </c>
      <c r="B261" s="25">
        <v>-9745.3091590949898</v>
      </c>
    </row>
    <row r="262" spans="1:2" x14ac:dyDescent="0.25">
      <c r="A262" s="5" t="s">
        <v>346</v>
      </c>
      <c r="B262" s="25">
        <v>-957.03410326288292</v>
      </c>
    </row>
    <row r="263" spans="1:2" x14ac:dyDescent="0.25">
      <c r="A263" s="5" t="s">
        <v>159</v>
      </c>
      <c r="B263" s="25">
        <v>-2837.8158649726251</v>
      </c>
    </row>
    <row r="264" spans="1:2" x14ac:dyDescent="0.25">
      <c r="A264" s="5" t="s">
        <v>107</v>
      </c>
      <c r="B264" s="25">
        <v>-5866.4604584416638</v>
      </c>
    </row>
    <row r="265" spans="1:2" x14ac:dyDescent="0.25">
      <c r="A265" s="5" t="s">
        <v>192</v>
      </c>
      <c r="B265" s="25">
        <v>-5772.3558933811901</v>
      </c>
    </row>
    <row r="266" spans="1:2" x14ac:dyDescent="0.25">
      <c r="A266" s="5" t="s">
        <v>328</v>
      </c>
      <c r="B266" s="25">
        <v>0</v>
      </c>
    </row>
    <row r="267" spans="1:2" x14ac:dyDescent="0.25">
      <c r="A267" s="5" t="s">
        <v>160</v>
      </c>
      <c r="B267" s="25">
        <v>0</v>
      </c>
    </row>
    <row r="268" spans="1:2" x14ac:dyDescent="0.25">
      <c r="A268" s="5" t="s">
        <v>84</v>
      </c>
      <c r="B268" s="25">
        <v>-5975.9258948140305</v>
      </c>
    </row>
    <row r="269" spans="1:2" x14ac:dyDescent="0.25">
      <c r="A269" s="5" t="s">
        <v>77</v>
      </c>
      <c r="B269" s="25">
        <v>-8824.7843155358823</v>
      </c>
    </row>
    <row r="270" spans="1:2" x14ac:dyDescent="0.25">
      <c r="A270" s="5" t="s">
        <v>198</v>
      </c>
      <c r="B270" s="25">
        <v>-6379.2350429692879</v>
      </c>
    </row>
    <row r="271" spans="1:2" x14ac:dyDescent="0.25">
      <c r="A271" s="5" t="s">
        <v>322</v>
      </c>
      <c r="B271" s="25">
        <v>0</v>
      </c>
    </row>
    <row r="272" spans="1:2" x14ac:dyDescent="0.25">
      <c r="A272" s="5" t="s">
        <v>419</v>
      </c>
      <c r="B272" s="25">
        <v>-3117.0919009901891</v>
      </c>
    </row>
    <row r="273" spans="1:2" x14ac:dyDescent="0.25">
      <c r="A273" s="5" t="s">
        <v>126</v>
      </c>
      <c r="B273" s="25">
        <v>-43945.200095578322</v>
      </c>
    </row>
    <row r="274" spans="1:2" x14ac:dyDescent="0.25">
      <c r="A274" s="5" t="s">
        <v>129</v>
      </c>
      <c r="B274" s="25">
        <v>-43945.200095578322</v>
      </c>
    </row>
    <row r="275" spans="1:2" x14ac:dyDescent="0.25">
      <c r="A275" s="5" t="s">
        <v>306</v>
      </c>
      <c r="B275" s="25">
        <v>0</v>
      </c>
    </row>
    <row r="276" spans="1:2" x14ac:dyDescent="0.25">
      <c r="A276" s="5" t="s">
        <v>4</v>
      </c>
      <c r="B276" s="25">
        <v>0</v>
      </c>
    </row>
    <row r="277" spans="1:2" x14ac:dyDescent="0.25">
      <c r="A277" s="5" t="s">
        <v>378</v>
      </c>
      <c r="B277" s="25">
        <v>0</v>
      </c>
    </row>
    <row r="278" spans="1:2" x14ac:dyDescent="0.25">
      <c r="A278" s="5" t="s">
        <v>338</v>
      </c>
      <c r="B278" s="25">
        <v>-1604.7798759282557</v>
      </c>
    </row>
    <row r="279" spans="1:2" x14ac:dyDescent="0.25">
      <c r="A279" s="5" t="s">
        <v>329</v>
      </c>
      <c r="B279" s="25">
        <v>-86.479212779901815</v>
      </c>
    </row>
    <row r="280" spans="1:2" x14ac:dyDescent="0.25">
      <c r="A280" s="5" t="s">
        <v>355</v>
      </c>
      <c r="B280" s="25">
        <v>0</v>
      </c>
    </row>
    <row r="281" spans="1:2" x14ac:dyDescent="0.25">
      <c r="A281" s="5" t="s">
        <v>344</v>
      </c>
      <c r="B281" s="25">
        <v>0</v>
      </c>
    </row>
    <row r="282" spans="1:2" x14ac:dyDescent="0.25">
      <c r="A282" s="5" t="s">
        <v>83</v>
      </c>
      <c r="B282" s="25">
        <v>-5975.9258948140305</v>
      </c>
    </row>
    <row r="283" spans="1:2" x14ac:dyDescent="0.25">
      <c r="A283" s="5" t="s">
        <v>52</v>
      </c>
      <c r="B283" s="25">
        <v>-7084.1779546160324</v>
      </c>
    </row>
    <row r="284" spans="1:2" x14ac:dyDescent="0.25">
      <c r="A284" s="5" t="s">
        <v>58</v>
      </c>
      <c r="B284" s="25">
        <v>-42696.488183067231</v>
      </c>
    </row>
    <row r="285" spans="1:2" x14ac:dyDescent="0.25">
      <c r="A285" s="5" t="s">
        <v>193</v>
      </c>
      <c r="B285" s="25">
        <v>-2155.6653494865964</v>
      </c>
    </row>
    <row r="286" spans="1:2" x14ac:dyDescent="0.25">
      <c r="A286" s="5" t="s">
        <v>63</v>
      </c>
      <c r="B286" s="25">
        <v>-4981.2901497447847</v>
      </c>
    </row>
    <row r="287" spans="1:2" x14ac:dyDescent="0.25">
      <c r="A287" s="5" t="s">
        <v>307</v>
      </c>
      <c r="B287" s="25">
        <v>0</v>
      </c>
    </row>
    <row r="288" spans="1:2" x14ac:dyDescent="0.25">
      <c r="A288" s="5" t="s">
        <v>194</v>
      </c>
      <c r="B288" s="25">
        <v>-5866.4604584416638</v>
      </c>
    </row>
    <row r="289" spans="1:2" x14ac:dyDescent="0.25">
      <c r="A289" s="5" t="s">
        <v>298</v>
      </c>
      <c r="B289" s="25">
        <v>-372.21700167318994</v>
      </c>
    </row>
    <row r="290" spans="1:2" x14ac:dyDescent="0.25">
      <c r="A290" s="5" t="s">
        <v>140</v>
      </c>
      <c r="B290" s="25">
        <v>-43945.200095578322</v>
      </c>
    </row>
    <row r="291" spans="1:2" x14ac:dyDescent="0.25">
      <c r="A291" s="5" t="s">
        <v>292</v>
      </c>
      <c r="B291" s="25">
        <v>0</v>
      </c>
    </row>
    <row r="292" spans="1:2" x14ac:dyDescent="0.25">
      <c r="A292" s="5" t="s">
        <v>2</v>
      </c>
      <c r="B292" s="25">
        <v>-5866.4604584416638</v>
      </c>
    </row>
    <row r="293" spans="1:2" x14ac:dyDescent="0.25">
      <c r="A293" s="5" t="s">
        <v>233</v>
      </c>
      <c r="B293" s="25">
        <v>-578.71335129819317</v>
      </c>
    </row>
    <row r="294" spans="1:2" x14ac:dyDescent="0.25">
      <c r="A294" s="5" t="s">
        <v>161</v>
      </c>
      <c r="B294" s="25">
        <v>-268.85637491397921</v>
      </c>
    </row>
    <row r="295" spans="1:2" x14ac:dyDescent="0.25">
      <c r="A295" s="5" t="s">
        <v>108</v>
      </c>
      <c r="B295" s="25">
        <v>-5866.4604584416638</v>
      </c>
    </row>
    <row r="296" spans="1:2" x14ac:dyDescent="0.25">
      <c r="A296" s="5" t="s">
        <v>162</v>
      </c>
      <c r="B296" s="25">
        <v>-7309.7682799148688</v>
      </c>
    </row>
    <row r="297" spans="1:2" x14ac:dyDescent="0.25">
      <c r="A297" s="5" t="s">
        <v>18</v>
      </c>
      <c r="B297" s="25">
        <v>-9565.2801804294395</v>
      </c>
    </row>
    <row r="298" spans="1:2" x14ac:dyDescent="0.25">
      <c r="A298" s="5" t="s">
        <v>13</v>
      </c>
      <c r="B298" s="25">
        <v>-9389.9513911963386</v>
      </c>
    </row>
    <row r="299" spans="1:2" x14ac:dyDescent="0.25">
      <c r="A299" s="5" t="s">
        <v>79</v>
      </c>
      <c r="B299" s="25">
        <v>-7816.0578777940827</v>
      </c>
    </row>
    <row r="300" spans="1:2" x14ac:dyDescent="0.25">
      <c r="A300" s="5" t="s">
        <v>195</v>
      </c>
      <c r="B300" s="25">
        <v>-5866.4604584416638</v>
      </c>
    </row>
    <row r="301" spans="1:2" x14ac:dyDescent="0.25">
      <c r="A301" s="5" t="s">
        <v>88</v>
      </c>
      <c r="B301" s="25">
        <v>-8393.8859462747987</v>
      </c>
    </row>
    <row r="302" spans="1:2" x14ac:dyDescent="0.25">
      <c r="A302" s="5" t="s">
        <v>67</v>
      </c>
      <c r="B302" s="25">
        <v>-5938.3136542416432</v>
      </c>
    </row>
    <row r="303" spans="1:2" x14ac:dyDescent="0.25">
      <c r="A303" s="5" t="s">
        <v>227</v>
      </c>
      <c r="B303" s="25">
        <v>0</v>
      </c>
    </row>
    <row r="304" spans="1:2" x14ac:dyDescent="0.25">
      <c r="A304" s="5" t="s">
        <v>196</v>
      </c>
      <c r="B304" s="25">
        <v>-5866.4604584416638</v>
      </c>
    </row>
    <row r="305" spans="1:2" x14ac:dyDescent="0.25">
      <c r="A305" s="5" t="s">
        <v>387</v>
      </c>
      <c r="B305" s="25">
        <v>0</v>
      </c>
    </row>
    <row r="306" spans="1:2" x14ac:dyDescent="0.25">
      <c r="A306" s="5" t="s">
        <v>253</v>
      </c>
      <c r="B306" s="25">
        <v>-3318.8094219253467</v>
      </c>
    </row>
    <row r="307" spans="1:2" x14ac:dyDescent="0.25">
      <c r="A307" s="5" t="s">
        <v>199</v>
      </c>
      <c r="B307" s="25">
        <v>-6412.7939009381598</v>
      </c>
    </row>
    <row r="308" spans="1:2" x14ac:dyDescent="0.25">
      <c r="A308" s="5" t="s">
        <v>420</v>
      </c>
      <c r="B308" s="25">
        <v>-253.16689204885176</v>
      </c>
    </row>
    <row r="309" spans="1:2" x14ac:dyDescent="0.25">
      <c r="A309" s="5" t="s">
        <v>345</v>
      </c>
      <c r="B309" s="25">
        <v>0</v>
      </c>
    </row>
    <row r="310" spans="1:2" x14ac:dyDescent="0.25">
      <c r="A310" s="5" t="s">
        <v>221</v>
      </c>
      <c r="B310" s="25">
        <v>-5866.4604584416638</v>
      </c>
    </row>
    <row r="311" spans="1:2" x14ac:dyDescent="0.25">
      <c r="A311" s="5" t="s">
        <v>128</v>
      </c>
      <c r="B311" s="25">
        <v>-43945.200095578322</v>
      </c>
    </row>
    <row r="312" spans="1:2" x14ac:dyDescent="0.25">
      <c r="A312" s="5" t="s">
        <v>371</v>
      </c>
      <c r="B312" s="25">
        <v>-64.767757215096111</v>
      </c>
    </row>
    <row r="313" spans="1:2" x14ac:dyDescent="0.25">
      <c r="A313" s="5" t="s">
        <v>339</v>
      </c>
      <c r="B313" s="25">
        <v>0</v>
      </c>
    </row>
    <row r="314" spans="1:2" x14ac:dyDescent="0.25">
      <c r="A314" s="5" t="s">
        <v>220</v>
      </c>
      <c r="B314" s="25">
        <v>-5866.4604584416638</v>
      </c>
    </row>
    <row r="315" spans="1:2" x14ac:dyDescent="0.25">
      <c r="A315" s="5" t="s">
        <v>247</v>
      </c>
      <c r="B315" s="25">
        <v>-254.17774467265394</v>
      </c>
    </row>
    <row r="316" spans="1:2" x14ac:dyDescent="0.25">
      <c r="A316" s="5" t="s">
        <v>266</v>
      </c>
      <c r="B316" s="25">
        <v>-2035.6400279264908</v>
      </c>
    </row>
    <row r="317" spans="1:2" x14ac:dyDescent="0.25">
      <c r="A317" s="5" t="s">
        <v>214</v>
      </c>
      <c r="B317" s="25">
        <v>-5866.4604584416638</v>
      </c>
    </row>
    <row r="318" spans="1:2" x14ac:dyDescent="0.25">
      <c r="A318" s="5" t="s">
        <v>246</v>
      </c>
      <c r="B318" s="25">
        <v>-276.4012210701685</v>
      </c>
    </row>
    <row r="319" spans="1:2" x14ac:dyDescent="0.25">
      <c r="A319" s="5" t="s">
        <v>226</v>
      </c>
      <c r="B319" s="25">
        <v>-5321.1774538294894</v>
      </c>
    </row>
    <row r="320" spans="1:2" x14ac:dyDescent="0.25">
      <c r="A320" s="5" t="s">
        <v>340</v>
      </c>
      <c r="B320" s="25">
        <v>0</v>
      </c>
    </row>
    <row r="321" spans="1:2" x14ac:dyDescent="0.25">
      <c r="A321" s="5" t="s">
        <v>197</v>
      </c>
      <c r="B321" s="25">
        <v>-5866.4604584416638</v>
      </c>
    </row>
    <row r="322" spans="1:2" x14ac:dyDescent="0.25">
      <c r="A322" s="5" t="s">
        <v>66</v>
      </c>
      <c r="B322" s="25">
        <v>-7816.0578777940827</v>
      </c>
    </row>
    <row r="323" spans="1:2" x14ac:dyDescent="0.25">
      <c r="A323" s="5" t="s">
        <v>375</v>
      </c>
      <c r="B323" s="25">
        <v>0</v>
      </c>
    </row>
    <row r="324" spans="1:2" x14ac:dyDescent="0.25">
      <c r="A324" s="5" t="s">
        <v>92</v>
      </c>
      <c r="B324" s="25">
        <v>-5975.9258948140305</v>
      </c>
    </row>
    <row r="325" spans="1:2" x14ac:dyDescent="0.25">
      <c r="A325" s="5" t="s">
        <v>95</v>
      </c>
      <c r="B325" s="25">
        <v>-5808.164080082177</v>
      </c>
    </row>
    <row r="326" spans="1:2" x14ac:dyDescent="0.25">
      <c r="A326" s="5" t="s">
        <v>317</v>
      </c>
      <c r="B326" s="25">
        <v>-1700.4616388544387</v>
      </c>
    </row>
    <row r="327" spans="1:2" x14ac:dyDescent="0.25">
      <c r="A327" s="5" t="s">
        <v>151</v>
      </c>
      <c r="B327" s="25">
        <v>-14484.967130036335</v>
      </c>
    </row>
    <row r="328" spans="1:2" x14ac:dyDescent="0.25">
      <c r="A328" s="5" t="s">
        <v>158</v>
      </c>
      <c r="B328" s="25">
        <v>-41931.49658502137</v>
      </c>
    </row>
    <row r="329" spans="1:2" x14ac:dyDescent="0.25">
      <c r="A329" s="5" t="s">
        <v>8</v>
      </c>
      <c r="B329" s="25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888A-F0C0-4730-9B8D-53FE649FA86F}">
  <sheetPr codeName="Planilha14"/>
  <dimension ref="A2:H29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3" width="30.6328125" style="1" customWidth="1"/>
    <col min="4" max="4" width="20.6328125" style="1" customWidth="1"/>
    <col min="5" max="16384" width="9.1796875" style="1"/>
  </cols>
  <sheetData>
    <row r="2" spans="1:8" ht="15" customHeight="1" x14ac:dyDescent="0.3">
      <c r="B2" s="2" t="str">
        <f>Índice!A8</f>
        <v>MÊS DE COMPETÊNCIA: Novembro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606</v>
      </c>
    </row>
    <row r="6" spans="1:8" x14ac:dyDescent="0.25">
      <c r="A6" s="1" t="s">
        <v>607</v>
      </c>
    </row>
    <row r="8" spans="1:8" ht="13" x14ac:dyDescent="0.3">
      <c r="A8" s="4" t="s">
        <v>1</v>
      </c>
      <c r="B8" s="6" t="s">
        <v>656</v>
      </c>
      <c r="C8" s="45" t="s">
        <v>657</v>
      </c>
      <c r="D8" s="6" t="s">
        <v>383</v>
      </c>
    </row>
    <row r="9" spans="1:8" x14ac:dyDescent="0.25">
      <c r="A9" s="9" t="s">
        <v>153</v>
      </c>
      <c r="B9" s="20">
        <v>3649897.0004247045</v>
      </c>
      <c r="C9" s="20">
        <v>276286.49357982201</v>
      </c>
      <c r="D9" s="43">
        <f>SUM(B9,C9)</f>
        <v>3926183.4940045266</v>
      </c>
    </row>
    <row r="10" spans="1:8" x14ac:dyDescent="0.25">
      <c r="A10" s="5" t="s">
        <v>56</v>
      </c>
      <c r="B10" s="25">
        <v>-13378.07821599419</v>
      </c>
      <c r="C10" s="25">
        <v>-1713.2867751201018</v>
      </c>
      <c r="D10" s="42">
        <f t="shared" ref="D10:D73" si="0">SUM(B10,C10)</f>
        <v>-15091.364991114291</v>
      </c>
    </row>
    <row r="11" spans="1:8" x14ac:dyDescent="0.25">
      <c r="A11" s="5" t="s">
        <v>164</v>
      </c>
      <c r="B11" s="25">
        <v>-2304.575540408699</v>
      </c>
      <c r="C11" s="25">
        <v>-1910.3865218560952</v>
      </c>
      <c r="D11" s="42">
        <f t="shared" si="0"/>
        <v>-4214.9620622647944</v>
      </c>
    </row>
    <row r="12" spans="1:8" x14ac:dyDescent="0.25">
      <c r="A12" s="5" t="s">
        <v>165</v>
      </c>
      <c r="B12" s="25">
        <v>-9109.7290937163652</v>
      </c>
      <c r="C12" s="25">
        <v>-3767.6860023066588</v>
      </c>
      <c r="D12" s="42">
        <f t="shared" si="0"/>
        <v>-12877.415096023024</v>
      </c>
    </row>
    <row r="13" spans="1:8" x14ac:dyDescent="0.25">
      <c r="A13" s="5" t="s">
        <v>166</v>
      </c>
      <c r="B13" s="25">
        <v>-19243.57608945985</v>
      </c>
      <c r="C13" s="25">
        <v>-1910.3865218560952</v>
      </c>
      <c r="D13" s="42">
        <f t="shared" si="0"/>
        <v>-21153.962611315947</v>
      </c>
    </row>
    <row r="14" spans="1:8" x14ac:dyDescent="0.25">
      <c r="A14" s="5" t="s">
        <v>143</v>
      </c>
      <c r="B14" s="25">
        <v>-8690.1282325706889</v>
      </c>
      <c r="C14" s="25">
        <v>-973.20833286505297</v>
      </c>
      <c r="D14" s="42">
        <f t="shared" si="0"/>
        <v>-9663.3365654357422</v>
      </c>
    </row>
    <row r="15" spans="1:8" x14ac:dyDescent="0.25">
      <c r="A15" s="5" t="s">
        <v>163</v>
      </c>
      <c r="B15" s="25">
        <v>-102944.18836110078</v>
      </c>
      <c r="C15" s="25">
        <v>-4138.6200730354458</v>
      </c>
      <c r="D15" s="42">
        <f t="shared" si="0"/>
        <v>-107082.80843413623</v>
      </c>
    </row>
    <row r="16" spans="1:8" x14ac:dyDescent="0.25">
      <c r="A16" s="5" t="s">
        <v>386</v>
      </c>
      <c r="B16" s="25">
        <v>0</v>
      </c>
      <c r="C16" s="25">
        <v>0</v>
      </c>
      <c r="D16" s="42">
        <f t="shared" si="0"/>
        <v>0</v>
      </c>
    </row>
    <row r="17" spans="1:4" x14ac:dyDescent="0.25">
      <c r="A17" s="5" t="s">
        <v>230</v>
      </c>
      <c r="B17" s="25">
        <v>-4402.2592752772116</v>
      </c>
      <c r="C17" s="25">
        <v>-2133.7080625037092</v>
      </c>
      <c r="D17" s="42">
        <f t="shared" si="0"/>
        <v>-6535.9673377809213</v>
      </c>
    </row>
    <row r="18" spans="1:4" x14ac:dyDescent="0.25">
      <c r="A18" s="5" t="s">
        <v>103</v>
      </c>
      <c r="B18" s="25">
        <v>-18986.110753812081</v>
      </c>
      <c r="C18" s="25">
        <v>-216.8255570629257</v>
      </c>
      <c r="D18" s="42">
        <f t="shared" si="0"/>
        <v>-19202.936310875008</v>
      </c>
    </row>
    <row r="19" spans="1:4" x14ac:dyDescent="0.25">
      <c r="A19" s="5" t="s">
        <v>138</v>
      </c>
      <c r="B19" s="25">
        <v>-43548.378607462924</v>
      </c>
      <c r="C19" s="25">
        <v>-38.14498096730798</v>
      </c>
      <c r="D19" s="42">
        <f t="shared" si="0"/>
        <v>-43586.523588430231</v>
      </c>
    </row>
    <row r="20" spans="1:4" x14ac:dyDescent="0.25">
      <c r="A20" s="5" t="s">
        <v>218</v>
      </c>
      <c r="B20" s="25">
        <v>-10996.73902596582</v>
      </c>
      <c r="C20" s="25">
        <v>-1910.3865218560952</v>
      </c>
      <c r="D20" s="42">
        <f t="shared" si="0"/>
        <v>-12907.125547821915</v>
      </c>
    </row>
    <row r="21" spans="1:4" x14ac:dyDescent="0.25">
      <c r="A21" s="5" t="s">
        <v>167</v>
      </c>
      <c r="B21" s="25">
        <v>-14773.345413246561</v>
      </c>
      <c r="C21" s="25">
        <v>-4138.6200730354458</v>
      </c>
      <c r="D21" s="42">
        <f t="shared" si="0"/>
        <v>-18911.965486282006</v>
      </c>
    </row>
    <row r="22" spans="1:4" x14ac:dyDescent="0.25">
      <c r="A22" s="5" t="s">
        <v>89</v>
      </c>
      <c r="B22" s="25">
        <v>-5027.9738028399506</v>
      </c>
      <c r="C22" s="25">
        <v>-980.05778736475793</v>
      </c>
      <c r="D22" s="42">
        <f t="shared" si="0"/>
        <v>-6008.0315902047087</v>
      </c>
    </row>
    <row r="23" spans="1:4" x14ac:dyDescent="0.25">
      <c r="A23" s="5" t="s">
        <v>96</v>
      </c>
      <c r="B23" s="25">
        <v>-102944.18836110078</v>
      </c>
      <c r="C23" s="25">
        <v>-4138.6200730354458</v>
      </c>
      <c r="D23" s="42">
        <f t="shared" si="0"/>
        <v>-107082.80843413623</v>
      </c>
    </row>
    <row r="24" spans="1:4" x14ac:dyDescent="0.25">
      <c r="A24" s="5" t="s">
        <v>229</v>
      </c>
      <c r="B24" s="25">
        <v>-5829.9139366595909</v>
      </c>
      <c r="C24" s="25">
        <v>-1910.3865218560952</v>
      </c>
      <c r="D24" s="42">
        <f t="shared" si="0"/>
        <v>-7740.3004585156859</v>
      </c>
    </row>
    <row r="25" spans="1:4" x14ac:dyDescent="0.25">
      <c r="A25" s="5" t="s">
        <v>144</v>
      </c>
      <c r="B25" s="25">
        <v>-22327.529132988086</v>
      </c>
      <c r="C25" s="25">
        <v>-2834.5318393939328</v>
      </c>
      <c r="D25" s="42">
        <f t="shared" si="0"/>
        <v>-25162.06097238202</v>
      </c>
    </row>
    <row r="26" spans="1:4" x14ac:dyDescent="0.25">
      <c r="A26" s="5" t="s">
        <v>269</v>
      </c>
      <c r="B26" s="25">
        <v>-610.72700946023986</v>
      </c>
      <c r="C26" s="25">
        <v>0</v>
      </c>
      <c r="D26" s="42">
        <f t="shared" si="0"/>
        <v>-610.72700946023986</v>
      </c>
    </row>
    <row r="27" spans="1:4" x14ac:dyDescent="0.25">
      <c r="A27" s="5" t="s">
        <v>78</v>
      </c>
      <c r="B27" s="25">
        <v>-12339.244908587423</v>
      </c>
      <c r="C27" s="25">
        <v>-983.30159775310756</v>
      </c>
      <c r="D27" s="42">
        <f t="shared" si="0"/>
        <v>-13322.54650634053</v>
      </c>
    </row>
    <row r="28" spans="1:4" x14ac:dyDescent="0.25">
      <c r="A28" s="5" t="s">
        <v>206</v>
      </c>
      <c r="B28" s="25">
        <v>-610.72700946023986</v>
      </c>
      <c r="C28" s="25">
        <v>0</v>
      </c>
      <c r="D28" s="42">
        <f t="shared" si="0"/>
        <v>-610.72700946023986</v>
      </c>
    </row>
    <row r="29" spans="1:4" x14ac:dyDescent="0.25">
      <c r="A29" s="5" t="s">
        <v>205</v>
      </c>
      <c r="B29" s="25">
        <v>-610.72700946023986</v>
      </c>
      <c r="C29" s="25">
        <v>0</v>
      </c>
      <c r="D29" s="42">
        <f t="shared" si="0"/>
        <v>-610.72700946023986</v>
      </c>
    </row>
    <row r="30" spans="1:4" x14ac:dyDescent="0.25">
      <c r="A30" s="5" t="s">
        <v>168</v>
      </c>
      <c r="B30" s="25">
        <v>-19397.717109970119</v>
      </c>
      <c r="C30" s="25">
        <v>-4138.6200730354458</v>
      </c>
      <c r="D30" s="42">
        <f t="shared" si="0"/>
        <v>-23536.337183005566</v>
      </c>
    </row>
    <row r="31" spans="1:4" x14ac:dyDescent="0.25">
      <c r="A31" s="5" t="s">
        <v>169</v>
      </c>
      <c r="B31" s="25">
        <v>-10332.646322239278</v>
      </c>
      <c r="C31" s="25">
        <v>0</v>
      </c>
      <c r="D31" s="42">
        <f t="shared" si="0"/>
        <v>-10332.646322239278</v>
      </c>
    </row>
    <row r="32" spans="1:4" x14ac:dyDescent="0.25">
      <c r="A32" s="5" t="s">
        <v>201</v>
      </c>
      <c r="B32" s="25">
        <v>-6047.6896991362455</v>
      </c>
      <c r="C32" s="25">
        <v>0</v>
      </c>
      <c r="D32" s="42">
        <f t="shared" si="0"/>
        <v>-6047.6896991362455</v>
      </c>
    </row>
    <row r="33" spans="1:4" x14ac:dyDescent="0.25">
      <c r="A33" s="5" t="s">
        <v>235</v>
      </c>
      <c r="B33" s="25">
        <v>-795.69973307516113</v>
      </c>
      <c r="C33" s="25">
        <v>0</v>
      </c>
      <c r="D33" s="42">
        <f t="shared" si="0"/>
        <v>-795.69973307516113</v>
      </c>
    </row>
    <row r="34" spans="1:4" x14ac:dyDescent="0.25">
      <c r="A34" s="5" t="s">
        <v>255</v>
      </c>
      <c r="B34" s="25">
        <v>-28.576826944771934</v>
      </c>
      <c r="C34" s="25">
        <v>-14.611024222226717</v>
      </c>
      <c r="D34" s="42">
        <f t="shared" si="0"/>
        <v>-43.187851166998655</v>
      </c>
    </row>
    <row r="35" spans="1:4" x14ac:dyDescent="0.25">
      <c r="A35" s="5" t="s">
        <v>14</v>
      </c>
      <c r="B35" s="25">
        <v>-12339.244908587423</v>
      </c>
      <c r="C35" s="25">
        <v>0</v>
      </c>
      <c r="D35" s="42">
        <f t="shared" si="0"/>
        <v>-12339.244908587423</v>
      </c>
    </row>
    <row r="36" spans="1:4" x14ac:dyDescent="0.25">
      <c r="A36" s="5" t="s">
        <v>72</v>
      </c>
      <c r="B36" s="25">
        <v>-6351.6196096758313</v>
      </c>
      <c r="C36" s="25">
        <v>-781.01165369212595</v>
      </c>
      <c r="D36" s="42">
        <f t="shared" si="0"/>
        <v>-7132.6312633679572</v>
      </c>
    </row>
    <row r="37" spans="1:4" x14ac:dyDescent="0.25">
      <c r="A37" s="5" t="s">
        <v>74</v>
      </c>
      <c r="B37" s="25">
        <v>-2760.0642694090952</v>
      </c>
      <c r="C37" s="25">
        <v>0</v>
      </c>
      <c r="D37" s="42">
        <f t="shared" si="0"/>
        <v>-2760.0642694090952</v>
      </c>
    </row>
    <row r="38" spans="1:4" x14ac:dyDescent="0.25">
      <c r="A38" s="5" t="s">
        <v>370</v>
      </c>
      <c r="B38" s="25">
        <v>0</v>
      </c>
      <c r="C38" s="25">
        <v>-30.347418057324223</v>
      </c>
      <c r="D38" s="42">
        <f t="shared" si="0"/>
        <v>-30.347418057324223</v>
      </c>
    </row>
    <row r="39" spans="1:4" x14ac:dyDescent="0.25">
      <c r="A39" s="5" t="s">
        <v>170</v>
      </c>
      <c r="B39" s="25">
        <v>-6455.5314321656306</v>
      </c>
      <c r="C39" s="25">
        <v>-1412.1819155396242</v>
      </c>
      <c r="D39" s="42">
        <f t="shared" si="0"/>
        <v>-7867.7133477052548</v>
      </c>
    </row>
    <row r="40" spans="1:4" x14ac:dyDescent="0.25">
      <c r="A40" s="5" t="s">
        <v>93</v>
      </c>
      <c r="B40" s="25">
        <v>-12339.244908587423</v>
      </c>
      <c r="C40" s="25">
        <v>0</v>
      </c>
      <c r="D40" s="42">
        <f t="shared" si="0"/>
        <v>-12339.244908587423</v>
      </c>
    </row>
    <row r="41" spans="1:4" x14ac:dyDescent="0.25">
      <c r="A41" s="5" t="s">
        <v>57</v>
      </c>
      <c r="B41" s="25">
        <v>-1961.2509907610286</v>
      </c>
      <c r="C41" s="25">
        <v>0</v>
      </c>
      <c r="D41" s="42">
        <f t="shared" si="0"/>
        <v>-1961.2509907610286</v>
      </c>
    </row>
    <row r="42" spans="1:4" x14ac:dyDescent="0.25">
      <c r="A42" s="5" t="s">
        <v>171</v>
      </c>
      <c r="B42" s="25">
        <v>-20070.061449318851</v>
      </c>
      <c r="C42" s="25">
        <v>-3081.9848604017957</v>
      </c>
      <c r="D42" s="42">
        <f t="shared" si="0"/>
        <v>-23152.046309720648</v>
      </c>
    </row>
    <row r="43" spans="1:4" x14ac:dyDescent="0.25">
      <c r="A43" s="5" t="s">
        <v>49</v>
      </c>
      <c r="B43" s="25">
        <v>-13745.457931476465</v>
      </c>
      <c r="C43" s="25">
        <v>-156.02909287504852</v>
      </c>
      <c r="D43" s="42">
        <f t="shared" si="0"/>
        <v>-13901.487024351514</v>
      </c>
    </row>
    <row r="44" spans="1:4" x14ac:dyDescent="0.25">
      <c r="A44" s="5" t="s">
        <v>273</v>
      </c>
      <c r="B44" s="25">
        <v>-610.72700946023986</v>
      </c>
      <c r="C44" s="25">
        <v>0</v>
      </c>
      <c r="D44" s="42">
        <f t="shared" si="0"/>
        <v>-610.72700946023986</v>
      </c>
    </row>
    <row r="45" spans="1:4" x14ac:dyDescent="0.25">
      <c r="A45" s="5" t="s">
        <v>236</v>
      </c>
      <c r="B45" s="25">
        <v>-1385.8670606525532</v>
      </c>
      <c r="C45" s="25">
        <v>-1927.7388634975271</v>
      </c>
      <c r="D45" s="42">
        <f t="shared" si="0"/>
        <v>-3313.6059241500802</v>
      </c>
    </row>
    <row r="46" spans="1:4" x14ac:dyDescent="0.25">
      <c r="A46" s="5" t="s">
        <v>119</v>
      </c>
      <c r="B46" s="25">
        <v>-8690.1282325706889</v>
      </c>
      <c r="C46" s="25">
        <v>-973.20833286505297</v>
      </c>
      <c r="D46" s="42">
        <f t="shared" si="0"/>
        <v>-9663.3365654357422</v>
      </c>
    </row>
    <row r="47" spans="1:4" x14ac:dyDescent="0.25">
      <c r="A47" s="5" t="s">
        <v>98</v>
      </c>
      <c r="B47" s="25">
        <v>-12339.454413475281</v>
      </c>
      <c r="C47" s="25">
        <v>0</v>
      </c>
      <c r="D47" s="42">
        <f t="shared" si="0"/>
        <v>-12339.454413475281</v>
      </c>
    </row>
    <row r="48" spans="1:4" x14ac:dyDescent="0.25">
      <c r="A48" s="5" t="s">
        <v>172</v>
      </c>
      <c r="B48" s="25">
        <v>-4705.0192387919151</v>
      </c>
      <c r="C48" s="25">
        <v>-560.55629050712139</v>
      </c>
      <c r="D48" s="42">
        <f t="shared" si="0"/>
        <v>-5265.5755292990361</v>
      </c>
    </row>
    <row r="49" spans="1:4" x14ac:dyDescent="0.25">
      <c r="A49" s="5" t="s">
        <v>100</v>
      </c>
      <c r="B49" s="25">
        <v>-12339.244908587423</v>
      </c>
      <c r="C49" s="25">
        <v>-1910.3865218560952</v>
      </c>
      <c r="D49" s="42">
        <f t="shared" si="0"/>
        <v>-14249.631430443518</v>
      </c>
    </row>
    <row r="50" spans="1:4" x14ac:dyDescent="0.25">
      <c r="A50" s="5" t="s">
        <v>210</v>
      </c>
      <c r="B50" s="25">
        <v>-610.72700946023986</v>
      </c>
      <c r="C50" s="25">
        <v>0</v>
      </c>
      <c r="D50" s="42">
        <f t="shared" si="0"/>
        <v>-610.72700946023986</v>
      </c>
    </row>
    <row r="51" spans="1:4" x14ac:dyDescent="0.25">
      <c r="A51" s="5" t="s">
        <v>277</v>
      </c>
      <c r="B51" s="25">
        <v>-552.5014579001604</v>
      </c>
      <c r="C51" s="25">
        <v>0</v>
      </c>
      <c r="D51" s="42">
        <f t="shared" si="0"/>
        <v>-552.5014579001604</v>
      </c>
    </row>
    <row r="52" spans="1:4" x14ac:dyDescent="0.25">
      <c r="A52" s="5" t="s">
        <v>75</v>
      </c>
      <c r="B52" s="25">
        <v>-1942.5905063553303</v>
      </c>
      <c r="C52" s="25">
        <v>-198.10611002666801</v>
      </c>
      <c r="D52" s="42">
        <f t="shared" si="0"/>
        <v>-2140.6966163819984</v>
      </c>
    </row>
    <row r="53" spans="1:4" x14ac:dyDescent="0.25">
      <c r="A53" s="5" t="s">
        <v>109</v>
      </c>
      <c r="B53" s="25">
        <v>-27054.536920418861</v>
      </c>
      <c r="C53" s="25">
        <v>-3024.8950832157384</v>
      </c>
      <c r="D53" s="42">
        <f t="shared" si="0"/>
        <v>-30079.4320036346</v>
      </c>
    </row>
    <row r="54" spans="1:4" x14ac:dyDescent="0.25">
      <c r="A54" s="5" t="s">
        <v>207</v>
      </c>
      <c r="B54" s="25">
        <v>0</v>
      </c>
      <c r="C54" s="25">
        <v>0</v>
      </c>
      <c r="D54" s="42">
        <f t="shared" si="0"/>
        <v>0</v>
      </c>
    </row>
    <row r="55" spans="1:4" x14ac:dyDescent="0.25">
      <c r="A55" s="5" t="s">
        <v>145</v>
      </c>
      <c r="B55" s="25">
        <v>-3131.7999731227133</v>
      </c>
      <c r="C55" s="25">
        <v>-329.35402237884125</v>
      </c>
      <c r="D55" s="42">
        <f t="shared" si="0"/>
        <v>-3461.1539955015546</v>
      </c>
    </row>
    <row r="56" spans="1:4" x14ac:dyDescent="0.25">
      <c r="A56" s="5" t="s">
        <v>224</v>
      </c>
      <c r="B56" s="25">
        <v>-8576.9225964069792</v>
      </c>
      <c r="C56" s="25">
        <v>0</v>
      </c>
      <c r="D56" s="42">
        <f t="shared" si="0"/>
        <v>-8576.9225964069792</v>
      </c>
    </row>
    <row r="57" spans="1:4" x14ac:dyDescent="0.25">
      <c r="A57" s="5" t="s">
        <v>139</v>
      </c>
      <c r="B57" s="25">
        <v>-102944.18836110078</v>
      </c>
      <c r="C57" s="25">
        <v>0</v>
      </c>
      <c r="D57" s="42">
        <f t="shared" si="0"/>
        <v>-102944.18836110078</v>
      </c>
    </row>
    <row r="58" spans="1:4" x14ac:dyDescent="0.25">
      <c r="A58" s="5" t="s">
        <v>367</v>
      </c>
      <c r="B58" s="25">
        <v>0</v>
      </c>
      <c r="C58" s="25">
        <v>-4138.6200730354458</v>
      </c>
      <c r="D58" s="42">
        <f t="shared" si="0"/>
        <v>-4138.6200730354458</v>
      </c>
    </row>
    <row r="59" spans="1:4" x14ac:dyDescent="0.25">
      <c r="A59" s="5" t="s">
        <v>216</v>
      </c>
      <c r="B59" s="25">
        <v>-9109.749380419009</v>
      </c>
      <c r="C59" s="25">
        <v>-2832.6962131203477</v>
      </c>
      <c r="D59" s="42">
        <f t="shared" si="0"/>
        <v>-11942.445593539356</v>
      </c>
    </row>
    <row r="60" spans="1:4" x14ac:dyDescent="0.25">
      <c r="A60" s="5" t="s">
        <v>146</v>
      </c>
      <c r="B60" s="25">
        <v>-68018.068015588491</v>
      </c>
      <c r="C60" s="25">
        <v>-4138.6200730354458</v>
      </c>
      <c r="D60" s="42">
        <f t="shared" si="0"/>
        <v>-72156.688088623938</v>
      </c>
    </row>
    <row r="61" spans="1:4" x14ac:dyDescent="0.25">
      <c r="A61" s="5" t="s">
        <v>173</v>
      </c>
      <c r="B61" s="25">
        <v>-21404.771614755475</v>
      </c>
      <c r="C61" s="25">
        <v>-4138.6200730354458</v>
      </c>
      <c r="D61" s="42">
        <f t="shared" si="0"/>
        <v>-25543.391687790921</v>
      </c>
    </row>
    <row r="62" spans="1:4" x14ac:dyDescent="0.25">
      <c r="A62" s="5" t="s">
        <v>174</v>
      </c>
      <c r="B62" s="25">
        <v>-14100.451509710978</v>
      </c>
      <c r="C62" s="25">
        <v>-4138.6200730354458</v>
      </c>
      <c r="D62" s="42">
        <f t="shared" si="0"/>
        <v>-18239.071582746423</v>
      </c>
    </row>
    <row r="63" spans="1:4" x14ac:dyDescent="0.25">
      <c r="A63" s="5" t="s">
        <v>87</v>
      </c>
      <c r="B63" s="25">
        <v>-7082.5118039086092</v>
      </c>
      <c r="C63" s="25">
        <v>-1261.8987857247148</v>
      </c>
      <c r="D63" s="42">
        <f t="shared" si="0"/>
        <v>-8344.410589633324</v>
      </c>
    </row>
    <row r="64" spans="1:4" x14ac:dyDescent="0.25">
      <c r="A64" s="5" t="s">
        <v>147</v>
      </c>
      <c r="B64" s="25">
        <v>-11724.835768159739</v>
      </c>
      <c r="C64" s="25">
        <v>-2706.7215265435434</v>
      </c>
      <c r="D64" s="42">
        <f t="shared" si="0"/>
        <v>-14431.557294703282</v>
      </c>
    </row>
    <row r="65" spans="1:4" x14ac:dyDescent="0.25">
      <c r="A65" s="5" t="s">
        <v>215</v>
      </c>
      <c r="B65" s="25">
        <v>-10996.73902596582</v>
      </c>
      <c r="C65" s="25">
        <v>-2606.4533716434548</v>
      </c>
      <c r="D65" s="42">
        <f t="shared" si="0"/>
        <v>-13603.192397609275</v>
      </c>
    </row>
    <row r="66" spans="1:4" x14ac:dyDescent="0.25">
      <c r="A66" s="5" t="s">
        <v>54</v>
      </c>
      <c r="B66" s="25">
        <v>0</v>
      </c>
      <c r="C66" s="25">
        <v>-1910.3865218560952</v>
      </c>
      <c r="D66" s="42">
        <f t="shared" si="0"/>
        <v>-1910.3865218560952</v>
      </c>
    </row>
    <row r="67" spans="1:4" x14ac:dyDescent="0.25">
      <c r="A67" s="5" t="s">
        <v>175</v>
      </c>
      <c r="B67" s="25">
        <v>-20070.061449318851</v>
      </c>
      <c r="C67" s="25">
        <v>-3989.2546399417456</v>
      </c>
      <c r="D67" s="42">
        <f t="shared" si="0"/>
        <v>-24059.316089260596</v>
      </c>
    </row>
    <row r="68" spans="1:4" x14ac:dyDescent="0.25">
      <c r="A68" s="5" t="s">
        <v>64</v>
      </c>
      <c r="B68" s="25">
        <v>-102944.18836110078</v>
      </c>
      <c r="C68" s="25">
        <v>-4013.0683114668186</v>
      </c>
      <c r="D68" s="42">
        <f t="shared" si="0"/>
        <v>-106957.2566725676</v>
      </c>
    </row>
    <row r="69" spans="1:4" x14ac:dyDescent="0.25">
      <c r="A69" s="5" t="s">
        <v>94</v>
      </c>
      <c r="B69" s="25">
        <v>-17509.604820693952</v>
      </c>
      <c r="C69" s="25">
        <v>0</v>
      </c>
      <c r="D69" s="42">
        <f t="shared" si="0"/>
        <v>-17509.604820693952</v>
      </c>
    </row>
    <row r="70" spans="1:4" x14ac:dyDescent="0.25">
      <c r="A70" s="5" t="s">
        <v>176</v>
      </c>
      <c r="B70" s="25">
        <v>-33835.761391036431</v>
      </c>
      <c r="C70" s="25">
        <v>-4138.6200730354458</v>
      </c>
      <c r="D70" s="42">
        <f t="shared" si="0"/>
        <v>-37974.381464071877</v>
      </c>
    </row>
    <row r="71" spans="1:4" x14ac:dyDescent="0.25">
      <c r="A71" s="5" t="s">
        <v>127</v>
      </c>
      <c r="B71" s="25">
        <v>-12339.244908587423</v>
      </c>
      <c r="C71" s="25">
        <v>0</v>
      </c>
      <c r="D71" s="42">
        <f t="shared" si="0"/>
        <v>-12339.244908587423</v>
      </c>
    </row>
    <row r="72" spans="1:4" x14ac:dyDescent="0.25">
      <c r="A72" s="5" t="s">
        <v>177</v>
      </c>
      <c r="B72" s="25">
        <v>-19243.57608945985</v>
      </c>
      <c r="C72" s="25">
        <v>-1910.3865218560952</v>
      </c>
      <c r="D72" s="42">
        <f t="shared" si="0"/>
        <v>-21153.962611315947</v>
      </c>
    </row>
    <row r="73" spans="1:4" x14ac:dyDescent="0.25">
      <c r="A73" s="5" t="s">
        <v>148</v>
      </c>
      <c r="B73" s="25">
        <v>-18336.623684077695</v>
      </c>
      <c r="C73" s="25">
        <v>-3084.8894825143557</v>
      </c>
      <c r="D73" s="42">
        <f t="shared" si="0"/>
        <v>-21421.513166592049</v>
      </c>
    </row>
    <row r="74" spans="1:4" x14ac:dyDescent="0.25">
      <c r="A74" s="5" t="s">
        <v>149</v>
      </c>
      <c r="B74" s="25">
        <v>-19138.446350549646</v>
      </c>
      <c r="C74" s="25">
        <v>-2462.0987339054832</v>
      </c>
      <c r="D74" s="42">
        <f t="shared" ref="D74:D137" si="1">SUM(B74,C74)</f>
        <v>-21600.545084455131</v>
      </c>
    </row>
    <row r="75" spans="1:4" x14ac:dyDescent="0.25">
      <c r="A75" s="5" t="s">
        <v>60</v>
      </c>
      <c r="B75" s="25">
        <v>-23977.475112185959</v>
      </c>
      <c r="C75" s="25">
        <v>-413.79013843276761</v>
      </c>
      <c r="D75" s="42">
        <f t="shared" si="1"/>
        <v>-24391.265250618726</v>
      </c>
    </row>
    <row r="76" spans="1:4" x14ac:dyDescent="0.25">
      <c r="A76" s="5" t="s">
        <v>178</v>
      </c>
      <c r="B76" s="25">
        <v>-45898.023106845365</v>
      </c>
      <c r="C76" s="25">
        <v>-3771.989169895633</v>
      </c>
      <c r="D76" s="42">
        <f t="shared" si="1"/>
        <v>-49670.012276740999</v>
      </c>
    </row>
    <row r="77" spans="1:4" x14ac:dyDescent="0.25">
      <c r="A77" s="5" t="s">
        <v>90</v>
      </c>
      <c r="B77" s="25">
        <v>-14322.878559244838</v>
      </c>
      <c r="C77" s="25">
        <v>0</v>
      </c>
      <c r="D77" s="42">
        <f t="shared" si="1"/>
        <v>-14322.878559244838</v>
      </c>
    </row>
    <row r="78" spans="1:4" x14ac:dyDescent="0.25">
      <c r="A78" s="5" t="s">
        <v>62</v>
      </c>
      <c r="B78" s="25">
        <v>-5556.2208358477656</v>
      </c>
      <c r="C78" s="25">
        <v>-584.90478287918688</v>
      </c>
      <c r="D78" s="42">
        <f t="shared" si="1"/>
        <v>-6141.1256187269528</v>
      </c>
    </row>
    <row r="79" spans="1:4" x14ac:dyDescent="0.25">
      <c r="A79" s="5" t="s">
        <v>272</v>
      </c>
      <c r="B79" s="25">
        <v>-610.72700946023986</v>
      </c>
      <c r="C79" s="25">
        <v>0</v>
      </c>
      <c r="D79" s="42">
        <f t="shared" si="1"/>
        <v>-610.72700946023986</v>
      </c>
    </row>
    <row r="80" spans="1:4" x14ac:dyDescent="0.25">
      <c r="A80" s="5" t="s">
        <v>70</v>
      </c>
      <c r="B80" s="25">
        <v>-11996.534879877297</v>
      </c>
      <c r="C80" s="25">
        <v>-1910.3865218560952</v>
      </c>
      <c r="D80" s="42">
        <f t="shared" si="1"/>
        <v>-13906.921401733392</v>
      </c>
    </row>
    <row r="81" spans="1:4" x14ac:dyDescent="0.25">
      <c r="A81" s="5" t="s">
        <v>151</v>
      </c>
      <c r="B81" s="25">
        <v>-46279.280107464961</v>
      </c>
      <c r="C81" s="25">
        <v>-1749.7638284552547</v>
      </c>
      <c r="D81" s="42">
        <f t="shared" si="1"/>
        <v>-48029.043935920214</v>
      </c>
    </row>
    <row r="82" spans="1:4" x14ac:dyDescent="0.25">
      <c r="A82" s="5" t="s">
        <v>179</v>
      </c>
      <c r="B82" s="25">
        <v>-14898.582975097759</v>
      </c>
      <c r="C82" s="25">
        <v>-3964.7075786674436</v>
      </c>
      <c r="D82" s="42">
        <f t="shared" si="1"/>
        <v>-18863.290553765204</v>
      </c>
    </row>
    <row r="83" spans="1:4" x14ac:dyDescent="0.25">
      <c r="A83" s="5" t="s">
        <v>208</v>
      </c>
      <c r="B83" s="25">
        <v>-610.72700946023986</v>
      </c>
      <c r="C83" s="25">
        <v>0</v>
      </c>
      <c r="D83" s="42">
        <f t="shared" si="1"/>
        <v>-610.72700946023986</v>
      </c>
    </row>
    <row r="84" spans="1:4" x14ac:dyDescent="0.25">
      <c r="A84" s="5" t="s">
        <v>180</v>
      </c>
      <c r="B84" s="25">
        <v>-8690.1282325706889</v>
      </c>
      <c r="C84" s="25">
        <v>0</v>
      </c>
      <c r="D84" s="42">
        <f t="shared" si="1"/>
        <v>-8690.1282325706889</v>
      </c>
    </row>
    <row r="85" spans="1:4" x14ac:dyDescent="0.25">
      <c r="A85" s="5" t="s">
        <v>101</v>
      </c>
      <c r="B85" s="25">
        <v>-102944.18836110078</v>
      </c>
      <c r="C85" s="25">
        <v>-4138.6200730354458</v>
      </c>
      <c r="D85" s="42">
        <f t="shared" si="1"/>
        <v>-107082.80843413623</v>
      </c>
    </row>
    <row r="86" spans="1:4" x14ac:dyDescent="0.25">
      <c r="A86" s="5" t="s">
        <v>121</v>
      </c>
      <c r="B86" s="25">
        <v>-12339.244908587423</v>
      </c>
      <c r="C86" s="25">
        <v>0</v>
      </c>
      <c r="D86" s="42">
        <f t="shared" si="1"/>
        <v>-12339.244908587423</v>
      </c>
    </row>
    <row r="87" spans="1:4" x14ac:dyDescent="0.25">
      <c r="A87" s="5" t="s">
        <v>276</v>
      </c>
      <c r="B87" s="25">
        <v>-610.72700946023986</v>
      </c>
      <c r="C87" s="25">
        <v>0</v>
      </c>
      <c r="D87" s="42">
        <f t="shared" si="1"/>
        <v>-610.72700946023986</v>
      </c>
    </row>
    <row r="88" spans="1:4" x14ac:dyDescent="0.25">
      <c r="A88" s="5" t="s">
        <v>141</v>
      </c>
      <c r="B88" s="25">
        <v>-14180.570563473273</v>
      </c>
      <c r="C88" s="25">
        <v>-209.62816809225924</v>
      </c>
      <c r="D88" s="42">
        <f t="shared" si="1"/>
        <v>-14390.198731565531</v>
      </c>
    </row>
    <row r="89" spans="1:4" x14ac:dyDescent="0.25">
      <c r="A89" s="5" t="s">
        <v>9</v>
      </c>
      <c r="B89" s="25">
        <v>-12499.482943786667</v>
      </c>
      <c r="C89" s="25">
        <v>-1774.4525170643922</v>
      </c>
      <c r="D89" s="42">
        <f t="shared" si="1"/>
        <v>-14273.935460851058</v>
      </c>
    </row>
    <row r="90" spans="1:4" x14ac:dyDescent="0.25">
      <c r="A90" s="5" t="s">
        <v>232</v>
      </c>
      <c r="B90" s="25">
        <v>-1575.5447226393483</v>
      </c>
      <c r="C90" s="25">
        <v>0</v>
      </c>
      <c r="D90" s="42">
        <f t="shared" si="1"/>
        <v>-1575.5447226393483</v>
      </c>
    </row>
    <row r="91" spans="1:4" x14ac:dyDescent="0.25">
      <c r="A91" s="5" t="s">
        <v>181</v>
      </c>
      <c r="B91" s="25">
        <v>-17582.558615748912</v>
      </c>
      <c r="C91" s="25">
        <v>-3901.37513141196</v>
      </c>
      <c r="D91" s="42">
        <f t="shared" si="1"/>
        <v>-21483.933747160874</v>
      </c>
    </row>
    <row r="92" spans="1:4" x14ac:dyDescent="0.25">
      <c r="A92" s="5" t="s">
        <v>152</v>
      </c>
      <c r="B92" s="25">
        <v>0</v>
      </c>
      <c r="C92" s="25">
        <v>0</v>
      </c>
      <c r="D92" s="42">
        <f t="shared" si="1"/>
        <v>0</v>
      </c>
    </row>
    <row r="93" spans="1:4" x14ac:dyDescent="0.25">
      <c r="A93" s="5" t="s">
        <v>55</v>
      </c>
      <c r="B93" s="25">
        <v>-11996.534879877297</v>
      </c>
      <c r="C93" s="25">
        <v>-1910.3865218560952</v>
      </c>
      <c r="D93" s="42">
        <f t="shared" si="1"/>
        <v>-13906.921401733392</v>
      </c>
    </row>
    <row r="94" spans="1:4" x14ac:dyDescent="0.25">
      <c r="A94" s="5" t="s">
        <v>278</v>
      </c>
      <c r="B94" s="25">
        <v>-610.72700946023986</v>
      </c>
      <c r="C94" s="25">
        <v>0</v>
      </c>
      <c r="D94" s="42">
        <f t="shared" si="1"/>
        <v>-610.72700946023986</v>
      </c>
    </row>
    <row r="95" spans="1:4" x14ac:dyDescent="0.25">
      <c r="A95" s="5" t="s">
        <v>124</v>
      </c>
      <c r="B95" s="25">
        <v>-11095.477660221695</v>
      </c>
      <c r="C95" s="25">
        <v>-53.599075217210732</v>
      </c>
      <c r="D95" s="42">
        <f t="shared" si="1"/>
        <v>-11149.076735438906</v>
      </c>
    </row>
    <row r="96" spans="1:4" x14ac:dyDescent="0.25">
      <c r="A96" s="5" t="s">
        <v>211</v>
      </c>
      <c r="B96" s="25">
        <v>-1581.7312081279849</v>
      </c>
      <c r="C96" s="25">
        <v>0</v>
      </c>
      <c r="D96" s="42">
        <f t="shared" si="1"/>
        <v>-1581.7312081279849</v>
      </c>
    </row>
    <row r="97" spans="1:4" x14ac:dyDescent="0.25">
      <c r="A97" s="5" t="s">
        <v>222</v>
      </c>
      <c r="B97" s="25">
        <v>-7328.6940028625177</v>
      </c>
      <c r="C97" s="25">
        <v>-800.07987549283382</v>
      </c>
      <c r="D97" s="42">
        <f t="shared" si="1"/>
        <v>-8128.7738783553514</v>
      </c>
    </row>
    <row r="98" spans="1:4" x14ac:dyDescent="0.25">
      <c r="A98" s="5" t="s">
        <v>122</v>
      </c>
      <c r="B98" s="25">
        <v>-18507.76090110607</v>
      </c>
      <c r="C98" s="25">
        <v>-2369.742120781365</v>
      </c>
      <c r="D98" s="42">
        <f t="shared" si="1"/>
        <v>-20877.503021887434</v>
      </c>
    </row>
    <row r="99" spans="1:4" x14ac:dyDescent="0.25">
      <c r="A99" s="5" t="s">
        <v>31</v>
      </c>
      <c r="B99" s="25">
        <v>-47.914942197961381</v>
      </c>
      <c r="C99" s="25">
        <v>0</v>
      </c>
      <c r="D99" s="42">
        <f t="shared" si="1"/>
        <v>-47.914942197961381</v>
      </c>
    </row>
    <row r="100" spans="1:4" x14ac:dyDescent="0.25">
      <c r="A100" s="5" t="s">
        <v>15</v>
      </c>
      <c r="B100" s="25">
        <v>-12405.405985498432</v>
      </c>
      <c r="C100" s="25">
        <v>-1015.9091297840068</v>
      </c>
      <c r="D100" s="42">
        <f t="shared" si="1"/>
        <v>-13421.315115282439</v>
      </c>
    </row>
    <row r="101" spans="1:4" x14ac:dyDescent="0.25">
      <c r="A101" s="5" t="s">
        <v>182</v>
      </c>
      <c r="B101" s="25">
        <v>-20070.061449318851</v>
      </c>
      <c r="C101" s="25">
        <v>-3147.9514967188593</v>
      </c>
      <c r="D101" s="42">
        <f t="shared" si="1"/>
        <v>-23218.01294603771</v>
      </c>
    </row>
    <row r="102" spans="1:4" x14ac:dyDescent="0.25">
      <c r="A102" s="5" t="s">
        <v>105</v>
      </c>
      <c r="B102" s="25">
        <v>-7520.8242425550043</v>
      </c>
      <c r="C102" s="25">
        <v>-1089.5201138876848</v>
      </c>
      <c r="D102" s="42">
        <f t="shared" si="1"/>
        <v>-8610.3443564426889</v>
      </c>
    </row>
    <row r="103" spans="1:4" x14ac:dyDescent="0.25">
      <c r="A103" s="5" t="s">
        <v>51</v>
      </c>
      <c r="B103" s="25">
        <v>-12339.244908587423</v>
      </c>
      <c r="C103" s="25">
        <v>-544.67404724752805</v>
      </c>
      <c r="D103" s="42">
        <f t="shared" si="1"/>
        <v>-12883.918955834952</v>
      </c>
    </row>
    <row r="104" spans="1:4" x14ac:dyDescent="0.25">
      <c r="A104" s="5" t="s">
        <v>283</v>
      </c>
      <c r="B104" s="25">
        <v>-610.72700946023986</v>
      </c>
      <c r="C104" s="25">
        <v>0</v>
      </c>
      <c r="D104" s="42">
        <f t="shared" si="1"/>
        <v>-610.72700946023986</v>
      </c>
    </row>
    <row r="105" spans="1:4" x14ac:dyDescent="0.25">
      <c r="A105" s="5" t="s">
        <v>384</v>
      </c>
      <c r="B105" s="25">
        <v>0</v>
      </c>
      <c r="C105" s="25">
        <v>0</v>
      </c>
      <c r="D105" s="42">
        <f t="shared" si="1"/>
        <v>0</v>
      </c>
    </row>
    <row r="106" spans="1:4" x14ac:dyDescent="0.25">
      <c r="A106" s="5" t="s">
        <v>73</v>
      </c>
      <c r="B106" s="25">
        <v>-30504.464728613788</v>
      </c>
      <c r="C106" s="25">
        <v>-2764.031038898112</v>
      </c>
      <c r="D106" s="42">
        <f t="shared" si="1"/>
        <v>-33268.4957675119</v>
      </c>
    </row>
    <row r="107" spans="1:4" x14ac:dyDescent="0.25">
      <c r="A107" s="5" t="s">
        <v>372</v>
      </c>
      <c r="B107" s="25">
        <v>0</v>
      </c>
      <c r="C107" s="25">
        <v>0</v>
      </c>
      <c r="D107" s="42">
        <f t="shared" si="1"/>
        <v>0</v>
      </c>
    </row>
    <row r="108" spans="1:4" x14ac:dyDescent="0.25">
      <c r="A108" s="5" t="s">
        <v>360</v>
      </c>
      <c r="B108" s="25">
        <v>-7689.4651863855033</v>
      </c>
      <c r="C108" s="25">
        <v>0</v>
      </c>
      <c r="D108" s="42">
        <f t="shared" si="1"/>
        <v>-7689.4651863855033</v>
      </c>
    </row>
    <row r="109" spans="1:4" x14ac:dyDescent="0.25">
      <c r="A109" s="5" t="s">
        <v>212</v>
      </c>
      <c r="B109" s="25">
        <v>-10497.069033661572</v>
      </c>
      <c r="C109" s="25">
        <v>0</v>
      </c>
      <c r="D109" s="42">
        <f t="shared" si="1"/>
        <v>-10497.069033661572</v>
      </c>
    </row>
    <row r="110" spans="1:4" x14ac:dyDescent="0.25">
      <c r="A110" s="5" t="s">
        <v>61</v>
      </c>
      <c r="B110" s="25">
        <v>-11996.534879877297</v>
      </c>
      <c r="C110" s="25">
        <v>-1910.3865218560952</v>
      </c>
      <c r="D110" s="42">
        <f t="shared" si="1"/>
        <v>-13906.921401733392</v>
      </c>
    </row>
    <row r="111" spans="1:4" x14ac:dyDescent="0.25">
      <c r="A111" s="5" t="s">
        <v>223</v>
      </c>
      <c r="B111" s="25">
        <v>-8377.9103124953053</v>
      </c>
      <c r="C111" s="25">
        <v>-1031.847552858608</v>
      </c>
      <c r="D111" s="42">
        <f t="shared" si="1"/>
        <v>-9409.7578653539131</v>
      </c>
    </row>
    <row r="112" spans="1:4" x14ac:dyDescent="0.25">
      <c r="A112" s="5" t="s">
        <v>204</v>
      </c>
      <c r="B112" s="25">
        <v>-642.028298555172</v>
      </c>
      <c r="C112" s="25">
        <v>0</v>
      </c>
      <c r="D112" s="42">
        <f t="shared" si="1"/>
        <v>-642.028298555172</v>
      </c>
    </row>
    <row r="113" spans="1:4" x14ac:dyDescent="0.25">
      <c r="A113" s="5" t="s">
        <v>53</v>
      </c>
      <c r="B113" s="25">
        <v>-1963.6366958425281</v>
      </c>
      <c r="C113" s="25">
        <v>-1910.3865218560952</v>
      </c>
      <c r="D113" s="42">
        <f t="shared" si="1"/>
        <v>-3874.0232176986233</v>
      </c>
    </row>
    <row r="114" spans="1:4" x14ac:dyDescent="0.25">
      <c r="A114" s="5" t="s">
        <v>217</v>
      </c>
      <c r="B114" s="25">
        <v>-10405.641060749727</v>
      </c>
      <c r="C114" s="25">
        <v>0</v>
      </c>
      <c r="D114" s="42">
        <f t="shared" si="1"/>
        <v>-10405.641060749727</v>
      </c>
    </row>
    <row r="115" spans="1:4" x14ac:dyDescent="0.25">
      <c r="A115" s="5" t="s">
        <v>231</v>
      </c>
      <c r="B115" s="25">
        <v>-1575.5447226393483</v>
      </c>
      <c r="C115" s="25">
        <v>-977.20604249336213</v>
      </c>
      <c r="D115" s="42">
        <f t="shared" si="1"/>
        <v>-2552.7507651327105</v>
      </c>
    </row>
    <row r="116" spans="1:4" x14ac:dyDescent="0.25">
      <c r="A116" s="5" t="s">
        <v>154</v>
      </c>
      <c r="B116" s="25">
        <v>-102944.18836110078</v>
      </c>
      <c r="C116" s="25">
        <v>-4138.6200730354458</v>
      </c>
      <c r="D116" s="42">
        <f t="shared" si="1"/>
        <v>-107082.80843413623</v>
      </c>
    </row>
    <row r="117" spans="1:4" x14ac:dyDescent="0.25">
      <c r="A117" s="5" t="s">
        <v>86</v>
      </c>
      <c r="B117" s="25">
        <v>-13310.249107255166</v>
      </c>
      <c r="C117" s="25">
        <v>0</v>
      </c>
      <c r="D117" s="42">
        <f t="shared" si="1"/>
        <v>-13310.249107255166</v>
      </c>
    </row>
    <row r="118" spans="1:4" x14ac:dyDescent="0.25">
      <c r="A118" s="5" t="s">
        <v>155</v>
      </c>
      <c r="B118" s="25">
        <v>-3131.7999731227133</v>
      </c>
      <c r="C118" s="25">
        <v>-329.35402237884125</v>
      </c>
      <c r="D118" s="42">
        <f t="shared" si="1"/>
        <v>-3461.1539955015546</v>
      </c>
    </row>
    <row r="119" spans="1:4" x14ac:dyDescent="0.25">
      <c r="A119" s="5" t="s">
        <v>118</v>
      </c>
      <c r="B119" s="25">
        <v>-610.72700946023986</v>
      </c>
      <c r="C119" s="25">
        <v>0</v>
      </c>
      <c r="D119" s="42">
        <f t="shared" si="1"/>
        <v>-610.72700946023986</v>
      </c>
    </row>
    <row r="120" spans="1:4" x14ac:dyDescent="0.25">
      <c r="A120" s="5" t="s">
        <v>80</v>
      </c>
      <c r="B120" s="25">
        <v>-12339.244908587423</v>
      </c>
      <c r="C120" s="25">
        <v>0</v>
      </c>
      <c r="D120" s="42">
        <f t="shared" si="1"/>
        <v>-12339.244908587423</v>
      </c>
    </row>
    <row r="121" spans="1:4" x14ac:dyDescent="0.25">
      <c r="A121" s="5" t="s">
        <v>12</v>
      </c>
      <c r="B121" s="25">
        <v>-14283.929680026507</v>
      </c>
      <c r="C121" s="25">
        <v>-2059.1939379251585</v>
      </c>
      <c r="D121" s="42">
        <f t="shared" si="1"/>
        <v>-16343.123617951665</v>
      </c>
    </row>
    <row r="122" spans="1:4" x14ac:dyDescent="0.25">
      <c r="A122" s="5" t="s">
        <v>225</v>
      </c>
      <c r="B122" s="25">
        <v>-7403.4482044474089</v>
      </c>
      <c r="C122" s="25">
        <v>-641.32058455516847</v>
      </c>
      <c r="D122" s="42">
        <f t="shared" si="1"/>
        <v>-8044.7687890025773</v>
      </c>
    </row>
    <row r="123" spans="1:4" x14ac:dyDescent="0.25">
      <c r="A123" s="5" t="s">
        <v>125</v>
      </c>
      <c r="B123" s="25">
        <v>-34706.385796241906</v>
      </c>
      <c r="C123" s="25">
        <v>-3180.5755512926776</v>
      </c>
      <c r="D123" s="42">
        <f t="shared" si="1"/>
        <v>-37886.961347534583</v>
      </c>
    </row>
    <row r="124" spans="1:4" x14ac:dyDescent="0.25">
      <c r="A124" s="5" t="s">
        <v>81</v>
      </c>
      <c r="B124" s="25">
        <v>-12339.663918363143</v>
      </c>
      <c r="C124" s="25">
        <v>0</v>
      </c>
      <c r="D124" s="42">
        <f t="shared" si="1"/>
        <v>-12339.663918363143</v>
      </c>
    </row>
    <row r="125" spans="1:4" x14ac:dyDescent="0.25">
      <c r="A125" s="5" t="s">
        <v>137</v>
      </c>
      <c r="B125" s="25">
        <v>-14322.878559244838</v>
      </c>
      <c r="C125" s="25">
        <v>0</v>
      </c>
      <c r="D125" s="42">
        <f t="shared" si="1"/>
        <v>-14322.878559244838</v>
      </c>
    </row>
    <row r="126" spans="1:4" x14ac:dyDescent="0.25">
      <c r="A126" s="5" t="s">
        <v>68</v>
      </c>
      <c r="B126" s="25">
        <v>-11996.534879877297</v>
      </c>
      <c r="C126" s="25">
        <v>-1910.3865218560952</v>
      </c>
      <c r="D126" s="42">
        <f t="shared" si="1"/>
        <v>-13906.921401733392</v>
      </c>
    </row>
    <row r="127" spans="1:4" x14ac:dyDescent="0.25">
      <c r="A127" s="5" t="s">
        <v>91</v>
      </c>
      <c r="B127" s="25">
        <v>-102944.18836110078</v>
      </c>
      <c r="C127" s="25">
        <v>-4138.6200730354458</v>
      </c>
      <c r="D127" s="42">
        <f t="shared" si="1"/>
        <v>-107082.80843413623</v>
      </c>
    </row>
    <row r="128" spans="1:4" x14ac:dyDescent="0.25">
      <c r="A128" s="5" t="s">
        <v>183</v>
      </c>
      <c r="B128" s="25">
        <v>-18990.396920687996</v>
      </c>
      <c r="C128" s="25">
        <v>-3115.9900203805851</v>
      </c>
      <c r="D128" s="42">
        <f t="shared" si="1"/>
        <v>-22106.38694106858</v>
      </c>
    </row>
    <row r="129" spans="1:4" x14ac:dyDescent="0.25">
      <c r="A129" s="5" t="s">
        <v>130</v>
      </c>
      <c r="B129" s="25">
        <v>-102944.18836110078</v>
      </c>
      <c r="C129" s="25">
        <v>-4138.6200730354458</v>
      </c>
      <c r="D129" s="42">
        <f t="shared" si="1"/>
        <v>-107082.80843413623</v>
      </c>
    </row>
    <row r="130" spans="1:4" x14ac:dyDescent="0.25">
      <c r="A130" s="5" t="s">
        <v>7</v>
      </c>
      <c r="B130" s="25">
        <v>-20712.097520032024</v>
      </c>
      <c r="C130" s="25">
        <v>-1910.3865218560952</v>
      </c>
      <c r="D130" s="42">
        <f t="shared" si="1"/>
        <v>-22622.484041888121</v>
      </c>
    </row>
    <row r="131" spans="1:4" x14ac:dyDescent="0.25">
      <c r="A131" s="5" t="s">
        <v>300</v>
      </c>
      <c r="B131" s="25">
        <v>0</v>
      </c>
      <c r="C131" s="25">
        <v>0</v>
      </c>
      <c r="D131" s="42">
        <f t="shared" si="1"/>
        <v>0</v>
      </c>
    </row>
    <row r="132" spans="1:4" x14ac:dyDescent="0.25">
      <c r="A132" s="5" t="s">
        <v>82</v>
      </c>
      <c r="B132" s="25">
        <v>-14322.878559244838</v>
      </c>
      <c r="C132" s="25">
        <v>-2053.6958843482935</v>
      </c>
      <c r="D132" s="42">
        <f t="shared" si="1"/>
        <v>-16376.574443593132</v>
      </c>
    </row>
    <row r="133" spans="1:4" x14ac:dyDescent="0.25">
      <c r="A133" s="5" t="s">
        <v>156</v>
      </c>
      <c r="B133" s="25">
        <v>-14797.152716000479</v>
      </c>
      <c r="C133" s="25">
        <v>-1916.0465494691209</v>
      </c>
      <c r="D133" s="42">
        <f t="shared" si="1"/>
        <v>-16713.199265469601</v>
      </c>
    </row>
    <row r="134" spans="1:4" x14ac:dyDescent="0.25">
      <c r="A134" s="5" t="s">
        <v>228</v>
      </c>
      <c r="B134" s="25">
        <v>-3131.7999731227133</v>
      </c>
      <c r="C134" s="25">
        <v>0</v>
      </c>
      <c r="D134" s="42">
        <f t="shared" si="1"/>
        <v>-3131.7999731227133</v>
      </c>
    </row>
    <row r="135" spans="1:4" x14ac:dyDescent="0.25">
      <c r="A135" s="5" t="s">
        <v>157</v>
      </c>
      <c r="B135" s="25">
        <v>-8690.129359693894</v>
      </c>
      <c r="C135" s="25">
        <v>-4138.6200730354458</v>
      </c>
      <c r="D135" s="42">
        <f t="shared" si="1"/>
        <v>-12828.749432729339</v>
      </c>
    </row>
    <row r="136" spans="1:4" x14ac:dyDescent="0.25">
      <c r="A136" s="5" t="s">
        <v>184</v>
      </c>
      <c r="B136" s="25">
        <v>-42872.751065143617</v>
      </c>
      <c r="C136" s="25">
        <v>-4138.6200730354458</v>
      </c>
      <c r="D136" s="42">
        <f t="shared" si="1"/>
        <v>-47011.371138179064</v>
      </c>
    </row>
    <row r="137" spans="1:4" x14ac:dyDescent="0.25">
      <c r="A137" s="5" t="s">
        <v>261</v>
      </c>
      <c r="B137" s="25">
        <v>-28.576826944771934</v>
      </c>
      <c r="C137" s="25">
        <v>-14.611024222226717</v>
      </c>
      <c r="D137" s="42">
        <f t="shared" si="1"/>
        <v>-43.187851166998655</v>
      </c>
    </row>
    <row r="138" spans="1:4" x14ac:dyDescent="0.25">
      <c r="A138" s="5" t="s">
        <v>237</v>
      </c>
      <c r="B138" s="25">
        <v>-1657.759706920082</v>
      </c>
      <c r="C138" s="25">
        <v>-1910.3865218560952</v>
      </c>
      <c r="D138" s="42">
        <f t="shared" ref="D138:D201" si="2">SUM(B138,C138)</f>
        <v>-3568.1462287761769</v>
      </c>
    </row>
    <row r="139" spans="1:4" x14ac:dyDescent="0.25">
      <c r="A139" s="5" t="s">
        <v>99</v>
      </c>
      <c r="B139" s="25">
        <v>-12339.733753325761</v>
      </c>
      <c r="C139" s="25">
        <v>0</v>
      </c>
      <c r="D139" s="42">
        <f t="shared" si="2"/>
        <v>-12339.733753325761</v>
      </c>
    </row>
    <row r="140" spans="1:4" x14ac:dyDescent="0.25">
      <c r="A140" s="5" t="s">
        <v>185</v>
      </c>
      <c r="B140" s="25">
        <v>0</v>
      </c>
      <c r="C140" s="25">
        <v>-1034.9277383870324</v>
      </c>
      <c r="D140" s="42">
        <f t="shared" si="2"/>
        <v>-1034.9277383870324</v>
      </c>
    </row>
    <row r="141" spans="1:4" x14ac:dyDescent="0.25">
      <c r="A141" s="5" t="s">
        <v>10</v>
      </c>
      <c r="B141" s="25">
        <v>-19680.76922031795</v>
      </c>
      <c r="C141" s="25">
        <v>-1910.3865218560952</v>
      </c>
      <c r="D141" s="42">
        <f t="shared" si="2"/>
        <v>-21591.155742174047</v>
      </c>
    </row>
    <row r="142" spans="1:4" x14ac:dyDescent="0.25">
      <c r="A142" s="5" t="s">
        <v>76</v>
      </c>
      <c r="B142" s="25">
        <v>-11778.814899244338</v>
      </c>
      <c r="C142" s="25">
        <v>-979.47165620380463</v>
      </c>
      <c r="D142" s="42">
        <f t="shared" si="2"/>
        <v>-12758.286555448143</v>
      </c>
    </row>
    <row r="143" spans="1:4" x14ac:dyDescent="0.25">
      <c r="A143" s="5" t="s">
        <v>17</v>
      </c>
      <c r="B143" s="25">
        <v>-12623.125966131391</v>
      </c>
      <c r="C143" s="25">
        <v>-1946.8239954362973</v>
      </c>
      <c r="D143" s="42">
        <f t="shared" si="2"/>
        <v>-14569.949961567689</v>
      </c>
    </row>
    <row r="144" spans="1:4" x14ac:dyDescent="0.25">
      <c r="A144" s="5" t="s">
        <v>279</v>
      </c>
      <c r="B144" s="25">
        <v>-610.72700946023986</v>
      </c>
      <c r="C144" s="25">
        <v>0</v>
      </c>
      <c r="D144" s="42">
        <f t="shared" si="2"/>
        <v>-610.72700946023986</v>
      </c>
    </row>
    <row r="145" spans="1:4" x14ac:dyDescent="0.25">
      <c r="A145" s="5" t="s">
        <v>316</v>
      </c>
      <c r="B145" s="25">
        <v>-60.22140458293979</v>
      </c>
      <c r="C145" s="25">
        <v>-28.921730602985363</v>
      </c>
      <c r="D145" s="42">
        <f t="shared" si="2"/>
        <v>-89.143135185925161</v>
      </c>
    </row>
    <row r="146" spans="1:4" x14ac:dyDescent="0.25">
      <c r="A146" s="5" t="s">
        <v>132</v>
      </c>
      <c r="B146" s="25">
        <v>0</v>
      </c>
      <c r="C146" s="25">
        <v>-25.387326510385517</v>
      </c>
      <c r="D146" s="42">
        <f t="shared" si="2"/>
        <v>-25.387326510385517</v>
      </c>
    </row>
    <row r="147" spans="1:4" x14ac:dyDescent="0.25">
      <c r="A147" s="5" t="s">
        <v>234</v>
      </c>
      <c r="B147" s="25">
        <v>-28.576826944771934</v>
      </c>
      <c r="C147" s="25">
        <v>-47.807817818920142</v>
      </c>
      <c r="D147" s="42">
        <f t="shared" si="2"/>
        <v>-76.38464476369208</v>
      </c>
    </row>
    <row r="148" spans="1:4" x14ac:dyDescent="0.25">
      <c r="A148" s="5" t="s">
        <v>186</v>
      </c>
      <c r="B148" s="25">
        <v>-52705.148500579489</v>
      </c>
      <c r="C148" s="25">
        <v>-3531.2150713724063</v>
      </c>
      <c r="D148" s="42">
        <f t="shared" si="2"/>
        <v>-56236.363571951893</v>
      </c>
    </row>
    <row r="149" spans="1:4" x14ac:dyDescent="0.25">
      <c r="A149" s="5" t="s">
        <v>50</v>
      </c>
      <c r="B149" s="25">
        <v>-12339.244908587423</v>
      </c>
      <c r="C149" s="25">
        <v>0</v>
      </c>
      <c r="D149" s="42">
        <f t="shared" si="2"/>
        <v>-12339.244908587423</v>
      </c>
    </row>
    <row r="150" spans="1:4" x14ac:dyDescent="0.25">
      <c r="A150" s="5" t="s">
        <v>385</v>
      </c>
      <c r="B150" s="25">
        <v>0</v>
      </c>
      <c r="C150" s="25">
        <v>0</v>
      </c>
      <c r="D150" s="42">
        <f t="shared" si="2"/>
        <v>0</v>
      </c>
    </row>
    <row r="151" spans="1:4" x14ac:dyDescent="0.25">
      <c r="A151" s="5" t="s">
        <v>187</v>
      </c>
      <c r="B151" s="25">
        <v>-21600.799615110402</v>
      </c>
      <c r="C151" s="25">
        <v>-2103.7417046451287</v>
      </c>
      <c r="D151" s="42">
        <f t="shared" si="2"/>
        <v>-23704.541319755532</v>
      </c>
    </row>
    <row r="152" spans="1:4" x14ac:dyDescent="0.25">
      <c r="A152" s="5" t="s">
        <v>368</v>
      </c>
      <c r="B152" s="25">
        <v>0</v>
      </c>
      <c r="C152" s="25">
        <v>-1427.3973284752453</v>
      </c>
      <c r="D152" s="42">
        <f t="shared" si="2"/>
        <v>-1427.3973284752453</v>
      </c>
    </row>
    <row r="153" spans="1:4" x14ac:dyDescent="0.25">
      <c r="A153" s="5" t="s">
        <v>213</v>
      </c>
      <c r="B153" s="25">
        <v>0</v>
      </c>
      <c r="C153" s="25">
        <v>0</v>
      </c>
      <c r="D153" s="42">
        <f t="shared" si="2"/>
        <v>0</v>
      </c>
    </row>
    <row r="154" spans="1:4" x14ac:dyDescent="0.25">
      <c r="A154" s="5" t="s">
        <v>361</v>
      </c>
      <c r="B154" s="25">
        <v>0</v>
      </c>
      <c r="C154" s="25">
        <v>-104.24622746390696</v>
      </c>
      <c r="D154" s="42">
        <f t="shared" si="2"/>
        <v>-104.24622746390696</v>
      </c>
    </row>
    <row r="155" spans="1:4" x14ac:dyDescent="0.25">
      <c r="A155" s="5" t="s">
        <v>11</v>
      </c>
      <c r="B155" s="25">
        <v>-14244.484823892761</v>
      </c>
      <c r="C155" s="25">
        <v>-2024.2494970669834</v>
      </c>
      <c r="D155" s="42">
        <f t="shared" si="2"/>
        <v>-16268.734320959744</v>
      </c>
    </row>
    <row r="156" spans="1:4" x14ac:dyDescent="0.25">
      <c r="A156" s="5" t="s">
        <v>219</v>
      </c>
      <c r="B156" s="25">
        <v>-8690.1678702700719</v>
      </c>
      <c r="C156" s="25">
        <v>-973.20833286505297</v>
      </c>
      <c r="D156" s="42">
        <f t="shared" si="2"/>
        <v>-9663.3762031351253</v>
      </c>
    </row>
    <row r="157" spans="1:4" x14ac:dyDescent="0.25">
      <c r="A157" s="5" t="s">
        <v>265</v>
      </c>
      <c r="B157" s="25">
        <v>-686.81249083703324</v>
      </c>
      <c r="C157" s="25">
        <v>-65.359204183187558</v>
      </c>
      <c r="D157" s="42">
        <f t="shared" si="2"/>
        <v>-752.1716950202208</v>
      </c>
    </row>
    <row r="158" spans="1:4" x14ac:dyDescent="0.25">
      <c r="A158" s="5" t="s">
        <v>158</v>
      </c>
      <c r="B158" s="25">
        <v>-98126.302154245262</v>
      </c>
      <c r="C158" s="25">
        <v>-4138.6200730354458</v>
      </c>
      <c r="D158" s="42">
        <f t="shared" si="2"/>
        <v>-102264.92222728071</v>
      </c>
    </row>
    <row r="159" spans="1:4" x14ac:dyDescent="0.25">
      <c r="A159" s="5" t="s">
        <v>3</v>
      </c>
      <c r="B159" s="25">
        <v>-18883.260643637699</v>
      </c>
      <c r="C159" s="25">
        <v>-2440.3668913659594</v>
      </c>
      <c r="D159" s="42">
        <f t="shared" si="2"/>
        <v>-21323.627535003659</v>
      </c>
    </row>
    <row r="160" spans="1:4" x14ac:dyDescent="0.25">
      <c r="A160" s="5" t="s">
        <v>71</v>
      </c>
      <c r="B160" s="25">
        <v>-17474.70829459577</v>
      </c>
      <c r="C160" s="25">
        <v>-2750.6992840882522</v>
      </c>
      <c r="D160" s="42">
        <f t="shared" si="2"/>
        <v>-20225.407578684022</v>
      </c>
    </row>
    <row r="161" spans="1:4" x14ac:dyDescent="0.25">
      <c r="A161" s="5" t="s">
        <v>65</v>
      </c>
      <c r="B161" s="25">
        <v>-2760.6229491100553</v>
      </c>
      <c r="C161" s="25">
        <v>0</v>
      </c>
      <c r="D161" s="42">
        <f t="shared" si="2"/>
        <v>-2760.6229491100553</v>
      </c>
    </row>
    <row r="162" spans="1:4" x14ac:dyDescent="0.25">
      <c r="A162" s="5" t="s">
        <v>69</v>
      </c>
      <c r="B162" s="25">
        <v>-12339.244908587423</v>
      </c>
      <c r="C162" s="25">
        <v>0</v>
      </c>
      <c r="D162" s="42">
        <f t="shared" si="2"/>
        <v>-12339.244908587423</v>
      </c>
    </row>
    <row r="163" spans="1:4" x14ac:dyDescent="0.25">
      <c r="A163" s="5" t="s">
        <v>19</v>
      </c>
      <c r="B163" s="25">
        <v>0</v>
      </c>
      <c r="C163" s="25">
        <v>0</v>
      </c>
      <c r="D163" s="42">
        <f t="shared" si="2"/>
        <v>0</v>
      </c>
    </row>
    <row r="164" spans="1:4" x14ac:dyDescent="0.25">
      <c r="A164" s="5" t="s">
        <v>5</v>
      </c>
      <c r="B164" s="25">
        <v>-10029.339243190609</v>
      </c>
      <c r="C164" s="25">
        <v>-2640.7586558312341</v>
      </c>
      <c r="D164" s="42">
        <f t="shared" si="2"/>
        <v>-12670.097899021843</v>
      </c>
    </row>
    <row r="165" spans="1:4" x14ac:dyDescent="0.25">
      <c r="A165" s="5" t="s">
        <v>188</v>
      </c>
      <c r="B165" s="25">
        <v>-3986.8358571538661</v>
      </c>
      <c r="C165" s="25">
        <v>-479.83687277962412</v>
      </c>
      <c r="D165" s="42">
        <f t="shared" si="2"/>
        <v>-4466.6727299334898</v>
      </c>
    </row>
    <row r="166" spans="1:4" x14ac:dyDescent="0.25">
      <c r="A166" s="5" t="s">
        <v>274</v>
      </c>
      <c r="B166" s="25">
        <v>-610.72700946023986</v>
      </c>
      <c r="C166" s="25">
        <v>0</v>
      </c>
      <c r="D166" s="42">
        <f t="shared" si="2"/>
        <v>-610.72700946023986</v>
      </c>
    </row>
    <row r="167" spans="1:4" x14ac:dyDescent="0.25">
      <c r="A167" s="5" t="s">
        <v>85</v>
      </c>
      <c r="B167" s="25">
        <v>-12274.467568913906</v>
      </c>
      <c r="C167" s="25">
        <v>0</v>
      </c>
      <c r="D167" s="42">
        <f t="shared" si="2"/>
        <v>-12274.467568913906</v>
      </c>
    </row>
    <row r="168" spans="1:4" x14ac:dyDescent="0.25">
      <c r="A168" s="5" t="s">
        <v>189</v>
      </c>
      <c r="B168" s="25">
        <v>-43260.623681165416</v>
      </c>
      <c r="C168" s="25">
        <v>-3535.6988532807613</v>
      </c>
      <c r="D168" s="42">
        <f t="shared" si="2"/>
        <v>-46796.322534446175</v>
      </c>
    </row>
    <row r="169" spans="1:4" x14ac:dyDescent="0.25">
      <c r="A169" s="5" t="s">
        <v>59</v>
      </c>
      <c r="B169" s="25">
        <v>-12274.467568913906</v>
      </c>
      <c r="C169" s="25">
        <v>0</v>
      </c>
      <c r="D169" s="42">
        <f t="shared" si="2"/>
        <v>-12274.467568913906</v>
      </c>
    </row>
    <row r="170" spans="1:4" x14ac:dyDescent="0.25">
      <c r="A170" s="5" t="s">
        <v>131</v>
      </c>
      <c r="B170" s="25">
        <v>-102944.18836110078</v>
      </c>
      <c r="C170" s="25">
        <v>-1271.7396738340517</v>
      </c>
      <c r="D170" s="42">
        <f t="shared" si="2"/>
        <v>-104215.92803493483</v>
      </c>
    </row>
    <row r="171" spans="1:4" x14ac:dyDescent="0.25">
      <c r="A171" s="5" t="s">
        <v>209</v>
      </c>
      <c r="B171" s="25">
        <v>0</v>
      </c>
      <c r="C171" s="25">
        <v>0</v>
      </c>
      <c r="D171" s="42">
        <f t="shared" si="2"/>
        <v>0</v>
      </c>
    </row>
    <row r="172" spans="1:4" x14ac:dyDescent="0.25">
      <c r="A172" s="5" t="s">
        <v>6</v>
      </c>
      <c r="B172" s="25">
        <v>-18843.112189848431</v>
      </c>
      <c r="C172" s="25">
        <v>-2440.3668913659594</v>
      </c>
      <c r="D172" s="42">
        <f t="shared" si="2"/>
        <v>-21283.479081214391</v>
      </c>
    </row>
    <row r="173" spans="1:4" x14ac:dyDescent="0.25">
      <c r="A173" s="5" t="s">
        <v>8</v>
      </c>
      <c r="B173" s="25">
        <v>0</v>
      </c>
      <c r="C173" s="25">
        <v>0</v>
      </c>
      <c r="D173" s="42">
        <f t="shared" si="2"/>
        <v>0</v>
      </c>
    </row>
    <row r="174" spans="1:4" x14ac:dyDescent="0.25">
      <c r="A174" s="5" t="s">
        <v>190</v>
      </c>
      <c r="B174" s="25">
        <v>0</v>
      </c>
      <c r="C174" s="25">
        <v>-4138.6200730354458</v>
      </c>
      <c r="D174" s="42">
        <f t="shared" si="2"/>
        <v>-4138.6200730354458</v>
      </c>
    </row>
    <row r="175" spans="1:4" x14ac:dyDescent="0.25">
      <c r="A175" s="5" t="s">
        <v>106</v>
      </c>
      <c r="B175" s="25">
        <v>-17664.053502607087</v>
      </c>
      <c r="C175" s="25">
        <v>0</v>
      </c>
      <c r="D175" s="42">
        <f t="shared" si="2"/>
        <v>-17664.053502607087</v>
      </c>
    </row>
    <row r="176" spans="1:4" x14ac:dyDescent="0.25">
      <c r="A176" s="5" t="s">
        <v>191</v>
      </c>
      <c r="B176" s="25">
        <v>-6038.0594940197443</v>
      </c>
      <c r="C176" s="25">
        <v>-774.03759908679615</v>
      </c>
      <c r="D176" s="42">
        <f t="shared" si="2"/>
        <v>-6812.0970931065403</v>
      </c>
    </row>
    <row r="177" spans="1:4" x14ac:dyDescent="0.25">
      <c r="A177" s="5" t="s">
        <v>16</v>
      </c>
      <c r="B177" s="25">
        <v>-14283.929680026507</v>
      </c>
      <c r="C177" s="25">
        <v>-2059.1939379251585</v>
      </c>
      <c r="D177" s="42">
        <f t="shared" si="2"/>
        <v>-16343.123617951665</v>
      </c>
    </row>
    <row r="178" spans="1:4" x14ac:dyDescent="0.25">
      <c r="A178" s="5" t="s">
        <v>159</v>
      </c>
      <c r="B178" s="25">
        <v>0</v>
      </c>
      <c r="C178" s="25">
        <v>-4138.6200730354458</v>
      </c>
      <c r="D178" s="42">
        <f t="shared" si="2"/>
        <v>-4138.6200730354458</v>
      </c>
    </row>
    <row r="179" spans="1:4" x14ac:dyDescent="0.25">
      <c r="A179" s="5" t="s">
        <v>107</v>
      </c>
      <c r="B179" s="25">
        <v>-7689.4651863855033</v>
      </c>
      <c r="C179" s="25">
        <v>0</v>
      </c>
      <c r="D179" s="42">
        <f t="shared" si="2"/>
        <v>-7689.4651863855033</v>
      </c>
    </row>
    <row r="180" spans="1:4" x14ac:dyDescent="0.25">
      <c r="A180" s="5" t="s">
        <v>192</v>
      </c>
      <c r="B180" s="25">
        <v>-15648.171933779124</v>
      </c>
      <c r="C180" s="25">
        <v>-1910.3865218560952</v>
      </c>
      <c r="D180" s="42">
        <f t="shared" si="2"/>
        <v>-17558.558455635219</v>
      </c>
    </row>
    <row r="181" spans="1:4" x14ac:dyDescent="0.25">
      <c r="A181" s="5" t="s">
        <v>84</v>
      </c>
      <c r="B181" s="25">
        <v>-12339.873423251003</v>
      </c>
      <c r="C181" s="25">
        <v>0</v>
      </c>
      <c r="D181" s="42">
        <f t="shared" si="2"/>
        <v>-12339.873423251003</v>
      </c>
    </row>
    <row r="182" spans="1:4" x14ac:dyDescent="0.25">
      <c r="A182" s="5" t="s">
        <v>77</v>
      </c>
      <c r="B182" s="25">
        <v>-12339.244908587423</v>
      </c>
      <c r="C182" s="25">
        <v>0</v>
      </c>
      <c r="D182" s="42">
        <f t="shared" si="2"/>
        <v>-12339.244908587423</v>
      </c>
    </row>
    <row r="183" spans="1:4" x14ac:dyDescent="0.25">
      <c r="A183" s="5" t="s">
        <v>198</v>
      </c>
      <c r="B183" s="25">
        <v>-11724.834384295338</v>
      </c>
      <c r="C183" s="25">
        <v>-4077.2540384659592</v>
      </c>
      <c r="D183" s="42">
        <f t="shared" si="2"/>
        <v>-15802.088422761297</v>
      </c>
    </row>
    <row r="184" spans="1:4" x14ac:dyDescent="0.25">
      <c r="A184" s="5" t="s">
        <v>270</v>
      </c>
      <c r="B184" s="25">
        <v>-610.72700946023986</v>
      </c>
      <c r="C184" s="25">
        <v>0</v>
      </c>
      <c r="D184" s="42">
        <f t="shared" si="2"/>
        <v>-610.72700946023986</v>
      </c>
    </row>
    <row r="185" spans="1:4" x14ac:dyDescent="0.25">
      <c r="A185" s="5" t="s">
        <v>126</v>
      </c>
      <c r="B185" s="25">
        <v>-102944.18836110078</v>
      </c>
      <c r="C185" s="25">
        <v>-4138.6200730354458</v>
      </c>
      <c r="D185" s="42">
        <f t="shared" si="2"/>
        <v>-107082.80843413623</v>
      </c>
    </row>
    <row r="186" spans="1:4" x14ac:dyDescent="0.25">
      <c r="A186" s="5" t="s">
        <v>129</v>
      </c>
      <c r="B186" s="25">
        <v>-102944.18836110078</v>
      </c>
      <c r="C186" s="25">
        <v>-307.72284143432097</v>
      </c>
      <c r="D186" s="42">
        <f t="shared" si="2"/>
        <v>-103251.91120253511</v>
      </c>
    </row>
    <row r="187" spans="1:4" x14ac:dyDescent="0.25">
      <c r="A187" s="5" t="s">
        <v>4</v>
      </c>
      <c r="B187" s="25">
        <v>0</v>
      </c>
      <c r="C187" s="25">
        <v>-864.8049985038557</v>
      </c>
      <c r="D187" s="42">
        <f t="shared" si="2"/>
        <v>-864.8049985038557</v>
      </c>
    </row>
    <row r="188" spans="1:4" x14ac:dyDescent="0.25">
      <c r="A188" s="5" t="s">
        <v>83</v>
      </c>
      <c r="B188" s="25">
        <v>-12339.943258213623</v>
      </c>
      <c r="C188" s="25">
        <v>0</v>
      </c>
      <c r="D188" s="42">
        <f t="shared" si="2"/>
        <v>-12339.943258213623</v>
      </c>
    </row>
    <row r="189" spans="1:4" x14ac:dyDescent="0.25">
      <c r="A189" s="5" t="s">
        <v>52</v>
      </c>
      <c r="B189" s="25">
        <v>-11996.534879877297</v>
      </c>
      <c r="C189" s="25">
        <v>-1910.3865218560952</v>
      </c>
      <c r="D189" s="42">
        <f t="shared" si="2"/>
        <v>-13906.921401733392</v>
      </c>
    </row>
    <row r="190" spans="1:4" x14ac:dyDescent="0.25">
      <c r="A190" s="5" t="s">
        <v>58</v>
      </c>
      <c r="B190" s="25">
        <v>-102944.18836110078</v>
      </c>
      <c r="C190" s="25">
        <v>-4138.6200730354458</v>
      </c>
      <c r="D190" s="42">
        <f t="shared" si="2"/>
        <v>-107082.80843413623</v>
      </c>
    </row>
    <row r="191" spans="1:4" x14ac:dyDescent="0.25">
      <c r="A191" s="5" t="s">
        <v>193</v>
      </c>
      <c r="B191" s="25">
        <v>-2719.7300616463235</v>
      </c>
      <c r="C191" s="25">
        <v>-724.68025752815993</v>
      </c>
      <c r="D191" s="42">
        <f t="shared" si="2"/>
        <v>-3444.4103191744834</v>
      </c>
    </row>
    <row r="192" spans="1:4" x14ac:dyDescent="0.25">
      <c r="A192" s="5" t="s">
        <v>63</v>
      </c>
      <c r="B192" s="25">
        <v>-39873.762912385537</v>
      </c>
      <c r="C192" s="25">
        <v>-3442.5441816178463</v>
      </c>
      <c r="D192" s="42">
        <f t="shared" si="2"/>
        <v>-43316.307094003379</v>
      </c>
    </row>
    <row r="193" spans="1:4" x14ac:dyDescent="0.25">
      <c r="A193" s="5" t="s">
        <v>280</v>
      </c>
      <c r="B193" s="25">
        <v>-610.72700946023986</v>
      </c>
      <c r="C193" s="25">
        <v>0</v>
      </c>
      <c r="D193" s="42">
        <f t="shared" si="2"/>
        <v>-610.72700946023986</v>
      </c>
    </row>
    <row r="194" spans="1:4" x14ac:dyDescent="0.25">
      <c r="A194" s="5" t="s">
        <v>194</v>
      </c>
      <c r="B194" s="25">
        <v>-15518.888016701067</v>
      </c>
      <c r="C194" s="25">
        <v>-2950.7446844177689</v>
      </c>
      <c r="D194" s="42">
        <f t="shared" si="2"/>
        <v>-18469.632701118837</v>
      </c>
    </row>
    <row r="195" spans="1:4" x14ac:dyDescent="0.25">
      <c r="A195" s="5" t="s">
        <v>140</v>
      </c>
      <c r="B195" s="25">
        <v>-102944.18836110078</v>
      </c>
      <c r="C195" s="25">
        <v>-102.00285997421679</v>
      </c>
      <c r="D195" s="42">
        <f t="shared" si="2"/>
        <v>-103046.191221075</v>
      </c>
    </row>
    <row r="196" spans="1:4" x14ac:dyDescent="0.25">
      <c r="A196" s="5" t="s">
        <v>2</v>
      </c>
      <c r="B196" s="25">
        <v>-8351.1371769611287</v>
      </c>
      <c r="C196" s="25">
        <v>0</v>
      </c>
      <c r="D196" s="42">
        <f t="shared" si="2"/>
        <v>-8351.1371769611287</v>
      </c>
    </row>
    <row r="197" spans="1:4" x14ac:dyDescent="0.25">
      <c r="A197" s="5" t="s">
        <v>233</v>
      </c>
      <c r="B197" s="25">
        <v>0</v>
      </c>
      <c r="C197" s="25">
        <v>-1510.3884839509935</v>
      </c>
      <c r="D197" s="42">
        <f t="shared" si="2"/>
        <v>-1510.3884839509935</v>
      </c>
    </row>
    <row r="198" spans="1:4" x14ac:dyDescent="0.25">
      <c r="A198" s="5" t="s">
        <v>108</v>
      </c>
      <c r="B198" s="25">
        <v>-17582.558615748912</v>
      </c>
      <c r="C198" s="25">
        <v>-1895.5202150517689</v>
      </c>
      <c r="D198" s="42">
        <f t="shared" si="2"/>
        <v>-19478.078830800681</v>
      </c>
    </row>
    <row r="199" spans="1:4" x14ac:dyDescent="0.25">
      <c r="A199" s="5" t="s">
        <v>162</v>
      </c>
      <c r="B199" s="25">
        <v>-48391.765955550218</v>
      </c>
      <c r="C199" s="25">
        <v>-4138.6200730354458</v>
      </c>
      <c r="D199" s="42">
        <f t="shared" si="2"/>
        <v>-52530.386028585664</v>
      </c>
    </row>
    <row r="200" spans="1:4" x14ac:dyDescent="0.25">
      <c r="A200" s="5" t="s">
        <v>18</v>
      </c>
      <c r="B200" s="25">
        <v>-14180.221388660173</v>
      </c>
      <c r="C200" s="25">
        <v>-1097.1645729639956</v>
      </c>
      <c r="D200" s="42">
        <f t="shared" si="2"/>
        <v>-15277.385961624168</v>
      </c>
    </row>
    <row r="201" spans="1:4" x14ac:dyDescent="0.25">
      <c r="A201" s="5" t="s">
        <v>13</v>
      </c>
      <c r="B201" s="25">
        <v>-13746.226116065285</v>
      </c>
      <c r="C201" s="25">
        <v>0</v>
      </c>
      <c r="D201" s="42">
        <f t="shared" si="2"/>
        <v>-13746.226116065285</v>
      </c>
    </row>
    <row r="202" spans="1:4" x14ac:dyDescent="0.25">
      <c r="A202" s="5" t="s">
        <v>79</v>
      </c>
      <c r="B202" s="25">
        <v>-12112.877239358988</v>
      </c>
      <c r="C202" s="25">
        <v>-1535.8592555548221</v>
      </c>
      <c r="D202" s="42">
        <f t="shared" ref="D202:D221" si="3">SUM(B202,C202)</f>
        <v>-13648.73649491381</v>
      </c>
    </row>
    <row r="203" spans="1:4" x14ac:dyDescent="0.25">
      <c r="A203" s="5" t="s">
        <v>195</v>
      </c>
      <c r="B203" s="25">
        <v>-18990.396920687996</v>
      </c>
      <c r="C203" s="25">
        <v>-3033.1425098354289</v>
      </c>
      <c r="D203" s="42">
        <f t="shared" si="3"/>
        <v>-22023.539430523426</v>
      </c>
    </row>
    <row r="204" spans="1:4" x14ac:dyDescent="0.25">
      <c r="A204" s="5" t="s">
        <v>88</v>
      </c>
      <c r="B204" s="25">
        <v>-12340.082928138863</v>
      </c>
      <c r="C204" s="25">
        <v>0</v>
      </c>
      <c r="D204" s="42">
        <f t="shared" si="3"/>
        <v>-12340.082928138863</v>
      </c>
    </row>
    <row r="205" spans="1:4" x14ac:dyDescent="0.25">
      <c r="A205" s="5" t="s">
        <v>67</v>
      </c>
      <c r="B205" s="25">
        <v>-12340.152763101483</v>
      </c>
      <c r="C205" s="25">
        <v>0</v>
      </c>
      <c r="D205" s="42">
        <f t="shared" si="3"/>
        <v>-12340.152763101483</v>
      </c>
    </row>
    <row r="206" spans="1:4" x14ac:dyDescent="0.25">
      <c r="A206" s="5" t="s">
        <v>227</v>
      </c>
      <c r="B206" s="25">
        <v>-2908.2392627535814</v>
      </c>
      <c r="C206" s="25">
        <v>0</v>
      </c>
      <c r="D206" s="42">
        <f t="shared" si="3"/>
        <v>-2908.2392627535814</v>
      </c>
    </row>
    <row r="207" spans="1:4" x14ac:dyDescent="0.25">
      <c r="A207" s="5" t="s">
        <v>196</v>
      </c>
      <c r="B207" s="25">
        <v>-19243.57608945985</v>
      </c>
      <c r="C207" s="25">
        <v>-1910.3865218560952</v>
      </c>
      <c r="D207" s="42">
        <f t="shared" si="3"/>
        <v>-21153.962611315947</v>
      </c>
    </row>
    <row r="208" spans="1:4" x14ac:dyDescent="0.25">
      <c r="A208" s="5" t="s">
        <v>387</v>
      </c>
      <c r="B208" s="25">
        <v>0</v>
      </c>
      <c r="C208" s="25">
        <v>-209.62816809225924</v>
      </c>
      <c r="D208" s="42">
        <f t="shared" si="3"/>
        <v>-209.62816809225924</v>
      </c>
    </row>
    <row r="209" spans="1:4" x14ac:dyDescent="0.25">
      <c r="A209" s="5" t="s">
        <v>199</v>
      </c>
      <c r="B209" s="25">
        <v>-8690.1282325706889</v>
      </c>
      <c r="C209" s="25">
        <v>0</v>
      </c>
      <c r="D209" s="42">
        <f t="shared" si="3"/>
        <v>-8690.1282325706889</v>
      </c>
    </row>
    <row r="210" spans="1:4" x14ac:dyDescent="0.25">
      <c r="A210" s="5" t="s">
        <v>275</v>
      </c>
      <c r="B210" s="25">
        <v>-610.72700946023986</v>
      </c>
      <c r="C210" s="25">
        <v>0</v>
      </c>
      <c r="D210" s="42">
        <f t="shared" si="3"/>
        <v>-610.72700946023986</v>
      </c>
    </row>
    <row r="211" spans="1:4" x14ac:dyDescent="0.25">
      <c r="A211" s="5" t="s">
        <v>221</v>
      </c>
      <c r="B211" s="25">
        <v>-9221.2930632782209</v>
      </c>
      <c r="C211" s="25">
        <v>0</v>
      </c>
      <c r="D211" s="42">
        <f t="shared" si="3"/>
        <v>-9221.2930632782209</v>
      </c>
    </row>
    <row r="212" spans="1:4" x14ac:dyDescent="0.25">
      <c r="A212" s="5" t="s">
        <v>128</v>
      </c>
      <c r="B212" s="25">
        <v>-91234.388361100777</v>
      </c>
      <c r="C212" s="25">
        <v>-53.599075217210732</v>
      </c>
      <c r="D212" s="42">
        <f t="shared" si="3"/>
        <v>-91287.987436317984</v>
      </c>
    </row>
    <row r="213" spans="1:4" x14ac:dyDescent="0.25">
      <c r="A213" s="5" t="s">
        <v>220</v>
      </c>
      <c r="B213" s="25">
        <v>-9517.2667595063886</v>
      </c>
      <c r="C213" s="25">
        <v>0</v>
      </c>
      <c r="D213" s="42">
        <f t="shared" si="3"/>
        <v>-9517.2667595063886</v>
      </c>
    </row>
    <row r="214" spans="1:4" x14ac:dyDescent="0.25">
      <c r="A214" s="5" t="s">
        <v>281</v>
      </c>
      <c r="B214" s="25">
        <v>-610.72700946023986</v>
      </c>
      <c r="C214" s="25">
        <v>0</v>
      </c>
      <c r="D214" s="42">
        <f t="shared" si="3"/>
        <v>-610.72700946023986</v>
      </c>
    </row>
    <row r="215" spans="1:4" x14ac:dyDescent="0.25">
      <c r="A215" s="5" t="s">
        <v>214</v>
      </c>
      <c r="B215" s="25">
        <v>-9517.2667595063886</v>
      </c>
      <c r="C215" s="25">
        <v>-4138.6200730354458</v>
      </c>
      <c r="D215" s="42">
        <f t="shared" si="3"/>
        <v>-13655.886832541833</v>
      </c>
    </row>
    <row r="216" spans="1:4" x14ac:dyDescent="0.25">
      <c r="A216" s="5" t="s">
        <v>282</v>
      </c>
      <c r="B216" s="25">
        <v>-610.72700946023986</v>
      </c>
      <c r="C216" s="25">
        <v>0</v>
      </c>
      <c r="D216" s="42">
        <f t="shared" si="3"/>
        <v>-610.72700946023986</v>
      </c>
    </row>
    <row r="217" spans="1:4" x14ac:dyDescent="0.25">
      <c r="A217" s="5" t="s">
        <v>226</v>
      </c>
      <c r="B217" s="25">
        <v>0</v>
      </c>
      <c r="C217" s="25">
        <v>-496.03811208019169</v>
      </c>
      <c r="D217" s="42">
        <f t="shared" si="3"/>
        <v>-496.03811208019169</v>
      </c>
    </row>
    <row r="218" spans="1:4" x14ac:dyDescent="0.25">
      <c r="A218" s="5" t="s">
        <v>197</v>
      </c>
      <c r="B218" s="25">
        <v>-25510.506882256628</v>
      </c>
      <c r="C218" s="25">
        <v>-1944.3008393439122</v>
      </c>
      <c r="D218" s="42">
        <f t="shared" si="3"/>
        <v>-27454.80772160054</v>
      </c>
    </row>
    <row r="219" spans="1:4" x14ac:dyDescent="0.25">
      <c r="A219" s="5" t="s">
        <v>66</v>
      </c>
      <c r="B219" s="25">
        <v>-12339.244908587423</v>
      </c>
      <c r="C219" s="25">
        <v>-544.67404724752805</v>
      </c>
      <c r="D219" s="42">
        <f>SUM(B219,C219)</f>
        <v>-12883.918955834952</v>
      </c>
    </row>
    <row r="220" spans="1:4" x14ac:dyDescent="0.25">
      <c r="A220" s="5" t="s">
        <v>92</v>
      </c>
      <c r="B220" s="25">
        <v>-12339.244908587423</v>
      </c>
      <c r="C220" s="25">
        <v>-810.55309743552425</v>
      </c>
      <c r="D220" s="42">
        <f t="shared" si="3"/>
        <v>-13149.798006022947</v>
      </c>
    </row>
    <row r="221" spans="1:4" x14ac:dyDescent="0.25">
      <c r="A221" s="5" t="s">
        <v>95</v>
      </c>
      <c r="B221" s="25">
        <v>-12274.467568913906</v>
      </c>
      <c r="C221" s="25">
        <v>0</v>
      </c>
      <c r="D221" s="42">
        <f t="shared" si="3"/>
        <v>-12274.467568913906</v>
      </c>
    </row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</sheetData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3147-C6A8-4C4C-8F71-5B51E2DBCCBD}"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3.1796875" style="1" customWidth="1"/>
    <col min="2" max="2" width="30.54296875" style="1" customWidth="1"/>
    <col min="3" max="3" width="14" style="1" bestFit="1" customWidth="1"/>
    <col min="4" max="4" width="11.1796875" style="1" bestFit="1" customWidth="1"/>
    <col min="5" max="5" width="12.7265625" style="1" bestFit="1" customWidth="1"/>
    <col min="6" max="6" width="9.1796875" style="1"/>
    <col min="7" max="7" width="13.81640625" style="1" bestFit="1" customWidth="1"/>
    <col min="8" max="16384" width="9.1796875" style="1"/>
  </cols>
  <sheetData>
    <row r="2" spans="1:7" ht="15" customHeight="1" x14ac:dyDescent="0.3">
      <c r="B2" s="2" t="str">
        <f>Índice!A8</f>
        <v>MÊS DE COMPETÊNCIA: Novembro de 2025</v>
      </c>
      <c r="C2" s="3"/>
    </row>
    <row r="3" spans="1:7" ht="17.25" customHeight="1" x14ac:dyDescent="0.3">
      <c r="B3" s="2"/>
      <c r="C3" s="3"/>
    </row>
    <row r="5" spans="1:7" ht="13" x14ac:dyDescent="0.3">
      <c r="A5" s="2" t="s">
        <v>640</v>
      </c>
    </row>
    <row r="6" spans="1:7" x14ac:dyDescent="0.25">
      <c r="A6" s="1" t="s">
        <v>507</v>
      </c>
    </row>
    <row r="8" spans="1:7" ht="13" x14ac:dyDescent="0.3">
      <c r="A8" s="27" t="s">
        <v>501</v>
      </c>
      <c r="B8" s="28" t="s">
        <v>682</v>
      </c>
    </row>
    <row r="9" spans="1:7" x14ac:dyDescent="0.25">
      <c r="A9" s="29" t="s">
        <v>163</v>
      </c>
      <c r="B9" s="30">
        <v>2722528.1</v>
      </c>
      <c r="D9" s="13"/>
      <c r="E9" s="13"/>
      <c r="G9" s="15"/>
    </row>
    <row r="10" spans="1:7" x14ac:dyDescent="0.25">
      <c r="A10" s="29" t="s">
        <v>585</v>
      </c>
      <c r="B10" s="32">
        <v>680632.02</v>
      </c>
      <c r="D10" s="13"/>
      <c r="G10" s="13"/>
    </row>
    <row r="11" spans="1:7" x14ac:dyDescent="0.25">
      <c r="A11" s="29" t="s">
        <v>505</v>
      </c>
      <c r="B11" s="30">
        <v>-3403160.12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1D0D-9E3A-461D-9DFA-226B5F03BB83}">
  <sheetPr codeName="Planilha18"/>
  <dimension ref="A2:H30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Novembro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586</v>
      </c>
    </row>
    <row r="6" spans="1:8" x14ac:dyDescent="0.25">
      <c r="A6" s="1" t="s">
        <v>495</v>
      </c>
    </row>
    <row r="8" spans="1:8" ht="13" x14ac:dyDescent="0.3">
      <c r="A8" s="4" t="s">
        <v>1</v>
      </c>
      <c r="B8" s="6" t="s">
        <v>651</v>
      </c>
    </row>
    <row r="9" spans="1:8" x14ac:dyDescent="0.25">
      <c r="A9" s="9" t="s">
        <v>233</v>
      </c>
      <c r="B9" s="20">
        <v>780513.9187463884</v>
      </c>
    </row>
    <row r="10" spans="1:8" x14ac:dyDescent="0.25">
      <c r="A10" s="5" t="s">
        <v>56</v>
      </c>
      <c r="B10" s="25">
        <v>-1445.6327894790109</v>
      </c>
    </row>
    <row r="11" spans="1:8" x14ac:dyDescent="0.25">
      <c r="A11" s="5" t="s">
        <v>164</v>
      </c>
      <c r="B11" s="25">
        <v>-3017.5049804762175</v>
      </c>
    </row>
    <row r="12" spans="1:8" x14ac:dyDescent="0.25">
      <c r="A12" s="5" t="s">
        <v>165</v>
      </c>
      <c r="B12" s="25">
        <v>-5006.0264555173335</v>
      </c>
    </row>
    <row r="13" spans="1:8" x14ac:dyDescent="0.25">
      <c r="A13" s="5" t="s">
        <v>308</v>
      </c>
      <c r="B13" s="25">
        <v>-55.47564977858783</v>
      </c>
    </row>
    <row r="14" spans="1:8" x14ac:dyDescent="0.25">
      <c r="A14" s="5" t="s">
        <v>309</v>
      </c>
      <c r="B14" s="25">
        <v>-895.41442529197116</v>
      </c>
    </row>
    <row r="15" spans="1:8" x14ac:dyDescent="0.25">
      <c r="A15" s="5" t="s">
        <v>166</v>
      </c>
      <c r="B15" s="25">
        <v>-6980.2707810305619</v>
      </c>
    </row>
    <row r="16" spans="1:8" x14ac:dyDescent="0.25">
      <c r="A16" s="5" t="s">
        <v>254</v>
      </c>
      <c r="B16" s="25">
        <v>-2327.027680289837</v>
      </c>
    </row>
    <row r="17" spans="1:2" x14ac:dyDescent="0.25">
      <c r="A17" s="5" t="s">
        <v>323</v>
      </c>
      <c r="B17" s="25">
        <v>-297.07222262040546</v>
      </c>
    </row>
    <row r="18" spans="1:2" x14ac:dyDescent="0.25">
      <c r="A18" s="5" t="s">
        <v>143</v>
      </c>
      <c r="B18" s="25">
        <v>-4890.8804305441954</v>
      </c>
    </row>
    <row r="19" spans="1:2" x14ac:dyDescent="0.25">
      <c r="A19" s="5" t="s">
        <v>163</v>
      </c>
      <c r="B19" s="25">
        <v>-6980.2707810305619</v>
      </c>
    </row>
    <row r="20" spans="1:2" x14ac:dyDescent="0.25">
      <c r="A20" s="5" t="s">
        <v>299</v>
      </c>
      <c r="B20" s="25">
        <v>-1079.1140931586478</v>
      </c>
    </row>
    <row r="21" spans="1:2" x14ac:dyDescent="0.25">
      <c r="A21" s="5" t="s">
        <v>386</v>
      </c>
      <c r="B21" s="25">
        <v>0</v>
      </c>
    </row>
    <row r="22" spans="1:2" x14ac:dyDescent="0.25">
      <c r="A22" s="5" t="s">
        <v>230</v>
      </c>
      <c r="B22" s="25">
        <v>-3245.6106568804121</v>
      </c>
    </row>
    <row r="23" spans="1:2" x14ac:dyDescent="0.25">
      <c r="A23" s="5" t="s">
        <v>103</v>
      </c>
      <c r="B23" s="25">
        <v>-4923.5101069989014</v>
      </c>
    </row>
    <row r="24" spans="1:2" x14ac:dyDescent="0.25">
      <c r="A24" s="5" t="s">
        <v>138</v>
      </c>
      <c r="B24" s="25">
        <v>-6980.2707810305619</v>
      </c>
    </row>
    <row r="25" spans="1:2" x14ac:dyDescent="0.25">
      <c r="A25" s="5" t="s">
        <v>218</v>
      </c>
      <c r="B25" s="25">
        <v>-5340.1740964250766</v>
      </c>
    </row>
    <row r="26" spans="1:2" x14ac:dyDescent="0.25">
      <c r="A26" s="5" t="s">
        <v>167</v>
      </c>
      <c r="B26" s="25">
        <v>-6560.2883945137246</v>
      </c>
    </row>
    <row r="27" spans="1:2" x14ac:dyDescent="0.25">
      <c r="A27" s="5" t="s">
        <v>89</v>
      </c>
      <c r="B27" s="25">
        <v>-593.83122092386054</v>
      </c>
    </row>
    <row r="28" spans="1:2" x14ac:dyDescent="0.25">
      <c r="A28" s="5" t="s">
        <v>96</v>
      </c>
      <c r="B28" s="25">
        <v>-6980.2707810305619</v>
      </c>
    </row>
    <row r="29" spans="1:2" x14ac:dyDescent="0.25">
      <c r="A29" s="5" t="s">
        <v>229</v>
      </c>
      <c r="B29" s="25">
        <v>-4125.0269113942804</v>
      </c>
    </row>
    <row r="30" spans="1:2" x14ac:dyDescent="0.25">
      <c r="A30" s="5" t="s">
        <v>144</v>
      </c>
      <c r="B30" s="25">
        <v>-6261.2348588059303</v>
      </c>
    </row>
    <row r="31" spans="1:2" x14ac:dyDescent="0.25">
      <c r="A31" s="5" t="s">
        <v>269</v>
      </c>
      <c r="B31" s="25">
        <v>-95.926061999412738</v>
      </c>
    </row>
    <row r="32" spans="1:2" x14ac:dyDescent="0.25">
      <c r="A32" s="5" t="s">
        <v>78</v>
      </c>
      <c r="B32" s="25">
        <v>-657.34620680484215</v>
      </c>
    </row>
    <row r="33" spans="1:2" x14ac:dyDescent="0.25">
      <c r="A33" s="5" t="s">
        <v>347</v>
      </c>
      <c r="B33" s="25">
        <v>-297.07222262040546</v>
      </c>
    </row>
    <row r="34" spans="1:2" x14ac:dyDescent="0.25">
      <c r="A34" s="5" t="s">
        <v>206</v>
      </c>
      <c r="B34" s="25">
        <v>-2495.941614168571</v>
      </c>
    </row>
    <row r="35" spans="1:2" x14ac:dyDescent="0.25">
      <c r="A35" s="5" t="s">
        <v>205</v>
      </c>
      <c r="B35" s="25">
        <v>-419.73646901337258</v>
      </c>
    </row>
    <row r="36" spans="1:2" x14ac:dyDescent="0.25">
      <c r="A36" s="5" t="s">
        <v>168</v>
      </c>
      <c r="B36" s="25">
        <v>-6980.2707810305619</v>
      </c>
    </row>
    <row r="37" spans="1:2" x14ac:dyDescent="0.25">
      <c r="A37" s="5" t="s">
        <v>169</v>
      </c>
      <c r="B37" s="25">
        <v>-5341.6284515143943</v>
      </c>
    </row>
    <row r="38" spans="1:2" x14ac:dyDescent="0.25">
      <c r="A38" s="5" t="s">
        <v>348</v>
      </c>
      <c r="B38" s="25">
        <v>-426.87036023184862</v>
      </c>
    </row>
    <row r="39" spans="1:2" x14ac:dyDescent="0.25">
      <c r="A39" s="5" t="s">
        <v>201</v>
      </c>
      <c r="B39" s="25">
        <v>-4165.705582493847</v>
      </c>
    </row>
    <row r="40" spans="1:2" x14ac:dyDescent="0.25">
      <c r="A40" s="5" t="s">
        <v>97</v>
      </c>
      <c r="B40" s="25">
        <v>-1558.8305016077904</v>
      </c>
    </row>
    <row r="41" spans="1:2" x14ac:dyDescent="0.25">
      <c r="A41" s="5" t="s">
        <v>235</v>
      </c>
      <c r="B41" s="25">
        <v>-1791.3098081845612</v>
      </c>
    </row>
    <row r="42" spans="1:2" x14ac:dyDescent="0.25">
      <c r="A42" s="5" t="s">
        <v>255</v>
      </c>
      <c r="B42" s="25">
        <v>-2431.9657024807511</v>
      </c>
    </row>
    <row r="43" spans="1:2" x14ac:dyDescent="0.25">
      <c r="A43" s="5" t="s">
        <v>14</v>
      </c>
      <c r="B43" s="25">
        <v>-2825.6521822318873</v>
      </c>
    </row>
    <row r="44" spans="1:2" x14ac:dyDescent="0.25">
      <c r="A44" s="5" t="s">
        <v>293</v>
      </c>
      <c r="B44" s="25">
        <v>-55.47564977858783</v>
      </c>
    </row>
    <row r="45" spans="1:2" x14ac:dyDescent="0.25">
      <c r="A45" s="5" t="s">
        <v>294</v>
      </c>
      <c r="B45" s="25">
        <v>-173.57651784376463</v>
      </c>
    </row>
    <row r="46" spans="1:2" x14ac:dyDescent="0.25">
      <c r="A46" s="5" t="s">
        <v>332</v>
      </c>
      <c r="B46" s="25">
        <v>-1387.6105650923184</v>
      </c>
    </row>
    <row r="47" spans="1:2" x14ac:dyDescent="0.25">
      <c r="A47" s="5" t="s">
        <v>72</v>
      </c>
      <c r="B47" s="25">
        <v>-4210.0456342102489</v>
      </c>
    </row>
    <row r="48" spans="1:2" x14ac:dyDescent="0.25">
      <c r="A48" s="5" t="s">
        <v>74</v>
      </c>
      <c r="B48" s="25">
        <v>-535.26317748790905</v>
      </c>
    </row>
    <row r="49" spans="1:2" x14ac:dyDescent="0.25">
      <c r="A49" s="5" t="s">
        <v>170</v>
      </c>
      <c r="B49" s="25">
        <v>-3271.3764494009606</v>
      </c>
    </row>
    <row r="50" spans="1:2" x14ac:dyDescent="0.25">
      <c r="A50" s="5" t="s">
        <v>324</v>
      </c>
      <c r="B50" s="25">
        <v>-426.87036023184862</v>
      </c>
    </row>
    <row r="51" spans="1:2" x14ac:dyDescent="0.25">
      <c r="A51" s="5" t="s">
        <v>320</v>
      </c>
      <c r="B51" s="25">
        <v>-583.66736737712984</v>
      </c>
    </row>
    <row r="52" spans="1:2" x14ac:dyDescent="0.25">
      <c r="A52" s="5" t="s">
        <v>93</v>
      </c>
      <c r="B52" s="25">
        <v>-1935.772677553394</v>
      </c>
    </row>
    <row r="53" spans="1:2" x14ac:dyDescent="0.25">
      <c r="A53" s="5" t="s">
        <v>57</v>
      </c>
      <c r="B53" s="25">
        <v>-636.85429816088049</v>
      </c>
    </row>
    <row r="54" spans="1:2" x14ac:dyDescent="0.25">
      <c r="A54" s="5" t="s">
        <v>171</v>
      </c>
      <c r="B54" s="25">
        <v>-6980.2707810305619</v>
      </c>
    </row>
    <row r="55" spans="1:2" x14ac:dyDescent="0.25">
      <c r="A55" s="5" t="s">
        <v>49</v>
      </c>
      <c r="B55" s="25">
        <v>-3485.3264355433835</v>
      </c>
    </row>
    <row r="56" spans="1:2" x14ac:dyDescent="0.25">
      <c r="A56" s="5" t="s">
        <v>273</v>
      </c>
      <c r="B56" s="25">
        <v>-65.391124657246294</v>
      </c>
    </row>
    <row r="57" spans="1:2" x14ac:dyDescent="0.25">
      <c r="A57" s="5" t="s">
        <v>236</v>
      </c>
      <c r="B57" s="25">
        <v>-2886.3687306027355</v>
      </c>
    </row>
    <row r="58" spans="1:2" x14ac:dyDescent="0.25">
      <c r="A58" s="5" t="s">
        <v>119</v>
      </c>
      <c r="B58" s="25">
        <v>-4890.8804305441954</v>
      </c>
    </row>
    <row r="59" spans="1:2" x14ac:dyDescent="0.25">
      <c r="A59" s="5" t="s">
        <v>333</v>
      </c>
      <c r="B59" s="25">
        <v>-1430.3935883056608</v>
      </c>
    </row>
    <row r="60" spans="1:2" x14ac:dyDescent="0.25">
      <c r="A60" s="5" t="s">
        <v>98</v>
      </c>
      <c r="B60" s="25">
        <v>-657.34620680484215</v>
      </c>
    </row>
    <row r="61" spans="1:2" x14ac:dyDescent="0.25">
      <c r="A61" s="5" t="s">
        <v>319</v>
      </c>
      <c r="B61" s="25">
        <v>-55.47564977858783</v>
      </c>
    </row>
    <row r="62" spans="1:2" x14ac:dyDescent="0.25">
      <c r="A62" s="5" t="s">
        <v>172</v>
      </c>
      <c r="B62" s="25">
        <v>-3643.8947224386761</v>
      </c>
    </row>
    <row r="63" spans="1:2" x14ac:dyDescent="0.25">
      <c r="A63" s="5" t="s">
        <v>310</v>
      </c>
      <c r="B63" s="25">
        <v>-55.47564977858783</v>
      </c>
    </row>
    <row r="64" spans="1:2" x14ac:dyDescent="0.25">
      <c r="A64" s="5" t="s">
        <v>100</v>
      </c>
      <c r="B64" s="25">
        <v>-568.78470971655929</v>
      </c>
    </row>
    <row r="65" spans="1:2" x14ac:dyDescent="0.25">
      <c r="A65" s="5" t="s">
        <v>380</v>
      </c>
      <c r="B65" s="25">
        <v>0</v>
      </c>
    </row>
    <row r="66" spans="1:2" x14ac:dyDescent="0.25">
      <c r="A66" s="5" t="s">
        <v>210</v>
      </c>
      <c r="B66" s="25">
        <v>-101.12804698132159</v>
      </c>
    </row>
    <row r="67" spans="1:2" x14ac:dyDescent="0.25">
      <c r="A67" s="5" t="s">
        <v>277</v>
      </c>
      <c r="B67" s="25">
        <v>-80.986978208855049</v>
      </c>
    </row>
    <row r="68" spans="1:2" x14ac:dyDescent="0.25">
      <c r="A68" s="5" t="s">
        <v>75</v>
      </c>
      <c r="B68" s="25">
        <v>-850.17066420614344</v>
      </c>
    </row>
    <row r="69" spans="1:2" x14ac:dyDescent="0.25">
      <c r="A69" s="5" t="s">
        <v>109</v>
      </c>
      <c r="B69" s="25">
        <v>-6980.2707810305619</v>
      </c>
    </row>
    <row r="70" spans="1:2" x14ac:dyDescent="0.25">
      <c r="A70" s="5" t="s">
        <v>207</v>
      </c>
      <c r="B70" s="25">
        <v>-239.41711827926846</v>
      </c>
    </row>
    <row r="71" spans="1:2" x14ac:dyDescent="0.25">
      <c r="A71" s="5" t="s">
        <v>145</v>
      </c>
      <c r="B71" s="25">
        <v>-3365.4993082667461</v>
      </c>
    </row>
    <row r="72" spans="1:2" x14ac:dyDescent="0.25">
      <c r="A72" s="5" t="s">
        <v>224</v>
      </c>
      <c r="B72" s="25">
        <v>-4859.8054268141186</v>
      </c>
    </row>
    <row r="73" spans="1:2" x14ac:dyDescent="0.25">
      <c r="A73" s="5" t="s">
        <v>139</v>
      </c>
      <c r="B73" s="25">
        <v>-6980.2707810305619</v>
      </c>
    </row>
    <row r="74" spans="1:2" x14ac:dyDescent="0.25">
      <c r="A74" s="5" t="s">
        <v>256</v>
      </c>
      <c r="B74" s="25">
        <v>-1872.0954786975817</v>
      </c>
    </row>
    <row r="75" spans="1:2" x14ac:dyDescent="0.25">
      <c r="A75" s="5" t="s">
        <v>216</v>
      </c>
      <c r="B75" s="25">
        <v>-5006.0264555173335</v>
      </c>
    </row>
    <row r="76" spans="1:2" x14ac:dyDescent="0.25">
      <c r="A76" s="5" t="s">
        <v>146</v>
      </c>
      <c r="B76" s="25">
        <v>-6980.2707810305619</v>
      </c>
    </row>
    <row r="77" spans="1:2" x14ac:dyDescent="0.25">
      <c r="A77" s="5" t="s">
        <v>173</v>
      </c>
      <c r="B77" s="25">
        <v>-6980.2707810305619</v>
      </c>
    </row>
    <row r="78" spans="1:2" x14ac:dyDescent="0.25">
      <c r="A78" s="5" t="s">
        <v>334</v>
      </c>
      <c r="B78" s="25">
        <v>-426.87036023184862</v>
      </c>
    </row>
    <row r="79" spans="1:2" x14ac:dyDescent="0.25">
      <c r="A79" s="5" t="s">
        <v>174</v>
      </c>
      <c r="B79" s="25">
        <v>-6375.6261193123892</v>
      </c>
    </row>
    <row r="80" spans="1:2" x14ac:dyDescent="0.25">
      <c r="A80" s="5" t="s">
        <v>87</v>
      </c>
      <c r="B80" s="25">
        <v>-1077.4220618501513</v>
      </c>
    </row>
    <row r="81" spans="1:2" x14ac:dyDescent="0.25">
      <c r="A81" s="5" t="s">
        <v>147</v>
      </c>
      <c r="B81" s="25">
        <v>-5723.685439122215</v>
      </c>
    </row>
    <row r="82" spans="1:2" x14ac:dyDescent="0.25">
      <c r="A82" s="5" t="s">
        <v>215</v>
      </c>
      <c r="B82" s="25">
        <v>-5523.8737642917531</v>
      </c>
    </row>
    <row r="83" spans="1:2" x14ac:dyDescent="0.25">
      <c r="A83" s="5" t="s">
        <v>359</v>
      </c>
      <c r="B83" s="25">
        <v>0</v>
      </c>
    </row>
    <row r="84" spans="1:2" x14ac:dyDescent="0.25">
      <c r="A84" s="5" t="s">
        <v>175</v>
      </c>
      <c r="B84" s="25">
        <v>-6980.2707810305619</v>
      </c>
    </row>
    <row r="85" spans="1:2" x14ac:dyDescent="0.25">
      <c r="A85" s="5" t="s">
        <v>64</v>
      </c>
      <c r="B85" s="25">
        <v>-6980.2707810305619</v>
      </c>
    </row>
    <row r="86" spans="1:2" x14ac:dyDescent="0.25">
      <c r="A86" s="5" t="s">
        <v>94</v>
      </c>
      <c r="B86" s="25">
        <v>-4518.2382859170348</v>
      </c>
    </row>
    <row r="87" spans="1:2" x14ac:dyDescent="0.25">
      <c r="A87" s="5" t="s">
        <v>311</v>
      </c>
      <c r="B87" s="25">
        <v>-356.53340575154817</v>
      </c>
    </row>
    <row r="88" spans="1:2" x14ac:dyDescent="0.25">
      <c r="A88" s="5" t="s">
        <v>176</v>
      </c>
      <c r="B88" s="25">
        <v>-6980.2707810305619</v>
      </c>
    </row>
    <row r="89" spans="1:2" x14ac:dyDescent="0.25">
      <c r="A89" s="5" t="s">
        <v>127</v>
      </c>
      <c r="B89" s="25">
        <v>-1040.9274226713462</v>
      </c>
    </row>
    <row r="90" spans="1:2" x14ac:dyDescent="0.25">
      <c r="A90" s="5" t="s">
        <v>177</v>
      </c>
      <c r="B90" s="25">
        <v>-6980.2707810305619</v>
      </c>
    </row>
    <row r="91" spans="1:2" x14ac:dyDescent="0.25">
      <c r="A91" s="5" t="s">
        <v>148</v>
      </c>
      <c r="B91" s="25">
        <v>-6980.2707810305619</v>
      </c>
    </row>
    <row r="92" spans="1:2" x14ac:dyDescent="0.25">
      <c r="A92" s="5" t="s">
        <v>149</v>
      </c>
      <c r="B92" s="25">
        <v>-5059.3645378636338</v>
      </c>
    </row>
    <row r="93" spans="1:2" x14ac:dyDescent="0.25">
      <c r="A93" s="5" t="s">
        <v>60</v>
      </c>
      <c r="B93" s="25">
        <v>-4251.525800832087</v>
      </c>
    </row>
    <row r="94" spans="1:2" x14ac:dyDescent="0.25">
      <c r="A94" s="5" t="s">
        <v>178</v>
      </c>
      <c r="B94" s="25">
        <v>-2988.141716380479</v>
      </c>
    </row>
    <row r="95" spans="1:2" x14ac:dyDescent="0.25">
      <c r="A95" s="5" t="s">
        <v>249</v>
      </c>
      <c r="B95" s="25">
        <v>-2432.0278697552271</v>
      </c>
    </row>
    <row r="96" spans="1:2" x14ac:dyDescent="0.25">
      <c r="A96" s="5" t="s">
        <v>90</v>
      </c>
      <c r="B96" s="25">
        <v>-1201.7108988840882</v>
      </c>
    </row>
    <row r="97" spans="1:2" x14ac:dyDescent="0.25">
      <c r="A97" s="5" t="s">
        <v>423</v>
      </c>
      <c r="B97" s="25">
        <v>0</v>
      </c>
    </row>
    <row r="98" spans="1:2" x14ac:dyDescent="0.25">
      <c r="A98" s="5" t="s">
        <v>364</v>
      </c>
      <c r="B98" s="25">
        <v>-1075.179253790672</v>
      </c>
    </row>
    <row r="99" spans="1:2" x14ac:dyDescent="0.25">
      <c r="A99" s="5" t="s">
        <v>62</v>
      </c>
      <c r="B99" s="25">
        <v>-4030.8319091402295</v>
      </c>
    </row>
    <row r="100" spans="1:2" x14ac:dyDescent="0.25">
      <c r="A100" s="5" t="s">
        <v>257</v>
      </c>
      <c r="B100" s="25">
        <v>-1497.0615893262679</v>
      </c>
    </row>
    <row r="101" spans="1:2" x14ac:dyDescent="0.25">
      <c r="A101" s="5" t="s">
        <v>272</v>
      </c>
      <c r="B101" s="25">
        <v>-65.391124657246294</v>
      </c>
    </row>
    <row r="102" spans="1:2" x14ac:dyDescent="0.25">
      <c r="A102" s="5" t="s">
        <v>150</v>
      </c>
      <c r="B102" s="25">
        <v>-1855.4963201904393</v>
      </c>
    </row>
    <row r="103" spans="1:2" x14ac:dyDescent="0.25">
      <c r="A103" s="5" t="s">
        <v>70</v>
      </c>
      <c r="B103" s="25">
        <v>-657.34620680484215</v>
      </c>
    </row>
    <row r="104" spans="1:2" x14ac:dyDescent="0.25">
      <c r="A104" s="5" t="s">
        <v>151</v>
      </c>
      <c r="B104" s="25">
        <v>-4890.8804305441954</v>
      </c>
    </row>
    <row r="105" spans="1:2" x14ac:dyDescent="0.25">
      <c r="A105" s="5" t="s">
        <v>312</v>
      </c>
      <c r="B105" s="25">
        <v>-965.66808976489574</v>
      </c>
    </row>
    <row r="106" spans="1:2" x14ac:dyDescent="0.25">
      <c r="A106" s="5" t="s">
        <v>179</v>
      </c>
      <c r="B106" s="25">
        <v>-7025.2492772970827</v>
      </c>
    </row>
    <row r="107" spans="1:2" x14ac:dyDescent="0.25">
      <c r="A107" s="5" t="s">
        <v>208</v>
      </c>
      <c r="B107" s="25">
        <v>-547.26490197616499</v>
      </c>
    </row>
    <row r="108" spans="1:2" x14ac:dyDescent="0.25">
      <c r="A108" s="5" t="s">
        <v>180</v>
      </c>
      <c r="B108" s="25">
        <v>-4737.3697429871936</v>
      </c>
    </row>
    <row r="109" spans="1:2" x14ac:dyDescent="0.25">
      <c r="A109" s="5" t="s">
        <v>101</v>
      </c>
      <c r="B109" s="25">
        <v>-6980.2707810305619</v>
      </c>
    </row>
    <row r="110" spans="1:2" x14ac:dyDescent="0.25">
      <c r="A110" s="5" t="s">
        <v>121</v>
      </c>
      <c r="B110" s="25">
        <v>-657.34620680484215</v>
      </c>
    </row>
    <row r="111" spans="1:2" x14ac:dyDescent="0.25">
      <c r="A111" s="5" t="s">
        <v>276</v>
      </c>
      <c r="B111" s="25">
        <v>-126.74443196781378</v>
      </c>
    </row>
    <row r="112" spans="1:2" x14ac:dyDescent="0.25">
      <c r="A112" s="5" t="s">
        <v>141</v>
      </c>
      <c r="B112" s="25">
        <v>-3604.6377579882801</v>
      </c>
    </row>
    <row r="113" spans="1:2" x14ac:dyDescent="0.25">
      <c r="A113" s="5" t="s">
        <v>330</v>
      </c>
      <c r="B113" s="25">
        <v>-356.53340575154817</v>
      </c>
    </row>
    <row r="114" spans="1:2" x14ac:dyDescent="0.25">
      <c r="A114" s="5" t="s">
        <v>9</v>
      </c>
      <c r="B114" s="25">
        <v>-2543.2469255540154</v>
      </c>
    </row>
    <row r="115" spans="1:2" x14ac:dyDescent="0.25">
      <c r="A115" s="5" t="s">
        <v>232</v>
      </c>
      <c r="B115" s="25">
        <v>-2938.4165358514551</v>
      </c>
    </row>
    <row r="116" spans="1:2" x14ac:dyDescent="0.25">
      <c r="A116" s="5" t="s">
        <v>326</v>
      </c>
      <c r="B116" s="25">
        <v>-732.56391271079042</v>
      </c>
    </row>
    <row r="117" spans="1:2" x14ac:dyDescent="0.25">
      <c r="A117" s="5" t="s">
        <v>181</v>
      </c>
      <c r="B117" s="25">
        <v>-6980.2707810305619</v>
      </c>
    </row>
    <row r="118" spans="1:2" x14ac:dyDescent="0.25">
      <c r="A118" s="5" t="s">
        <v>152</v>
      </c>
      <c r="B118" s="25">
        <v>0</v>
      </c>
    </row>
    <row r="119" spans="1:2" x14ac:dyDescent="0.25">
      <c r="A119" s="5" t="s">
        <v>55</v>
      </c>
      <c r="B119" s="25">
        <v>-981.00903725364935</v>
      </c>
    </row>
    <row r="120" spans="1:2" x14ac:dyDescent="0.25">
      <c r="A120" s="5" t="s">
        <v>351</v>
      </c>
      <c r="B120" s="25">
        <v>-297.07222262040546</v>
      </c>
    </row>
    <row r="121" spans="1:2" x14ac:dyDescent="0.25">
      <c r="A121" s="5" t="s">
        <v>278</v>
      </c>
      <c r="B121" s="25">
        <v>-823.57540918273526</v>
      </c>
    </row>
    <row r="122" spans="1:2" x14ac:dyDescent="0.25">
      <c r="A122" s="5" t="s">
        <v>134</v>
      </c>
      <c r="B122" s="25">
        <v>-232.4256622763194</v>
      </c>
    </row>
    <row r="123" spans="1:2" x14ac:dyDescent="0.25">
      <c r="A123" s="5" t="s">
        <v>124</v>
      </c>
      <c r="B123" s="25">
        <v>-5550.9708869177648</v>
      </c>
    </row>
    <row r="124" spans="1:2" x14ac:dyDescent="0.25">
      <c r="A124" s="5" t="s">
        <v>211</v>
      </c>
      <c r="B124" s="25">
        <v>-2940.1178689516564</v>
      </c>
    </row>
    <row r="125" spans="1:2" x14ac:dyDescent="0.25">
      <c r="A125" s="5" t="s">
        <v>153</v>
      </c>
      <c r="B125" s="25">
        <v>-2506.0406994723198</v>
      </c>
    </row>
    <row r="126" spans="1:2" x14ac:dyDescent="0.25">
      <c r="A126" s="5" t="s">
        <v>222</v>
      </c>
      <c r="B126" s="25">
        <v>-4517.251121482409</v>
      </c>
    </row>
    <row r="127" spans="1:2" x14ac:dyDescent="0.25">
      <c r="A127" s="5" t="s">
        <v>313</v>
      </c>
      <c r="B127" s="25">
        <v>-297.07222262040546</v>
      </c>
    </row>
    <row r="128" spans="1:2" x14ac:dyDescent="0.25">
      <c r="A128" s="5" t="s">
        <v>122</v>
      </c>
      <c r="B128" s="25">
        <v>-4792.2375025713191</v>
      </c>
    </row>
    <row r="129" spans="1:2" x14ac:dyDescent="0.25">
      <c r="A129" s="5" t="s">
        <v>31</v>
      </c>
      <c r="B129" s="25">
        <v>-1378.7390397685256</v>
      </c>
    </row>
    <row r="130" spans="1:2" x14ac:dyDescent="0.25">
      <c r="A130" s="5" t="s">
        <v>314</v>
      </c>
      <c r="B130" s="25">
        <v>-1025.2510447407501</v>
      </c>
    </row>
    <row r="131" spans="1:2" x14ac:dyDescent="0.25">
      <c r="A131" s="5" t="s">
        <v>15</v>
      </c>
      <c r="B131" s="25">
        <v>-1808.4874051847846</v>
      </c>
    </row>
    <row r="132" spans="1:2" x14ac:dyDescent="0.25">
      <c r="A132" s="5" t="s">
        <v>315</v>
      </c>
      <c r="B132" s="25">
        <v>-509.01485481046944</v>
      </c>
    </row>
    <row r="133" spans="1:2" x14ac:dyDescent="0.25">
      <c r="A133" s="5" t="s">
        <v>258</v>
      </c>
      <c r="B133" s="25">
        <v>-1199.9391070438239</v>
      </c>
    </row>
    <row r="134" spans="1:2" x14ac:dyDescent="0.25">
      <c r="A134" s="5" t="s">
        <v>374</v>
      </c>
      <c r="B134" s="25">
        <v>0</v>
      </c>
    </row>
    <row r="135" spans="1:2" x14ac:dyDescent="0.25">
      <c r="A135" s="5" t="s">
        <v>182</v>
      </c>
      <c r="B135" s="25">
        <v>-6980.2707810305619</v>
      </c>
    </row>
    <row r="136" spans="1:2" x14ac:dyDescent="0.25">
      <c r="A136" s="5" t="s">
        <v>105</v>
      </c>
      <c r="B136" s="25">
        <v>-4260.3139860174924</v>
      </c>
    </row>
    <row r="137" spans="1:2" x14ac:dyDescent="0.25">
      <c r="A137" s="5" t="s">
        <v>267</v>
      </c>
      <c r="B137" s="25">
        <v>-1245.7954540314468</v>
      </c>
    </row>
    <row r="138" spans="1:2" ht="12.75" customHeight="1" x14ac:dyDescent="0.25">
      <c r="A138" s="5" t="s">
        <v>51</v>
      </c>
      <c r="B138" s="25">
        <v>-981.00903725364935</v>
      </c>
    </row>
    <row r="139" spans="1:2" ht="12.75" customHeight="1" x14ac:dyDescent="0.25">
      <c r="A139" s="5" t="s">
        <v>283</v>
      </c>
      <c r="B139" s="25">
        <v>-70.205480149415976</v>
      </c>
    </row>
    <row r="140" spans="1:2" ht="12.75" customHeight="1" x14ac:dyDescent="0.25">
      <c r="A140" s="5" t="s">
        <v>384</v>
      </c>
      <c r="B140" s="25">
        <v>0</v>
      </c>
    </row>
    <row r="141" spans="1:2" ht="12.75" customHeight="1" x14ac:dyDescent="0.25">
      <c r="A141" s="5" t="s">
        <v>286</v>
      </c>
      <c r="B141" s="25">
        <v>-185.35202436166213</v>
      </c>
    </row>
    <row r="142" spans="1:2" ht="12.75" customHeight="1" x14ac:dyDescent="0.25">
      <c r="A142" s="5" t="s">
        <v>73</v>
      </c>
      <c r="B142" s="25">
        <v>-6980.2707810305619</v>
      </c>
    </row>
    <row r="143" spans="1:2" ht="12.75" customHeight="1" x14ac:dyDescent="0.25">
      <c r="A143" s="5" t="s">
        <v>372</v>
      </c>
      <c r="B143" s="25">
        <v>0</v>
      </c>
    </row>
    <row r="144" spans="1:2" ht="12.75" customHeight="1" x14ac:dyDescent="0.25">
      <c r="A144" s="5" t="s">
        <v>360</v>
      </c>
      <c r="B144" s="25">
        <v>-4517.251121482409</v>
      </c>
    </row>
    <row r="145" spans="1:2" ht="12.75" customHeight="1" x14ac:dyDescent="0.25">
      <c r="A145" s="5" t="s">
        <v>289</v>
      </c>
      <c r="B145" s="25">
        <v>-230.81178194752678</v>
      </c>
    </row>
    <row r="146" spans="1:2" ht="12.75" customHeight="1" x14ac:dyDescent="0.25">
      <c r="A146" s="5" t="s">
        <v>212</v>
      </c>
      <c r="B146" s="25">
        <v>-5386.7495589153641</v>
      </c>
    </row>
    <row r="147" spans="1:2" ht="12.75" customHeight="1" x14ac:dyDescent="0.25">
      <c r="A147" s="5" t="s">
        <v>61</v>
      </c>
      <c r="B147" s="25">
        <v>-657.34620680484215</v>
      </c>
    </row>
    <row r="148" spans="1:2" ht="12.75" customHeight="1" x14ac:dyDescent="0.25">
      <c r="A148" s="5" t="s">
        <v>223</v>
      </c>
      <c r="B148" s="25">
        <v>-4805.1896065430947</v>
      </c>
    </row>
    <row r="149" spans="1:2" ht="12.75" customHeight="1" x14ac:dyDescent="0.25">
      <c r="A149" s="5" t="s">
        <v>296</v>
      </c>
      <c r="B149" s="25">
        <v>-1265.6299682066654</v>
      </c>
    </row>
    <row r="150" spans="1:2" ht="12.75" customHeight="1" x14ac:dyDescent="0.25">
      <c r="A150" s="5" t="s">
        <v>204</v>
      </c>
      <c r="B150" s="25">
        <v>-2683.5450286805567</v>
      </c>
    </row>
    <row r="151" spans="1:2" ht="12.75" customHeight="1" x14ac:dyDescent="0.25">
      <c r="A151" s="5" t="s">
        <v>53</v>
      </c>
      <c r="B151" s="25">
        <v>-2073.8563401732658</v>
      </c>
    </row>
    <row r="152" spans="1:2" x14ac:dyDescent="0.25">
      <c r="A152" s="5" t="s">
        <v>217</v>
      </c>
      <c r="B152" s="25">
        <v>-5361.6585891127243</v>
      </c>
    </row>
    <row r="153" spans="1:2" x14ac:dyDescent="0.25">
      <c r="A153" s="5" t="s">
        <v>231</v>
      </c>
      <c r="B153" s="25">
        <v>-2938.4165358514551</v>
      </c>
    </row>
    <row r="154" spans="1:2" x14ac:dyDescent="0.25">
      <c r="A154" s="5" t="s">
        <v>259</v>
      </c>
      <c r="B154" s="25">
        <v>-2327.027680289837</v>
      </c>
    </row>
    <row r="155" spans="1:2" x14ac:dyDescent="0.25">
      <c r="A155" s="5" t="s">
        <v>341</v>
      </c>
      <c r="B155" s="25">
        <v>-1387.6105650923184</v>
      </c>
    </row>
    <row r="156" spans="1:2" x14ac:dyDescent="0.25">
      <c r="A156" s="5" t="s">
        <v>154</v>
      </c>
      <c r="B156" s="25">
        <v>-6980.2707810305619</v>
      </c>
    </row>
    <row r="157" spans="1:2" x14ac:dyDescent="0.25">
      <c r="A157" s="5" t="s">
        <v>86</v>
      </c>
      <c r="B157" s="25">
        <v>-3365.8932138575897</v>
      </c>
    </row>
    <row r="158" spans="1:2" x14ac:dyDescent="0.25">
      <c r="A158" s="5" t="s">
        <v>155</v>
      </c>
      <c r="B158" s="25">
        <v>-3365.4993082667461</v>
      </c>
    </row>
    <row r="159" spans="1:2" x14ac:dyDescent="0.25">
      <c r="A159" s="5" t="s">
        <v>343</v>
      </c>
      <c r="B159" s="25">
        <v>-353.78414718422056</v>
      </c>
    </row>
    <row r="160" spans="1:2" x14ac:dyDescent="0.25">
      <c r="A160" s="5" t="s">
        <v>250</v>
      </c>
      <c r="B160" s="25">
        <v>-1723.2106067907832</v>
      </c>
    </row>
    <row r="161" spans="1:2" x14ac:dyDescent="0.25">
      <c r="A161" s="5" t="s">
        <v>342</v>
      </c>
      <c r="B161" s="25">
        <v>-426.87036023184862</v>
      </c>
    </row>
    <row r="162" spans="1:2" x14ac:dyDescent="0.25">
      <c r="A162" s="5" t="s">
        <v>118</v>
      </c>
      <c r="B162" s="25">
        <v>-65.391124657246294</v>
      </c>
    </row>
    <row r="163" spans="1:2" x14ac:dyDescent="0.25">
      <c r="A163" s="5" t="s">
        <v>80</v>
      </c>
      <c r="B163" s="25">
        <v>-1135.3831942002978</v>
      </c>
    </row>
    <row r="164" spans="1:2" x14ac:dyDescent="0.25">
      <c r="A164" s="5" t="s">
        <v>260</v>
      </c>
      <c r="B164" s="25">
        <v>-2188.1705226612548</v>
      </c>
    </row>
    <row r="165" spans="1:2" x14ac:dyDescent="0.25">
      <c r="A165" s="5" t="s">
        <v>12</v>
      </c>
      <c r="B165" s="25">
        <v>-3727.1475615233621</v>
      </c>
    </row>
    <row r="166" spans="1:2" ht="12.75" customHeight="1" x14ac:dyDescent="0.25">
      <c r="A166" s="5" t="s">
        <v>225</v>
      </c>
      <c r="B166" s="25">
        <v>-4537.7682125741057</v>
      </c>
    </row>
    <row r="167" spans="1:2" ht="12.75" customHeight="1" x14ac:dyDescent="0.25">
      <c r="A167" s="5" t="s">
        <v>290</v>
      </c>
      <c r="B167" s="25">
        <v>-132.1791593163091</v>
      </c>
    </row>
    <row r="168" spans="1:2" ht="12.75" customHeight="1" x14ac:dyDescent="0.25">
      <c r="A168" s="5" t="s">
        <v>125</v>
      </c>
      <c r="B168" s="25">
        <v>-6980.2707810305619</v>
      </c>
    </row>
    <row r="169" spans="1:2" ht="12.75" customHeight="1" x14ac:dyDescent="0.25">
      <c r="A169" s="5" t="s">
        <v>81</v>
      </c>
      <c r="B169" s="25">
        <v>-924.80490938406535</v>
      </c>
    </row>
    <row r="170" spans="1:2" ht="12.75" customHeight="1" x14ac:dyDescent="0.25">
      <c r="A170" s="5" t="s">
        <v>137</v>
      </c>
      <c r="B170" s="25">
        <v>-1201.7108988840882</v>
      </c>
    </row>
    <row r="171" spans="1:2" ht="12.75" customHeight="1" x14ac:dyDescent="0.25">
      <c r="A171" s="5" t="s">
        <v>68</v>
      </c>
      <c r="B171" s="25">
        <v>-1089.9847880722959</v>
      </c>
    </row>
    <row r="172" spans="1:2" ht="12.75" customHeight="1" x14ac:dyDescent="0.25">
      <c r="A172" s="5" t="s">
        <v>91</v>
      </c>
      <c r="B172" s="25">
        <v>-6980.2707810305619</v>
      </c>
    </row>
    <row r="173" spans="1:2" ht="12.75" customHeight="1" x14ac:dyDescent="0.25">
      <c r="A173" s="5" t="s">
        <v>183</v>
      </c>
      <c r="B173" s="25">
        <v>-6980.2707810305619</v>
      </c>
    </row>
    <row r="174" spans="1:2" ht="12.75" customHeight="1" x14ac:dyDescent="0.25">
      <c r="A174" s="5" t="s">
        <v>130</v>
      </c>
      <c r="B174" s="25">
        <v>-6980.2707810305619</v>
      </c>
    </row>
    <row r="175" spans="1:2" ht="12.75" customHeight="1" x14ac:dyDescent="0.25">
      <c r="A175" s="5" t="s">
        <v>7</v>
      </c>
      <c r="B175" s="25">
        <v>-5491.221725472029</v>
      </c>
    </row>
    <row r="176" spans="1:2" ht="12.75" customHeight="1" x14ac:dyDescent="0.25">
      <c r="A176" s="5" t="s">
        <v>300</v>
      </c>
      <c r="B176" s="25">
        <v>-1433.4930030411931</v>
      </c>
    </row>
    <row r="177" spans="1:2" ht="12.75" customHeight="1" x14ac:dyDescent="0.25">
      <c r="A177" s="5" t="s">
        <v>82</v>
      </c>
      <c r="B177" s="25">
        <v>-1201.7108988840882</v>
      </c>
    </row>
    <row r="178" spans="1:2" ht="12.75" customHeight="1" x14ac:dyDescent="0.25">
      <c r="A178" s="5" t="s">
        <v>135</v>
      </c>
      <c r="B178" s="25">
        <v>-509.01485481046944</v>
      </c>
    </row>
    <row r="179" spans="1:2" ht="12.75" customHeight="1" x14ac:dyDescent="0.25">
      <c r="A179" s="5" t="s">
        <v>156</v>
      </c>
      <c r="B179" s="25">
        <v>-5048.6406003242055</v>
      </c>
    </row>
    <row r="180" spans="1:2" ht="12.75" customHeight="1" x14ac:dyDescent="0.25">
      <c r="A180" s="5" t="s">
        <v>228</v>
      </c>
      <c r="B180" s="25">
        <v>-3365.4993082667461</v>
      </c>
    </row>
    <row r="181" spans="1:2" ht="12.75" customHeight="1" x14ac:dyDescent="0.25">
      <c r="A181" s="5" t="s">
        <v>157</v>
      </c>
      <c r="B181" s="25">
        <v>-4890.8804305441954</v>
      </c>
    </row>
    <row r="182" spans="1:2" ht="12.75" customHeight="1" x14ac:dyDescent="0.25">
      <c r="A182" s="5" t="s">
        <v>184</v>
      </c>
      <c r="B182" s="25">
        <v>-6980.2707810305619</v>
      </c>
    </row>
    <row r="183" spans="1:2" ht="12.75" customHeight="1" x14ac:dyDescent="0.25">
      <c r="A183" s="5" t="s">
        <v>261</v>
      </c>
      <c r="B183" s="25">
        <v>-2480.5001237046031</v>
      </c>
    </row>
    <row r="184" spans="1:2" ht="12.75" customHeight="1" x14ac:dyDescent="0.25">
      <c r="A184" s="5" t="s">
        <v>237</v>
      </c>
      <c r="B184" s="25">
        <v>-2962.2975017370322</v>
      </c>
    </row>
    <row r="185" spans="1:2" ht="12.75" customHeight="1" x14ac:dyDescent="0.25">
      <c r="A185" s="5" t="s">
        <v>251</v>
      </c>
      <c r="B185" s="25">
        <v>-1323.8563526029404</v>
      </c>
    </row>
    <row r="186" spans="1:2" ht="12.75" customHeight="1" x14ac:dyDescent="0.25">
      <c r="A186" s="5" t="s">
        <v>99</v>
      </c>
      <c r="B186" s="25">
        <v>-657.34620680484215</v>
      </c>
    </row>
    <row r="187" spans="1:2" ht="12.75" customHeight="1" x14ac:dyDescent="0.25">
      <c r="A187" s="5" t="s">
        <v>297</v>
      </c>
      <c r="B187" s="25">
        <v>-232.4256622763194</v>
      </c>
    </row>
    <row r="188" spans="1:2" ht="12.75" customHeight="1" x14ac:dyDescent="0.25">
      <c r="A188" s="5" t="s">
        <v>185</v>
      </c>
      <c r="B188" s="25">
        <v>0</v>
      </c>
    </row>
    <row r="189" spans="1:2" ht="12.75" customHeight="1" x14ac:dyDescent="0.25">
      <c r="A189" s="5" t="s">
        <v>388</v>
      </c>
      <c r="B189" s="25">
        <v>0</v>
      </c>
    </row>
    <row r="190" spans="1:2" ht="12.75" customHeight="1" x14ac:dyDescent="0.25">
      <c r="A190" s="5" t="s">
        <v>10</v>
      </c>
      <c r="B190" s="25">
        <v>-5491.221725472029</v>
      </c>
    </row>
    <row r="191" spans="1:2" ht="12.75" customHeight="1" x14ac:dyDescent="0.25">
      <c r="A191" s="5" t="s">
        <v>76</v>
      </c>
      <c r="B191" s="25">
        <v>-1830.3503039556292</v>
      </c>
    </row>
    <row r="192" spans="1:2" ht="12.75" customHeight="1" x14ac:dyDescent="0.25">
      <c r="A192" s="5" t="s">
        <v>262</v>
      </c>
      <c r="B192" s="25">
        <v>-1456.3281886449615</v>
      </c>
    </row>
    <row r="193" spans="1:2" ht="12.75" customHeight="1" x14ac:dyDescent="0.25">
      <c r="A193" s="5" t="s">
        <v>263</v>
      </c>
      <c r="B193" s="25">
        <v>-1558.8305016077904</v>
      </c>
    </row>
    <row r="194" spans="1:2" ht="12.75" customHeight="1" x14ac:dyDescent="0.25">
      <c r="A194" s="5" t="s">
        <v>302</v>
      </c>
      <c r="B194" s="25">
        <v>-662.31024823786572</v>
      </c>
    </row>
    <row r="195" spans="1:2" ht="12.75" customHeight="1" x14ac:dyDescent="0.25">
      <c r="A195" s="5" t="s">
        <v>17</v>
      </c>
      <c r="B195" s="25">
        <v>-3271.3764494009606</v>
      </c>
    </row>
    <row r="196" spans="1:2" ht="12.75" customHeight="1" x14ac:dyDescent="0.25">
      <c r="A196" s="5" t="s">
        <v>373</v>
      </c>
      <c r="B196" s="25">
        <v>-322.08233697006926</v>
      </c>
    </row>
    <row r="197" spans="1:2" ht="12.75" customHeight="1" x14ac:dyDescent="0.25">
      <c r="A197" s="5" t="s">
        <v>279</v>
      </c>
      <c r="B197" s="25">
        <v>-103.14157684638113</v>
      </c>
    </row>
    <row r="198" spans="1:2" ht="12.75" customHeight="1" x14ac:dyDescent="0.25">
      <c r="A198" s="5" t="s">
        <v>316</v>
      </c>
      <c r="B198" s="25">
        <v>-2018.5900401027757</v>
      </c>
    </row>
    <row r="199" spans="1:2" ht="12.75" customHeight="1" x14ac:dyDescent="0.25">
      <c r="A199" s="5" t="s">
        <v>303</v>
      </c>
      <c r="B199" s="25">
        <v>-426.87036023184862</v>
      </c>
    </row>
    <row r="200" spans="1:2" ht="12.75" customHeight="1" x14ac:dyDescent="0.25">
      <c r="A200" s="5" t="s">
        <v>132</v>
      </c>
      <c r="B200" s="25">
        <v>0</v>
      </c>
    </row>
    <row r="201" spans="1:2" ht="12.75" customHeight="1" x14ac:dyDescent="0.25">
      <c r="A201" s="5" t="s">
        <v>234</v>
      </c>
      <c r="B201" s="25">
        <v>-2336.1776810790375</v>
      </c>
    </row>
    <row r="202" spans="1:2" ht="12.75" customHeight="1" x14ac:dyDescent="0.25">
      <c r="A202" s="5" t="s">
        <v>318</v>
      </c>
      <c r="B202" s="25">
        <v>-1139.0335081562246</v>
      </c>
    </row>
    <row r="203" spans="1:2" ht="12.75" customHeight="1" x14ac:dyDescent="0.25">
      <c r="A203" s="5" t="s">
        <v>186</v>
      </c>
      <c r="B203" s="25">
        <v>0</v>
      </c>
    </row>
    <row r="204" spans="1:2" ht="12.75" customHeight="1" x14ac:dyDescent="0.25">
      <c r="A204" s="5" t="s">
        <v>50</v>
      </c>
      <c r="B204" s="25">
        <v>-1934.531764403336</v>
      </c>
    </row>
    <row r="205" spans="1:2" ht="12.75" customHeight="1" x14ac:dyDescent="0.25">
      <c r="A205" s="5" t="s">
        <v>284</v>
      </c>
      <c r="B205" s="25">
        <v>-1430.3935883056608</v>
      </c>
    </row>
    <row r="206" spans="1:2" ht="12.75" customHeight="1" x14ac:dyDescent="0.25">
      <c r="A206" s="5" t="s">
        <v>353</v>
      </c>
      <c r="B206" s="25">
        <v>-297.07222262040546</v>
      </c>
    </row>
    <row r="207" spans="1:2" ht="12.75" customHeight="1" x14ac:dyDescent="0.25">
      <c r="A207" s="5" t="s">
        <v>385</v>
      </c>
      <c r="B207" s="25">
        <v>6.4383854351035552E-5</v>
      </c>
    </row>
    <row r="208" spans="1:2" ht="12.75" customHeight="1" x14ac:dyDescent="0.25">
      <c r="A208" s="5" t="s">
        <v>187</v>
      </c>
      <c r="B208" s="25">
        <v>-6980.2707810305619</v>
      </c>
    </row>
    <row r="209" spans="1:2" ht="12.75" customHeight="1" x14ac:dyDescent="0.25">
      <c r="A209" s="5" t="s">
        <v>213</v>
      </c>
      <c r="B209" s="25">
        <v>0</v>
      </c>
    </row>
    <row r="210" spans="1:2" ht="12.75" customHeight="1" x14ac:dyDescent="0.25">
      <c r="A210" s="5" t="s">
        <v>361</v>
      </c>
      <c r="B210" s="25">
        <v>0</v>
      </c>
    </row>
    <row r="211" spans="1:2" ht="12.75" customHeight="1" x14ac:dyDescent="0.25">
      <c r="A211" s="5" t="s">
        <v>11</v>
      </c>
      <c r="B211" s="25">
        <v>-3716.3227543593675</v>
      </c>
    </row>
    <row r="212" spans="1:2" ht="12.75" customHeight="1" x14ac:dyDescent="0.25">
      <c r="A212" s="5" t="s">
        <v>219</v>
      </c>
      <c r="B212" s="25">
        <v>-4890.8804305441954</v>
      </c>
    </row>
    <row r="213" spans="1:2" ht="12.75" customHeight="1" x14ac:dyDescent="0.25">
      <c r="A213" s="5" t="s">
        <v>265</v>
      </c>
      <c r="B213" s="25">
        <v>-2578.520630797294</v>
      </c>
    </row>
    <row r="214" spans="1:2" ht="12.75" customHeight="1" x14ac:dyDescent="0.25">
      <c r="A214" s="5" t="s">
        <v>158</v>
      </c>
      <c r="B214" s="25">
        <v>-5676.9530411110027</v>
      </c>
    </row>
    <row r="215" spans="1:2" ht="12.75" customHeight="1" x14ac:dyDescent="0.25">
      <c r="A215" s="5" t="s">
        <v>3</v>
      </c>
      <c r="B215" s="25">
        <v>-4989.334286156788</v>
      </c>
    </row>
    <row r="216" spans="1:2" ht="12.75" customHeight="1" x14ac:dyDescent="0.25">
      <c r="A216" s="5" t="s">
        <v>252</v>
      </c>
      <c r="B216" s="25">
        <v>-1558.8305016077904</v>
      </c>
    </row>
    <row r="217" spans="1:2" ht="12.75" customHeight="1" x14ac:dyDescent="0.25">
      <c r="A217" s="5" t="s">
        <v>71</v>
      </c>
      <c r="B217" s="25">
        <v>-6980.2707810305619</v>
      </c>
    </row>
    <row r="218" spans="1:2" ht="12.75" customHeight="1" x14ac:dyDescent="0.25">
      <c r="A218" s="5" t="s">
        <v>65</v>
      </c>
      <c r="B218" s="25">
        <v>-3017.5049804762175</v>
      </c>
    </row>
    <row r="219" spans="1:2" ht="12.75" customHeight="1" x14ac:dyDescent="0.25">
      <c r="A219" s="5" t="s">
        <v>336</v>
      </c>
      <c r="B219" s="25">
        <v>-583.66736737712984</v>
      </c>
    </row>
    <row r="220" spans="1:2" ht="12.75" customHeight="1" x14ac:dyDescent="0.25">
      <c r="A220" s="5" t="s">
        <v>69</v>
      </c>
      <c r="B220" s="25">
        <v>-535.26317748790905</v>
      </c>
    </row>
    <row r="221" spans="1:2" ht="12.75" customHeight="1" x14ac:dyDescent="0.25">
      <c r="A221" s="5" t="s">
        <v>19</v>
      </c>
      <c r="B221" s="25">
        <v>0</v>
      </c>
    </row>
    <row r="222" spans="1:2" ht="12.75" customHeight="1" x14ac:dyDescent="0.25">
      <c r="A222" s="5" t="s">
        <v>5</v>
      </c>
      <c r="B222" s="25">
        <v>-4757.9456507021523</v>
      </c>
    </row>
    <row r="223" spans="1:2" ht="12.75" customHeight="1" x14ac:dyDescent="0.25">
      <c r="A223" s="5" t="s">
        <v>188</v>
      </c>
      <c r="B223" s="25">
        <v>-1618.1621821047568</v>
      </c>
    </row>
    <row r="224" spans="1:2" ht="12.75" customHeight="1" x14ac:dyDescent="0.25">
      <c r="A224" s="5" t="s">
        <v>274</v>
      </c>
      <c r="B224" s="25">
        <v>-237.46448919050579</v>
      </c>
    </row>
    <row r="225" spans="1:2" ht="12.75" customHeight="1" x14ac:dyDescent="0.25">
      <c r="A225" s="5" t="s">
        <v>285</v>
      </c>
      <c r="B225" s="25">
        <v>-1079.1140931586478</v>
      </c>
    </row>
    <row r="226" spans="1:2" x14ac:dyDescent="0.25">
      <c r="A226" s="5" t="s">
        <v>264</v>
      </c>
      <c r="B226" s="25">
        <v>-2313.5456662492602</v>
      </c>
    </row>
    <row r="227" spans="1:2" x14ac:dyDescent="0.25">
      <c r="A227" s="5" t="s">
        <v>321</v>
      </c>
      <c r="B227" s="25">
        <v>-297.07222262040546</v>
      </c>
    </row>
    <row r="228" spans="1:2" x14ac:dyDescent="0.25">
      <c r="A228" s="5" t="s">
        <v>268</v>
      </c>
      <c r="B228" s="25">
        <v>-1640.5077886343447</v>
      </c>
    </row>
    <row r="229" spans="1:2" x14ac:dyDescent="0.25">
      <c r="A229" s="5" t="s">
        <v>102</v>
      </c>
      <c r="B229" s="25">
        <v>-1640.5077886343447</v>
      </c>
    </row>
    <row r="230" spans="1:2" x14ac:dyDescent="0.25">
      <c r="A230" s="5" t="s">
        <v>85</v>
      </c>
      <c r="B230" s="25">
        <v>-564.3681241694037</v>
      </c>
    </row>
    <row r="231" spans="1:2" x14ac:dyDescent="0.25">
      <c r="A231" s="5" t="s">
        <v>327</v>
      </c>
      <c r="B231" s="25">
        <v>-824.83866928285727</v>
      </c>
    </row>
    <row r="232" spans="1:2" x14ac:dyDescent="0.25">
      <c r="A232" s="5" t="s">
        <v>189</v>
      </c>
      <c r="B232" s="25">
        <v>-4714.4180184457118</v>
      </c>
    </row>
    <row r="233" spans="1:2" x14ac:dyDescent="0.25">
      <c r="A233" s="5" t="s">
        <v>362</v>
      </c>
      <c r="B233" s="25">
        <v>-1421.8930720136982</v>
      </c>
    </row>
    <row r="234" spans="1:2" x14ac:dyDescent="0.25">
      <c r="A234" s="5" t="s">
        <v>59</v>
      </c>
      <c r="B234" s="25">
        <v>-1098.1605160492534</v>
      </c>
    </row>
    <row r="235" spans="1:2" x14ac:dyDescent="0.25">
      <c r="A235" s="5" t="s">
        <v>337</v>
      </c>
      <c r="B235" s="25">
        <v>-297.07222262040546</v>
      </c>
    </row>
    <row r="236" spans="1:2" x14ac:dyDescent="0.25">
      <c r="A236" s="5" t="s">
        <v>131</v>
      </c>
      <c r="B236" s="25">
        <v>-6980.2707810305619</v>
      </c>
    </row>
    <row r="237" spans="1:2" x14ac:dyDescent="0.25">
      <c r="A237" s="5" t="s">
        <v>209</v>
      </c>
      <c r="B237" s="25">
        <v>0</v>
      </c>
    </row>
    <row r="238" spans="1:2" x14ac:dyDescent="0.25">
      <c r="A238" s="5" t="s">
        <v>6</v>
      </c>
      <c r="B238" s="25">
        <v>-4978.3160998535559</v>
      </c>
    </row>
    <row r="239" spans="1:2" x14ac:dyDescent="0.25">
      <c r="A239" s="5" t="s">
        <v>8</v>
      </c>
      <c r="B239" s="25">
        <v>0</v>
      </c>
    </row>
    <row r="240" spans="1:2" x14ac:dyDescent="0.25">
      <c r="A240" s="5" t="s">
        <v>190</v>
      </c>
      <c r="B240" s="25">
        <v>-6980.2707810305619</v>
      </c>
    </row>
    <row r="241" spans="1:2" x14ac:dyDescent="0.25">
      <c r="A241" s="5" t="s">
        <v>106</v>
      </c>
      <c r="B241" s="25">
        <v>-6980.2707810305619</v>
      </c>
    </row>
    <row r="242" spans="1:2" x14ac:dyDescent="0.25">
      <c r="A242" s="5" t="s">
        <v>291</v>
      </c>
      <c r="B242" s="25">
        <v>-130.30671097113077</v>
      </c>
    </row>
    <row r="243" spans="1:2" x14ac:dyDescent="0.25">
      <c r="A243" s="5" t="s">
        <v>354</v>
      </c>
      <c r="B243" s="25">
        <v>-64.460628299999144</v>
      </c>
    </row>
    <row r="244" spans="1:2" x14ac:dyDescent="0.25">
      <c r="A244" s="5" t="s">
        <v>271</v>
      </c>
      <c r="B244" s="25">
        <v>0</v>
      </c>
    </row>
    <row r="245" spans="1:2" x14ac:dyDescent="0.25">
      <c r="A245" s="5" t="s">
        <v>191</v>
      </c>
      <c r="B245" s="25">
        <v>-2938.4165358514551</v>
      </c>
    </row>
    <row r="246" spans="1:2" x14ac:dyDescent="0.25">
      <c r="A246" s="5" t="s">
        <v>16</v>
      </c>
      <c r="B246" s="25">
        <v>-3727.1475615233621</v>
      </c>
    </row>
    <row r="247" spans="1:2" x14ac:dyDescent="0.25">
      <c r="A247" s="5" t="s">
        <v>346</v>
      </c>
      <c r="B247" s="25">
        <v>-824.83866928285727</v>
      </c>
    </row>
    <row r="248" spans="1:2" x14ac:dyDescent="0.25">
      <c r="A248" s="5" t="s">
        <v>159</v>
      </c>
      <c r="B248" s="25">
        <v>-2104.7115310151803</v>
      </c>
    </row>
    <row r="249" spans="1:2" x14ac:dyDescent="0.25">
      <c r="A249" s="5" t="s">
        <v>107</v>
      </c>
      <c r="B249" s="25">
        <v>-4517.251121482409</v>
      </c>
    </row>
    <row r="250" spans="1:2" x14ac:dyDescent="0.25">
      <c r="A250" s="5" t="s">
        <v>192</v>
      </c>
      <c r="B250" s="25">
        <v>-6735.1413488908383</v>
      </c>
    </row>
    <row r="251" spans="1:2" x14ac:dyDescent="0.25">
      <c r="A251" s="5" t="s">
        <v>160</v>
      </c>
      <c r="B251" s="25">
        <v>0</v>
      </c>
    </row>
    <row r="252" spans="1:2" x14ac:dyDescent="0.25">
      <c r="A252" s="5" t="s">
        <v>84</v>
      </c>
      <c r="B252" s="25">
        <v>-657.34620680484215</v>
      </c>
    </row>
    <row r="253" spans="1:2" x14ac:dyDescent="0.25">
      <c r="A253" s="5" t="s">
        <v>77</v>
      </c>
      <c r="B253" s="25">
        <v>-3100.7299782569876</v>
      </c>
    </row>
    <row r="254" spans="1:2" x14ac:dyDescent="0.25">
      <c r="A254" s="5" t="s">
        <v>198</v>
      </c>
      <c r="B254" s="25">
        <v>-4890.8804305441954</v>
      </c>
    </row>
    <row r="255" spans="1:2" x14ac:dyDescent="0.25">
      <c r="A255" s="5" t="s">
        <v>322</v>
      </c>
      <c r="B255" s="25">
        <v>-55.47564977858783</v>
      </c>
    </row>
    <row r="256" spans="1:2" x14ac:dyDescent="0.25">
      <c r="A256" s="5" t="s">
        <v>270</v>
      </c>
      <c r="B256" s="25">
        <v>-2167.4511750496345</v>
      </c>
    </row>
    <row r="257" spans="1:2" x14ac:dyDescent="0.25">
      <c r="A257" s="5" t="s">
        <v>126</v>
      </c>
      <c r="B257" s="25">
        <v>-6980.2707810305619</v>
      </c>
    </row>
    <row r="258" spans="1:2" x14ac:dyDescent="0.25">
      <c r="A258" s="5" t="s">
        <v>129</v>
      </c>
      <c r="B258" s="25">
        <v>-6980.2707810305619</v>
      </c>
    </row>
    <row r="259" spans="1:2" x14ac:dyDescent="0.25">
      <c r="A259" s="5" t="s">
        <v>306</v>
      </c>
      <c r="B259" s="25">
        <v>-119.93627807858697</v>
      </c>
    </row>
    <row r="260" spans="1:2" x14ac:dyDescent="0.25">
      <c r="A260" s="5" t="s">
        <v>4</v>
      </c>
      <c r="B260" s="25">
        <v>0</v>
      </c>
    </row>
    <row r="261" spans="1:2" x14ac:dyDescent="0.25">
      <c r="A261" s="5" t="s">
        <v>378</v>
      </c>
      <c r="B261" s="25">
        <v>0</v>
      </c>
    </row>
    <row r="262" spans="1:2" x14ac:dyDescent="0.25">
      <c r="A262" s="5" t="s">
        <v>338</v>
      </c>
      <c r="B262" s="25">
        <v>-1265.6299682066654</v>
      </c>
    </row>
    <row r="263" spans="1:2" x14ac:dyDescent="0.25">
      <c r="A263" s="5" t="s">
        <v>329</v>
      </c>
      <c r="B263" s="25">
        <v>-232.4256622763194</v>
      </c>
    </row>
    <row r="264" spans="1:2" x14ac:dyDescent="0.25">
      <c r="A264" s="5" t="s">
        <v>355</v>
      </c>
      <c r="B264" s="25">
        <v>-55.47564977858783</v>
      </c>
    </row>
    <row r="265" spans="1:2" x14ac:dyDescent="0.25">
      <c r="A265" s="5" t="s">
        <v>344</v>
      </c>
      <c r="B265" s="25">
        <v>-119.93627807858697</v>
      </c>
    </row>
    <row r="266" spans="1:2" x14ac:dyDescent="0.25">
      <c r="A266" s="5" t="s">
        <v>83</v>
      </c>
      <c r="B266" s="25">
        <v>-657.34620680484215</v>
      </c>
    </row>
    <row r="267" spans="1:2" x14ac:dyDescent="0.25">
      <c r="A267" s="5" t="s">
        <v>52</v>
      </c>
      <c r="B267" s="25">
        <v>-1773.864187077545</v>
      </c>
    </row>
    <row r="268" spans="1:2" x14ac:dyDescent="0.25">
      <c r="A268" s="5" t="s">
        <v>58</v>
      </c>
      <c r="B268" s="25">
        <v>-6980.2707810305619</v>
      </c>
    </row>
    <row r="269" spans="1:2" x14ac:dyDescent="0.25">
      <c r="A269" s="5" t="s">
        <v>193</v>
      </c>
      <c r="B269" s="25">
        <v>-2051.3486005879886</v>
      </c>
    </row>
    <row r="270" spans="1:2" x14ac:dyDescent="0.25">
      <c r="A270" s="5" t="s">
        <v>63</v>
      </c>
      <c r="B270" s="25">
        <v>-6263.1698151076998</v>
      </c>
    </row>
    <row r="271" spans="1:2" x14ac:dyDescent="0.25">
      <c r="A271" s="5" t="s">
        <v>307</v>
      </c>
      <c r="B271" s="25">
        <v>-119.93627807858697</v>
      </c>
    </row>
    <row r="272" spans="1:2" x14ac:dyDescent="0.25">
      <c r="A272" s="5" t="s">
        <v>280</v>
      </c>
      <c r="B272" s="25">
        <v>-64.543123775875998</v>
      </c>
    </row>
    <row r="273" spans="1:2" x14ac:dyDescent="0.25">
      <c r="A273" s="5" t="s">
        <v>194</v>
      </c>
      <c r="B273" s="25">
        <v>-6764.8876972201542</v>
      </c>
    </row>
    <row r="274" spans="1:2" x14ac:dyDescent="0.25">
      <c r="A274" s="5" t="s">
        <v>298</v>
      </c>
      <c r="B274" s="25">
        <v>-426.87036023184862</v>
      </c>
    </row>
    <row r="275" spans="1:2" x14ac:dyDescent="0.25">
      <c r="A275" s="5" t="s">
        <v>140</v>
      </c>
      <c r="B275" s="25">
        <v>-6980.2707810305619</v>
      </c>
    </row>
    <row r="276" spans="1:2" x14ac:dyDescent="0.25">
      <c r="A276" s="5" t="s">
        <v>292</v>
      </c>
      <c r="B276" s="25">
        <v>-58.225708025669121</v>
      </c>
    </row>
    <row r="277" spans="1:2" x14ac:dyDescent="0.25">
      <c r="A277" s="5" t="s">
        <v>2</v>
      </c>
      <c r="B277" s="25">
        <v>-4797.8402389908151</v>
      </c>
    </row>
    <row r="278" spans="1:2" x14ac:dyDescent="0.25">
      <c r="A278" s="5" t="s">
        <v>161</v>
      </c>
      <c r="B278" s="25">
        <v>-356.53340575154817</v>
      </c>
    </row>
    <row r="279" spans="1:2" x14ac:dyDescent="0.25">
      <c r="A279" s="5" t="s">
        <v>108</v>
      </c>
      <c r="B279" s="25">
        <v>-6980.2707810305619</v>
      </c>
    </row>
    <row r="280" spans="1:2" x14ac:dyDescent="0.25">
      <c r="A280" s="5" t="s">
        <v>162</v>
      </c>
      <c r="B280" s="25">
        <v>-6980.2707810305619</v>
      </c>
    </row>
    <row r="281" spans="1:2" x14ac:dyDescent="0.25">
      <c r="A281" s="5" t="s">
        <v>18</v>
      </c>
      <c r="B281" s="25">
        <v>-3604.6377579882801</v>
      </c>
    </row>
    <row r="282" spans="1:2" x14ac:dyDescent="0.25">
      <c r="A282" s="5" t="s">
        <v>13</v>
      </c>
      <c r="B282" s="25">
        <v>-3485.3264355433835</v>
      </c>
    </row>
    <row r="283" spans="1:2" x14ac:dyDescent="0.25">
      <c r="A283" s="5" t="s">
        <v>79</v>
      </c>
      <c r="B283" s="25">
        <v>-2073.8707099742828</v>
      </c>
    </row>
    <row r="284" spans="1:2" x14ac:dyDescent="0.25">
      <c r="A284" s="5" t="s">
        <v>195</v>
      </c>
      <c r="B284" s="25">
        <v>-6980.2707810305619</v>
      </c>
    </row>
    <row r="285" spans="1:2" x14ac:dyDescent="0.25">
      <c r="A285" s="5" t="s">
        <v>88</v>
      </c>
      <c r="B285" s="25">
        <v>-2719.2499267493386</v>
      </c>
    </row>
    <row r="286" spans="1:2" x14ac:dyDescent="0.25">
      <c r="A286" s="5" t="s">
        <v>67</v>
      </c>
      <c r="B286" s="25">
        <v>-631.75105963913143</v>
      </c>
    </row>
    <row r="287" spans="1:2" x14ac:dyDescent="0.25">
      <c r="A287" s="5" t="s">
        <v>227</v>
      </c>
      <c r="B287" s="25">
        <v>-897.11636574037163</v>
      </c>
    </row>
    <row r="288" spans="1:2" x14ac:dyDescent="0.25">
      <c r="A288" s="5" t="s">
        <v>196</v>
      </c>
      <c r="B288" s="25">
        <v>-6980.2707810305619</v>
      </c>
    </row>
    <row r="289" spans="1:2" x14ac:dyDescent="0.25">
      <c r="A289" s="5" t="s">
        <v>387</v>
      </c>
      <c r="B289" s="25">
        <v>0</v>
      </c>
    </row>
    <row r="290" spans="1:2" x14ac:dyDescent="0.25">
      <c r="A290" s="5" t="s">
        <v>253</v>
      </c>
      <c r="B290" s="25">
        <v>-2432.0278697552271</v>
      </c>
    </row>
    <row r="291" spans="1:2" x14ac:dyDescent="0.25">
      <c r="A291" s="5" t="s">
        <v>199</v>
      </c>
      <c r="B291" s="25">
        <v>-4890.8804305441954</v>
      </c>
    </row>
    <row r="292" spans="1:2" x14ac:dyDescent="0.25">
      <c r="A292" s="5" t="s">
        <v>275</v>
      </c>
      <c r="B292" s="25">
        <v>-89.09486345007636</v>
      </c>
    </row>
    <row r="293" spans="1:2" x14ac:dyDescent="0.25">
      <c r="A293" s="5" t="s">
        <v>221</v>
      </c>
      <c r="B293" s="25">
        <v>-5036.6379195206446</v>
      </c>
    </row>
    <row r="294" spans="1:2" x14ac:dyDescent="0.25">
      <c r="A294" s="5" t="s">
        <v>128</v>
      </c>
      <c r="B294" s="25">
        <v>-6980.2707810305619</v>
      </c>
    </row>
    <row r="295" spans="1:2" x14ac:dyDescent="0.25">
      <c r="A295" s="5" t="s">
        <v>371</v>
      </c>
      <c r="B295" s="25">
        <v>-59.203787239523315</v>
      </c>
    </row>
    <row r="296" spans="1:2" x14ac:dyDescent="0.25">
      <c r="A296" s="5" t="s">
        <v>339</v>
      </c>
      <c r="B296" s="25">
        <v>-55.47564977858783</v>
      </c>
    </row>
    <row r="297" spans="1:2" x14ac:dyDescent="0.25">
      <c r="A297" s="5" t="s">
        <v>220</v>
      </c>
      <c r="B297" s="25">
        <v>-5117.861804142799</v>
      </c>
    </row>
    <row r="298" spans="1:2" x14ac:dyDescent="0.25">
      <c r="A298" s="5" t="s">
        <v>281</v>
      </c>
      <c r="B298" s="25">
        <v>-53.747301015489924</v>
      </c>
    </row>
    <row r="299" spans="1:2" x14ac:dyDescent="0.25">
      <c r="A299" s="5" t="s">
        <v>266</v>
      </c>
      <c r="B299" s="25">
        <v>-1558.8305016077904</v>
      </c>
    </row>
    <row r="300" spans="1:2" x14ac:dyDescent="0.25">
      <c r="A300" s="5" t="s">
        <v>214</v>
      </c>
      <c r="B300" s="25">
        <v>-5117.861804142799</v>
      </c>
    </row>
    <row r="301" spans="1:2" x14ac:dyDescent="0.25">
      <c r="A301" s="5" t="s">
        <v>282</v>
      </c>
      <c r="B301" s="25">
        <v>-68.870387018127005</v>
      </c>
    </row>
    <row r="302" spans="1:2" x14ac:dyDescent="0.25">
      <c r="A302" s="5" t="s">
        <v>226</v>
      </c>
      <c r="B302" s="25">
        <v>0</v>
      </c>
    </row>
    <row r="303" spans="1:2" x14ac:dyDescent="0.25">
      <c r="A303" s="5" t="s">
        <v>340</v>
      </c>
      <c r="B303" s="25">
        <v>-119.93627807858697</v>
      </c>
    </row>
    <row r="304" spans="1:2" x14ac:dyDescent="0.25">
      <c r="A304" s="5" t="s">
        <v>197</v>
      </c>
      <c r="B304" s="25">
        <v>-6980.2707810305619</v>
      </c>
    </row>
    <row r="305" spans="1:2" x14ac:dyDescent="0.25">
      <c r="A305" s="5" t="s">
        <v>66</v>
      </c>
      <c r="B305" s="25">
        <v>-2150.7105784225146</v>
      </c>
    </row>
    <row r="306" spans="1:2" x14ac:dyDescent="0.25">
      <c r="A306" s="5" t="s">
        <v>375</v>
      </c>
      <c r="B306" s="25">
        <v>0</v>
      </c>
    </row>
    <row r="307" spans="1:2" x14ac:dyDescent="0.25">
      <c r="A307" s="5" t="s">
        <v>92</v>
      </c>
      <c r="B307" s="25">
        <v>-657.34620680484215</v>
      </c>
    </row>
    <row r="308" spans="1:2" x14ac:dyDescent="0.25">
      <c r="A308" s="5" t="s">
        <v>95</v>
      </c>
      <c r="B308" s="25">
        <v>-543.18421401994976</v>
      </c>
    </row>
    <row r="309" spans="1:2" x14ac:dyDescent="0.25">
      <c r="A309" s="5" t="s">
        <v>317</v>
      </c>
      <c r="B309" s="25">
        <v>-1330.741452284756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9169-7423-4975-83D6-D02A033679D5}">
  <sheetPr codeName="Planilha19"/>
  <dimension ref="A2:B13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7265625" style="1" customWidth="1"/>
    <col min="3" max="16384" width="9.1796875" style="1"/>
  </cols>
  <sheetData>
    <row r="2" spans="1:2" ht="15" customHeight="1" x14ac:dyDescent="0.3">
      <c r="B2" s="2" t="str">
        <f>Índice!A8</f>
        <v>MÊS DE COMPETÊNCIA: Novembro de 2025</v>
      </c>
    </row>
    <row r="3" spans="1:2" ht="15" customHeight="1" x14ac:dyDescent="0.3">
      <c r="B3" s="2"/>
    </row>
    <row r="5" spans="1:2" ht="13" x14ac:dyDescent="0.3">
      <c r="A5" s="17" t="s">
        <v>587</v>
      </c>
    </row>
    <row r="6" spans="1:2" ht="14.5" x14ac:dyDescent="0.35">
      <c r="A6" s="37" t="s">
        <v>579</v>
      </c>
    </row>
    <row r="8" spans="1:2" ht="13" x14ac:dyDescent="0.3">
      <c r="A8" s="4" t="s">
        <v>1</v>
      </c>
      <c r="B8" s="6" t="s">
        <v>654</v>
      </c>
    </row>
    <row r="9" spans="1:2" x14ac:dyDescent="0.25">
      <c r="A9" s="9" t="s">
        <v>105</v>
      </c>
      <c r="B9" s="10">
        <v>3411716.1535463305</v>
      </c>
    </row>
    <row r="10" spans="1:2" x14ac:dyDescent="0.25">
      <c r="A10" s="9" t="s">
        <v>600</v>
      </c>
      <c r="B10" s="10">
        <v>379079.57261625899</v>
      </c>
    </row>
    <row r="11" spans="1:2" x14ac:dyDescent="0.25">
      <c r="A11" s="29" t="s">
        <v>56</v>
      </c>
      <c r="B11" s="11">
        <v>-16057.661388921302</v>
      </c>
    </row>
    <row r="12" spans="1:2" x14ac:dyDescent="0.25">
      <c r="A12" s="5" t="s">
        <v>165</v>
      </c>
      <c r="B12" s="11">
        <v>6.6805423876480181E-3</v>
      </c>
    </row>
    <row r="13" spans="1:2" x14ac:dyDescent="0.25">
      <c r="A13" s="5" t="s">
        <v>166</v>
      </c>
      <c r="B13" s="11">
        <v>-1578.4110600990762</v>
      </c>
    </row>
    <row r="14" spans="1:2" x14ac:dyDescent="0.25">
      <c r="A14" s="5" t="s">
        <v>143</v>
      </c>
      <c r="B14" s="11">
        <v>-35817.649931129054</v>
      </c>
    </row>
    <row r="15" spans="1:2" x14ac:dyDescent="0.25">
      <c r="A15" s="5" t="s">
        <v>163</v>
      </c>
      <c r="B15" s="11">
        <v>-147364.23743868832</v>
      </c>
    </row>
    <row r="16" spans="1:2" x14ac:dyDescent="0.25">
      <c r="A16" s="5" t="s">
        <v>103</v>
      </c>
      <c r="B16" s="11">
        <v>-74467.119730889404</v>
      </c>
    </row>
    <row r="17" spans="1:2" x14ac:dyDescent="0.25">
      <c r="A17" s="5" t="s">
        <v>138</v>
      </c>
      <c r="B17" s="11">
        <v>-87956.021918319559</v>
      </c>
    </row>
    <row r="18" spans="1:2" x14ac:dyDescent="0.25">
      <c r="A18" s="5" t="s">
        <v>89</v>
      </c>
      <c r="B18" s="11">
        <v>-2881.6374862235493</v>
      </c>
    </row>
    <row r="19" spans="1:2" x14ac:dyDescent="0.25">
      <c r="A19" s="5" t="s">
        <v>96</v>
      </c>
      <c r="B19" s="11">
        <v>0</v>
      </c>
    </row>
    <row r="20" spans="1:2" x14ac:dyDescent="0.25">
      <c r="A20" s="5" t="s">
        <v>144</v>
      </c>
      <c r="B20" s="11">
        <v>-48871.414139224245</v>
      </c>
    </row>
    <row r="21" spans="1:2" x14ac:dyDescent="0.25">
      <c r="A21" s="5" t="s">
        <v>78</v>
      </c>
      <c r="B21" s="11">
        <v>-15070.491772730073</v>
      </c>
    </row>
    <row r="22" spans="1:2" x14ac:dyDescent="0.25">
      <c r="A22" s="5" t="s">
        <v>168</v>
      </c>
      <c r="B22" s="11">
        <v>-1724.8862751037723</v>
      </c>
    </row>
    <row r="23" spans="1:2" x14ac:dyDescent="0.25">
      <c r="A23" s="5" t="s">
        <v>14</v>
      </c>
      <c r="B23" s="11">
        <v>-15070.491772730073</v>
      </c>
    </row>
    <row r="24" spans="1:2" x14ac:dyDescent="0.25">
      <c r="A24" s="5" t="s">
        <v>74</v>
      </c>
      <c r="B24" s="11">
        <v>-6677.491075166934</v>
      </c>
    </row>
    <row r="25" spans="1:2" x14ac:dyDescent="0.25">
      <c r="A25" s="5" t="s">
        <v>170</v>
      </c>
      <c r="B25" s="11">
        <v>-3191.1974069845583</v>
      </c>
    </row>
    <row r="26" spans="1:2" x14ac:dyDescent="0.25">
      <c r="A26" s="5" t="s">
        <v>93</v>
      </c>
      <c r="B26" s="11">
        <v>-15070.491772730073</v>
      </c>
    </row>
    <row r="27" spans="1:2" x14ac:dyDescent="0.25">
      <c r="A27" s="5" t="s">
        <v>171</v>
      </c>
      <c r="B27" s="11">
        <v>-2363.7933054145983</v>
      </c>
    </row>
    <row r="28" spans="1:2" x14ac:dyDescent="0.25">
      <c r="A28" s="5" t="s">
        <v>49</v>
      </c>
      <c r="B28" s="11">
        <v>-15070.491772730073</v>
      </c>
    </row>
    <row r="29" spans="1:2" x14ac:dyDescent="0.25">
      <c r="A29" s="5" t="s">
        <v>119</v>
      </c>
      <c r="B29" s="11">
        <v>-35435.105395066705</v>
      </c>
    </row>
    <row r="30" spans="1:2" x14ac:dyDescent="0.25">
      <c r="A30" s="5" t="s">
        <v>98</v>
      </c>
      <c r="B30" s="11">
        <v>-12233.654791142571</v>
      </c>
    </row>
    <row r="31" spans="1:2" x14ac:dyDescent="0.25">
      <c r="A31" s="5" t="s">
        <v>172</v>
      </c>
      <c r="B31" s="11">
        <v>-237.79424712881044</v>
      </c>
    </row>
    <row r="32" spans="1:2" x14ac:dyDescent="0.25">
      <c r="A32" s="5" t="s">
        <v>100</v>
      </c>
      <c r="B32" s="11">
        <v>-15070.491772730073</v>
      </c>
    </row>
    <row r="33" spans="1:2" x14ac:dyDescent="0.25">
      <c r="A33" s="5" t="s">
        <v>380</v>
      </c>
      <c r="B33" s="11">
        <v>0</v>
      </c>
    </row>
    <row r="34" spans="1:2" x14ac:dyDescent="0.25">
      <c r="A34" s="5" t="s">
        <v>109</v>
      </c>
      <c r="B34" s="11">
        <v>-15070.491772730073</v>
      </c>
    </row>
    <row r="35" spans="1:2" x14ac:dyDescent="0.25">
      <c r="A35" s="5" t="s">
        <v>207</v>
      </c>
      <c r="B35" s="11">
        <v>-50093.794617959029</v>
      </c>
    </row>
    <row r="36" spans="1:2" x14ac:dyDescent="0.25">
      <c r="A36" s="5" t="s">
        <v>139</v>
      </c>
      <c r="B36" s="11">
        <v>-159300.06879489371</v>
      </c>
    </row>
    <row r="37" spans="1:2" x14ac:dyDescent="0.25">
      <c r="A37" s="5" t="s">
        <v>146</v>
      </c>
      <c r="B37" s="11">
        <v>-128963.6662199893</v>
      </c>
    </row>
    <row r="38" spans="1:2" x14ac:dyDescent="0.25">
      <c r="A38" s="5" t="s">
        <v>173</v>
      </c>
      <c r="B38" s="11">
        <v>-3632.1251083577313</v>
      </c>
    </row>
    <row r="39" spans="1:2" x14ac:dyDescent="0.25">
      <c r="A39" s="5" t="s">
        <v>87</v>
      </c>
      <c r="B39" s="11">
        <v>-8487.8356389902492</v>
      </c>
    </row>
    <row r="40" spans="1:2" x14ac:dyDescent="0.25">
      <c r="A40" s="5" t="s">
        <v>175</v>
      </c>
      <c r="B40" s="11">
        <v>-2363.7933054145983</v>
      </c>
    </row>
    <row r="41" spans="1:2" x14ac:dyDescent="0.25">
      <c r="A41" s="5" t="s">
        <v>64</v>
      </c>
      <c r="B41" s="11">
        <v>0</v>
      </c>
    </row>
    <row r="42" spans="1:2" x14ac:dyDescent="0.25">
      <c r="A42" s="5" t="s">
        <v>94</v>
      </c>
      <c r="B42" s="11">
        <v>-71848.500944992426</v>
      </c>
    </row>
    <row r="43" spans="1:2" x14ac:dyDescent="0.25">
      <c r="A43" s="5" t="s">
        <v>176</v>
      </c>
      <c r="B43" s="11">
        <v>-15444.891717624027</v>
      </c>
    </row>
    <row r="44" spans="1:2" x14ac:dyDescent="0.25">
      <c r="A44" s="5" t="s">
        <v>127</v>
      </c>
      <c r="B44" s="11">
        <v>-15070.491772730073</v>
      </c>
    </row>
    <row r="45" spans="1:2" x14ac:dyDescent="0.25">
      <c r="A45" s="5" t="s">
        <v>177</v>
      </c>
      <c r="B45" s="11">
        <v>-1578.4110600990762</v>
      </c>
    </row>
    <row r="46" spans="1:2" x14ac:dyDescent="0.25">
      <c r="A46" s="5" t="s">
        <v>148</v>
      </c>
      <c r="B46" s="11">
        <v>-716.56358992141986</v>
      </c>
    </row>
    <row r="47" spans="1:2" x14ac:dyDescent="0.25">
      <c r="A47" s="5" t="s">
        <v>149</v>
      </c>
      <c r="B47" s="11">
        <v>-14744.825542070619</v>
      </c>
    </row>
    <row r="48" spans="1:2" x14ac:dyDescent="0.25">
      <c r="A48" s="5" t="s">
        <v>60</v>
      </c>
      <c r="B48" s="11">
        <v>-14614.793958038137</v>
      </c>
    </row>
    <row r="49" spans="1:2" x14ac:dyDescent="0.25">
      <c r="A49" s="5" t="s">
        <v>178</v>
      </c>
      <c r="B49" s="11">
        <v>-32654.191477333239</v>
      </c>
    </row>
    <row r="50" spans="1:2" x14ac:dyDescent="0.25">
      <c r="A50" s="5" t="s">
        <v>90</v>
      </c>
      <c r="B50" s="11">
        <v>-64747.92707036683</v>
      </c>
    </row>
    <row r="51" spans="1:2" x14ac:dyDescent="0.25">
      <c r="A51" s="5" t="s">
        <v>70</v>
      </c>
      <c r="B51" s="11">
        <v>-29637.057653019347</v>
      </c>
    </row>
    <row r="52" spans="1:2" x14ac:dyDescent="0.25">
      <c r="A52" s="5" t="s">
        <v>151</v>
      </c>
      <c r="B52" s="11">
        <v>-72856.629383846637</v>
      </c>
    </row>
    <row r="53" spans="1:2" x14ac:dyDescent="0.25">
      <c r="A53" s="5" t="s">
        <v>180</v>
      </c>
      <c r="B53" s="11">
        <v>-1701.7435973209294</v>
      </c>
    </row>
    <row r="54" spans="1:2" x14ac:dyDescent="0.25">
      <c r="A54" s="5" t="s">
        <v>101</v>
      </c>
      <c r="B54" s="11">
        <v>0</v>
      </c>
    </row>
    <row r="55" spans="1:2" x14ac:dyDescent="0.25">
      <c r="A55" s="5" t="s">
        <v>121</v>
      </c>
      <c r="B55" s="11">
        <v>-15070.491772730073</v>
      </c>
    </row>
    <row r="56" spans="1:2" x14ac:dyDescent="0.25">
      <c r="A56" s="5" t="s">
        <v>141</v>
      </c>
      <c r="B56" s="11">
        <v>-50093.794617959029</v>
      </c>
    </row>
    <row r="57" spans="1:2" x14ac:dyDescent="0.25">
      <c r="A57" s="5" t="s">
        <v>9</v>
      </c>
      <c r="B57" s="11">
        <v>-12896.06929950134</v>
      </c>
    </row>
    <row r="58" spans="1:2" x14ac:dyDescent="0.25">
      <c r="A58" s="5" t="s">
        <v>152</v>
      </c>
      <c r="B58" s="11">
        <v>0</v>
      </c>
    </row>
    <row r="59" spans="1:2" x14ac:dyDescent="0.25">
      <c r="A59" s="5" t="s">
        <v>55</v>
      </c>
      <c r="B59" s="11">
        <v>-14744.825542070619</v>
      </c>
    </row>
    <row r="60" spans="1:2" x14ac:dyDescent="0.25">
      <c r="A60" s="5" t="s">
        <v>122</v>
      </c>
      <c r="B60" s="11">
        <v>-15070.491772730073</v>
      </c>
    </row>
    <row r="61" spans="1:2" x14ac:dyDescent="0.25">
      <c r="A61" s="5" t="s">
        <v>15</v>
      </c>
      <c r="B61" s="11">
        <v>-14614.793958038137</v>
      </c>
    </row>
    <row r="62" spans="1:2" x14ac:dyDescent="0.25">
      <c r="A62" s="5" t="s">
        <v>182</v>
      </c>
      <c r="B62" s="11">
        <v>-2363.7933054145983</v>
      </c>
    </row>
    <row r="63" spans="1:2" x14ac:dyDescent="0.25">
      <c r="A63" s="5" t="s">
        <v>51</v>
      </c>
      <c r="B63" s="11">
        <v>-15070.491772730073</v>
      </c>
    </row>
    <row r="64" spans="1:2" x14ac:dyDescent="0.25">
      <c r="A64" s="5" t="s">
        <v>384</v>
      </c>
      <c r="B64" s="11">
        <v>0</v>
      </c>
    </row>
    <row r="65" spans="1:2" x14ac:dyDescent="0.25">
      <c r="A65" s="5" t="s">
        <v>73</v>
      </c>
      <c r="B65" s="11">
        <v>-17972.031474137839</v>
      </c>
    </row>
    <row r="66" spans="1:2" x14ac:dyDescent="0.25">
      <c r="A66" s="5" t="s">
        <v>372</v>
      </c>
      <c r="B66" s="11">
        <v>0</v>
      </c>
    </row>
    <row r="67" spans="1:2" x14ac:dyDescent="0.25">
      <c r="A67" s="5" t="s">
        <v>61</v>
      </c>
      <c r="B67" s="11">
        <v>-14744.825542070619</v>
      </c>
    </row>
    <row r="68" spans="1:2" x14ac:dyDescent="0.25">
      <c r="A68" s="5" t="s">
        <v>53</v>
      </c>
      <c r="B68" s="11">
        <v>80.450269261901255</v>
      </c>
    </row>
    <row r="69" spans="1:2" x14ac:dyDescent="0.25">
      <c r="A69" s="5" t="s">
        <v>154</v>
      </c>
      <c r="B69" s="11">
        <v>-125648.9274879353</v>
      </c>
    </row>
    <row r="70" spans="1:2" x14ac:dyDescent="0.25">
      <c r="A70" s="5" t="s">
        <v>86</v>
      </c>
      <c r="B70" s="11">
        <v>-16084.886797403587</v>
      </c>
    </row>
    <row r="71" spans="1:2" x14ac:dyDescent="0.25">
      <c r="A71" s="5" t="s">
        <v>80</v>
      </c>
      <c r="B71" s="11">
        <v>-15070.491772730073</v>
      </c>
    </row>
    <row r="72" spans="1:2" x14ac:dyDescent="0.25">
      <c r="A72" s="5" t="s">
        <v>12</v>
      </c>
      <c r="B72" s="11">
        <v>-14744.825542070619</v>
      </c>
    </row>
    <row r="73" spans="1:2" x14ac:dyDescent="0.25">
      <c r="A73" s="5" t="s">
        <v>125</v>
      </c>
      <c r="B73" s="11">
        <v>-81361.608809277488</v>
      </c>
    </row>
    <row r="74" spans="1:2" x14ac:dyDescent="0.25">
      <c r="A74" s="5" t="s">
        <v>81</v>
      </c>
      <c r="B74" s="11">
        <v>-15070.491772730073</v>
      </c>
    </row>
    <row r="75" spans="1:2" x14ac:dyDescent="0.25">
      <c r="A75" s="5" t="s">
        <v>137</v>
      </c>
      <c r="B75" s="11">
        <v>-74467.119730889404</v>
      </c>
    </row>
    <row r="76" spans="1:2" x14ac:dyDescent="0.25">
      <c r="A76" s="5" t="s">
        <v>68</v>
      </c>
      <c r="B76" s="11">
        <v>-27594.594217218477</v>
      </c>
    </row>
    <row r="77" spans="1:2" x14ac:dyDescent="0.25">
      <c r="A77" s="5" t="s">
        <v>91</v>
      </c>
      <c r="B77" s="11">
        <v>-173579.16716443491</v>
      </c>
    </row>
    <row r="78" spans="1:2" x14ac:dyDescent="0.25">
      <c r="A78" s="5" t="s">
        <v>183</v>
      </c>
      <c r="B78" s="11">
        <v>-1337.8231033189588</v>
      </c>
    </row>
    <row r="79" spans="1:2" x14ac:dyDescent="0.25">
      <c r="A79" s="5" t="s">
        <v>130</v>
      </c>
      <c r="B79" s="11">
        <v>-176521.59286785559</v>
      </c>
    </row>
    <row r="80" spans="1:2" x14ac:dyDescent="0.25">
      <c r="A80" s="5" t="s">
        <v>7</v>
      </c>
      <c r="B80" s="11">
        <v>-14744.825542070619</v>
      </c>
    </row>
    <row r="81" spans="1:2" x14ac:dyDescent="0.25">
      <c r="A81" s="5" t="s">
        <v>82</v>
      </c>
      <c r="B81" s="11">
        <v>0</v>
      </c>
    </row>
    <row r="82" spans="1:2" x14ac:dyDescent="0.25">
      <c r="A82" s="5" t="s">
        <v>156</v>
      </c>
      <c r="B82" s="11">
        <v>-15135.279901990047</v>
      </c>
    </row>
    <row r="83" spans="1:2" x14ac:dyDescent="0.25">
      <c r="A83" s="5" t="s">
        <v>157</v>
      </c>
      <c r="B83" s="11">
        <v>-33065.067603434836</v>
      </c>
    </row>
    <row r="84" spans="1:2" x14ac:dyDescent="0.25">
      <c r="A84" s="5" t="s">
        <v>184</v>
      </c>
      <c r="B84" s="11">
        <v>-24032.450053024342</v>
      </c>
    </row>
    <row r="85" spans="1:2" x14ac:dyDescent="0.25">
      <c r="A85" s="5" t="s">
        <v>99</v>
      </c>
      <c r="B85" s="11">
        <v>-15070.491772730073</v>
      </c>
    </row>
    <row r="86" spans="1:2" x14ac:dyDescent="0.25">
      <c r="A86" s="5" t="s">
        <v>185</v>
      </c>
      <c r="B86" s="11">
        <v>0</v>
      </c>
    </row>
    <row r="87" spans="1:2" x14ac:dyDescent="0.25">
      <c r="A87" s="5" t="s">
        <v>10</v>
      </c>
      <c r="B87" s="11">
        <v>-13764.787691400081</v>
      </c>
    </row>
    <row r="88" spans="1:2" x14ac:dyDescent="0.25">
      <c r="A88" s="5" t="s">
        <v>76</v>
      </c>
      <c r="B88" s="11">
        <v>-14614.793958038137</v>
      </c>
    </row>
    <row r="89" spans="1:2" x14ac:dyDescent="0.25">
      <c r="A89" s="5" t="s">
        <v>17</v>
      </c>
      <c r="B89" s="11">
        <v>-10252.951548567447</v>
      </c>
    </row>
    <row r="90" spans="1:2" x14ac:dyDescent="0.25">
      <c r="A90" s="5" t="s">
        <v>132</v>
      </c>
      <c r="B90" s="11">
        <v>0</v>
      </c>
    </row>
    <row r="91" spans="1:2" x14ac:dyDescent="0.25">
      <c r="A91" s="5" t="s">
        <v>186</v>
      </c>
      <c r="B91" s="11">
        <v>-60676.230184328073</v>
      </c>
    </row>
    <row r="92" spans="1:2" x14ac:dyDescent="0.25">
      <c r="A92" s="5" t="s">
        <v>50</v>
      </c>
      <c r="B92" s="11">
        <v>-15070.491772730073</v>
      </c>
    </row>
    <row r="93" spans="1:2" x14ac:dyDescent="0.25">
      <c r="A93" s="5" t="s">
        <v>187</v>
      </c>
      <c r="B93" s="11">
        <v>-3818.4041624594647</v>
      </c>
    </row>
    <row r="94" spans="1:2" x14ac:dyDescent="0.25">
      <c r="A94" s="5" t="s">
        <v>361</v>
      </c>
      <c r="B94" s="11">
        <v>0</v>
      </c>
    </row>
    <row r="95" spans="1:2" x14ac:dyDescent="0.25">
      <c r="A95" s="5" t="s">
        <v>11</v>
      </c>
      <c r="B95" s="11">
        <v>-14744.825542070619</v>
      </c>
    </row>
    <row r="96" spans="1:2" x14ac:dyDescent="0.25">
      <c r="A96" s="5" t="s">
        <v>158</v>
      </c>
      <c r="B96" s="11">
        <v>0</v>
      </c>
    </row>
    <row r="97" spans="1:2" x14ac:dyDescent="0.25">
      <c r="A97" s="5" t="s">
        <v>3</v>
      </c>
      <c r="B97" s="11">
        <v>-14744.825542070619</v>
      </c>
    </row>
    <row r="98" spans="1:2" x14ac:dyDescent="0.25">
      <c r="A98" s="5" t="s">
        <v>71</v>
      </c>
      <c r="B98" s="11">
        <v>-1389.9748468791242</v>
      </c>
    </row>
    <row r="99" spans="1:2" x14ac:dyDescent="0.25">
      <c r="A99" s="5" t="s">
        <v>65</v>
      </c>
      <c r="B99" s="11">
        <v>-40686.398895722385</v>
      </c>
    </row>
    <row r="100" spans="1:2" x14ac:dyDescent="0.25">
      <c r="A100" s="5" t="s">
        <v>69</v>
      </c>
      <c r="B100" s="11">
        <v>-16084.886797403587</v>
      </c>
    </row>
    <row r="101" spans="1:2" x14ac:dyDescent="0.25">
      <c r="A101" s="5" t="s">
        <v>19</v>
      </c>
      <c r="B101" s="11">
        <v>0</v>
      </c>
    </row>
    <row r="102" spans="1:2" x14ac:dyDescent="0.25">
      <c r="A102" s="5" t="s">
        <v>5</v>
      </c>
      <c r="B102" s="11">
        <v>-2657.7147307633199</v>
      </c>
    </row>
    <row r="103" spans="1:2" x14ac:dyDescent="0.25">
      <c r="A103" s="5" t="s">
        <v>85</v>
      </c>
      <c r="B103" s="11">
        <v>-15070.491772730073</v>
      </c>
    </row>
    <row r="104" spans="1:2" x14ac:dyDescent="0.25">
      <c r="A104" s="5" t="s">
        <v>189</v>
      </c>
      <c r="B104" s="11">
        <v>-24401.032826371447</v>
      </c>
    </row>
    <row r="105" spans="1:2" x14ac:dyDescent="0.25">
      <c r="A105" s="5" t="s">
        <v>59</v>
      </c>
      <c r="B105" s="11">
        <v>-15070.491772730073</v>
      </c>
    </row>
    <row r="106" spans="1:2" x14ac:dyDescent="0.25">
      <c r="A106" s="5" t="s">
        <v>131</v>
      </c>
      <c r="B106" s="11">
        <v>-166454.28701500362</v>
      </c>
    </row>
    <row r="107" spans="1:2" x14ac:dyDescent="0.25">
      <c r="A107" s="5" t="s">
        <v>209</v>
      </c>
      <c r="B107" s="11">
        <v>0</v>
      </c>
    </row>
    <row r="108" spans="1:2" x14ac:dyDescent="0.25">
      <c r="A108" s="5" t="s">
        <v>6</v>
      </c>
      <c r="B108" s="11">
        <v>-14744.825542070619</v>
      </c>
    </row>
    <row r="109" spans="1:2" x14ac:dyDescent="0.25">
      <c r="A109" s="5" t="s">
        <v>8</v>
      </c>
      <c r="B109" s="11">
        <v>0</v>
      </c>
    </row>
    <row r="110" spans="1:2" x14ac:dyDescent="0.25">
      <c r="A110" s="5" t="s">
        <v>190</v>
      </c>
      <c r="B110" s="11">
        <v>-123570.81899041809</v>
      </c>
    </row>
    <row r="111" spans="1:2" x14ac:dyDescent="0.25">
      <c r="A111" s="5" t="s">
        <v>106</v>
      </c>
      <c r="B111" s="11">
        <v>80.450269261901255</v>
      </c>
    </row>
    <row r="112" spans="1:2" x14ac:dyDescent="0.25">
      <c r="A112" s="5" t="s">
        <v>191</v>
      </c>
      <c r="B112" s="11">
        <v>-3632.1251083577313</v>
      </c>
    </row>
    <row r="113" spans="1:2" x14ac:dyDescent="0.25">
      <c r="A113" s="5" t="s">
        <v>16</v>
      </c>
      <c r="B113" s="11">
        <v>-14744.825542070619</v>
      </c>
    </row>
    <row r="114" spans="1:2" x14ac:dyDescent="0.25">
      <c r="A114" s="5" t="s">
        <v>160</v>
      </c>
      <c r="B114" s="11">
        <v>-1921.917431237531</v>
      </c>
    </row>
    <row r="115" spans="1:2" x14ac:dyDescent="0.25">
      <c r="A115" s="5" t="s">
        <v>84</v>
      </c>
      <c r="B115" s="11">
        <v>-15070.491772730073</v>
      </c>
    </row>
    <row r="116" spans="1:2" x14ac:dyDescent="0.25">
      <c r="A116" s="5" t="s">
        <v>77</v>
      </c>
      <c r="B116" s="11">
        <v>-15070.491772730073</v>
      </c>
    </row>
    <row r="117" spans="1:2" x14ac:dyDescent="0.25">
      <c r="A117" s="5" t="s">
        <v>126</v>
      </c>
      <c r="B117" s="11">
        <v>0</v>
      </c>
    </row>
    <row r="118" spans="1:2" x14ac:dyDescent="0.25">
      <c r="A118" s="5" t="s">
        <v>129</v>
      </c>
      <c r="B118" s="11">
        <v>-176521.59286785559</v>
      </c>
    </row>
    <row r="119" spans="1:2" x14ac:dyDescent="0.25">
      <c r="A119" s="5" t="s">
        <v>4</v>
      </c>
      <c r="B119" s="11">
        <v>0</v>
      </c>
    </row>
    <row r="120" spans="1:2" x14ac:dyDescent="0.25">
      <c r="A120" s="5" t="s">
        <v>83</v>
      </c>
      <c r="B120" s="11">
        <v>-15070.491772730073</v>
      </c>
    </row>
    <row r="121" spans="1:2" x14ac:dyDescent="0.25">
      <c r="A121" s="5" t="s">
        <v>52</v>
      </c>
      <c r="B121" s="11">
        <v>-14744.825542070619</v>
      </c>
    </row>
    <row r="122" spans="1:2" x14ac:dyDescent="0.25">
      <c r="A122" s="5" t="s">
        <v>58</v>
      </c>
      <c r="B122" s="11">
        <v>-173579.16716443491</v>
      </c>
    </row>
    <row r="123" spans="1:2" x14ac:dyDescent="0.25">
      <c r="A123" s="5" t="s">
        <v>193</v>
      </c>
      <c r="B123" s="11">
        <v>-868.66940883589893</v>
      </c>
    </row>
    <row r="124" spans="1:2" x14ac:dyDescent="0.25">
      <c r="A124" s="5" t="s">
        <v>63</v>
      </c>
      <c r="B124" s="11">
        <v>-21182.608829594072</v>
      </c>
    </row>
    <row r="125" spans="1:2" x14ac:dyDescent="0.25">
      <c r="A125" s="5" t="s">
        <v>140</v>
      </c>
      <c r="B125" s="11">
        <v>-176521.59286785559</v>
      </c>
    </row>
    <row r="126" spans="1:2" x14ac:dyDescent="0.25">
      <c r="A126" s="5" t="s">
        <v>162</v>
      </c>
      <c r="B126" s="11">
        <v>-32677.953957242455</v>
      </c>
    </row>
    <row r="127" spans="1:2" x14ac:dyDescent="0.25">
      <c r="A127" s="5" t="s">
        <v>18</v>
      </c>
      <c r="B127" s="11">
        <v>-15070.491772730073</v>
      </c>
    </row>
    <row r="128" spans="1:2" x14ac:dyDescent="0.25">
      <c r="A128" s="5" t="s">
        <v>13</v>
      </c>
      <c r="B128" s="11">
        <v>-15070.491772730073</v>
      </c>
    </row>
    <row r="129" spans="1:2" x14ac:dyDescent="0.25">
      <c r="A129" s="5" t="s">
        <v>79</v>
      </c>
      <c r="B129" s="11">
        <v>-14855.381914818254</v>
      </c>
    </row>
    <row r="130" spans="1:2" x14ac:dyDescent="0.25">
      <c r="A130" s="5" t="s">
        <v>195</v>
      </c>
      <c r="B130" s="11">
        <v>-1337.8231033189588</v>
      </c>
    </row>
    <row r="131" spans="1:2" x14ac:dyDescent="0.25">
      <c r="A131" s="5" t="s">
        <v>88</v>
      </c>
      <c r="B131" s="11">
        <v>-15070.491772730073</v>
      </c>
    </row>
    <row r="132" spans="1:2" x14ac:dyDescent="0.25">
      <c r="A132" s="5" t="s">
        <v>67</v>
      </c>
      <c r="B132" s="11">
        <v>-15070.491772730073</v>
      </c>
    </row>
    <row r="133" spans="1:2" x14ac:dyDescent="0.25">
      <c r="A133" s="5" t="s">
        <v>196</v>
      </c>
      <c r="B133" s="11">
        <v>-1578.4110600990762</v>
      </c>
    </row>
    <row r="134" spans="1:2" x14ac:dyDescent="0.25">
      <c r="A134" s="5" t="s">
        <v>199</v>
      </c>
      <c r="B134" s="11">
        <v>-1287.3362594063021</v>
      </c>
    </row>
    <row r="135" spans="1:2" x14ac:dyDescent="0.25">
      <c r="A135" s="5" t="s">
        <v>128</v>
      </c>
      <c r="B135" s="11">
        <v>-176521.59286785559</v>
      </c>
    </row>
    <row r="136" spans="1:2" x14ac:dyDescent="0.25">
      <c r="A136" s="5" t="s">
        <v>197</v>
      </c>
      <c r="B136" s="11">
        <v>-7533.6722375304698</v>
      </c>
    </row>
    <row r="137" spans="1:2" x14ac:dyDescent="0.25">
      <c r="A137" s="5" t="s">
        <v>66</v>
      </c>
      <c r="B137" s="11">
        <v>-15070.491772730073</v>
      </c>
    </row>
    <row r="138" spans="1:2" x14ac:dyDescent="0.25">
      <c r="A138" s="5" t="s">
        <v>92</v>
      </c>
      <c r="B138" s="11">
        <v>-15070.491772730073</v>
      </c>
    </row>
    <row r="139" spans="1:2" x14ac:dyDescent="0.25">
      <c r="A139" s="5" t="s">
        <v>95</v>
      </c>
      <c r="B139" s="11">
        <v>-16084.886797403587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C625-2D6D-4241-8364-EAAD430E3FE8}">
  <dimension ref="A2:C131"/>
  <sheetViews>
    <sheetView workbookViewId="0">
      <selection activeCell="B4" sqref="B4"/>
    </sheetView>
  </sheetViews>
  <sheetFormatPr defaultColWidth="9.1796875" defaultRowHeight="12.5" x14ac:dyDescent="0.25"/>
  <cols>
    <col min="1" max="1" width="44" style="1" customWidth="1"/>
    <col min="2" max="2" width="35.36328125" style="1" customWidth="1"/>
    <col min="3" max="3" width="12.81640625" style="1" bestFit="1" customWidth="1"/>
    <col min="4" max="4" width="10.453125" style="1" bestFit="1" customWidth="1"/>
    <col min="5" max="5" width="13.1796875" style="1" customWidth="1"/>
    <col min="6" max="6" width="11.453125" style="1" bestFit="1" customWidth="1"/>
    <col min="7" max="16384" width="9.1796875" style="1"/>
  </cols>
  <sheetData>
    <row r="2" spans="1:3" ht="15" customHeight="1" x14ac:dyDescent="0.3">
      <c r="B2" s="2" t="str">
        <f>Índice!A8</f>
        <v>MÊS DE COMPETÊNCIA: Novembro de 2025</v>
      </c>
      <c r="C2" s="3"/>
    </row>
    <row r="3" spans="1:3" ht="16.5" customHeight="1" x14ac:dyDescent="0.3">
      <c r="B3" s="2"/>
      <c r="C3" s="3"/>
    </row>
    <row r="5" spans="1:3" ht="13" x14ac:dyDescent="0.3">
      <c r="A5" s="2" t="s">
        <v>588</v>
      </c>
    </row>
    <row r="6" spans="1:3" ht="14.5" x14ac:dyDescent="0.35">
      <c r="A6" s="37" t="s">
        <v>599</v>
      </c>
    </row>
    <row r="8" spans="1:3" ht="13" x14ac:dyDescent="0.3">
      <c r="A8" s="4" t="s">
        <v>1</v>
      </c>
      <c r="B8" s="28" t="s">
        <v>655</v>
      </c>
    </row>
    <row r="9" spans="1:3" x14ac:dyDescent="0.25">
      <c r="A9" s="9" t="s">
        <v>5</v>
      </c>
      <c r="B9" s="20">
        <v>3459795.5630251528</v>
      </c>
    </row>
    <row r="10" spans="1:3" x14ac:dyDescent="0.25">
      <c r="A10" s="5" t="s">
        <v>137</v>
      </c>
      <c r="B10" s="25">
        <v>-172955.35673925615</v>
      </c>
    </row>
    <row r="11" spans="1:3" x14ac:dyDescent="0.25">
      <c r="A11" s="5" t="s">
        <v>56</v>
      </c>
      <c r="B11" s="25">
        <v>-5604.2782243691336</v>
      </c>
    </row>
    <row r="12" spans="1:3" x14ac:dyDescent="0.25">
      <c r="A12" s="5" t="s">
        <v>164</v>
      </c>
      <c r="B12" s="25">
        <v>-452.39600346689662</v>
      </c>
    </row>
    <row r="13" spans="1:3" x14ac:dyDescent="0.25">
      <c r="A13" s="5" t="s">
        <v>166</v>
      </c>
      <c r="B13" s="25">
        <v>-308.68769057819026</v>
      </c>
    </row>
    <row r="14" spans="1:3" x14ac:dyDescent="0.25">
      <c r="A14" s="5" t="s">
        <v>143</v>
      </c>
      <c r="B14" s="25">
        <v>-836.18103932266717</v>
      </c>
    </row>
    <row r="15" spans="1:3" x14ac:dyDescent="0.25">
      <c r="A15" s="5" t="s">
        <v>163</v>
      </c>
      <c r="B15" s="25">
        <v>-51631.974677199491</v>
      </c>
    </row>
    <row r="16" spans="1:3" x14ac:dyDescent="0.25">
      <c r="A16" s="5" t="s">
        <v>103</v>
      </c>
      <c r="B16" s="25">
        <v>-61446.787429434291</v>
      </c>
    </row>
    <row r="17" spans="1:2" x14ac:dyDescent="0.25">
      <c r="A17" s="5" t="s">
        <v>138</v>
      </c>
      <c r="B17" s="25">
        <v>-170590.78112945531</v>
      </c>
    </row>
    <row r="18" spans="1:2" x14ac:dyDescent="0.25">
      <c r="A18" s="5" t="s">
        <v>89</v>
      </c>
      <c r="B18" s="25">
        <v>-1751.6389606542111</v>
      </c>
    </row>
    <row r="19" spans="1:2" x14ac:dyDescent="0.25">
      <c r="A19" s="5" t="s">
        <v>96</v>
      </c>
      <c r="B19" s="25">
        <v>-167432.66366120364</v>
      </c>
    </row>
    <row r="20" spans="1:2" x14ac:dyDescent="0.25">
      <c r="A20" s="5" t="s">
        <v>144</v>
      </c>
      <c r="B20" s="25">
        <v>-5069.8690655705204</v>
      </c>
    </row>
    <row r="21" spans="1:2" x14ac:dyDescent="0.25">
      <c r="A21" s="5" t="s">
        <v>78</v>
      </c>
      <c r="B21" s="25">
        <v>-6313.896308076035</v>
      </c>
    </row>
    <row r="22" spans="1:2" x14ac:dyDescent="0.25">
      <c r="A22" s="5" t="s">
        <v>14</v>
      </c>
      <c r="B22" s="25">
        <v>-6313.896308076035</v>
      </c>
    </row>
    <row r="23" spans="1:2" x14ac:dyDescent="0.25">
      <c r="A23" s="5" t="s">
        <v>72</v>
      </c>
      <c r="B23" s="25">
        <v>-452.39600346689662</v>
      </c>
    </row>
    <row r="24" spans="1:2" x14ac:dyDescent="0.25">
      <c r="A24" s="5" t="s">
        <v>74</v>
      </c>
      <c r="B24" s="25">
        <v>-1947.1213179543515</v>
      </c>
    </row>
    <row r="25" spans="1:2" x14ac:dyDescent="0.25">
      <c r="A25" s="5" t="s">
        <v>170</v>
      </c>
      <c r="B25" s="25">
        <v>-2534.5545160626652</v>
      </c>
    </row>
    <row r="26" spans="1:2" x14ac:dyDescent="0.25">
      <c r="A26" s="5" t="s">
        <v>93</v>
      </c>
      <c r="B26" s="25">
        <v>-6313.896308076035</v>
      </c>
    </row>
    <row r="27" spans="1:2" x14ac:dyDescent="0.25">
      <c r="A27" s="5" t="s">
        <v>57</v>
      </c>
      <c r="B27" s="25">
        <v>-230.38609622856731</v>
      </c>
    </row>
    <row r="28" spans="1:2" x14ac:dyDescent="0.25">
      <c r="A28" s="5" t="s">
        <v>49</v>
      </c>
      <c r="B28" s="25">
        <v>-6313.896308076035</v>
      </c>
    </row>
    <row r="29" spans="1:2" x14ac:dyDescent="0.25">
      <c r="A29" s="5" t="s">
        <v>98</v>
      </c>
      <c r="B29" s="25">
        <v>-5477.7152687533689</v>
      </c>
    </row>
    <row r="30" spans="1:2" x14ac:dyDescent="0.25">
      <c r="A30" s="5" t="s">
        <v>172</v>
      </c>
      <c r="B30" s="25">
        <v>-963.37011539492266</v>
      </c>
    </row>
    <row r="31" spans="1:2" x14ac:dyDescent="0.25">
      <c r="A31" s="5" t="s">
        <v>100</v>
      </c>
      <c r="B31" s="25">
        <v>-6313.896308076035</v>
      </c>
    </row>
    <row r="32" spans="1:2" x14ac:dyDescent="0.25">
      <c r="A32" s="5" t="s">
        <v>75</v>
      </c>
      <c r="B32" s="25">
        <v>-114.20869236020978</v>
      </c>
    </row>
    <row r="33" spans="1:2" x14ac:dyDescent="0.25">
      <c r="A33" s="5" t="s">
        <v>109</v>
      </c>
      <c r="B33" s="25">
        <v>-5974.1790755395532</v>
      </c>
    </row>
    <row r="34" spans="1:2" x14ac:dyDescent="0.25">
      <c r="A34" s="5" t="s">
        <v>207</v>
      </c>
      <c r="B34" s="25">
        <v>0</v>
      </c>
    </row>
    <row r="35" spans="1:2" x14ac:dyDescent="0.25">
      <c r="A35" s="5" t="s">
        <v>139</v>
      </c>
      <c r="B35" s="25">
        <v>-46680.233972052207</v>
      </c>
    </row>
    <row r="36" spans="1:2" x14ac:dyDescent="0.25">
      <c r="A36" s="5" t="s">
        <v>146</v>
      </c>
      <c r="B36" s="25">
        <v>-130098.12982292657</v>
      </c>
    </row>
    <row r="37" spans="1:2" x14ac:dyDescent="0.25">
      <c r="A37" s="5" t="s">
        <v>87</v>
      </c>
      <c r="B37" s="25">
        <v>-3662.7179809045419</v>
      </c>
    </row>
    <row r="38" spans="1:2" x14ac:dyDescent="0.25">
      <c r="A38" s="5" t="s">
        <v>147</v>
      </c>
      <c r="B38" s="25">
        <v>-2651.7535216916699</v>
      </c>
    </row>
    <row r="39" spans="1:2" x14ac:dyDescent="0.25">
      <c r="A39" s="5" t="s">
        <v>64</v>
      </c>
      <c r="B39" s="25">
        <v>-158660.50860226477</v>
      </c>
    </row>
    <row r="40" spans="1:2" x14ac:dyDescent="0.25">
      <c r="A40" s="5" t="s">
        <v>94</v>
      </c>
      <c r="B40" s="25">
        <v>-109710.9940698415</v>
      </c>
    </row>
    <row r="41" spans="1:2" x14ac:dyDescent="0.25">
      <c r="A41" s="5" t="s">
        <v>127</v>
      </c>
      <c r="B41" s="25">
        <v>-6313.896308076035</v>
      </c>
    </row>
    <row r="42" spans="1:2" x14ac:dyDescent="0.25">
      <c r="A42" s="5" t="s">
        <v>177</v>
      </c>
      <c r="B42" s="25">
        <v>-308.68769057819026</v>
      </c>
    </row>
    <row r="43" spans="1:2" x14ac:dyDescent="0.25">
      <c r="A43" s="5" t="s">
        <v>148</v>
      </c>
      <c r="B43" s="25">
        <v>-98.055653232024724</v>
      </c>
    </row>
    <row r="44" spans="1:2" x14ac:dyDescent="0.25">
      <c r="A44" s="5" t="s">
        <v>149</v>
      </c>
      <c r="B44" s="25">
        <v>-6106.718474768013</v>
      </c>
    </row>
    <row r="45" spans="1:2" x14ac:dyDescent="0.25">
      <c r="A45" s="5" t="s">
        <v>60</v>
      </c>
      <c r="B45" s="25">
        <v>-5813.8780735412211</v>
      </c>
    </row>
    <row r="46" spans="1:2" x14ac:dyDescent="0.25">
      <c r="A46" s="5" t="s">
        <v>90</v>
      </c>
      <c r="B46" s="25">
        <v>-64794.771171391985</v>
      </c>
    </row>
    <row r="47" spans="1:2" x14ac:dyDescent="0.25">
      <c r="A47" s="5" t="s">
        <v>70</v>
      </c>
      <c r="B47" s="25">
        <v>-6106.718474768013</v>
      </c>
    </row>
    <row r="48" spans="1:2" x14ac:dyDescent="0.25">
      <c r="A48" s="5" t="s">
        <v>151</v>
      </c>
      <c r="B48" s="25">
        <v>-562.96200502488659</v>
      </c>
    </row>
    <row r="49" spans="1:2" x14ac:dyDescent="0.25">
      <c r="A49" s="5" t="s">
        <v>180</v>
      </c>
      <c r="B49" s="25">
        <v>-562.96200502488659</v>
      </c>
    </row>
    <row r="50" spans="1:2" x14ac:dyDescent="0.25">
      <c r="A50" s="5" t="s">
        <v>101</v>
      </c>
      <c r="B50" s="25">
        <v>-166641.46043118011</v>
      </c>
    </row>
    <row r="51" spans="1:2" x14ac:dyDescent="0.25">
      <c r="A51" s="5" t="s">
        <v>121</v>
      </c>
      <c r="B51" s="25">
        <v>-6313.896308076035</v>
      </c>
    </row>
    <row r="52" spans="1:2" x14ac:dyDescent="0.25">
      <c r="A52" s="5" t="s">
        <v>141</v>
      </c>
      <c r="B52" s="25">
        <v>-6313.896308076035</v>
      </c>
    </row>
    <row r="53" spans="1:2" x14ac:dyDescent="0.25">
      <c r="A53" s="5" t="s">
        <v>9</v>
      </c>
      <c r="B53" s="25">
        <v>-4777.1596325804385</v>
      </c>
    </row>
    <row r="54" spans="1:2" x14ac:dyDescent="0.25">
      <c r="A54" s="5" t="s">
        <v>152</v>
      </c>
      <c r="B54" s="25">
        <v>0</v>
      </c>
    </row>
    <row r="55" spans="1:2" x14ac:dyDescent="0.25">
      <c r="A55" s="5" t="s">
        <v>55</v>
      </c>
      <c r="B55" s="25">
        <v>-6106.718474768013</v>
      </c>
    </row>
    <row r="56" spans="1:2" x14ac:dyDescent="0.25">
      <c r="A56" s="5" t="s">
        <v>122</v>
      </c>
      <c r="B56" s="25">
        <v>-6313.896308076035</v>
      </c>
    </row>
    <row r="57" spans="1:2" x14ac:dyDescent="0.25">
      <c r="A57" s="5" t="s">
        <v>15</v>
      </c>
      <c r="B57" s="25">
        <v>-5813.8780735412211</v>
      </c>
    </row>
    <row r="58" spans="1:2" x14ac:dyDescent="0.25">
      <c r="A58" s="5" t="s">
        <v>105</v>
      </c>
      <c r="B58" s="25">
        <v>-556.62677158470763</v>
      </c>
    </row>
    <row r="59" spans="1:2" x14ac:dyDescent="0.25">
      <c r="A59" s="5" t="s">
        <v>51</v>
      </c>
      <c r="B59" s="25">
        <v>-6313.896308076035</v>
      </c>
    </row>
    <row r="60" spans="1:2" x14ac:dyDescent="0.25">
      <c r="A60" s="5" t="s">
        <v>384</v>
      </c>
      <c r="B60" s="25">
        <v>0</v>
      </c>
    </row>
    <row r="61" spans="1:2" x14ac:dyDescent="0.25">
      <c r="A61" s="5" t="s">
        <v>73</v>
      </c>
      <c r="B61" s="25">
        <v>-3388.9543472855235</v>
      </c>
    </row>
    <row r="62" spans="1:2" x14ac:dyDescent="0.25">
      <c r="A62" s="5" t="s">
        <v>372</v>
      </c>
      <c r="B62" s="25">
        <v>-562.96200502488659</v>
      </c>
    </row>
    <row r="63" spans="1:2" x14ac:dyDescent="0.25">
      <c r="A63" s="5" t="s">
        <v>61</v>
      </c>
      <c r="B63" s="25">
        <v>-6106.718474768013</v>
      </c>
    </row>
    <row r="64" spans="1:2" x14ac:dyDescent="0.25">
      <c r="A64" s="5" t="s">
        <v>53</v>
      </c>
      <c r="B64" s="25">
        <v>-104.230768117811</v>
      </c>
    </row>
    <row r="65" spans="1:2" x14ac:dyDescent="0.25">
      <c r="A65" s="5" t="s">
        <v>154</v>
      </c>
      <c r="B65" s="25">
        <v>-33415.488444258401</v>
      </c>
    </row>
    <row r="66" spans="1:2" x14ac:dyDescent="0.25">
      <c r="A66" s="5" t="s">
        <v>86</v>
      </c>
      <c r="B66" s="25">
        <v>-6313.896308076035</v>
      </c>
    </row>
    <row r="67" spans="1:2" x14ac:dyDescent="0.25">
      <c r="A67" s="5" t="s">
        <v>80</v>
      </c>
      <c r="B67" s="25">
        <v>-6313.896308076035</v>
      </c>
    </row>
    <row r="68" spans="1:2" x14ac:dyDescent="0.25">
      <c r="A68" s="5" t="s">
        <v>12</v>
      </c>
      <c r="B68" s="25">
        <v>-6106.718474768013</v>
      </c>
    </row>
    <row r="69" spans="1:2" x14ac:dyDescent="0.25">
      <c r="A69" s="5" t="s">
        <v>125</v>
      </c>
      <c r="B69" s="25">
        <v>-171626.29060895555</v>
      </c>
    </row>
    <row r="70" spans="1:2" x14ac:dyDescent="0.25">
      <c r="A70" s="5" t="s">
        <v>81</v>
      </c>
      <c r="B70" s="25">
        <v>-6313.896308076035</v>
      </c>
    </row>
    <row r="71" spans="1:2" x14ac:dyDescent="0.25">
      <c r="A71" s="5" t="s">
        <v>68</v>
      </c>
      <c r="B71" s="25">
        <v>-6106.718474768013</v>
      </c>
    </row>
    <row r="72" spans="1:2" x14ac:dyDescent="0.25">
      <c r="A72" s="5" t="s">
        <v>91</v>
      </c>
      <c r="B72" s="25">
        <v>-165297.85527937388</v>
      </c>
    </row>
    <row r="73" spans="1:2" x14ac:dyDescent="0.25">
      <c r="A73" s="5" t="s">
        <v>130</v>
      </c>
      <c r="B73" s="25">
        <v>-166641.46043118011</v>
      </c>
    </row>
    <row r="74" spans="1:2" x14ac:dyDescent="0.25">
      <c r="A74" s="5" t="s">
        <v>7</v>
      </c>
      <c r="B74" s="25">
        <v>-6106.718474768013</v>
      </c>
    </row>
    <row r="75" spans="1:2" x14ac:dyDescent="0.25">
      <c r="A75" s="5" t="s">
        <v>82</v>
      </c>
      <c r="B75" s="25">
        <v>-160209.66806220385</v>
      </c>
    </row>
    <row r="76" spans="1:2" x14ac:dyDescent="0.25">
      <c r="A76" s="5" t="s">
        <v>156</v>
      </c>
      <c r="B76" s="25">
        <v>-3829.947879672909</v>
      </c>
    </row>
    <row r="77" spans="1:2" x14ac:dyDescent="0.25">
      <c r="A77" s="5" t="s">
        <v>157</v>
      </c>
      <c r="B77" s="25">
        <v>-562.96200502488659</v>
      </c>
    </row>
    <row r="78" spans="1:2" x14ac:dyDescent="0.25">
      <c r="A78" s="5" t="s">
        <v>99</v>
      </c>
      <c r="B78" s="25">
        <v>-6313.896308076035</v>
      </c>
    </row>
    <row r="79" spans="1:2" x14ac:dyDescent="0.25">
      <c r="A79" s="5" t="s">
        <v>185</v>
      </c>
      <c r="B79" s="25">
        <v>0</v>
      </c>
    </row>
    <row r="80" spans="1:2" x14ac:dyDescent="0.25">
      <c r="A80" s="5" t="s">
        <v>388</v>
      </c>
      <c r="B80" s="25">
        <v>-7750.1184843467554</v>
      </c>
    </row>
    <row r="81" spans="1:2" x14ac:dyDescent="0.25">
      <c r="A81" s="5" t="s">
        <v>10</v>
      </c>
      <c r="B81" s="25">
        <v>-5286.7786046187475</v>
      </c>
    </row>
    <row r="82" spans="1:2" x14ac:dyDescent="0.25">
      <c r="A82" s="5" t="s">
        <v>76</v>
      </c>
      <c r="B82" s="25">
        <v>-5813.8780735412211</v>
      </c>
    </row>
    <row r="83" spans="1:2" x14ac:dyDescent="0.25">
      <c r="A83" s="5" t="s">
        <v>17</v>
      </c>
      <c r="B83" s="25">
        <v>-4839.6976043941722</v>
      </c>
    </row>
    <row r="84" spans="1:2" x14ac:dyDescent="0.25">
      <c r="A84" s="5" t="s">
        <v>132</v>
      </c>
      <c r="B84" s="25">
        <v>0</v>
      </c>
    </row>
    <row r="85" spans="1:2" x14ac:dyDescent="0.25">
      <c r="A85" s="5" t="s">
        <v>186</v>
      </c>
      <c r="B85" s="25">
        <v>-21737.803506805816</v>
      </c>
    </row>
    <row r="86" spans="1:2" x14ac:dyDescent="0.25">
      <c r="A86" s="5" t="s">
        <v>50</v>
      </c>
      <c r="B86" s="25">
        <v>-6313.896308076035</v>
      </c>
    </row>
    <row r="87" spans="1:2" x14ac:dyDescent="0.25">
      <c r="A87" s="5" t="s">
        <v>187</v>
      </c>
      <c r="B87" s="25">
        <v>-174.36547094906336</v>
      </c>
    </row>
    <row r="88" spans="1:2" x14ac:dyDescent="0.25">
      <c r="A88" s="5" t="s">
        <v>361</v>
      </c>
      <c r="B88" s="25">
        <v>0</v>
      </c>
    </row>
    <row r="89" spans="1:2" x14ac:dyDescent="0.25">
      <c r="A89" s="5" t="s">
        <v>11</v>
      </c>
      <c r="B89" s="25">
        <v>-6106.718474768013</v>
      </c>
    </row>
    <row r="90" spans="1:2" x14ac:dyDescent="0.25">
      <c r="A90" s="5" t="s">
        <v>158</v>
      </c>
      <c r="B90" s="25">
        <v>-72921.188406156973</v>
      </c>
    </row>
    <row r="91" spans="1:2" x14ac:dyDescent="0.25">
      <c r="A91" s="5" t="s">
        <v>3</v>
      </c>
      <c r="B91" s="25">
        <v>-6106.718474768013</v>
      </c>
    </row>
    <row r="92" spans="1:2" x14ac:dyDescent="0.25">
      <c r="A92" s="5" t="s">
        <v>71</v>
      </c>
      <c r="B92" s="25">
        <v>-947.0713399452045</v>
      </c>
    </row>
    <row r="93" spans="1:2" x14ac:dyDescent="0.25">
      <c r="A93" s="5" t="s">
        <v>65</v>
      </c>
      <c r="B93" s="25">
        <v>-1947.1213179543515</v>
      </c>
    </row>
    <row r="94" spans="1:2" x14ac:dyDescent="0.25">
      <c r="A94" s="5" t="s">
        <v>69</v>
      </c>
      <c r="B94" s="25">
        <v>-6313.896308076035</v>
      </c>
    </row>
    <row r="95" spans="1:2" x14ac:dyDescent="0.25">
      <c r="A95" s="5" t="s">
        <v>19</v>
      </c>
      <c r="B95" s="25">
        <v>0</v>
      </c>
    </row>
    <row r="96" spans="1:2" x14ac:dyDescent="0.25">
      <c r="A96" s="5" t="s">
        <v>85</v>
      </c>
      <c r="B96" s="25">
        <v>-6204.5651717681203</v>
      </c>
    </row>
    <row r="97" spans="1:2" x14ac:dyDescent="0.25">
      <c r="A97" s="5" t="s">
        <v>59</v>
      </c>
      <c r="B97" s="25">
        <v>-6204.5651717681203</v>
      </c>
    </row>
    <row r="98" spans="1:2" x14ac:dyDescent="0.25">
      <c r="A98" s="5" t="s">
        <v>131</v>
      </c>
      <c r="B98" s="25">
        <v>-156259.54119717024</v>
      </c>
    </row>
    <row r="99" spans="1:2" x14ac:dyDescent="0.25">
      <c r="A99" s="5" t="s">
        <v>209</v>
      </c>
      <c r="B99" s="25">
        <v>0</v>
      </c>
    </row>
    <row r="100" spans="1:2" x14ac:dyDescent="0.25">
      <c r="A100" s="5" t="s">
        <v>6</v>
      </c>
      <c r="B100" s="25">
        <v>-6106.718474768013</v>
      </c>
    </row>
    <row r="101" spans="1:2" x14ac:dyDescent="0.25">
      <c r="A101" s="5" t="s">
        <v>8</v>
      </c>
      <c r="B101" s="25">
        <v>0</v>
      </c>
    </row>
    <row r="102" spans="1:2" x14ac:dyDescent="0.25">
      <c r="A102" s="5" t="s">
        <v>190</v>
      </c>
      <c r="B102" s="25">
        <v>-11590.305290871462</v>
      </c>
    </row>
    <row r="103" spans="1:2" x14ac:dyDescent="0.25">
      <c r="A103" s="5" t="s">
        <v>106</v>
      </c>
      <c r="B103" s="25">
        <v>-104.230768117811</v>
      </c>
    </row>
    <row r="104" spans="1:2" x14ac:dyDescent="0.25">
      <c r="A104" s="5" t="s">
        <v>16</v>
      </c>
      <c r="B104" s="25">
        <v>-6106.718474768013</v>
      </c>
    </row>
    <row r="105" spans="1:2" x14ac:dyDescent="0.25">
      <c r="A105" s="5" t="s">
        <v>159</v>
      </c>
      <c r="B105" s="25">
        <v>-18819.473446860662</v>
      </c>
    </row>
    <row r="106" spans="1:2" x14ac:dyDescent="0.25">
      <c r="A106" s="5" t="s">
        <v>192</v>
      </c>
      <c r="B106" s="25">
        <v>-339.71723253648213</v>
      </c>
    </row>
    <row r="107" spans="1:2" x14ac:dyDescent="0.25">
      <c r="A107" s="5" t="s">
        <v>160</v>
      </c>
      <c r="B107" s="25">
        <v>-9855.7891016604917</v>
      </c>
    </row>
    <row r="108" spans="1:2" x14ac:dyDescent="0.25">
      <c r="A108" s="5" t="s">
        <v>84</v>
      </c>
      <c r="B108" s="25">
        <v>-6313.896308076035</v>
      </c>
    </row>
    <row r="109" spans="1:2" x14ac:dyDescent="0.25">
      <c r="A109" s="5" t="s">
        <v>77</v>
      </c>
      <c r="B109" s="25">
        <v>-6313.896308076035</v>
      </c>
    </row>
    <row r="110" spans="1:2" x14ac:dyDescent="0.25">
      <c r="A110" s="5" t="s">
        <v>126</v>
      </c>
      <c r="B110" s="25">
        <v>-165413.27194214781</v>
      </c>
    </row>
    <row r="111" spans="1:2" x14ac:dyDescent="0.25">
      <c r="A111" s="5" t="s">
        <v>129</v>
      </c>
      <c r="B111" s="25">
        <v>-165502.99395031584</v>
      </c>
    </row>
    <row r="112" spans="1:2" x14ac:dyDescent="0.25">
      <c r="A112" s="5" t="s">
        <v>4</v>
      </c>
      <c r="B112" s="25">
        <v>0</v>
      </c>
    </row>
    <row r="113" spans="1:2" x14ac:dyDescent="0.25">
      <c r="A113" s="5" t="s">
        <v>378</v>
      </c>
      <c r="B113" s="25">
        <v>0</v>
      </c>
    </row>
    <row r="114" spans="1:2" x14ac:dyDescent="0.25">
      <c r="A114" s="5" t="s">
        <v>83</v>
      </c>
      <c r="B114" s="25">
        <v>-6313.896308076035</v>
      </c>
    </row>
    <row r="115" spans="1:2" x14ac:dyDescent="0.25">
      <c r="A115" s="5" t="s">
        <v>52</v>
      </c>
      <c r="B115" s="25">
        <v>-11596.949073834363</v>
      </c>
    </row>
    <row r="116" spans="1:2" x14ac:dyDescent="0.25">
      <c r="A116" s="5" t="s">
        <v>58</v>
      </c>
      <c r="B116" s="25">
        <v>-157111.9547155812</v>
      </c>
    </row>
    <row r="117" spans="1:2" x14ac:dyDescent="0.25">
      <c r="A117" s="5" t="s">
        <v>193</v>
      </c>
      <c r="B117" s="25">
        <v>-1329.06613030061</v>
      </c>
    </row>
    <row r="118" spans="1:2" x14ac:dyDescent="0.25">
      <c r="A118" s="5" t="s">
        <v>63</v>
      </c>
      <c r="B118" s="25">
        <v>-890.19876267533937</v>
      </c>
    </row>
    <row r="119" spans="1:2" x14ac:dyDescent="0.25">
      <c r="A119" s="5" t="s">
        <v>140</v>
      </c>
      <c r="B119" s="25">
        <v>-165455.9290208981</v>
      </c>
    </row>
    <row r="120" spans="1:2" x14ac:dyDescent="0.25">
      <c r="A120" s="5" t="s">
        <v>162</v>
      </c>
      <c r="B120" s="25">
        <v>-1062.7310953835683</v>
      </c>
    </row>
    <row r="121" spans="1:2" x14ac:dyDescent="0.25">
      <c r="A121" s="5" t="s">
        <v>18</v>
      </c>
      <c r="B121" s="25">
        <v>-6313.896308076035</v>
      </c>
    </row>
    <row r="122" spans="1:2" x14ac:dyDescent="0.25">
      <c r="A122" s="5" t="s">
        <v>13</v>
      </c>
      <c r="B122" s="25">
        <v>-6313.896308076035</v>
      </c>
    </row>
    <row r="123" spans="1:2" x14ac:dyDescent="0.25">
      <c r="A123" s="5" t="s">
        <v>79</v>
      </c>
      <c r="B123" s="25">
        <v>-6122.5657641194121</v>
      </c>
    </row>
    <row r="124" spans="1:2" x14ac:dyDescent="0.25">
      <c r="A124" s="5" t="s">
        <v>88</v>
      </c>
      <c r="B124" s="25">
        <v>-6313.896308076035</v>
      </c>
    </row>
    <row r="125" spans="1:2" x14ac:dyDescent="0.25">
      <c r="A125" s="5" t="s">
        <v>67</v>
      </c>
      <c r="B125" s="25">
        <v>-6313.896308076035</v>
      </c>
    </row>
    <row r="126" spans="1:2" x14ac:dyDescent="0.25">
      <c r="A126" s="5" t="s">
        <v>196</v>
      </c>
      <c r="B126" s="25">
        <v>-308.68769057819026</v>
      </c>
    </row>
    <row r="127" spans="1:2" x14ac:dyDescent="0.25">
      <c r="A127" s="5" t="s">
        <v>199</v>
      </c>
      <c r="B127" s="25">
        <v>-499.76909035868181</v>
      </c>
    </row>
    <row r="128" spans="1:2" x14ac:dyDescent="0.25">
      <c r="A128" s="5" t="s">
        <v>128</v>
      </c>
      <c r="B128" s="25">
        <v>-159670.2144886466</v>
      </c>
    </row>
    <row r="129" spans="1:2" x14ac:dyDescent="0.25">
      <c r="A129" s="5" t="s">
        <v>66</v>
      </c>
      <c r="B129" s="25">
        <v>-6313.896308076035</v>
      </c>
    </row>
    <row r="130" spans="1:2" x14ac:dyDescent="0.25">
      <c r="A130" s="5" t="s">
        <v>92</v>
      </c>
      <c r="B130" s="25">
        <v>-6313.896308076035</v>
      </c>
    </row>
    <row r="131" spans="1:2" x14ac:dyDescent="0.25">
      <c r="A131" s="5" t="s">
        <v>95</v>
      </c>
      <c r="B131" s="25">
        <v>-6204.5651717681203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2EF6-EBBB-4CF4-ADF4-0B5421161E7C}">
  <sheetPr codeName="Planilha2"/>
  <dimension ref="A2:J259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28.26953125" style="1" customWidth="1"/>
    <col min="4" max="4" width="16.26953125" style="1" customWidth="1"/>
    <col min="5" max="8" width="9.1796875" style="1"/>
    <col min="9" max="9" width="12.7265625" style="1" bestFit="1" customWidth="1"/>
    <col min="10" max="10" width="25" style="1" customWidth="1"/>
    <col min="11" max="16384" width="9.1796875" style="1"/>
  </cols>
  <sheetData>
    <row r="2" spans="1:10" ht="15" customHeight="1" x14ac:dyDescent="0.3">
      <c r="B2" s="2" t="str">
        <f>Índice!A8</f>
        <v>MÊS DE COMPETÊNCIA: Novembro de 2025</v>
      </c>
      <c r="C2" s="3"/>
      <c r="D2" s="3"/>
      <c r="E2" s="3"/>
      <c r="I2" s="3"/>
    </row>
    <row r="3" spans="1:10" ht="15" customHeight="1" x14ac:dyDescent="0.3">
      <c r="B3" s="2"/>
      <c r="C3" s="3"/>
      <c r="D3" s="3"/>
      <c r="E3" s="3"/>
      <c r="I3" s="3"/>
    </row>
    <row r="5" spans="1:10" ht="13" x14ac:dyDescent="0.3">
      <c r="A5" s="2" t="s">
        <v>504</v>
      </c>
    </row>
    <row r="6" spans="1:10" ht="14.25" customHeight="1" x14ac:dyDescent="0.25"/>
    <row r="7" spans="1:10" x14ac:dyDescent="0.25">
      <c r="B7" s="15"/>
    </row>
    <row r="8" spans="1:10" ht="13" x14ac:dyDescent="0.3">
      <c r="A8" s="4" t="s">
        <v>427</v>
      </c>
      <c r="B8" s="6" t="s">
        <v>381</v>
      </c>
      <c r="C8" s="6" t="s">
        <v>382</v>
      </c>
      <c r="D8" s="6" t="s">
        <v>383</v>
      </c>
    </row>
    <row r="9" spans="1:10" x14ac:dyDescent="0.25">
      <c r="B9" s="22" t="s">
        <v>648</v>
      </c>
      <c r="C9" s="23" t="str">
        <f>B9</f>
        <v>Parcela 21/48</v>
      </c>
      <c r="D9" s="21"/>
    </row>
    <row r="10" spans="1:10" x14ac:dyDescent="0.25">
      <c r="A10" s="12" t="s">
        <v>434</v>
      </c>
      <c r="B10" s="21">
        <v>800383.15381342568</v>
      </c>
      <c r="C10" s="21">
        <v>600287.36377155059</v>
      </c>
      <c r="D10" s="21">
        <f>SUM(B10:C10)</f>
        <v>1400670.5175849763</v>
      </c>
    </row>
    <row r="11" spans="1:10" x14ac:dyDescent="0.25">
      <c r="A11" s="12" t="s">
        <v>435</v>
      </c>
      <c r="B11" s="21">
        <v>5498.0256535747612</v>
      </c>
      <c r="C11" s="21">
        <v>0</v>
      </c>
      <c r="D11" s="21">
        <f t="shared" ref="D11:D74" si="0">SUM(B11:C11)</f>
        <v>5498.0256535747612</v>
      </c>
    </row>
    <row r="12" spans="1:10" ht="13" x14ac:dyDescent="0.3">
      <c r="A12" s="12" t="s">
        <v>436</v>
      </c>
      <c r="B12" s="21">
        <v>4123.5191656867482</v>
      </c>
      <c r="C12" s="21">
        <v>0</v>
      </c>
      <c r="D12" s="21">
        <f t="shared" si="0"/>
        <v>4123.5191656867482</v>
      </c>
      <c r="J12" s="24"/>
    </row>
    <row r="13" spans="1:10" ht="13" x14ac:dyDescent="0.3">
      <c r="A13" s="12" t="s">
        <v>437</v>
      </c>
      <c r="B13" s="21">
        <v>3927.1611111913849</v>
      </c>
      <c r="C13" s="21">
        <v>0</v>
      </c>
      <c r="D13" s="21">
        <f t="shared" si="0"/>
        <v>3927.1611111913849</v>
      </c>
      <c r="I13" s="16"/>
      <c r="J13" s="24"/>
    </row>
    <row r="14" spans="1:10" ht="13" x14ac:dyDescent="0.3">
      <c r="A14" s="12" t="s">
        <v>438</v>
      </c>
      <c r="B14" s="21">
        <v>5498.0256535747612</v>
      </c>
      <c r="C14" s="21">
        <v>0</v>
      </c>
      <c r="D14" s="21">
        <f t="shared" si="0"/>
        <v>5498.0256535747612</v>
      </c>
      <c r="I14" s="16"/>
      <c r="J14" s="24"/>
    </row>
    <row r="15" spans="1:10" ht="13" x14ac:dyDescent="0.3">
      <c r="A15" s="12" t="s">
        <v>439</v>
      </c>
      <c r="B15" s="21">
        <v>4319.8771669718826</v>
      </c>
      <c r="C15" s="21">
        <v>0</v>
      </c>
      <c r="D15" s="21">
        <f t="shared" si="0"/>
        <v>4319.8771669718826</v>
      </c>
      <c r="I15" s="16"/>
      <c r="J15" s="24"/>
    </row>
    <row r="16" spans="1:10" ht="13" x14ac:dyDescent="0.3">
      <c r="A16" s="12" t="s">
        <v>440</v>
      </c>
      <c r="B16" s="21">
        <v>3927.1611111913849</v>
      </c>
      <c r="C16" s="21">
        <v>0</v>
      </c>
      <c r="D16" s="21">
        <f t="shared" si="0"/>
        <v>3927.1611111913849</v>
      </c>
      <c r="J16" s="24"/>
    </row>
    <row r="17" spans="1:10" ht="13" x14ac:dyDescent="0.3">
      <c r="A17" s="12" t="s">
        <v>103</v>
      </c>
      <c r="B17" s="21">
        <v>26463.39399736315</v>
      </c>
      <c r="C17" s="21">
        <v>698.15931233990307</v>
      </c>
      <c r="D17" s="21">
        <f t="shared" si="0"/>
        <v>27161.553309703053</v>
      </c>
      <c r="J17" s="24"/>
    </row>
    <row r="18" spans="1:10" ht="13" x14ac:dyDescent="0.3">
      <c r="A18" s="12" t="s">
        <v>441</v>
      </c>
      <c r="B18" s="21">
        <v>3927.1611111913849</v>
      </c>
      <c r="C18" s="21">
        <v>0</v>
      </c>
      <c r="D18" s="21">
        <f t="shared" si="0"/>
        <v>3927.1611111913849</v>
      </c>
      <c r="J18" s="24"/>
    </row>
    <row r="19" spans="1:10" ht="13" x14ac:dyDescent="0.3">
      <c r="A19" s="12" t="s">
        <v>78</v>
      </c>
      <c r="B19" s="21">
        <v>34791.863499467509</v>
      </c>
      <c r="C19" s="21">
        <v>96.009528933458526</v>
      </c>
      <c r="D19" s="21">
        <f t="shared" si="0"/>
        <v>34887.873028400965</v>
      </c>
      <c r="J19" s="24"/>
    </row>
    <row r="20" spans="1:10" ht="13" x14ac:dyDescent="0.3">
      <c r="A20" s="12" t="s">
        <v>442</v>
      </c>
      <c r="B20" s="21">
        <v>3927.1611111913849</v>
      </c>
      <c r="C20" s="21">
        <v>0</v>
      </c>
      <c r="D20" s="21">
        <f t="shared" si="0"/>
        <v>3927.1611111913849</v>
      </c>
      <c r="J20" s="24"/>
    </row>
    <row r="21" spans="1:10" ht="13" x14ac:dyDescent="0.3">
      <c r="A21" s="12" t="s">
        <v>443</v>
      </c>
      <c r="B21" s="21">
        <v>5498.0256535747612</v>
      </c>
      <c r="C21" s="21">
        <v>0</v>
      </c>
      <c r="D21" s="21">
        <f t="shared" si="0"/>
        <v>5498.0256535747612</v>
      </c>
      <c r="J21" s="24"/>
    </row>
    <row r="22" spans="1:10" ht="13" x14ac:dyDescent="0.3">
      <c r="A22" s="12" t="s">
        <v>444</v>
      </c>
      <c r="B22" s="21">
        <v>6046.905181055552</v>
      </c>
      <c r="C22" s="21">
        <v>0</v>
      </c>
      <c r="D22" s="21">
        <f t="shared" si="0"/>
        <v>6046.905181055552</v>
      </c>
      <c r="J22" s="24"/>
    </row>
    <row r="23" spans="1:10" ht="13" x14ac:dyDescent="0.3">
      <c r="A23" s="12" t="s">
        <v>445</v>
      </c>
      <c r="B23" s="21">
        <v>4476.0406493142191</v>
      </c>
      <c r="C23" s="21">
        <v>0</v>
      </c>
      <c r="D23" s="21">
        <f t="shared" si="0"/>
        <v>4476.0406493142191</v>
      </c>
      <c r="J23" s="24"/>
    </row>
    <row r="24" spans="1:10" ht="13" x14ac:dyDescent="0.3">
      <c r="A24" s="12" t="s">
        <v>446</v>
      </c>
      <c r="B24" s="21">
        <v>3927.1611111913849</v>
      </c>
      <c r="C24" s="21">
        <v>0</v>
      </c>
      <c r="D24" s="21">
        <f t="shared" si="0"/>
        <v>3927.1611111913849</v>
      </c>
      <c r="J24" s="24"/>
    </row>
    <row r="25" spans="1:10" ht="13" x14ac:dyDescent="0.3">
      <c r="A25" s="12" t="s">
        <v>447</v>
      </c>
      <c r="B25" s="21">
        <v>4123.5191656867482</v>
      </c>
      <c r="C25" s="21">
        <v>0</v>
      </c>
      <c r="D25" s="21">
        <f t="shared" si="0"/>
        <v>4123.5191656867482</v>
      </c>
      <c r="J25" s="24"/>
    </row>
    <row r="26" spans="1:10" ht="13" x14ac:dyDescent="0.3">
      <c r="A26" s="12" t="s">
        <v>319</v>
      </c>
      <c r="B26" s="21">
        <v>7854.3224565077835</v>
      </c>
      <c r="C26" s="21">
        <v>0</v>
      </c>
      <c r="D26" s="21">
        <f t="shared" si="0"/>
        <v>7854.3224565077835</v>
      </c>
      <c r="J26" s="24"/>
    </row>
    <row r="27" spans="1:10" ht="13" x14ac:dyDescent="0.3">
      <c r="A27" s="12" t="s">
        <v>376</v>
      </c>
      <c r="B27" s="21">
        <v>7854.3224565077835</v>
      </c>
      <c r="C27" s="21">
        <v>0</v>
      </c>
      <c r="D27" s="21">
        <f t="shared" si="0"/>
        <v>7854.3224565077835</v>
      </c>
      <c r="J27" s="24"/>
    </row>
    <row r="28" spans="1:10" ht="13" x14ac:dyDescent="0.3">
      <c r="A28" s="12" t="s">
        <v>448</v>
      </c>
      <c r="B28" s="21">
        <v>5694.3837399962667</v>
      </c>
      <c r="C28" s="21">
        <v>0</v>
      </c>
      <c r="D28" s="21">
        <f t="shared" si="0"/>
        <v>5694.3837399962667</v>
      </c>
      <c r="J28" s="24"/>
    </row>
    <row r="29" spans="1:10" ht="13" x14ac:dyDescent="0.3">
      <c r="A29" s="12" t="s">
        <v>449</v>
      </c>
      <c r="B29" s="21">
        <v>7265.2482291694141</v>
      </c>
      <c r="C29" s="21">
        <v>0</v>
      </c>
      <c r="D29" s="21">
        <f t="shared" si="0"/>
        <v>7265.2482291694141</v>
      </c>
      <c r="J29" s="24"/>
    </row>
    <row r="30" spans="1:10" ht="13" x14ac:dyDescent="0.3">
      <c r="A30" s="12" t="s">
        <v>54</v>
      </c>
      <c r="B30" s="21">
        <v>5457.8309750012731</v>
      </c>
      <c r="C30" s="21">
        <v>28.134845945367772</v>
      </c>
      <c r="D30" s="21">
        <f t="shared" si="0"/>
        <v>5485.9658209466406</v>
      </c>
      <c r="J30" s="24"/>
    </row>
    <row r="31" spans="1:10" ht="13" x14ac:dyDescent="0.3">
      <c r="A31" s="12" t="s">
        <v>450</v>
      </c>
      <c r="B31" s="21">
        <v>4123.5191656867482</v>
      </c>
      <c r="C31" s="21">
        <v>0</v>
      </c>
      <c r="D31" s="21">
        <f t="shared" si="0"/>
        <v>4123.5191656867482</v>
      </c>
      <c r="J31" s="24"/>
    </row>
    <row r="32" spans="1:10" ht="13" x14ac:dyDescent="0.3">
      <c r="A32" s="5" t="s">
        <v>451</v>
      </c>
      <c r="B32" s="21">
        <v>3927.1611111913849</v>
      </c>
      <c r="C32" s="21">
        <v>0</v>
      </c>
      <c r="D32" s="21">
        <f t="shared" si="0"/>
        <v>3927.1611111913849</v>
      </c>
      <c r="J32" s="24"/>
    </row>
    <row r="33" spans="1:10" ht="13" x14ac:dyDescent="0.3">
      <c r="A33" s="5" t="s">
        <v>452</v>
      </c>
      <c r="B33" s="21">
        <v>5498.0256535747612</v>
      </c>
      <c r="C33" s="21">
        <v>0</v>
      </c>
      <c r="D33" s="21">
        <f t="shared" si="0"/>
        <v>5498.0256535747612</v>
      </c>
      <c r="J33" s="24"/>
    </row>
    <row r="34" spans="1:10" ht="13" x14ac:dyDescent="0.3">
      <c r="A34" s="5" t="s">
        <v>453</v>
      </c>
      <c r="B34" s="21">
        <v>3927.1611111913849</v>
      </c>
      <c r="C34" s="21">
        <v>0</v>
      </c>
      <c r="D34" s="21">
        <f t="shared" si="0"/>
        <v>3927.1611111913849</v>
      </c>
      <c r="J34" s="24"/>
    </row>
    <row r="35" spans="1:10" ht="13" x14ac:dyDescent="0.3">
      <c r="A35" s="5" t="s">
        <v>454</v>
      </c>
      <c r="B35" s="21">
        <v>5105.3095445840336</v>
      </c>
      <c r="C35" s="21">
        <v>0</v>
      </c>
      <c r="D35" s="21">
        <f t="shared" si="0"/>
        <v>5105.3095445840336</v>
      </c>
      <c r="J35" s="24"/>
    </row>
    <row r="36" spans="1:10" ht="13" x14ac:dyDescent="0.3">
      <c r="A36" s="5" t="s">
        <v>364</v>
      </c>
      <c r="B36" s="21">
        <v>22478.635958915977</v>
      </c>
      <c r="C36" s="21">
        <v>0</v>
      </c>
      <c r="D36" s="21">
        <f t="shared" si="0"/>
        <v>22478.635958915977</v>
      </c>
      <c r="J36" s="24"/>
    </row>
    <row r="37" spans="1:10" ht="13" x14ac:dyDescent="0.3">
      <c r="A37" s="5" t="s">
        <v>455</v>
      </c>
      <c r="B37" s="21">
        <v>4083.3244977553059</v>
      </c>
      <c r="C37" s="21">
        <v>0</v>
      </c>
      <c r="D37" s="21">
        <f t="shared" si="0"/>
        <v>4083.3244977553059</v>
      </c>
      <c r="J37" s="24"/>
    </row>
    <row r="38" spans="1:10" ht="13" x14ac:dyDescent="0.3">
      <c r="A38" s="5" t="s">
        <v>456</v>
      </c>
      <c r="B38" s="21">
        <v>5301.667545869167</v>
      </c>
      <c r="C38" s="21">
        <v>0</v>
      </c>
      <c r="D38" s="21">
        <f t="shared" si="0"/>
        <v>5301.667545869167</v>
      </c>
      <c r="J38" s="24"/>
    </row>
    <row r="39" spans="1:10" ht="13" x14ac:dyDescent="0.3">
      <c r="A39" s="5" t="s">
        <v>457</v>
      </c>
      <c r="B39" s="21">
        <v>7265.2482291694141</v>
      </c>
      <c r="C39" s="21">
        <v>0</v>
      </c>
      <c r="D39" s="21">
        <f t="shared" si="0"/>
        <v>7265.2482291694141</v>
      </c>
      <c r="J39" s="24"/>
    </row>
    <row r="40" spans="1:10" ht="13" x14ac:dyDescent="0.3">
      <c r="A40" s="5" t="s">
        <v>458</v>
      </c>
      <c r="B40" s="21">
        <v>5065.1148766525912</v>
      </c>
      <c r="C40" s="21">
        <v>0</v>
      </c>
      <c r="D40" s="21">
        <f t="shared" si="0"/>
        <v>5065.1148766525912</v>
      </c>
      <c r="J40" s="24"/>
    </row>
    <row r="41" spans="1:10" ht="13" x14ac:dyDescent="0.3">
      <c r="A41" s="5" t="s">
        <v>459</v>
      </c>
      <c r="B41" s="21">
        <v>4123.5191656867482</v>
      </c>
      <c r="C41" s="21">
        <v>0</v>
      </c>
      <c r="D41" s="21">
        <f t="shared" si="0"/>
        <v>4123.5191656867482</v>
      </c>
      <c r="J41" s="24"/>
    </row>
    <row r="42" spans="1:10" ht="13" x14ac:dyDescent="0.3">
      <c r="A42" s="5" t="s">
        <v>460</v>
      </c>
      <c r="B42" s="21">
        <v>3927.1611111913849</v>
      </c>
      <c r="C42" s="21">
        <v>0</v>
      </c>
      <c r="D42" s="21">
        <f t="shared" si="0"/>
        <v>3927.1611111913849</v>
      </c>
      <c r="J42" s="24"/>
    </row>
    <row r="43" spans="1:10" ht="13" x14ac:dyDescent="0.3">
      <c r="A43" s="5" t="s">
        <v>461</v>
      </c>
      <c r="B43" s="21">
        <v>4279.6825096824859</v>
      </c>
      <c r="C43" s="21">
        <v>0</v>
      </c>
      <c r="D43" s="21">
        <f t="shared" si="0"/>
        <v>4279.6825096824859</v>
      </c>
      <c r="J43" s="24"/>
    </row>
    <row r="44" spans="1:10" ht="13" x14ac:dyDescent="0.3">
      <c r="A44" s="5" t="s">
        <v>462</v>
      </c>
      <c r="B44" s="21">
        <v>4123.5191656867482</v>
      </c>
      <c r="C44" s="21">
        <v>0</v>
      </c>
      <c r="D44" s="21">
        <f t="shared" si="0"/>
        <v>4123.5191656867482</v>
      </c>
      <c r="J44" s="24"/>
    </row>
    <row r="45" spans="1:10" ht="13" x14ac:dyDescent="0.3">
      <c r="A45" s="5" t="s">
        <v>463</v>
      </c>
      <c r="B45" s="21">
        <v>4476.0406493142191</v>
      </c>
      <c r="C45" s="21">
        <v>0</v>
      </c>
      <c r="D45" s="21">
        <f t="shared" si="0"/>
        <v>4476.0406493142191</v>
      </c>
      <c r="J45" s="24"/>
    </row>
    <row r="46" spans="1:10" ht="13" x14ac:dyDescent="0.3">
      <c r="A46" s="5" t="s">
        <v>51</v>
      </c>
      <c r="B46" s="21">
        <v>27439.387877010842</v>
      </c>
      <c r="C46" s="21">
        <v>267521.07563733426</v>
      </c>
      <c r="D46" s="21">
        <f t="shared" si="0"/>
        <v>294960.46351434512</v>
      </c>
      <c r="J46" s="24"/>
    </row>
    <row r="47" spans="1:10" ht="13" x14ac:dyDescent="0.3">
      <c r="A47" s="5" t="s">
        <v>464</v>
      </c>
      <c r="B47" s="21">
        <v>4123.5191656867482</v>
      </c>
      <c r="C47" s="21">
        <v>0</v>
      </c>
      <c r="D47" s="21">
        <f t="shared" si="0"/>
        <v>4123.5191656867482</v>
      </c>
      <c r="J47" s="24"/>
    </row>
    <row r="48" spans="1:10" ht="13" x14ac:dyDescent="0.3">
      <c r="A48" s="5" t="s">
        <v>465</v>
      </c>
      <c r="B48" s="21">
        <v>5301.667545869167</v>
      </c>
      <c r="C48" s="21">
        <v>0</v>
      </c>
      <c r="D48" s="21">
        <f t="shared" si="0"/>
        <v>5301.667545869167</v>
      </c>
      <c r="J48" s="24"/>
    </row>
    <row r="49" spans="1:10" ht="13" x14ac:dyDescent="0.3">
      <c r="A49" s="5" t="s">
        <v>53</v>
      </c>
      <c r="B49" s="21">
        <v>5261.4728779377238</v>
      </c>
      <c r="C49" s="21">
        <v>0</v>
      </c>
      <c r="D49" s="21">
        <f t="shared" si="0"/>
        <v>5261.4728779377238</v>
      </c>
      <c r="J49" s="24"/>
    </row>
    <row r="50" spans="1:10" ht="13" x14ac:dyDescent="0.3">
      <c r="A50" s="5" t="s">
        <v>466</v>
      </c>
      <c r="B50" s="21">
        <v>4123.5191656867482</v>
      </c>
      <c r="C50" s="21">
        <v>0</v>
      </c>
      <c r="D50" s="21">
        <f t="shared" si="0"/>
        <v>4123.5191656867482</v>
      </c>
      <c r="J50" s="24"/>
    </row>
    <row r="51" spans="1:10" ht="13" x14ac:dyDescent="0.3">
      <c r="A51" s="5" t="s">
        <v>467</v>
      </c>
      <c r="B51" s="21">
        <v>4516.2353066036158</v>
      </c>
      <c r="C51" s="21">
        <v>0</v>
      </c>
      <c r="D51" s="21">
        <f t="shared" si="0"/>
        <v>4516.2353066036158</v>
      </c>
      <c r="J51" s="24"/>
    </row>
    <row r="52" spans="1:10" ht="13" x14ac:dyDescent="0.3">
      <c r="A52" s="5" t="s">
        <v>468</v>
      </c>
      <c r="B52" s="21">
        <v>4123.5191656867482</v>
      </c>
      <c r="C52" s="21">
        <v>0</v>
      </c>
      <c r="D52" s="21">
        <f t="shared" si="0"/>
        <v>4123.5191656867482</v>
      </c>
      <c r="J52" s="24"/>
    </row>
    <row r="53" spans="1:10" ht="13" x14ac:dyDescent="0.3">
      <c r="A53" s="5" t="s">
        <v>125</v>
      </c>
      <c r="B53" s="21">
        <v>163200.09613573519</v>
      </c>
      <c r="C53" s="21">
        <v>3904.4430624471893</v>
      </c>
      <c r="D53" s="21">
        <f t="shared" si="0"/>
        <v>167104.53919818238</v>
      </c>
      <c r="J53" s="24"/>
    </row>
    <row r="54" spans="1:10" ht="13" x14ac:dyDescent="0.3">
      <c r="A54" s="5" t="s">
        <v>469</v>
      </c>
      <c r="B54" s="21">
        <v>4279.6825096824859</v>
      </c>
      <c r="C54" s="21">
        <v>0</v>
      </c>
      <c r="D54" s="21">
        <f t="shared" si="0"/>
        <v>4279.6825096824859</v>
      </c>
      <c r="J54" s="24"/>
    </row>
    <row r="55" spans="1:10" ht="13" x14ac:dyDescent="0.3">
      <c r="A55" s="5" t="s">
        <v>431</v>
      </c>
      <c r="B55" s="21">
        <v>22434.081702266598</v>
      </c>
      <c r="C55" s="21">
        <v>38368.567430186195</v>
      </c>
      <c r="D55" s="21">
        <f t="shared" si="0"/>
        <v>60802.649132452789</v>
      </c>
      <c r="J55" s="24"/>
    </row>
    <row r="56" spans="1:10" ht="13" x14ac:dyDescent="0.3">
      <c r="A56" s="5" t="s">
        <v>470</v>
      </c>
      <c r="B56" s="21">
        <v>4476.0406493142191</v>
      </c>
      <c r="C56" s="21">
        <v>0</v>
      </c>
      <c r="D56" s="21">
        <f t="shared" si="0"/>
        <v>4476.0406493142191</v>
      </c>
      <c r="J56" s="24"/>
    </row>
    <row r="57" spans="1:10" ht="13" x14ac:dyDescent="0.3">
      <c r="A57" s="5" t="s">
        <v>471</v>
      </c>
      <c r="B57" s="21">
        <v>4123.5191656867482</v>
      </c>
      <c r="C57" s="21">
        <v>0</v>
      </c>
      <c r="D57" s="21">
        <f t="shared" si="0"/>
        <v>4123.5191656867482</v>
      </c>
      <c r="J57" s="24"/>
    </row>
    <row r="58" spans="1:10" ht="13" x14ac:dyDescent="0.3">
      <c r="A58" s="5" t="s">
        <v>472</v>
      </c>
      <c r="B58" s="21">
        <v>5301.667545869167</v>
      </c>
      <c r="C58" s="21">
        <v>0</v>
      </c>
      <c r="D58" s="21">
        <f t="shared" si="0"/>
        <v>5301.667545869167</v>
      </c>
      <c r="J58" s="24"/>
    </row>
    <row r="59" spans="1:10" ht="13" x14ac:dyDescent="0.3">
      <c r="A59" s="5" t="s">
        <v>473</v>
      </c>
      <c r="B59" s="21">
        <v>4712.5933610989805</v>
      </c>
      <c r="C59" s="21">
        <v>0</v>
      </c>
      <c r="D59" s="21">
        <f t="shared" si="0"/>
        <v>4712.5933610989805</v>
      </c>
      <c r="J59" s="24"/>
    </row>
    <row r="60" spans="1:10" ht="13" x14ac:dyDescent="0.3">
      <c r="A60" s="5" t="s">
        <v>474</v>
      </c>
      <c r="B60" s="21">
        <v>3927.1611111913849</v>
      </c>
      <c r="C60" s="21">
        <v>0</v>
      </c>
      <c r="D60" s="21">
        <f t="shared" si="0"/>
        <v>3927.1611111913849</v>
      </c>
      <c r="J60" s="24"/>
    </row>
    <row r="61" spans="1:10" ht="13" x14ac:dyDescent="0.3">
      <c r="A61" s="5" t="s">
        <v>475</v>
      </c>
      <c r="B61" s="21">
        <v>4908.9514262363909</v>
      </c>
      <c r="C61" s="21">
        <v>0</v>
      </c>
      <c r="D61" s="21">
        <f t="shared" si="0"/>
        <v>4908.9514262363909</v>
      </c>
      <c r="J61" s="24"/>
    </row>
    <row r="62" spans="1:10" ht="13" x14ac:dyDescent="0.3">
      <c r="A62" s="5" t="s">
        <v>476</v>
      </c>
      <c r="B62" s="21">
        <v>4476.0406493142191</v>
      </c>
      <c r="C62" s="21">
        <v>0</v>
      </c>
      <c r="D62" s="21">
        <f t="shared" si="0"/>
        <v>4476.0406493142191</v>
      </c>
      <c r="J62" s="24"/>
    </row>
    <row r="63" spans="1:10" ht="13" x14ac:dyDescent="0.3">
      <c r="A63" s="5" t="s">
        <v>477</v>
      </c>
      <c r="B63" s="21">
        <v>6087.0998489869944</v>
      </c>
      <c r="C63" s="21">
        <v>0</v>
      </c>
      <c r="D63" s="21">
        <f t="shared" si="0"/>
        <v>6087.0998489869944</v>
      </c>
      <c r="J63" s="24"/>
    </row>
    <row r="64" spans="1:10" ht="13" x14ac:dyDescent="0.3">
      <c r="A64" s="5" t="s">
        <v>478</v>
      </c>
      <c r="B64" s="21">
        <v>5065.1148766525912</v>
      </c>
      <c r="C64" s="21">
        <v>0</v>
      </c>
      <c r="D64" s="21">
        <f t="shared" si="0"/>
        <v>5065.1148766525912</v>
      </c>
      <c r="J64" s="24"/>
    </row>
    <row r="65" spans="1:10" ht="13" x14ac:dyDescent="0.3">
      <c r="A65" s="5" t="s">
        <v>394</v>
      </c>
      <c r="B65" s="21">
        <v>5105.3095445840336</v>
      </c>
      <c r="C65" s="21">
        <v>0</v>
      </c>
      <c r="D65" s="21">
        <f t="shared" si="0"/>
        <v>5105.3095445840336</v>
      </c>
      <c r="J65" s="24"/>
    </row>
    <row r="66" spans="1:10" ht="13" x14ac:dyDescent="0.3">
      <c r="A66" s="5" t="s">
        <v>479</v>
      </c>
      <c r="B66" s="21">
        <v>5105.3095445840336</v>
      </c>
      <c r="C66" s="21">
        <v>0</v>
      </c>
      <c r="D66" s="21">
        <f t="shared" si="0"/>
        <v>5105.3095445840336</v>
      </c>
      <c r="J66" s="24"/>
    </row>
    <row r="67" spans="1:10" ht="13" x14ac:dyDescent="0.3">
      <c r="A67" s="5" t="s">
        <v>432</v>
      </c>
      <c r="B67" s="21">
        <v>23424.021015196446</v>
      </c>
      <c r="C67" s="21">
        <v>0</v>
      </c>
      <c r="D67" s="21">
        <f t="shared" si="0"/>
        <v>23424.021015196446</v>
      </c>
      <c r="J67" s="24"/>
    </row>
    <row r="68" spans="1:10" ht="13" x14ac:dyDescent="0.3">
      <c r="A68" s="5" t="s">
        <v>480</v>
      </c>
      <c r="B68" s="21">
        <v>3927.1611111913849</v>
      </c>
      <c r="C68" s="21">
        <v>0</v>
      </c>
      <c r="D68" s="21">
        <f t="shared" si="0"/>
        <v>3927.1611111913849</v>
      </c>
      <c r="J68" s="24"/>
    </row>
    <row r="69" spans="1:10" ht="13" x14ac:dyDescent="0.3">
      <c r="A69" s="5" t="s">
        <v>285</v>
      </c>
      <c r="B69" s="21">
        <v>19853.085500799207</v>
      </c>
      <c r="C69" s="21">
        <v>294463.16256240505</v>
      </c>
      <c r="D69" s="21">
        <f t="shared" si="0"/>
        <v>314316.24806320423</v>
      </c>
      <c r="J69" s="24"/>
    </row>
    <row r="70" spans="1:10" ht="13" x14ac:dyDescent="0.3">
      <c r="A70" s="5" t="s">
        <v>481</v>
      </c>
      <c r="B70" s="21">
        <v>4712.5933610989805</v>
      </c>
      <c r="C70" s="21">
        <v>0</v>
      </c>
      <c r="D70" s="21">
        <f t="shared" si="0"/>
        <v>4712.5933610989805</v>
      </c>
      <c r="J70" s="24"/>
    </row>
    <row r="71" spans="1:10" ht="13" x14ac:dyDescent="0.3">
      <c r="A71" s="5" t="s">
        <v>482</v>
      </c>
      <c r="B71" s="21">
        <v>4123.5191656867482</v>
      </c>
      <c r="C71" s="21">
        <v>0</v>
      </c>
      <c r="D71" s="21">
        <f t="shared" si="0"/>
        <v>4123.5191656867482</v>
      </c>
      <c r="J71" s="24"/>
    </row>
    <row r="72" spans="1:10" ht="13" x14ac:dyDescent="0.3">
      <c r="A72" s="5" t="s">
        <v>483</v>
      </c>
      <c r="B72" s="21">
        <v>4319.8771669718826</v>
      </c>
      <c r="C72" s="21">
        <v>0</v>
      </c>
      <c r="D72" s="21">
        <f t="shared" si="0"/>
        <v>4319.8771669718826</v>
      </c>
      <c r="J72" s="24"/>
    </row>
    <row r="73" spans="1:10" ht="13" x14ac:dyDescent="0.3">
      <c r="A73" s="5" t="s">
        <v>484</v>
      </c>
      <c r="B73" s="21">
        <v>5654.1890720648234</v>
      </c>
      <c r="C73" s="21">
        <v>0</v>
      </c>
      <c r="D73" s="21">
        <f t="shared" si="0"/>
        <v>5654.1890720648234</v>
      </c>
      <c r="J73" s="24"/>
    </row>
    <row r="74" spans="1:10" ht="13" x14ac:dyDescent="0.3">
      <c r="A74" s="5" t="s">
        <v>485</v>
      </c>
      <c r="B74" s="21">
        <v>5105.3095445840336</v>
      </c>
      <c r="C74" s="21">
        <v>0</v>
      </c>
      <c r="D74" s="21">
        <f t="shared" si="0"/>
        <v>5105.3095445840336</v>
      </c>
      <c r="J74" s="24"/>
    </row>
    <row r="75" spans="1:10" ht="13" x14ac:dyDescent="0.3">
      <c r="A75" s="5" t="s">
        <v>486</v>
      </c>
      <c r="B75" s="21">
        <v>3927.1611111913849</v>
      </c>
      <c r="C75" s="21">
        <v>0</v>
      </c>
      <c r="D75" s="21">
        <f t="shared" ref="D75:D138" si="1">SUM(B75:C75)</f>
        <v>3927.1611111913849</v>
      </c>
      <c r="J75" s="24"/>
    </row>
    <row r="76" spans="1:10" ht="13" x14ac:dyDescent="0.3">
      <c r="A76" s="5" t="s">
        <v>487</v>
      </c>
      <c r="B76" s="21">
        <v>5498.0256535747612</v>
      </c>
      <c r="C76" s="21">
        <v>0</v>
      </c>
      <c r="D76" s="21">
        <f t="shared" si="1"/>
        <v>5498.0256535747612</v>
      </c>
      <c r="J76" s="24"/>
    </row>
    <row r="77" spans="1:10" ht="13" x14ac:dyDescent="0.3">
      <c r="A77" s="5" t="s">
        <v>488</v>
      </c>
      <c r="B77" s="21">
        <v>4123.5191656867482</v>
      </c>
      <c r="C77" s="21">
        <v>0</v>
      </c>
      <c r="D77" s="21">
        <f t="shared" si="1"/>
        <v>4123.5191656867482</v>
      </c>
      <c r="J77" s="24"/>
    </row>
    <row r="78" spans="1:10" ht="13" x14ac:dyDescent="0.3">
      <c r="A78" s="5" t="s">
        <v>58</v>
      </c>
      <c r="B78" s="21">
        <v>41976.049637336597</v>
      </c>
      <c r="C78" s="21">
        <v>39.137884740767511</v>
      </c>
      <c r="D78" s="21">
        <f t="shared" si="1"/>
        <v>42015.187522077365</v>
      </c>
      <c r="J78" s="24"/>
    </row>
    <row r="79" spans="1:10" ht="13" x14ac:dyDescent="0.3">
      <c r="A79" s="5" t="s">
        <v>489</v>
      </c>
      <c r="B79" s="21">
        <v>4123.5191656867482</v>
      </c>
      <c r="C79" s="21">
        <v>0</v>
      </c>
      <c r="D79" s="21">
        <f t="shared" si="1"/>
        <v>4123.5191656867482</v>
      </c>
      <c r="J79" s="24"/>
    </row>
    <row r="80" spans="1:10" ht="13" x14ac:dyDescent="0.3">
      <c r="A80" s="5" t="s">
        <v>18</v>
      </c>
      <c r="B80" s="21">
        <v>38784.008307609605</v>
      </c>
      <c r="C80" s="21">
        <v>47.87314987961669</v>
      </c>
      <c r="D80" s="21">
        <f t="shared" si="1"/>
        <v>38831.881457489224</v>
      </c>
      <c r="J80" s="24"/>
    </row>
    <row r="81" spans="1:10" ht="13" x14ac:dyDescent="0.3">
      <c r="A81" s="5" t="s">
        <v>433</v>
      </c>
      <c r="B81" s="21">
        <v>5105.3095445840336</v>
      </c>
      <c r="C81" s="21">
        <v>0</v>
      </c>
      <c r="D81" s="21">
        <f t="shared" si="1"/>
        <v>5105.3095445840336</v>
      </c>
      <c r="J81" s="24"/>
    </row>
    <row r="82" spans="1:10" ht="13" x14ac:dyDescent="0.3">
      <c r="A82" s="5" t="s">
        <v>490</v>
      </c>
      <c r="B82" s="21">
        <v>4868.7567689469961</v>
      </c>
      <c r="C82" s="21">
        <v>0</v>
      </c>
      <c r="D82" s="21">
        <f t="shared" si="1"/>
        <v>4868.7567689469961</v>
      </c>
      <c r="J82" s="24"/>
    </row>
    <row r="83" spans="1:10" ht="13" x14ac:dyDescent="0.3">
      <c r="A83" s="5" t="s">
        <v>491</v>
      </c>
      <c r="B83" s="21">
        <v>5065.1148766525912</v>
      </c>
      <c r="C83" s="21">
        <v>0</v>
      </c>
      <c r="D83" s="21">
        <f t="shared" si="1"/>
        <v>5065.1148766525912</v>
      </c>
      <c r="J83" s="24"/>
    </row>
    <row r="84" spans="1:10" ht="13" x14ac:dyDescent="0.3">
      <c r="A84" s="5" t="s">
        <v>66</v>
      </c>
      <c r="B84" s="21">
        <v>7604.5865289887679</v>
      </c>
      <c r="C84" s="21">
        <v>33.485097001074479</v>
      </c>
      <c r="D84" s="21">
        <f t="shared" si="1"/>
        <v>7638.0716259898427</v>
      </c>
      <c r="J84" s="24"/>
    </row>
    <row r="85" spans="1:10" ht="13" x14ac:dyDescent="0.3">
      <c r="A85" s="5" t="s">
        <v>492</v>
      </c>
      <c r="B85" s="21">
        <v>3927.1611111913849</v>
      </c>
      <c r="C85" s="21">
        <v>0</v>
      </c>
      <c r="D85" s="21">
        <f t="shared" si="1"/>
        <v>3927.1611111913849</v>
      </c>
      <c r="J85" s="24"/>
    </row>
    <row r="86" spans="1:10" ht="13" x14ac:dyDescent="0.3">
      <c r="A86" s="5" t="s">
        <v>493</v>
      </c>
      <c r="B86" s="21">
        <v>4319.8771669718826</v>
      </c>
      <c r="C86" s="21">
        <v>0</v>
      </c>
      <c r="D86" s="21">
        <f t="shared" si="1"/>
        <v>4319.8771669718826</v>
      </c>
      <c r="J86" s="24"/>
    </row>
    <row r="87" spans="1:10" ht="13" x14ac:dyDescent="0.3">
      <c r="A87" s="5" t="s">
        <v>494</v>
      </c>
      <c r="B87" s="21">
        <v>37815.401165730662</v>
      </c>
      <c r="C87" s="21">
        <v>0</v>
      </c>
      <c r="D87" s="21">
        <f t="shared" si="1"/>
        <v>37815.401165730662</v>
      </c>
      <c r="J87" s="24"/>
    </row>
    <row r="88" spans="1:10" ht="13" x14ac:dyDescent="0.3">
      <c r="A88" s="5" t="s">
        <v>92</v>
      </c>
      <c r="B88" s="21">
        <v>38784.008307609605</v>
      </c>
      <c r="C88" s="21">
        <v>311.18284331859701</v>
      </c>
      <c r="D88" s="21">
        <f t="shared" si="1"/>
        <v>39095.1911509282</v>
      </c>
      <c r="J88" s="24"/>
    </row>
    <row r="89" spans="1:10" ht="13" x14ac:dyDescent="0.3">
      <c r="A89" s="5" t="s">
        <v>157</v>
      </c>
      <c r="B89" s="21">
        <v>3546.2740730705373</v>
      </c>
      <c r="C89" s="21">
        <v>0</v>
      </c>
      <c r="D89" s="21">
        <f t="shared" si="1"/>
        <v>3546.2740730705373</v>
      </c>
      <c r="J89" s="24"/>
    </row>
    <row r="90" spans="1:10" ht="13" x14ac:dyDescent="0.3">
      <c r="A90" s="5" t="s">
        <v>64</v>
      </c>
      <c r="B90" s="21">
        <v>7632.2307219598224</v>
      </c>
      <c r="C90" s="21">
        <v>150.07726128450997</v>
      </c>
      <c r="D90" s="21">
        <f t="shared" si="1"/>
        <v>7782.3079832443327</v>
      </c>
      <c r="J90" s="24"/>
    </row>
    <row r="91" spans="1:10" ht="13" x14ac:dyDescent="0.3">
      <c r="A91" s="5" t="s">
        <v>3</v>
      </c>
      <c r="B91" s="21">
        <v>927.6219596906667</v>
      </c>
      <c r="C91" s="21">
        <v>0.1167543013464129</v>
      </c>
      <c r="D91" s="21">
        <f t="shared" si="1"/>
        <v>927.73871399201312</v>
      </c>
      <c r="J91" s="24"/>
    </row>
    <row r="92" spans="1:10" ht="13" x14ac:dyDescent="0.3">
      <c r="A92" s="5" t="s">
        <v>71</v>
      </c>
      <c r="B92" s="21">
        <v>148.1587245052566</v>
      </c>
      <c r="C92" s="21">
        <v>4.1837384709824788</v>
      </c>
      <c r="D92" s="21">
        <f t="shared" si="1"/>
        <v>152.34246297623909</v>
      </c>
      <c r="J92" s="24"/>
    </row>
    <row r="93" spans="1:10" ht="13" x14ac:dyDescent="0.3">
      <c r="A93" s="5" t="s">
        <v>6</v>
      </c>
      <c r="B93" s="21">
        <v>927.6219596906667</v>
      </c>
      <c r="C93" s="21">
        <v>8.316352743410043</v>
      </c>
      <c r="D93" s="21">
        <f t="shared" si="1"/>
        <v>935.93831243407669</v>
      </c>
      <c r="J93" s="24"/>
    </row>
    <row r="94" spans="1:10" ht="13" x14ac:dyDescent="0.3">
      <c r="A94" s="5" t="s">
        <v>190</v>
      </c>
      <c r="B94" s="21">
        <v>5477.3758536753685</v>
      </c>
      <c r="C94" s="21">
        <v>0</v>
      </c>
      <c r="D94" s="21">
        <f t="shared" si="1"/>
        <v>5477.3758536753685</v>
      </c>
      <c r="J94" s="24"/>
    </row>
    <row r="95" spans="1:10" ht="13" x14ac:dyDescent="0.3">
      <c r="A95" s="5" t="s">
        <v>63</v>
      </c>
      <c r="B95" s="21">
        <v>171.76584929538043</v>
      </c>
      <c r="C95" s="21">
        <v>0</v>
      </c>
      <c r="D95" s="21">
        <f t="shared" si="1"/>
        <v>171.76584929538043</v>
      </c>
      <c r="J95" s="24"/>
    </row>
    <row r="96" spans="1:10" ht="13" x14ac:dyDescent="0.3">
      <c r="A96" s="5" t="s">
        <v>147</v>
      </c>
      <c r="B96" s="21">
        <v>189.7101516122884</v>
      </c>
      <c r="C96" s="21">
        <v>0</v>
      </c>
      <c r="D96" s="21">
        <f t="shared" si="1"/>
        <v>189.7101516122884</v>
      </c>
      <c r="J96" s="24"/>
    </row>
    <row r="97" spans="1:10" ht="13" x14ac:dyDescent="0.3">
      <c r="A97" s="5" t="s">
        <v>82</v>
      </c>
      <c r="B97" s="21">
        <v>2922.1353061454693</v>
      </c>
      <c r="C97" s="21">
        <v>166.20645892587234</v>
      </c>
      <c r="D97" s="21">
        <f t="shared" si="1"/>
        <v>3088.3417650713418</v>
      </c>
      <c r="J97" s="24"/>
    </row>
    <row r="98" spans="1:10" ht="13" x14ac:dyDescent="0.3">
      <c r="A98" s="5" t="s">
        <v>100</v>
      </c>
      <c r="B98" s="21">
        <v>968.60714187893677</v>
      </c>
      <c r="C98" s="21">
        <v>637.0063643737609</v>
      </c>
      <c r="D98" s="21">
        <f t="shared" si="1"/>
        <v>1605.6135062526978</v>
      </c>
      <c r="J98" s="24"/>
    </row>
    <row r="99" spans="1:10" ht="13" x14ac:dyDescent="0.3">
      <c r="A99" s="5" t="s">
        <v>109</v>
      </c>
      <c r="B99" s="21">
        <v>968.60714187893677</v>
      </c>
      <c r="C99" s="21">
        <v>1289.708390300849</v>
      </c>
      <c r="D99" s="21">
        <f t="shared" si="1"/>
        <v>2258.3155321797858</v>
      </c>
      <c r="J99" s="24"/>
    </row>
    <row r="100" spans="1:10" ht="13" x14ac:dyDescent="0.3">
      <c r="A100" s="5" t="s">
        <v>148</v>
      </c>
      <c r="B100" s="21">
        <v>246.15976173240381</v>
      </c>
      <c r="C100" s="21">
        <v>0</v>
      </c>
      <c r="D100" s="21">
        <f t="shared" si="1"/>
        <v>246.15976173240381</v>
      </c>
      <c r="J100" s="24"/>
    </row>
    <row r="101" spans="1:10" ht="13" x14ac:dyDescent="0.3">
      <c r="A101" s="5" t="s">
        <v>60</v>
      </c>
      <c r="B101" s="21">
        <v>968.60714187893677</v>
      </c>
      <c r="C101" s="21">
        <v>25.860987033341303</v>
      </c>
      <c r="D101" s="21">
        <f t="shared" si="1"/>
        <v>994.46812891227808</v>
      </c>
      <c r="J101" s="24"/>
    </row>
    <row r="102" spans="1:10" ht="13" x14ac:dyDescent="0.3">
      <c r="A102" s="5" t="s">
        <v>15</v>
      </c>
      <c r="B102" s="21">
        <v>968.60714187893677</v>
      </c>
      <c r="C102" s="21">
        <v>6.6358941818624073</v>
      </c>
      <c r="D102" s="21">
        <f t="shared" si="1"/>
        <v>975.24303606079923</v>
      </c>
      <c r="J102" s="24"/>
    </row>
    <row r="103" spans="1:10" ht="13" x14ac:dyDescent="0.3">
      <c r="A103" s="5" t="s">
        <v>130</v>
      </c>
      <c r="B103" s="21">
        <v>7632.2307219598224</v>
      </c>
      <c r="C103" s="21">
        <v>5758.055640407425</v>
      </c>
      <c r="D103" s="21">
        <f t="shared" si="1"/>
        <v>13390.286362367247</v>
      </c>
      <c r="J103" s="24"/>
    </row>
    <row r="104" spans="1:10" ht="13" x14ac:dyDescent="0.3">
      <c r="A104" s="5" t="s">
        <v>76</v>
      </c>
      <c r="B104" s="21">
        <v>968.60714187893677</v>
      </c>
      <c r="C104" s="21">
        <v>59.144966581767562</v>
      </c>
      <c r="D104" s="21">
        <f t="shared" si="1"/>
        <v>1027.7521084607042</v>
      </c>
      <c r="J104" s="24"/>
    </row>
    <row r="105" spans="1:10" ht="13" x14ac:dyDescent="0.3">
      <c r="A105" s="5" t="s">
        <v>5</v>
      </c>
      <c r="B105" s="21">
        <v>173.84940499293731</v>
      </c>
      <c r="C105" s="21">
        <v>1.0692046824173718</v>
      </c>
      <c r="D105" s="21">
        <f t="shared" si="1"/>
        <v>174.91860967535467</v>
      </c>
      <c r="J105" s="24"/>
    </row>
    <row r="106" spans="1:10" ht="13" x14ac:dyDescent="0.3">
      <c r="A106" s="5" t="s">
        <v>126</v>
      </c>
      <c r="B106" s="21">
        <v>7632.2307219598224</v>
      </c>
      <c r="C106" s="21">
        <v>4469.1801615288805</v>
      </c>
      <c r="D106" s="21">
        <f t="shared" si="1"/>
        <v>12101.410883488703</v>
      </c>
      <c r="J106" s="24"/>
    </row>
    <row r="107" spans="1:10" ht="13" x14ac:dyDescent="0.3">
      <c r="A107" s="5" t="s">
        <v>79</v>
      </c>
      <c r="B107" s="21">
        <v>968.60714187893677</v>
      </c>
      <c r="C107" s="21">
        <v>53.615583792435103</v>
      </c>
      <c r="D107" s="21">
        <f t="shared" si="1"/>
        <v>1022.2227256713719</v>
      </c>
      <c r="J107" s="24"/>
    </row>
    <row r="108" spans="1:10" ht="13" x14ac:dyDescent="0.3">
      <c r="A108" s="5" t="s">
        <v>89</v>
      </c>
      <c r="B108" s="21">
        <v>177.27473095866</v>
      </c>
      <c r="C108" s="21">
        <v>134.03584936325177</v>
      </c>
      <c r="D108" s="21">
        <f t="shared" si="1"/>
        <v>311.31058032191174</v>
      </c>
      <c r="J108" s="24"/>
    </row>
    <row r="109" spans="1:10" ht="13" x14ac:dyDescent="0.3">
      <c r="A109" s="5" t="s">
        <v>144</v>
      </c>
      <c r="B109" s="21">
        <v>2159.2324967716659</v>
      </c>
      <c r="C109" s="21">
        <v>0.27467959752257803</v>
      </c>
      <c r="D109" s="21">
        <f t="shared" si="1"/>
        <v>2159.5071763691885</v>
      </c>
      <c r="J109" s="24"/>
    </row>
    <row r="110" spans="1:10" ht="13" x14ac:dyDescent="0.3">
      <c r="A110" s="5" t="s">
        <v>87</v>
      </c>
      <c r="B110" s="21">
        <v>629.03292558077158</v>
      </c>
      <c r="C110" s="21">
        <v>136.30314339049761</v>
      </c>
      <c r="D110" s="21">
        <f t="shared" si="1"/>
        <v>765.33606897126924</v>
      </c>
      <c r="J110" s="24"/>
    </row>
    <row r="111" spans="1:10" ht="13" x14ac:dyDescent="0.3">
      <c r="A111" s="5" t="s">
        <v>90</v>
      </c>
      <c r="B111" s="21">
        <v>2460.8067633486007</v>
      </c>
      <c r="C111" s="21">
        <v>182.19626999768357</v>
      </c>
      <c r="D111" s="21">
        <f t="shared" si="1"/>
        <v>2643.0030333462842</v>
      </c>
      <c r="J111" s="24"/>
    </row>
    <row r="112" spans="1:10" ht="13" x14ac:dyDescent="0.3">
      <c r="A112" s="5" t="s">
        <v>9</v>
      </c>
      <c r="B112" s="21">
        <v>910.62028232814532</v>
      </c>
      <c r="C112" s="21">
        <v>0.54681578693821542</v>
      </c>
      <c r="D112" s="21">
        <f t="shared" si="1"/>
        <v>911.16709811508349</v>
      </c>
      <c r="J112" s="24"/>
    </row>
    <row r="113" spans="1:10" ht="13" x14ac:dyDescent="0.3">
      <c r="A113" s="5" t="s">
        <v>384</v>
      </c>
      <c r="B113" s="21">
        <v>340.11023763161154</v>
      </c>
      <c r="C113" s="21">
        <v>0</v>
      </c>
      <c r="D113" s="21">
        <f t="shared" si="1"/>
        <v>340.11023763161154</v>
      </c>
      <c r="J113" s="24"/>
    </row>
    <row r="114" spans="1:10" ht="13" x14ac:dyDescent="0.3">
      <c r="A114" s="5" t="s">
        <v>156</v>
      </c>
      <c r="B114" s="21">
        <v>1877.6451400242918</v>
      </c>
      <c r="C114" s="21">
        <v>1.3802499290529886</v>
      </c>
      <c r="D114" s="21">
        <f t="shared" si="1"/>
        <v>1879.0253899533448</v>
      </c>
      <c r="J114" s="24"/>
    </row>
    <row r="115" spans="1:10" ht="13" x14ac:dyDescent="0.3">
      <c r="A115" s="5" t="s">
        <v>4</v>
      </c>
      <c r="B115" s="21">
        <v>321.99820921442307</v>
      </c>
      <c r="C115" s="21">
        <v>5.3072449164830355E-4</v>
      </c>
      <c r="D115" s="21">
        <f t="shared" si="1"/>
        <v>321.9987399389147</v>
      </c>
      <c r="J115" s="24"/>
    </row>
    <row r="116" spans="1:10" ht="13" x14ac:dyDescent="0.3">
      <c r="A116" s="5" t="s">
        <v>14</v>
      </c>
      <c r="B116" s="21">
        <v>968.60714187893677</v>
      </c>
      <c r="C116" s="21">
        <v>0.47696532229459909</v>
      </c>
      <c r="D116" s="21">
        <f t="shared" si="1"/>
        <v>969.0841072012314</v>
      </c>
      <c r="J116" s="24"/>
    </row>
    <row r="117" spans="1:10" ht="13" x14ac:dyDescent="0.3">
      <c r="A117" s="5" t="s">
        <v>93</v>
      </c>
      <c r="B117" s="21">
        <v>968.60714187893677</v>
      </c>
      <c r="C117" s="21">
        <v>155.42429516039414</v>
      </c>
      <c r="D117" s="21">
        <f t="shared" si="1"/>
        <v>1124.031437039331</v>
      </c>
      <c r="J117" s="24"/>
    </row>
    <row r="118" spans="1:10" ht="13" x14ac:dyDescent="0.3">
      <c r="A118" s="5" t="s">
        <v>49</v>
      </c>
      <c r="B118" s="21">
        <v>968.60714187893677</v>
      </c>
      <c r="C118" s="21">
        <v>19.896701804986861</v>
      </c>
      <c r="D118" s="21">
        <f t="shared" si="1"/>
        <v>988.50384368392361</v>
      </c>
      <c r="J118" s="24"/>
    </row>
    <row r="119" spans="1:10" ht="13" x14ac:dyDescent="0.3">
      <c r="A119" s="5" t="s">
        <v>80</v>
      </c>
      <c r="B119" s="21">
        <v>968.60714187893677</v>
      </c>
      <c r="C119" s="21">
        <v>49.601531336715297</v>
      </c>
      <c r="D119" s="21">
        <f t="shared" si="1"/>
        <v>1018.2086732156521</v>
      </c>
      <c r="J119" s="24"/>
    </row>
    <row r="120" spans="1:10" ht="13" x14ac:dyDescent="0.3">
      <c r="A120" s="5" t="s">
        <v>77</v>
      </c>
      <c r="B120" s="21">
        <v>968.60714187893677</v>
      </c>
      <c r="C120" s="21">
        <v>127.10081770123168</v>
      </c>
      <c r="D120" s="21">
        <f t="shared" si="1"/>
        <v>1095.7079595801683</v>
      </c>
      <c r="J120" s="24"/>
    </row>
    <row r="121" spans="1:10" ht="13" x14ac:dyDescent="0.3">
      <c r="A121" s="5" t="s">
        <v>143</v>
      </c>
      <c r="B121" s="21">
        <v>3676.3312643043801</v>
      </c>
      <c r="C121" s="21">
        <v>0</v>
      </c>
      <c r="D121" s="21">
        <f t="shared" si="1"/>
        <v>3676.3312643043801</v>
      </c>
      <c r="J121" s="24"/>
    </row>
    <row r="122" spans="1:10" ht="13" x14ac:dyDescent="0.3">
      <c r="A122" s="5" t="s">
        <v>170</v>
      </c>
      <c r="B122" s="21">
        <v>123.56573059499094</v>
      </c>
      <c r="C122" s="21">
        <v>0</v>
      </c>
      <c r="D122" s="21">
        <f t="shared" si="1"/>
        <v>123.56573059499094</v>
      </c>
      <c r="J122" s="24"/>
    </row>
    <row r="123" spans="1:10" ht="13" x14ac:dyDescent="0.3">
      <c r="A123" s="5" t="s">
        <v>7</v>
      </c>
      <c r="B123" s="21">
        <v>927.6219596906667</v>
      </c>
      <c r="C123" s="21">
        <v>0.99150695596114113</v>
      </c>
      <c r="D123" s="21">
        <f t="shared" si="1"/>
        <v>928.61346664662778</v>
      </c>
      <c r="J123" s="24"/>
    </row>
    <row r="124" spans="1:10" ht="13" x14ac:dyDescent="0.3">
      <c r="A124" s="5" t="s">
        <v>11</v>
      </c>
      <c r="B124" s="21">
        <v>927.6219596906667</v>
      </c>
      <c r="C124" s="21">
        <v>17.836364895402774</v>
      </c>
      <c r="D124" s="21">
        <f t="shared" si="1"/>
        <v>945.45832458606947</v>
      </c>
      <c r="J124" s="24"/>
    </row>
    <row r="125" spans="1:10" ht="13" x14ac:dyDescent="0.3">
      <c r="A125" s="5" t="s">
        <v>16</v>
      </c>
      <c r="B125" s="21">
        <v>927.6219596906667</v>
      </c>
      <c r="C125" s="21">
        <v>27.324296193139968</v>
      </c>
      <c r="D125" s="21">
        <f t="shared" si="1"/>
        <v>954.94625588380666</v>
      </c>
      <c r="J125" s="24"/>
    </row>
    <row r="126" spans="1:10" ht="13" x14ac:dyDescent="0.3">
      <c r="A126" s="5" t="s">
        <v>56</v>
      </c>
      <c r="B126" s="21">
        <v>927.6219596906667</v>
      </c>
      <c r="C126" s="21">
        <v>11.52182354543071</v>
      </c>
      <c r="D126" s="21">
        <f t="shared" si="1"/>
        <v>939.14378323609742</v>
      </c>
      <c r="J126" s="24"/>
    </row>
    <row r="127" spans="1:10" ht="13" x14ac:dyDescent="0.3">
      <c r="A127" s="5" t="s">
        <v>119</v>
      </c>
      <c r="B127" s="21">
        <v>4794.8862875140576</v>
      </c>
      <c r="C127" s="21">
        <v>64.578523927262879</v>
      </c>
      <c r="D127" s="21">
        <f t="shared" si="1"/>
        <v>4859.4648114413203</v>
      </c>
      <c r="J127" s="24"/>
    </row>
    <row r="128" spans="1:10" ht="13" x14ac:dyDescent="0.3">
      <c r="A128" s="5" t="s">
        <v>380</v>
      </c>
      <c r="B128" s="21">
        <v>1248.6122144435205</v>
      </c>
      <c r="C128" s="21">
        <v>0</v>
      </c>
      <c r="D128" s="21">
        <f t="shared" si="1"/>
        <v>1248.6122144435205</v>
      </c>
      <c r="J128" s="24"/>
    </row>
    <row r="129" spans="1:10" ht="13" x14ac:dyDescent="0.3">
      <c r="A129" s="5" t="s">
        <v>70</v>
      </c>
      <c r="B129" s="21">
        <v>2176.234174134187</v>
      </c>
      <c r="C129" s="21">
        <v>6.1915285690771711</v>
      </c>
      <c r="D129" s="21">
        <f t="shared" si="1"/>
        <v>2182.4257027032641</v>
      </c>
      <c r="J129" s="24"/>
    </row>
    <row r="130" spans="1:10" ht="13" x14ac:dyDescent="0.3">
      <c r="A130" s="5" t="s">
        <v>55</v>
      </c>
      <c r="B130" s="21">
        <v>927.6219596906667</v>
      </c>
      <c r="C130" s="21">
        <v>16.581379511222025</v>
      </c>
      <c r="D130" s="21">
        <f t="shared" si="1"/>
        <v>944.20333920188875</v>
      </c>
      <c r="J130" s="24"/>
    </row>
    <row r="131" spans="1:10" ht="13" x14ac:dyDescent="0.3">
      <c r="A131" s="5" t="s">
        <v>122</v>
      </c>
      <c r="B131" s="21">
        <v>968.60714187893677</v>
      </c>
      <c r="C131" s="21">
        <v>366.5730426406987</v>
      </c>
      <c r="D131" s="21">
        <f t="shared" si="1"/>
        <v>1335.1801845196355</v>
      </c>
      <c r="J131" s="24"/>
    </row>
    <row r="132" spans="1:10" ht="13" x14ac:dyDescent="0.3">
      <c r="A132" s="5" t="s">
        <v>372</v>
      </c>
      <c r="B132" s="21">
        <v>3567.4001439479289</v>
      </c>
      <c r="C132" s="21">
        <v>0</v>
      </c>
      <c r="D132" s="21">
        <f t="shared" si="1"/>
        <v>3567.4001439479289</v>
      </c>
      <c r="J132" s="24"/>
    </row>
    <row r="133" spans="1:10" ht="13" x14ac:dyDescent="0.3">
      <c r="A133" s="5" t="s">
        <v>61</v>
      </c>
      <c r="B133" s="21">
        <v>927.6219596906667</v>
      </c>
      <c r="C133" s="21">
        <v>18.138872768826094</v>
      </c>
      <c r="D133" s="21">
        <f t="shared" si="1"/>
        <v>945.7608324594928</v>
      </c>
      <c r="J133" s="24"/>
    </row>
    <row r="134" spans="1:10" ht="13" x14ac:dyDescent="0.3">
      <c r="A134" s="5" t="s">
        <v>361</v>
      </c>
      <c r="B134" s="21">
        <v>4794.8862875140576</v>
      </c>
      <c r="C134" s="21">
        <v>0</v>
      </c>
      <c r="D134" s="21">
        <f t="shared" si="1"/>
        <v>4794.8862875140576</v>
      </c>
      <c r="J134" s="24"/>
    </row>
    <row r="135" spans="1:10" ht="13" x14ac:dyDescent="0.3">
      <c r="A135" s="5" t="s">
        <v>52</v>
      </c>
      <c r="B135" s="21">
        <v>927.6219596906667</v>
      </c>
      <c r="C135" s="21">
        <v>26.727529566586824</v>
      </c>
      <c r="D135" s="21">
        <f t="shared" si="1"/>
        <v>954.34948925725348</v>
      </c>
      <c r="J135" s="24"/>
    </row>
    <row r="136" spans="1:10" ht="13" x14ac:dyDescent="0.3">
      <c r="A136" s="5" t="s">
        <v>138</v>
      </c>
      <c r="B136" s="21">
        <v>3072.3728016669015</v>
      </c>
      <c r="C136" s="21">
        <v>6963.7759660330439</v>
      </c>
      <c r="D136" s="21">
        <f t="shared" si="1"/>
        <v>10036.148767699946</v>
      </c>
      <c r="J136" s="24"/>
    </row>
    <row r="137" spans="1:10" ht="13" x14ac:dyDescent="0.3">
      <c r="A137" s="5" t="s">
        <v>74</v>
      </c>
      <c r="B137" s="21">
        <v>1196.7459384807373</v>
      </c>
      <c r="C137" s="21">
        <v>7.4512463879422413</v>
      </c>
      <c r="D137" s="21">
        <f t="shared" si="1"/>
        <v>1204.1971848686796</v>
      </c>
      <c r="J137" s="24"/>
    </row>
    <row r="138" spans="1:10" ht="13" x14ac:dyDescent="0.3">
      <c r="A138" s="5" t="s">
        <v>127</v>
      </c>
      <c r="B138" s="21">
        <v>968.60714187893677</v>
      </c>
      <c r="C138" s="21">
        <v>1653.1336692858399</v>
      </c>
      <c r="D138" s="21">
        <f t="shared" si="1"/>
        <v>2621.7408111647765</v>
      </c>
      <c r="J138" s="24"/>
    </row>
    <row r="139" spans="1:10" ht="13" x14ac:dyDescent="0.3">
      <c r="A139" s="5" t="s">
        <v>121</v>
      </c>
      <c r="B139" s="21">
        <v>968.60714187893677</v>
      </c>
      <c r="C139" s="21">
        <v>1379.1326988275396</v>
      </c>
      <c r="D139" s="21">
        <f t="shared" ref="D139:D202" si="2">SUM(B139:C139)</f>
        <v>2347.7398407064766</v>
      </c>
      <c r="J139" s="24"/>
    </row>
    <row r="140" spans="1:10" ht="13" x14ac:dyDescent="0.3">
      <c r="A140" s="5" t="s">
        <v>86</v>
      </c>
      <c r="B140" s="21">
        <v>1944.626259980583</v>
      </c>
      <c r="C140" s="21">
        <v>618.23846269434773</v>
      </c>
      <c r="D140" s="21">
        <f t="shared" si="2"/>
        <v>2562.8647226749308</v>
      </c>
      <c r="J140" s="24"/>
    </row>
    <row r="141" spans="1:10" ht="13" x14ac:dyDescent="0.3">
      <c r="A141" s="5" t="s">
        <v>137</v>
      </c>
      <c r="B141" s="21">
        <v>3123.4620101633923</v>
      </c>
      <c r="C141" s="21">
        <v>20909.587946810068</v>
      </c>
      <c r="D141" s="21">
        <f t="shared" si="2"/>
        <v>24033.04995697346</v>
      </c>
      <c r="J141" s="24"/>
    </row>
    <row r="142" spans="1:10" ht="13" x14ac:dyDescent="0.3">
      <c r="A142" s="5" t="s">
        <v>50</v>
      </c>
      <c r="B142" s="21">
        <v>968.60714187893677</v>
      </c>
      <c r="C142" s="21">
        <v>2.7791972989028002</v>
      </c>
      <c r="D142" s="21">
        <f t="shared" si="2"/>
        <v>971.38633917783955</v>
      </c>
      <c r="J142" s="24"/>
    </row>
    <row r="143" spans="1:10" ht="13" x14ac:dyDescent="0.3">
      <c r="A143" s="5" t="s">
        <v>69</v>
      </c>
      <c r="B143" s="21">
        <v>1944.626259980583</v>
      </c>
      <c r="C143" s="21">
        <v>16.866300565388546</v>
      </c>
      <c r="D143" s="21">
        <f t="shared" si="2"/>
        <v>1961.4925605459716</v>
      </c>
      <c r="J143" s="24"/>
    </row>
    <row r="144" spans="1:10" ht="13" x14ac:dyDescent="0.3">
      <c r="A144" s="5" t="s">
        <v>85</v>
      </c>
      <c r="B144" s="21">
        <v>968.60714187893677</v>
      </c>
      <c r="C144" s="21">
        <v>32.513186156774609</v>
      </c>
      <c r="D144" s="21">
        <f t="shared" si="2"/>
        <v>1001.1203280357114</v>
      </c>
      <c r="J144" s="24"/>
    </row>
    <row r="145" spans="1:10" ht="13" x14ac:dyDescent="0.3">
      <c r="A145" s="5" t="s">
        <v>59</v>
      </c>
      <c r="B145" s="21">
        <v>968.60714187893677</v>
      </c>
      <c r="C145" s="21">
        <v>4.1143373417710878</v>
      </c>
      <c r="D145" s="21">
        <f t="shared" si="2"/>
        <v>972.72147922070781</v>
      </c>
      <c r="J145" s="24"/>
    </row>
    <row r="146" spans="1:10" ht="13" x14ac:dyDescent="0.3">
      <c r="A146" s="5" t="s">
        <v>131</v>
      </c>
      <c r="B146" s="21">
        <v>7632.2307219598224</v>
      </c>
      <c r="C146" s="21">
        <v>4971.8868974654943</v>
      </c>
      <c r="D146" s="21">
        <f t="shared" si="2"/>
        <v>12604.117619425317</v>
      </c>
      <c r="J146" s="24"/>
    </row>
    <row r="147" spans="1:10" ht="13" x14ac:dyDescent="0.3">
      <c r="A147" s="5" t="s">
        <v>95</v>
      </c>
      <c r="B147" s="21">
        <v>1944.626259980583</v>
      </c>
      <c r="C147" s="21">
        <v>300.39117119887442</v>
      </c>
      <c r="D147" s="21">
        <f t="shared" si="2"/>
        <v>2245.0174311794572</v>
      </c>
      <c r="J147" s="24"/>
    </row>
    <row r="148" spans="1:10" ht="13" x14ac:dyDescent="0.3">
      <c r="A148" s="5" t="s">
        <v>163</v>
      </c>
      <c r="B148" s="21">
        <v>5477.3758536753685</v>
      </c>
      <c r="C148" s="21">
        <v>0</v>
      </c>
      <c r="D148" s="21">
        <f t="shared" si="2"/>
        <v>5477.3758536753685</v>
      </c>
      <c r="J148" s="24"/>
    </row>
    <row r="149" spans="1:10" ht="13" x14ac:dyDescent="0.3">
      <c r="A149" s="5" t="s">
        <v>178</v>
      </c>
      <c r="B149" s="21">
        <v>818.12912386077016</v>
      </c>
      <c r="C149" s="21">
        <v>0</v>
      </c>
      <c r="D149" s="21">
        <f t="shared" si="2"/>
        <v>818.12912386077016</v>
      </c>
      <c r="J149" s="24"/>
    </row>
    <row r="150" spans="1:10" ht="13" x14ac:dyDescent="0.3">
      <c r="A150" s="5" t="s">
        <v>151</v>
      </c>
      <c r="B150" s="21">
        <v>5683.1088406026465</v>
      </c>
      <c r="C150" s="21">
        <v>0</v>
      </c>
      <c r="D150" s="21">
        <f t="shared" si="2"/>
        <v>5683.1088406026465</v>
      </c>
      <c r="J150" s="24"/>
    </row>
    <row r="151" spans="1:10" ht="13" x14ac:dyDescent="0.3">
      <c r="A151" s="5" t="s">
        <v>180</v>
      </c>
      <c r="B151" s="21">
        <v>3546.2740730705373</v>
      </c>
      <c r="C151" s="21">
        <v>0</v>
      </c>
      <c r="D151" s="21">
        <f t="shared" si="2"/>
        <v>3546.2740730705373</v>
      </c>
      <c r="J151" s="24"/>
    </row>
    <row r="152" spans="1:10" ht="13" x14ac:dyDescent="0.3">
      <c r="A152" s="5" t="s">
        <v>101</v>
      </c>
      <c r="B152" s="21">
        <v>7632.2307219598224</v>
      </c>
      <c r="C152" s="21">
        <v>833.29018461918417</v>
      </c>
      <c r="D152" s="21">
        <f t="shared" si="2"/>
        <v>8465.5209065790059</v>
      </c>
      <c r="J152" s="24"/>
    </row>
    <row r="153" spans="1:10" ht="13" x14ac:dyDescent="0.3">
      <c r="A153" s="5" t="s">
        <v>152</v>
      </c>
      <c r="B153" s="21">
        <v>4666.4781040289272</v>
      </c>
      <c r="C153" s="21">
        <v>0</v>
      </c>
      <c r="D153" s="21">
        <f t="shared" si="2"/>
        <v>4666.4781040289272</v>
      </c>
      <c r="J153" s="24"/>
    </row>
    <row r="154" spans="1:10" ht="13" x14ac:dyDescent="0.3">
      <c r="A154" s="5" t="s">
        <v>68</v>
      </c>
      <c r="B154" s="21">
        <v>1541.5906656132756</v>
      </c>
      <c r="C154" s="21">
        <v>33.049073766879999</v>
      </c>
      <c r="D154" s="21">
        <f t="shared" si="2"/>
        <v>1574.6397393801556</v>
      </c>
      <c r="J154" s="24"/>
    </row>
    <row r="155" spans="1:10" ht="13" x14ac:dyDescent="0.3">
      <c r="A155" s="5" t="s">
        <v>91</v>
      </c>
      <c r="B155" s="21">
        <v>7632.2307219598224</v>
      </c>
      <c r="C155" s="21">
        <v>170.54079069737097</v>
      </c>
      <c r="D155" s="21">
        <f t="shared" si="2"/>
        <v>7802.7715126571929</v>
      </c>
      <c r="J155" s="24"/>
    </row>
    <row r="156" spans="1:10" ht="13" x14ac:dyDescent="0.3">
      <c r="A156" s="5" t="s">
        <v>185</v>
      </c>
      <c r="B156" s="21">
        <v>37.26354908164825</v>
      </c>
      <c r="C156" s="21">
        <v>0</v>
      </c>
      <c r="D156" s="21">
        <f t="shared" si="2"/>
        <v>37.26354908164825</v>
      </c>
      <c r="J156" s="24"/>
    </row>
    <row r="157" spans="1:10" ht="13" x14ac:dyDescent="0.3">
      <c r="A157" s="5" t="s">
        <v>10</v>
      </c>
      <c r="B157" s="21">
        <v>910.62028232814532</v>
      </c>
      <c r="C157" s="21">
        <v>4.4687917823705678</v>
      </c>
      <c r="D157" s="21">
        <f t="shared" si="2"/>
        <v>915.08907411051587</v>
      </c>
      <c r="J157" s="24"/>
    </row>
    <row r="158" spans="1:10" ht="13" x14ac:dyDescent="0.3">
      <c r="A158" s="5" t="s">
        <v>158</v>
      </c>
      <c r="B158" s="21">
        <v>7632.2307219598224</v>
      </c>
      <c r="C158" s="21">
        <v>0</v>
      </c>
      <c r="D158" s="21">
        <f t="shared" si="2"/>
        <v>7632.2307219598224</v>
      </c>
      <c r="J158" s="24"/>
    </row>
    <row r="159" spans="1:10" ht="13" x14ac:dyDescent="0.3">
      <c r="A159" s="5" t="s">
        <v>162</v>
      </c>
      <c r="B159" s="21">
        <v>943.69204301455579</v>
      </c>
      <c r="C159" s="21">
        <v>0</v>
      </c>
      <c r="D159" s="21">
        <f t="shared" si="2"/>
        <v>943.69204301455579</v>
      </c>
      <c r="J159" s="24"/>
    </row>
    <row r="160" spans="1:10" ht="13" x14ac:dyDescent="0.3">
      <c r="A160" s="5" t="s">
        <v>199</v>
      </c>
      <c r="B160" s="21">
        <v>3546.2740730705373</v>
      </c>
      <c r="C160" s="21">
        <v>0</v>
      </c>
      <c r="D160" s="21">
        <f t="shared" si="2"/>
        <v>3546.2740730705373</v>
      </c>
      <c r="J160" s="24"/>
    </row>
    <row r="161" spans="1:10" ht="13" x14ac:dyDescent="0.3">
      <c r="A161" s="5" t="s">
        <v>207</v>
      </c>
      <c r="B161" s="21">
        <v>2217.2193563224573</v>
      </c>
      <c r="C161" s="21">
        <v>0</v>
      </c>
      <c r="D161" s="21">
        <f t="shared" si="2"/>
        <v>2217.2193563224573</v>
      </c>
      <c r="J161" s="24"/>
    </row>
    <row r="162" spans="1:10" ht="13" x14ac:dyDescent="0.3">
      <c r="A162" s="5" t="s">
        <v>124</v>
      </c>
      <c r="B162" s="21">
        <v>363.37125469251583</v>
      </c>
      <c r="C162" s="21">
        <v>2923.6953188145485</v>
      </c>
      <c r="D162" s="21">
        <f t="shared" si="2"/>
        <v>3287.0665735070643</v>
      </c>
      <c r="J162" s="24"/>
    </row>
    <row r="163" spans="1:10" ht="13" x14ac:dyDescent="0.3">
      <c r="A163" s="5" t="s">
        <v>132</v>
      </c>
      <c r="B163" s="21">
        <v>1381.8404051727084</v>
      </c>
      <c r="C163" s="21">
        <v>7006.9301867940967</v>
      </c>
      <c r="D163" s="21">
        <f t="shared" si="2"/>
        <v>8388.7705919668042</v>
      </c>
      <c r="J163" s="24"/>
    </row>
    <row r="164" spans="1:10" ht="13" x14ac:dyDescent="0.3">
      <c r="A164" s="5" t="s">
        <v>209</v>
      </c>
      <c r="B164" s="21">
        <v>5720.2962318259761</v>
      </c>
      <c r="C164" s="21">
        <v>307.50631844963846</v>
      </c>
      <c r="D164" s="21">
        <f t="shared" si="2"/>
        <v>6027.8025502756145</v>
      </c>
      <c r="J164" s="24"/>
    </row>
    <row r="165" spans="1:10" ht="13" x14ac:dyDescent="0.3">
      <c r="A165" s="5" t="s">
        <v>128</v>
      </c>
      <c r="B165" s="21">
        <v>7632.2307219598224</v>
      </c>
      <c r="C165" s="21">
        <v>3898.2604386509083</v>
      </c>
      <c r="D165" s="21">
        <f t="shared" si="2"/>
        <v>11530.491160610731</v>
      </c>
      <c r="J165" s="24"/>
    </row>
    <row r="166" spans="1:10" ht="13" x14ac:dyDescent="0.3">
      <c r="A166" s="5" t="s">
        <v>129</v>
      </c>
      <c r="B166" s="21">
        <v>7397.4944261776509</v>
      </c>
      <c r="C166" s="21">
        <v>5032.4977067413147</v>
      </c>
      <c r="D166" s="21">
        <f t="shared" si="2"/>
        <v>12429.992132918966</v>
      </c>
      <c r="J166" s="24"/>
    </row>
    <row r="167" spans="1:10" ht="13" x14ac:dyDescent="0.3">
      <c r="A167" s="5" t="s">
        <v>96</v>
      </c>
      <c r="B167" s="21">
        <v>7137.1853403432924</v>
      </c>
      <c r="C167" s="21">
        <v>971.35917797811589</v>
      </c>
      <c r="D167" s="21">
        <f t="shared" si="2"/>
        <v>8108.5445183214088</v>
      </c>
      <c r="J167" s="24"/>
    </row>
    <row r="168" spans="1:10" ht="13" x14ac:dyDescent="0.3">
      <c r="A168" s="5" t="s">
        <v>146</v>
      </c>
      <c r="B168" s="21">
        <v>5872.8924973459843</v>
      </c>
      <c r="C168" s="21">
        <v>7.3956607884275343</v>
      </c>
      <c r="D168" s="21">
        <f t="shared" si="2"/>
        <v>5880.2881581344118</v>
      </c>
      <c r="J168" s="24"/>
    </row>
    <row r="169" spans="1:10" x14ac:dyDescent="0.25">
      <c r="A169" s="5" t="s">
        <v>149</v>
      </c>
      <c r="B169" s="21">
        <v>927.6219596906667</v>
      </c>
      <c r="C169" s="21">
        <v>8.6757074836288943</v>
      </c>
      <c r="D169" s="21">
        <f t="shared" si="2"/>
        <v>936.29766717429561</v>
      </c>
    </row>
    <row r="170" spans="1:10" x14ac:dyDescent="0.25">
      <c r="A170" s="5" t="s">
        <v>73</v>
      </c>
      <c r="B170" s="21">
        <v>1686.5310452139265</v>
      </c>
      <c r="C170" s="21">
        <v>133.62430477328257</v>
      </c>
      <c r="D170" s="21">
        <f t="shared" si="2"/>
        <v>1820.1553499872091</v>
      </c>
    </row>
    <row r="171" spans="1:10" x14ac:dyDescent="0.25">
      <c r="A171" s="5" t="s">
        <v>154</v>
      </c>
      <c r="B171" s="21">
        <v>5871.4227287355625</v>
      </c>
      <c r="C171" s="21">
        <v>0</v>
      </c>
      <c r="D171" s="21">
        <f t="shared" si="2"/>
        <v>5871.4227287355625</v>
      </c>
    </row>
    <row r="172" spans="1:10" x14ac:dyDescent="0.25">
      <c r="A172" s="5" t="s">
        <v>12</v>
      </c>
      <c r="B172" s="21">
        <v>927.6219596906667</v>
      </c>
      <c r="C172" s="21">
        <v>18.979514929515936</v>
      </c>
      <c r="D172" s="21">
        <f t="shared" si="2"/>
        <v>946.60147462018267</v>
      </c>
    </row>
    <row r="173" spans="1:10" x14ac:dyDescent="0.25">
      <c r="A173" s="5" t="s">
        <v>184</v>
      </c>
      <c r="B173" s="21">
        <v>562.73108563576341</v>
      </c>
      <c r="C173" s="21">
        <v>0</v>
      </c>
      <c r="D173" s="21">
        <f t="shared" si="2"/>
        <v>562.73108563576341</v>
      </c>
    </row>
    <row r="174" spans="1:10" x14ac:dyDescent="0.25">
      <c r="A174" s="5" t="s">
        <v>17</v>
      </c>
      <c r="B174" s="21">
        <v>821.89114471438074</v>
      </c>
      <c r="C174" s="21">
        <v>14.370681401171804</v>
      </c>
      <c r="D174" s="21">
        <f t="shared" si="2"/>
        <v>836.26182611555259</v>
      </c>
    </row>
    <row r="175" spans="1:10" x14ac:dyDescent="0.25">
      <c r="A175" s="5" t="s">
        <v>186</v>
      </c>
      <c r="B175" s="21">
        <v>1358.3053475315096</v>
      </c>
      <c r="C175" s="21">
        <v>1.8533679226844888</v>
      </c>
      <c r="D175" s="21">
        <f t="shared" si="2"/>
        <v>1360.1587154541942</v>
      </c>
    </row>
    <row r="176" spans="1:10" x14ac:dyDescent="0.25">
      <c r="A176" s="5" t="s">
        <v>19</v>
      </c>
      <c r="B176" s="21">
        <v>7376.8326837348177</v>
      </c>
      <c r="C176" s="21">
        <v>17.631873507229972</v>
      </c>
      <c r="D176" s="21">
        <f t="shared" si="2"/>
        <v>7394.4645572420477</v>
      </c>
    </row>
    <row r="177" spans="1:4" x14ac:dyDescent="0.25">
      <c r="A177" s="5" t="s">
        <v>189</v>
      </c>
      <c r="B177" s="21">
        <v>353.75235135620824</v>
      </c>
      <c r="C177" s="21">
        <v>0</v>
      </c>
      <c r="D177" s="21">
        <f t="shared" si="2"/>
        <v>353.75235135620824</v>
      </c>
    </row>
    <row r="178" spans="1:4" x14ac:dyDescent="0.25">
      <c r="A178" s="5" t="s">
        <v>8</v>
      </c>
      <c r="B178" s="21">
        <v>3082.4768279751224</v>
      </c>
      <c r="C178" s="21">
        <v>3.6520559622805604</v>
      </c>
      <c r="D178" s="21">
        <f t="shared" si="2"/>
        <v>3086.1288839374029</v>
      </c>
    </row>
    <row r="179" spans="1:4" x14ac:dyDescent="0.25">
      <c r="A179" s="5" t="s">
        <v>159</v>
      </c>
      <c r="B179" s="21">
        <v>605.02756238839538</v>
      </c>
      <c r="C179" s="21">
        <v>0</v>
      </c>
      <c r="D179" s="21">
        <f t="shared" si="2"/>
        <v>605.02756238839538</v>
      </c>
    </row>
    <row r="180" spans="1:4" x14ac:dyDescent="0.25">
      <c r="A180" s="5" t="s">
        <v>98</v>
      </c>
      <c r="B180" s="21">
        <v>968.60714187893677</v>
      </c>
      <c r="C180" s="21">
        <v>28.196240925204624</v>
      </c>
      <c r="D180" s="21">
        <f t="shared" si="2"/>
        <v>996.80338280414139</v>
      </c>
    </row>
    <row r="181" spans="1:4" x14ac:dyDescent="0.25">
      <c r="A181" s="5" t="s">
        <v>139</v>
      </c>
      <c r="B181" s="21">
        <v>5477.3758536753685</v>
      </c>
      <c r="C181" s="21">
        <v>16719.772312482339</v>
      </c>
      <c r="D181" s="21">
        <f t="shared" si="2"/>
        <v>22197.148166157705</v>
      </c>
    </row>
    <row r="182" spans="1:4" x14ac:dyDescent="0.25">
      <c r="A182" s="5" t="s">
        <v>94</v>
      </c>
      <c r="B182" s="21">
        <v>3123.4620101633923</v>
      </c>
      <c r="C182" s="21">
        <v>903.04516949549725</v>
      </c>
      <c r="D182" s="21">
        <f t="shared" si="2"/>
        <v>4026.5071796588895</v>
      </c>
    </row>
    <row r="183" spans="1:4" x14ac:dyDescent="0.25">
      <c r="A183" s="5" t="s">
        <v>141</v>
      </c>
      <c r="B183" s="21">
        <v>2217.2193563224573</v>
      </c>
      <c r="C183" s="21">
        <v>21608.491682521108</v>
      </c>
      <c r="D183" s="21">
        <f t="shared" si="2"/>
        <v>23825.711038843565</v>
      </c>
    </row>
    <row r="184" spans="1:4" x14ac:dyDescent="0.25">
      <c r="A184" s="5" t="s">
        <v>81</v>
      </c>
      <c r="B184" s="21">
        <v>968.60714187893677</v>
      </c>
      <c r="C184" s="21">
        <v>40.752655064322653</v>
      </c>
      <c r="D184" s="21">
        <f t="shared" si="2"/>
        <v>1009.3597969432594</v>
      </c>
    </row>
    <row r="185" spans="1:4" x14ac:dyDescent="0.25">
      <c r="A185" s="5" t="s">
        <v>99</v>
      </c>
      <c r="B185" s="21">
        <v>968.60714187893677</v>
      </c>
      <c r="C185" s="21">
        <v>524.68803467150656</v>
      </c>
      <c r="D185" s="21">
        <f t="shared" si="2"/>
        <v>1493.2951765504433</v>
      </c>
    </row>
    <row r="186" spans="1:4" x14ac:dyDescent="0.25">
      <c r="A186" s="5" t="s">
        <v>65</v>
      </c>
      <c r="B186" s="21">
        <v>1469.3390348226117</v>
      </c>
      <c r="C186" s="21">
        <v>11.775028300503681</v>
      </c>
      <c r="D186" s="21">
        <f t="shared" si="2"/>
        <v>1481.1140631231153</v>
      </c>
    </row>
    <row r="187" spans="1:4" x14ac:dyDescent="0.25">
      <c r="A187" s="5" t="s">
        <v>84</v>
      </c>
      <c r="B187" s="21">
        <v>968.60714187893677</v>
      </c>
      <c r="C187" s="21">
        <v>150.32017020654217</v>
      </c>
      <c r="D187" s="21">
        <f t="shared" si="2"/>
        <v>1118.9273120854789</v>
      </c>
    </row>
    <row r="188" spans="1:4" x14ac:dyDescent="0.25">
      <c r="A188" s="5" t="s">
        <v>83</v>
      </c>
      <c r="B188" s="21">
        <v>968.60714187893677</v>
      </c>
      <c r="C188" s="21">
        <v>103.01472766805412</v>
      </c>
      <c r="D188" s="21">
        <f t="shared" si="2"/>
        <v>1071.6218695469909</v>
      </c>
    </row>
    <row r="189" spans="1:4" x14ac:dyDescent="0.25">
      <c r="A189" s="5" t="s">
        <v>140</v>
      </c>
      <c r="B189" s="21">
        <v>7632.2307219598224</v>
      </c>
      <c r="C189" s="21">
        <v>24587.942804228114</v>
      </c>
      <c r="D189" s="21">
        <f t="shared" si="2"/>
        <v>32220.173526187937</v>
      </c>
    </row>
    <row r="190" spans="1:4" x14ac:dyDescent="0.25">
      <c r="A190" s="5" t="s">
        <v>13</v>
      </c>
      <c r="B190" s="21">
        <v>968.60714187893677</v>
      </c>
      <c r="C190" s="21">
        <v>9.2236644130044212</v>
      </c>
      <c r="D190" s="21">
        <f t="shared" si="2"/>
        <v>977.83080629194114</v>
      </c>
    </row>
    <row r="191" spans="1:4" x14ac:dyDescent="0.25">
      <c r="A191" s="5" t="s">
        <v>88</v>
      </c>
      <c r="B191" s="21">
        <v>968.60714187893677</v>
      </c>
      <c r="C191" s="21">
        <v>266.68901296753199</v>
      </c>
      <c r="D191" s="21">
        <f t="shared" si="2"/>
        <v>1235.2961548464687</v>
      </c>
    </row>
    <row r="192" spans="1:4" x14ac:dyDescent="0.25">
      <c r="A192" s="5" t="s">
        <v>67</v>
      </c>
      <c r="B192" s="21">
        <v>968.60714187893677</v>
      </c>
      <c r="C192" s="21">
        <v>17.396814801966677</v>
      </c>
      <c r="D192" s="21">
        <f t="shared" si="2"/>
        <v>986.00395668090346</v>
      </c>
    </row>
    <row r="193" spans="1:4" x14ac:dyDescent="0.25">
      <c r="A193" s="5" t="s">
        <v>24</v>
      </c>
      <c r="B193" s="21">
        <v>0</v>
      </c>
      <c r="C193" s="21">
        <v>8.596843124029764</v>
      </c>
      <c r="D193" s="21">
        <f t="shared" si="2"/>
        <v>8.596843124029764</v>
      </c>
    </row>
    <row r="194" spans="1:4" x14ac:dyDescent="0.25">
      <c r="A194" s="5" t="s">
        <v>26</v>
      </c>
      <c r="B194" s="21">
        <v>0</v>
      </c>
      <c r="C194" s="21">
        <v>8.596843124029764</v>
      </c>
      <c r="D194" s="21">
        <f t="shared" si="2"/>
        <v>8.596843124029764</v>
      </c>
    </row>
    <row r="195" spans="1:4" x14ac:dyDescent="0.25">
      <c r="A195" s="5" t="s">
        <v>31</v>
      </c>
      <c r="B195" s="21">
        <v>0</v>
      </c>
      <c r="C195" s="21">
        <v>8.596843124029764</v>
      </c>
      <c r="D195" s="21">
        <f t="shared" si="2"/>
        <v>8.596843124029764</v>
      </c>
    </row>
    <row r="196" spans="1:4" x14ac:dyDescent="0.25">
      <c r="A196" s="5" t="s">
        <v>32</v>
      </c>
      <c r="B196" s="21">
        <v>0</v>
      </c>
      <c r="C196" s="21">
        <v>8.596843124029764</v>
      </c>
      <c r="D196" s="21">
        <f t="shared" si="2"/>
        <v>8.596843124029764</v>
      </c>
    </row>
    <row r="197" spans="1:4" x14ac:dyDescent="0.25">
      <c r="A197" s="5" t="s">
        <v>33</v>
      </c>
      <c r="B197" s="21">
        <v>0</v>
      </c>
      <c r="C197" s="21">
        <v>8.596843124029764</v>
      </c>
      <c r="D197" s="21">
        <f t="shared" si="2"/>
        <v>8.596843124029764</v>
      </c>
    </row>
    <row r="198" spans="1:4" x14ac:dyDescent="0.25">
      <c r="A198" s="5" t="s">
        <v>41</v>
      </c>
      <c r="B198" s="21">
        <v>0</v>
      </c>
      <c r="C198" s="21">
        <v>8.596843124029764</v>
      </c>
      <c r="D198" s="21">
        <f t="shared" si="2"/>
        <v>8.596843124029764</v>
      </c>
    </row>
    <row r="199" spans="1:4" x14ac:dyDescent="0.25">
      <c r="A199" s="5" t="s">
        <v>45</v>
      </c>
      <c r="B199" s="21">
        <v>0</v>
      </c>
      <c r="C199" s="21">
        <v>8.596843124029764</v>
      </c>
      <c r="D199" s="21">
        <f t="shared" si="2"/>
        <v>8.596843124029764</v>
      </c>
    </row>
    <row r="200" spans="1:4" x14ac:dyDescent="0.25">
      <c r="A200" s="5" t="s">
        <v>47</v>
      </c>
      <c r="B200" s="21">
        <v>0</v>
      </c>
      <c r="C200" s="21">
        <v>8.596843124029764</v>
      </c>
      <c r="D200" s="21">
        <f t="shared" si="2"/>
        <v>8.596843124029764</v>
      </c>
    </row>
    <row r="201" spans="1:4" x14ac:dyDescent="0.25">
      <c r="A201" s="5" t="s">
        <v>48</v>
      </c>
      <c r="B201" s="21">
        <v>0</v>
      </c>
      <c r="C201" s="21">
        <v>8.596843124029764</v>
      </c>
      <c r="D201" s="21">
        <f t="shared" si="2"/>
        <v>8.596843124029764</v>
      </c>
    </row>
    <row r="202" spans="1:4" x14ac:dyDescent="0.25">
      <c r="A202" s="5" t="s">
        <v>35</v>
      </c>
      <c r="B202" s="21">
        <v>0</v>
      </c>
      <c r="C202" s="21">
        <v>8.596843124029764</v>
      </c>
      <c r="D202" s="21">
        <f t="shared" si="2"/>
        <v>8.596843124029764</v>
      </c>
    </row>
    <row r="203" spans="1:4" x14ac:dyDescent="0.25">
      <c r="A203" s="5" t="s">
        <v>36</v>
      </c>
      <c r="B203" s="21">
        <v>0</v>
      </c>
      <c r="C203" s="21">
        <v>8.596843124029764</v>
      </c>
      <c r="D203" s="21">
        <f t="shared" ref="D203:D259" si="3">SUM(B203:C203)</f>
        <v>8.596843124029764</v>
      </c>
    </row>
    <row r="204" spans="1:4" x14ac:dyDescent="0.25">
      <c r="A204" s="5" t="s">
        <v>37</v>
      </c>
      <c r="B204" s="21">
        <v>0</v>
      </c>
      <c r="C204" s="21">
        <v>8.596843124029764</v>
      </c>
      <c r="D204" s="21">
        <f t="shared" si="3"/>
        <v>8.596843124029764</v>
      </c>
    </row>
    <row r="205" spans="1:4" x14ac:dyDescent="0.25">
      <c r="A205" s="5" t="s">
        <v>105</v>
      </c>
      <c r="B205" s="21">
        <v>0</v>
      </c>
      <c r="C205" s="21">
        <v>1233.869031889483</v>
      </c>
      <c r="D205" s="21">
        <f t="shared" si="3"/>
        <v>1233.869031889483</v>
      </c>
    </row>
    <row r="206" spans="1:4" x14ac:dyDescent="0.25">
      <c r="A206" s="5" t="s">
        <v>106</v>
      </c>
      <c r="B206" s="21">
        <v>0</v>
      </c>
      <c r="C206" s="21">
        <v>1233.869031889483</v>
      </c>
      <c r="D206" s="21">
        <f t="shared" si="3"/>
        <v>1233.869031889483</v>
      </c>
    </row>
    <row r="207" spans="1:4" x14ac:dyDescent="0.25">
      <c r="A207" s="5" t="s">
        <v>104</v>
      </c>
      <c r="B207" s="21">
        <v>0</v>
      </c>
      <c r="C207" s="21">
        <v>1233.869031889483</v>
      </c>
      <c r="D207" s="21">
        <f t="shared" si="3"/>
        <v>1233.869031889483</v>
      </c>
    </row>
    <row r="208" spans="1:4" x14ac:dyDescent="0.25">
      <c r="A208" s="5" t="s">
        <v>107</v>
      </c>
      <c r="B208" s="21">
        <v>0</v>
      </c>
      <c r="C208" s="21">
        <v>1233.869031889483</v>
      </c>
      <c r="D208" s="21">
        <f t="shared" si="3"/>
        <v>1233.869031889483</v>
      </c>
    </row>
    <row r="209" spans="1:4" x14ac:dyDescent="0.25">
      <c r="A209" s="5" t="s">
        <v>108</v>
      </c>
      <c r="B209" s="21">
        <v>0</v>
      </c>
      <c r="C209" s="21">
        <v>1233.869031889483</v>
      </c>
      <c r="D209" s="21">
        <f t="shared" si="3"/>
        <v>1233.869031889483</v>
      </c>
    </row>
    <row r="210" spans="1:4" x14ac:dyDescent="0.25">
      <c r="A210" s="5" t="s">
        <v>20</v>
      </c>
      <c r="B210" s="21">
        <v>0</v>
      </c>
      <c r="C210" s="21">
        <v>8.596843124029764</v>
      </c>
      <c r="D210" s="21">
        <f t="shared" si="3"/>
        <v>8.596843124029764</v>
      </c>
    </row>
    <row r="211" spans="1:4" x14ac:dyDescent="0.25">
      <c r="A211" s="5" t="s">
        <v>21</v>
      </c>
      <c r="B211" s="21">
        <v>0</v>
      </c>
      <c r="C211" s="21">
        <v>8.596843124029764</v>
      </c>
      <c r="D211" s="21">
        <f t="shared" si="3"/>
        <v>8.596843124029764</v>
      </c>
    </row>
    <row r="212" spans="1:4" x14ac:dyDescent="0.25">
      <c r="A212" s="5" t="s">
        <v>22</v>
      </c>
      <c r="B212" s="21">
        <v>0</v>
      </c>
      <c r="C212" s="21">
        <v>8.596843124029764</v>
      </c>
      <c r="D212" s="21">
        <f t="shared" si="3"/>
        <v>8.596843124029764</v>
      </c>
    </row>
    <row r="213" spans="1:4" x14ac:dyDescent="0.25">
      <c r="A213" s="5" t="s">
        <v>23</v>
      </c>
      <c r="B213" s="21">
        <v>0</v>
      </c>
      <c r="C213" s="21">
        <v>8.596843124029764</v>
      </c>
      <c r="D213" s="21">
        <f t="shared" si="3"/>
        <v>8.596843124029764</v>
      </c>
    </row>
    <row r="214" spans="1:4" x14ac:dyDescent="0.25">
      <c r="A214" s="5" t="s">
        <v>25</v>
      </c>
      <c r="B214" s="21">
        <v>0</v>
      </c>
      <c r="C214" s="21">
        <v>8.596843124029764</v>
      </c>
      <c r="D214" s="21">
        <f t="shared" si="3"/>
        <v>8.596843124029764</v>
      </c>
    </row>
    <row r="215" spans="1:4" x14ac:dyDescent="0.25">
      <c r="A215" s="5" t="s">
        <v>27</v>
      </c>
      <c r="B215" s="21">
        <v>0</v>
      </c>
      <c r="C215" s="21">
        <v>8.596843124029764</v>
      </c>
      <c r="D215" s="21">
        <f t="shared" si="3"/>
        <v>8.596843124029764</v>
      </c>
    </row>
    <row r="216" spans="1:4" x14ac:dyDescent="0.25">
      <c r="A216" s="5" t="s">
        <v>28</v>
      </c>
      <c r="B216" s="21">
        <v>0</v>
      </c>
      <c r="C216" s="21">
        <v>8.596843124029764</v>
      </c>
      <c r="D216" s="21">
        <f t="shared" si="3"/>
        <v>8.596843124029764</v>
      </c>
    </row>
    <row r="217" spans="1:4" x14ac:dyDescent="0.25">
      <c r="A217" s="5" t="s">
        <v>29</v>
      </c>
      <c r="B217" s="21">
        <v>0</v>
      </c>
      <c r="C217" s="21">
        <v>8.596843124029764</v>
      </c>
      <c r="D217" s="21">
        <f t="shared" si="3"/>
        <v>8.596843124029764</v>
      </c>
    </row>
    <row r="218" spans="1:4" x14ac:dyDescent="0.25">
      <c r="A218" s="5" t="s">
        <v>30</v>
      </c>
      <c r="B218" s="21">
        <v>0</v>
      </c>
      <c r="C218" s="21">
        <v>8.596843124029764</v>
      </c>
      <c r="D218" s="21">
        <f t="shared" si="3"/>
        <v>8.596843124029764</v>
      </c>
    </row>
    <row r="219" spans="1:4" x14ac:dyDescent="0.25">
      <c r="A219" s="5" t="s">
        <v>34</v>
      </c>
      <c r="B219" s="21">
        <v>0</v>
      </c>
      <c r="C219" s="21">
        <v>8.596843124029764</v>
      </c>
      <c r="D219" s="21">
        <f t="shared" si="3"/>
        <v>8.596843124029764</v>
      </c>
    </row>
    <row r="220" spans="1:4" x14ac:dyDescent="0.25">
      <c r="A220" s="5" t="s">
        <v>38</v>
      </c>
      <c r="B220" s="21">
        <v>0</v>
      </c>
      <c r="C220" s="21">
        <v>8.596843124029764</v>
      </c>
      <c r="D220" s="21">
        <f t="shared" si="3"/>
        <v>8.596843124029764</v>
      </c>
    </row>
    <row r="221" spans="1:4" x14ac:dyDescent="0.25">
      <c r="A221" s="5" t="s">
        <v>39</v>
      </c>
      <c r="B221" s="21">
        <v>0</v>
      </c>
      <c r="C221" s="21">
        <v>8.596843124029764</v>
      </c>
      <c r="D221" s="21">
        <f t="shared" si="3"/>
        <v>8.596843124029764</v>
      </c>
    </row>
    <row r="222" spans="1:4" x14ac:dyDescent="0.25">
      <c r="A222" s="5" t="s">
        <v>40</v>
      </c>
      <c r="B222" s="21">
        <v>0</v>
      </c>
      <c r="C222" s="21">
        <v>8.596843124029764</v>
      </c>
      <c r="D222" s="21">
        <f t="shared" si="3"/>
        <v>8.596843124029764</v>
      </c>
    </row>
    <row r="223" spans="1:4" x14ac:dyDescent="0.25">
      <c r="A223" s="5" t="s">
        <v>42</v>
      </c>
      <c r="B223" s="21">
        <v>0</v>
      </c>
      <c r="C223" s="21">
        <v>8.596843124029764</v>
      </c>
      <c r="D223" s="21">
        <f t="shared" si="3"/>
        <v>8.596843124029764</v>
      </c>
    </row>
    <row r="224" spans="1:4" x14ac:dyDescent="0.25">
      <c r="A224" s="5" t="s">
        <v>43</v>
      </c>
      <c r="B224" s="21">
        <v>0</v>
      </c>
      <c r="C224" s="21">
        <v>8.596843124029764</v>
      </c>
      <c r="D224" s="21">
        <f t="shared" si="3"/>
        <v>8.596843124029764</v>
      </c>
    </row>
    <row r="225" spans="1:4" x14ac:dyDescent="0.25">
      <c r="A225" s="5" t="s">
        <v>44</v>
      </c>
      <c r="B225" s="21">
        <v>0</v>
      </c>
      <c r="C225" s="21">
        <v>8.596843124029764</v>
      </c>
      <c r="D225" s="21">
        <f t="shared" si="3"/>
        <v>8.596843124029764</v>
      </c>
    </row>
    <row r="226" spans="1:4" x14ac:dyDescent="0.25">
      <c r="A226" s="5" t="s">
        <v>46</v>
      </c>
      <c r="B226" s="21">
        <v>0</v>
      </c>
      <c r="C226" s="21">
        <v>8.596843124029764</v>
      </c>
      <c r="D226" s="21">
        <f t="shared" si="3"/>
        <v>8.596843124029764</v>
      </c>
    </row>
    <row r="227" spans="1:4" x14ac:dyDescent="0.25">
      <c r="A227" s="5" t="s">
        <v>120</v>
      </c>
      <c r="B227" s="21">
        <v>0</v>
      </c>
      <c r="C227" s="21">
        <v>64.578523927262879</v>
      </c>
      <c r="D227" s="21">
        <f t="shared" si="3"/>
        <v>64.578523927262879</v>
      </c>
    </row>
    <row r="228" spans="1:4" x14ac:dyDescent="0.25">
      <c r="A228" s="5" t="s">
        <v>110</v>
      </c>
      <c r="B228" s="21">
        <v>0</v>
      </c>
      <c r="C228" s="21">
        <v>1242.9716951171799</v>
      </c>
      <c r="D228" s="21">
        <f t="shared" si="3"/>
        <v>1242.9716951171799</v>
      </c>
    </row>
    <row r="229" spans="1:4" x14ac:dyDescent="0.25">
      <c r="A229" s="5" t="s">
        <v>111</v>
      </c>
      <c r="B229" s="21">
        <v>0</v>
      </c>
      <c r="C229" s="21">
        <v>1242.9716951171799</v>
      </c>
      <c r="D229" s="21">
        <f t="shared" si="3"/>
        <v>1242.9716951171799</v>
      </c>
    </row>
    <row r="230" spans="1:4" x14ac:dyDescent="0.25">
      <c r="A230" s="5" t="s">
        <v>135</v>
      </c>
      <c r="B230" s="21">
        <v>0</v>
      </c>
      <c r="C230" s="21">
        <v>5222.8319702857689</v>
      </c>
      <c r="D230" s="21">
        <f t="shared" si="3"/>
        <v>5222.8319702857689</v>
      </c>
    </row>
    <row r="231" spans="1:4" x14ac:dyDescent="0.25">
      <c r="A231" s="5" t="s">
        <v>112</v>
      </c>
      <c r="B231" s="21">
        <v>0</v>
      </c>
      <c r="C231" s="21">
        <v>1242.9716951171799</v>
      </c>
      <c r="D231" s="21">
        <f t="shared" si="3"/>
        <v>1242.9716951171799</v>
      </c>
    </row>
    <row r="232" spans="1:4" x14ac:dyDescent="0.25">
      <c r="A232" s="5" t="s">
        <v>136</v>
      </c>
      <c r="B232" s="21">
        <v>0</v>
      </c>
      <c r="C232" s="21">
        <v>5222.8319702857689</v>
      </c>
      <c r="D232" s="21">
        <f t="shared" si="3"/>
        <v>5222.8319702857689</v>
      </c>
    </row>
    <row r="233" spans="1:4" x14ac:dyDescent="0.25">
      <c r="A233" s="5" t="s">
        <v>113</v>
      </c>
      <c r="B233" s="21">
        <v>0</v>
      </c>
      <c r="C233" s="21">
        <v>1242.9716951171799</v>
      </c>
      <c r="D233" s="21">
        <f t="shared" si="3"/>
        <v>1242.9716951171799</v>
      </c>
    </row>
    <row r="234" spans="1:4" x14ac:dyDescent="0.25">
      <c r="A234" s="5" t="s">
        <v>62</v>
      </c>
      <c r="B234" s="21">
        <v>0</v>
      </c>
      <c r="C234" s="21">
        <v>106.31650969873658</v>
      </c>
      <c r="D234" s="21">
        <f t="shared" si="3"/>
        <v>106.31650969873658</v>
      </c>
    </row>
    <row r="235" spans="1:4" x14ac:dyDescent="0.25">
      <c r="A235" s="5" t="s">
        <v>401</v>
      </c>
      <c r="B235" s="21">
        <v>0</v>
      </c>
      <c r="C235" s="21">
        <v>28.828690860819158</v>
      </c>
      <c r="D235" s="21">
        <f t="shared" si="3"/>
        <v>28.828690860819158</v>
      </c>
    </row>
    <row r="236" spans="1:4" x14ac:dyDescent="0.25">
      <c r="A236" s="5" t="s">
        <v>402</v>
      </c>
      <c r="B236" s="21">
        <v>0</v>
      </c>
      <c r="C236" s="21">
        <v>28.828690860819158</v>
      </c>
      <c r="D236" s="21">
        <f t="shared" si="3"/>
        <v>28.828690860819158</v>
      </c>
    </row>
    <row r="237" spans="1:4" x14ac:dyDescent="0.25">
      <c r="A237" s="5" t="s">
        <v>403</v>
      </c>
      <c r="B237" s="21">
        <v>0</v>
      </c>
      <c r="C237" s="21">
        <v>28.828690860819158</v>
      </c>
      <c r="D237" s="21">
        <f t="shared" si="3"/>
        <v>28.828690860819158</v>
      </c>
    </row>
    <row r="238" spans="1:4" x14ac:dyDescent="0.25">
      <c r="A238" s="5" t="s">
        <v>404</v>
      </c>
      <c r="B238" s="21">
        <v>0</v>
      </c>
      <c r="C238" s="21">
        <v>28.828690860819158</v>
      </c>
      <c r="D238" s="21">
        <f t="shared" si="3"/>
        <v>28.828690860819158</v>
      </c>
    </row>
    <row r="239" spans="1:4" x14ac:dyDescent="0.25">
      <c r="A239" s="5" t="s">
        <v>123</v>
      </c>
      <c r="B239" s="21">
        <v>0</v>
      </c>
      <c r="C239" s="21">
        <v>2923.6953188145485</v>
      </c>
      <c r="D239" s="21">
        <f t="shared" si="3"/>
        <v>2923.6953188145485</v>
      </c>
    </row>
    <row r="240" spans="1:4" x14ac:dyDescent="0.25">
      <c r="A240" s="5" t="s">
        <v>405</v>
      </c>
      <c r="B240" s="21">
        <v>0</v>
      </c>
      <c r="C240" s="21">
        <v>28.828690860819158</v>
      </c>
      <c r="D240" s="21">
        <f t="shared" si="3"/>
        <v>28.828690860819158</v>
      </c>
    </row>
    <row r="241" spans="1:4" x14ac:dyDescent="0.25">
      <c r="A241" s="5" t="s">
        <v>406</v>
      </c>
      <c r="B241" s="21">
        <v>0</v>
      </c>
      <c r="C241" s="21">
        <v>28.828690860819158</v>
      </c>
      <c r="D241" s="21">
        <f t="shared" si="3"/>
        <v>28.828690860819158</v>
      </c>
    </row>
    <row r="242" spans="1:4" x14ac:dyDescent="0.25">
      <c r="A242" s="5" t="s">
        <v>407</v>
      </c>
      <c r="B242" s="21">
        <v>0</v>
      </c>
      <c r="C242" s="21">
        <v>28.828690860819158</v>
      </c>
      <c r="D242" s="21">
        <f t="shared" si="3"/>
        <v>28.828690860819158</v>
      </c>
    </row>
    <row r="243" spans="1:4" x14ac:dyDescent="0.25">
      <c r="A243" s="5" t="s">
        <v>408</v>
      </c>
      <c r="B243" s="21">
        <v>0</v>
      </c>
      <c r="C243" s="21">
        <v>28.828690860819158</v>
      </c>
      <c r="D243" s="21">
        <f t="shared" si="3"/>
        <v>28.828690860819158</v>
      </c>
    </row>
    <row r="244" spans="1:4" x14ac:dyDescent="0.25">
      <c r="A244" s="5" t="s">
        <v>409</v>
      </c>
      <c r="B244" s="21">
        <v>0</v>
      </c>
      <c r="C244" s="21">
        <v>28.828690860819158</v>
      </c>
      <c r="D244" s="21">
        <f t="shared" si="3"/>
        <v>28.828690860819158</v>
      </c>
    </row>
    <row r="245" spans="1:4" x14ac:dyDescent="0.25">
      <c r="A245" s="5" t="s">
        <v>410</v>
      </c>
      <c r="B245" s="21">
        <v>0</v>
      </c>
      <c r="C245" s="21">
        <v>28.828690860819158</v>
      </c>
      <c r="D245" s="21">
        <f t="shared" si="3"/>
        <v>28.828690860819158</v>
      </c>
    </row>
    <row r="246" spans="1:4" x14ac:dyDescent="0.25">
      <c r="A246" s="5" t="s">
        <v>411</v>
      </c>
      <c r="B246" s="21">
        <v>0</v>
      </c>
      <c r="C246" s="21">
        <v>28.828690860819158</v>
      </c>
      <c r="D246" s="21">
        <f t="shared" si="3"/>
        <v>28.828690860819158</v>
      </c>
    </row>
    <row r="247" spans="1:4" x14ac:dyDescent="0.25">
      <c r="A247" s="5" t="s">
        <v>497</v>
      </c>
      <c r="B247" s="21">
        <v>0</v>
      </c>
      <c r="C247" s="21">
        <v>28.828690860819158</v>
      </c>
      <c r="D247" s="21">
        <f t="shared" si="3"/>
        <v>28.828690860819158</v>
      </c>
    </row>
    <row r="248" spans="1:4" x14ac:dyDescent="0.25">
      <c r="A248" s="5" t="s">
        <v>412</v>
      </c>
      <c r="B248" s="21">
        <v>0</v>
      </c>
      <c r="C248" s="21">
        <v>28.828690860819158</v>
      </c>
      <c r="D248" s="21">
        <f t="shared" si="3"/>
        <v>28.828690860819158</v>
      </c>
    </row>
    <row r="249" spans="1:4" x14ac:dyDescent="0.25">
      <c r="A249" s="5" t="s">
        <v>413</v>
      </c>
      <c r="B249" s="21">
        <v>0</v>
      </c>
      <c r="C249" s="21">
        <v>28.828690860819158</v>
      </c>
      <c r="D249" s="21">
        <f t="shared" si="3"/>
        <v>28.828690860819158</v>
      </c>
    </row>
    <row r="250" spans="1:4" x14ac:dyDescent="0.25">
      <c r="A250" s="5" t="s">
        <v>414</v>
      </c>
      <c r="B250" s="21">
        <v>0</v>
      </c>
      <c r="C250" s="21">
        <v>28.828690860819158</v>
      </c>
      <c r="D250" s="21">
        <f t="shared" si="3"/>
        <v>28.828690860819158</v>
      </c>
    </row>
    <row r="251" spans="1:4" x14ac:dyDescent="0.25">
      <c r="A251" s="5" t="s">
        <v>415</v>
      </c>
      <c r="B251" s="21">
        <v>0</v>
      </c>
      <c r="C251" s="21">
        <v>28.828690860819158</v>
      </c>
      <c r="D251" s="21">
        <f t="shared" si="3"/>
        <v>28.828690860819158</v>
      </c>
    </row>
    <row r="252" spans="1:4" x14ac:dyDescent="0.25">
      <c r="A252" s="5" t="s">
        <v>114</v>
      </c>
      <c r="B252" s="21">
        <v>0</v>
      </c>
      <c r="C252" s="21">
        <v>1509.749278788529</v>
      </c>
      <c r="D252" s="21">
        <f t="shared" si="3"/>
        <v>1509.749278788529</v>
      </c>
    </row>
    <row r="253" spans="1:4" x14ac:dyDescent="0.25">
      <c r="A253" s="5" t="s">
        <v>115</v>
      </c>
      <c r="B253" s="21">
        <v>0</v>
      </c>
      <c r="C253" s="21">
        <v>1509.749278788529</v>
      </c>
      <c r="D253" s="21">
        <f t="shared" si="3"/>
        <v>1509.749278788529</v>
      </c>
    </row>
    <row r="254" spans="1:4" x14ac:dyDescent="0.25">
      <c r="A254" s="5" t="s">
        <v>116</v>
      </c>
      <c r="B254" s="21">
        <v>0</v>
      </c>
      <c r="C254" s="21">
        <v>1509.749278788529</v>
      </c>
      <c r="D254" s="21">
        <f t="shared" si="3"/>
        <v>1509.749278788529</v>
      </c>
    </row>
    <row r="255" spans="1:4" x14ac:dyDescent="0.25">
      <c r="A255" s="5" t="s">
        <v>117</v>
      </c>
      <c r="B255" s="21">
        <v>0</v>
      </c>
      <c r="C255" s="21">
        <v>1509.749278788529</v>
      </c>
      <c r="D255" s="21">
        <f t="shared" si="3"/>
        <v>1509.749278788529</v>
      </c>
    </row>
    <row r="256" spans="1:4" x14ac:dyDescent="0.25">
      <c r="A256" s="5" t="s">
        <v>118</v>
      </c>
      <c r="B256" s="21">
        <v>0</v>
      </c>
      <c r="C256" s="21">
        <v>1509.749278788529</v>
      </c>
      <c r="D256" s="21">
        <f t="shared" si="3"/>
        <v>1509.749278788529</v>
      </c>
    </row>
    <row r="257" spans="1:4" x14ac:dyDescent="0.25">
      <c r="A257" s="5" t="s">
        <v>72</v>
      </c>
      <c r="B257" s="21">
        <v>0</v>
      </c>
      <c r="C257" s="21">
        <v>131.33642100960836</v>
      </c>
      <c r="D257" s="21">
        <f t="shared" si="3"/>
        <v>131.33642100960836</v>
      </c>
    </row>
    <row r="258" spans="1:4" x14ac:dyDescent="0.25">
      <c r="A258" s="5" t="s">
        <v>133</v>
      </c>
      <c r="B258" s="21">
        <v>0</v>
      </c>
      <c r="C258" s="21">
        <v>12293.971379223389</v>
      </c>
      <c r="D258" s="21">
        <f t="shared" si="3"/>
        <v>12293.971379223389</v>
      </c>
    </row>
    <row r="259" spans="1:4" x14ac:dyDescent="0.25">
      <c r="A259" s="5" t="s">
        <v>134</v>
      </c>
      <c r="B259" s="21">
        <v>0</v>
      </c>
      <c r="C259" s="21">
        <v>12293.971379223389</v>
      </c>
      <c r="D259" s="21">
        <f t="shared" si="3"/>
        <v>12293.971379223389</v>
      </c>
    </row>
  </sheetData>
  <sortState xmlns:xlrd2="http://schemas.microsoft.com/office/spreadsheetml/2017/richdata2" ref="A11:B81">
    <sortCondition descending="1" ref="B11:B81"/>
  </sortState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41F2-EE19-4F1B-BF6D-00C109DA5FF1}">
  <dimension ref="A2:G323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Novembro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589</v>
      </c>
    </row>
    <row r="6" spans="1:7" ht="14.5" x14ac:dyDescent="0.35">
      <c r="A6" s="37" t="s">
        <v>596</v>
      </c>
    </row>
    <row r="8" spans="1:7" ht="13" x14ac:dyDescent="0.3">
      <c r="A8" s="4" t="s">
        <v>1</v>
      </c>
      <c r="B8" s="28" t="s">
        <v>653</v>
      </c>
    </row>
    <row r="9" spans="1:7" x14ac:dyDescent="0.25">
      <c r="A9" s="9" t="s">
        <v>189</v>
      </c>
      <c r="B9" s="18">
        <v>6490706.4110766165</v>
      </c>
      <c r="E9" s="16"/>
    </row>
    <row r="10" spans="1:7" x14ac:dyDescent="0.25">
      <c r="A10" s="11" t="s">
        <v>235</v>
      </c>
      <c r="B10" s="21">
        <v>-10283.369778169268</v>
      </c>
    </row>
    <row r="11" spans="1:7" x14ac:dyDescent="0.25">
      <c r="A11" s="7" t="s">
        <v>293</v>
      </c>
      <c r="B11" s="21">
        <v>-1371.8664823249544</v>
      </c>
      <c r="E11" s="16"/>
    </row>
    <row r="12" spans="1:7" x14ac:dyDescent="0.25">
      <c r="A12" s="7" t="s">
        <v>294</v>
      </c>
      <c r="B12" s="21">
        <v>-1956.3606170470869</v>
      </c>
      <c r="E12" s="15"/>
    </row>
    <row r="13" spans="1:7" x14ac:dyDescent="0.25">
      <c r="A13" s="7" t="s">
        <v>295</v>
      </c>
      <c r="B13" s="21">
        <v>-567.85815428762987</v>
      </c>
    </row>
    <row r="14" spans="1:7" x14ac:dyDescent="0.25">
      <c r="A14" s="7" t="s">
        <v>175</v>
      </c>
      <c r="B14" s="21">
        <v>-14831.311016412817</v>
      </c>
    </row>
    <row r="15" spans="1:7" x14ac:dyDescent="0.25">
      <c r="A15" s="7" t="s">
        <v>64</v>
      </c>
      <c r="B15" s="21">
        <v>0</v>
      </c>
    </row>
    <row r="16" spans="1:7" x14ac:dyDescent="0.25">
      <c r="A16" s="7" t="s">
        <v>249</v>
      </c>
      <c r="B16" s="21">
        <v>-12311.265922330525</v>
      </c>
    </row>
    <row r="17" spans="1:2" x14ac:dyDescent="0.25">
      <c r="A17" s="7" t="s">
        <v>296</v>
      </c>
      <c r="B17" s="21">
        <v>-7361.0527839829156</v>
      </c>
    </row>
    <row r="18" spans="1:2" x14ac:dyDescent="0.25">
      <c r="A18" s="7" t="s">
        <v>250</v>
      </c>
      <c r="B18" s="21">
        <v>-9625.6713920472957</v>
      </c>
    </row>
    <row r="19" spans="1:2" x14ac:dyDescent="0.25">
      <c r="A19" s="7" t="s">
        <v>183</v>
      </c>
      <c r="B19" s="21">
        <v>-13816.123736281823</v>
      </c>
    </row>
    <row r="20" spans="1:2" x14ac:dyDescent="0.25">
      <c r="A20" s="7" t="s">
        <v>157</v>
      </c>
      <c r="B20" s="21">
        <v>-98691.651487850482</v>
      </c>
    </row>
    <row r="21" spans="1:2" x14ac:dyDescent="0.25">
      <c r="A21" s="7" t="s">
        <v>251</v>
      </c>
      <c r="B21" s="21">
        <v>-9298.8934031871813</v>
      </c>
    </row>
    <row r="22" spans="1:2" x14ac:dyDescent="0.25">
      <c r="A22" s="11" t="s">
        <v>297</v>
      </c>
      <c r="B22" s="21">
        <v>-2247.6114801250883</v>
      </c>
    </row>
    <row r="23" spans="1:2" x14ac:dyDescent="0.25">
      <c r="A23" s="7" t="s">
        <v>187</v>
      </c>
      <c r="B23" s="21">
        <v>-14831.311016412817</v>
      </c>
    </row>
    <row r="24" spans="1:2" x14ac:dyDescent="0.25">
      <c r="A24" s="7" t="s">
        <v>3</v>
      </c>
      <c r="B24" s="21">
        <v>-31423.665373677082</v>
      </c>
    </row>
    <row r="25" spans="1:2" x14ac:dyDescent="0.25">
      <c r="A25" s="7" t="s">
        <v>252</v>
      </c>
      <c r="B25" s="21">
        <v>-8812.1352941711284</v>
      </c>
    </row>
    <row r="26" spans="1:2" x14ac:dyDescent="0.25">
      <c r="A26" s="7" t="s">
        <v>71</v>
      </c>
      <c r="B26" s="21">
        <v>-14506.172134077149</v>
      </c>
    </row>
    <row r="27" spans="1:2" x14ac:dyDescent="0.25">
      <c r="A27" s="7" t="s">
        <v>6</v>
      </c>
      <c r="B27" s="21">
        <v>-25873.46698214913</v>
      </c>
    </row>
    <row r="28" spans="1:2" x14ac:dyDescent="0.25">
      <c r="A28" s="7" t="s">
        <v>190</v>
      </c>
      <c r="B28" s="21">
        <v>-79237.029011467792</v>
      </c>
    </row>
    <row r="29" spans="1:2" x14ac:dyDescent="0.25">
      <c r="A29" s="7" t="s">
        <v>191</v>
      </c>
      <c r="B29" s="21">
        <v>-14831.311016412817</v>
      </c>
    </row>
    <row r="30" spans="1:2" x14ac:dyDescent="0.25">
      <c r="A30" s="7" t="s">
        <v>63</v>
      </c>
      <c r="B30" s="21">
        <v>-12180.991047943537</v>
      </c>
    </row>
    <row r="31" spans="1:2" x14ac:dyDescent="0.25">
      <c r="A31" s="7" t="s">
        <v>298</v>
      </c>
      <c r="B31" s="21">
        <v>-3209.9395929049365</v>
      </c>
    </row>
    <row r="32" spans="1:2" x14ac:dyDescent="0.25">
      <c r="A32" s="7" t="s">
        <v>161</v>
      </c>
      <c r="B32" s="21">
        <v>-8412.0326908692205</v>
      </c>
    </row>
    <row r="33" spans="1:2" x14ac:dyDescent="0.25">
      <c r="A33" s="7" t="s">
        <v>253</v>
      </c>
      <c r="B33" s="21">
        <v>-12311.265922330525</v>
      </c>
    </row>
    <row r="34" spans="1:2" x14ac:dyDescent="0.25">
      <c r="A34" s="7" t="s">
        <v>299</v>
      </c>
      <c r="B34" s="21">
        <v>-6437.9652844230623</v>
      </c>
    </row>
    <row r="35" spans="1:2" x14ac:dyDescent="0.25">
      <c r="A35" s="7" t="s">
        <v>230</v>
      </c>
      <c r="B35" s="21">
        <v>-9992.3900124991942</v>
      </c>
    </row>
    <row r="36" spans="1:2" x14ac:dyDescent="0.25">
      <c r="A36" s="7" t="s">
        <v>218</v>
      </c>
      <c r="B36" s="21">
        <v>-11402.11614064373</v>
      </c>
    </row>
    <row r="37" spans="1:2" x14ac:dyDescent="0.25">
      <c r="A37" s="7" t="s">
        <v>236</v>
      </c>
      <c r="B37" s="21">
        <v>-12311.265922330525</v>
      </c>
    </row>
    <row r="38" spans="1:2" x14ac:dyDescent="0.25">
      <c r="A38" s="7" t="s">
        <v>147</v>
      </c>
      <c r="B38" s="21">
        <v>-14266.958510974771</v>
      </c>
    </row>
    <row r="39" spans="1:2" x14ac:dyDescent="0.25">
      <c r="A39" s="7" t="s">
        <v>215</v>
      </c>
      <c r="B39" s="21">
        <v>-12311.265922330525</v>
      </c>
    </row>
    <row r="40" spans="1:2" x14ac:dyDescent="0.25">
      <c r="A40" s="7" t="s">
        <v>31</v>
      </c>
      <c r="B40" s="21">
        <v>-8781.2585872550098</v>
      </c>
    </row>
    <row r="41" spans="1:2" x14ac:dyDescent="0.25">
      <c r="A41" s="7" t="s">
        <v>300</v>
      </c>
      <c r="B41" s="21">
        <v>0</v>
      </c>
    </row>
    <row r="42" spans="1:2" x14ac:dyDescent="0.25">
      <c r="A42" s="7" t="s">
        <v>82</v>
      </c>
      <c r="B42" s="21">
        <v>0</v>
      </c>
    </row>
    <row r="43" spans="1:2" x14ac:dyDescent="0.25">
      <c r="A43" s="7" t="s">
        <v>301</v>
      </c>
      <c r="B43" s="21">
        <v>-756.9381542876298</v>
      </c>
    </row>
    <row r="44" spans="1:2" x14ac:dyDescent="0.25">
      <c r="A44" s="7" t="s">
        <v>302</v>
      </c>
      <c r="B44" s="21">
        <v>-4375.1573925167695</v>
      </c>
    </row>
    <row r="45" spans="1:2" x14ac:dyDescent="0.25">
      <c r="A45" s="7" t="s">
        <v>303</v>
      </c>
      <c r="B45" s="21">
        <v>-3209.9395929049365</v>
      </c>
    </row>
    <row r="46" spans="1:2" x14ac:dyDescent="0.25">
      <c r="A46" s="7" t="s">
        <v>304</v>
      </c>
      <c r="B46" s="21">
        <v>0</v>
      </c>
    </row>
    <row r="47" spans="1:2" x14ac:dyDescent="0.25">
      <c r="A47" s="7" t="s">
        <v>305</v>
      </c>
      <c r="B47" s="21">
        <v>0</v>
      </c>
    </row>
    <row r="48" spans="1:2" x14ac:dyDescent="0.25">
      <c r="A48" s="7" t="s">
        <v>306</v>
      </c>
      <c r="B48" s="21">
        <v>0</v>
      </c>
    </row>
    <row r="49" spans="1:2" x14ac:dyDescent="0.25">
      <c r="A49" s="7" t="s">
        <v>307</v>
      </c>
      <c r="B49" s="21">
        <v>-1690.889193835086</v>
      </c>
    </row>
    <row r="50" spans="1:2" x14ac:dyDescent="0.25">
      <c r="A50" s="7" t="s">
        <v>308</v>
      </c>
      <c r="B50" s="21">
        <v>-1371.8664823249544</v>
      </c>
    </row>
    <row r="51" spans="1:2" x14ac:dyDescent="0.25">
      <c r="A51" s="7" t="s">
        <v>309</v>
      </c>
      <c r="B51" s="21">
        <v>-5528.8155027362673</v>
      </c>
    </row>
    <row r="52" spans="1:2" x14ac:dyDescent="0.25">
      <c r="A52" s="7" t="s">
        <v>166</v>
      </c>
      <c r="B52" s="21">
        <v>-14127.229133222632</v>
      </c>
    </row>
    <row r="53" spans="1:2" x14ac:dyDescent="0.25">
      <c r="A53" s="7" t="s">
        <v>254</v>
      </c>
      <c r="B53" s="21">
        <v>-12311.265922330525</v>
      </c>
    </row>
    <row r="54" spans="1:2" x14ac:dyDescent="0.25">
      <c r="A54" s="7" t="s">
        <v>229</v>
      </c>
      <c r="B54" s="21">
        <v>-12311.265922330525</v>
      </c>
    </row>
    <row r="55" spans="1:2" x14ac:dyDescent="0.25">
      <c r="A55" s="7" t="s">
        <v>255</v>
      </c>
      <c r="B55" s="21">
        <v>-12311.265922330525</v>
      </c>
    </row>
    <row r="56" spans="1:2" x14ac:dyDescent="0.25">
      <c r="A56" s="7" t="s">
        <v>310</v>
      </c>
      <c r="B56" s="21">
        <v>-1371.8664823249544</v>
      </c>
    </row>
    <row r="57" spans="1:2" x14ac:dyDescent="0.25">
      <c r="A57" s="7" t="s">
        <v>100</v>
      </c>
      <c r="B57" s="21">
        <v>-15590.944030648046</v>
      </c>
    </row>
    <row r="58" spans="1:2" x14ac:dyDescent="0.25">
      <c r="A58" s="7" t="s">
        <v>109</v>
      </c>
      <c r="B58" s="21">
        <v>-25873.46698214913</v>
      </c>
    </row>
    <row r="59" spans="1:2" x14ac:dyDescent="0.25">
      <c r="A59" s="7" t="s">
        <v>256</v>
      </c>
      <c r="B59" s="21">
        <v>-10362.518934356251</v>
      </c>
    </row>
    <row r="60" spans="1:2" x14ac:dyDescent="0.25">
      <c r="A60" s="7" t="s">
        <v>216</v>
      </c>
      <c r="B60" s="21">
        <v>-12311.265922330525</v>
      </c>
    </row>
    <row r="61" spans="1:2" x14ac:dyDescent="0.25">
      <c r="A61" s="7" t="s">
        <v>174</v>
      </c>
      <c r="B61" s="21">
        <v>-12311.265922330525</v>
      </c>
    </row>
    <row r="62" spans="1:2" x14ac:dyDescent="0.25">
      <c r="A62" s="7" t="s">
        <v>359</v>
      </c>
      <c r="B62" s="21">
        <v>0</v>
      </c>
    </row>
    <row r="63" spans="1:2" x14ac:dyDescent="0.25">
      <c r="A63" s="7" t="s">
        <v>311</v>
      </c>
      <c r="B63" s="21">
        <v>-2861.8342993412612</v>
      </c>
    </row>
    <row r="64" spans="1:2" x14ac:dyDescent="0.25">
      <c r="A64" s="7" t="s">
        <v>177</v>
      </c>
      <c r="B64" s="21">
        <v>-14127.229133222632</v>
      </c>
    </row>
    <row r="65" spans="1:2" x14ac:dyDescent="0.25">
      <c r="A65" s="11" t="s">
        <v>148</v>
      </c>
      <c r="B65" s="21">
        <v>-24716.773761094173</v>
      </c>
    </row>
    <row r="66" spans="1:2" x14ac:dyDescent="0.25">
      <c r="A66" s="7" t="s">
        <v>60</v>
      </c>
      <c r="B66" s="21">
        <v>-16418.735197898957</v>
      </c>
    </row>
    <row r="67" spans="1:2" x14ac:dyDescent="0.25">
      <c r="A67" s="7" t="s">
        <v>257</v>
      </c>
      <c r="B67" s="21">
        <v>-8506.4341801302817</v>
      </c>
    </row>
    <row r="68" spans="1:2" x14ac:dyDescent="0.25">
      <c r="A68" s="7" t="s">
        <v>312</v>
      </c>
      <c r="B68" s="21">
        <v>-5876.5085849285142</v>
      </c>
    </row>
    <row r="69" spans="1:2" x14ac:dyDescent="0.25">
      <c r="A69" s="7" t="s">
        <v>232</v>
      </c>
      <c r="B69" s="21">
        <v>-12311.265922330525</v>
      </c>
    </row>
    <row r="70" spans="1:2" x14ac:dyDescent="0.25">
      <c r="A70" s="7" t="s">
        <v>313</v>
      </c>
      <c r="B70" s="21">
        <v>-2567.554389691391</v>
      </c>
    </row>
    <row r="71" spans="1:2" x14ac:dyDescent="0.25">
      <c r="A71" s="7" t="s">
        <v>314</v>
      </c>
      <c r="B71" s="21">
        <v>-6171.3911567786918</v>
      </c>
    </row>
    <row r="72" spans="1:2" x14ac:dyDescent="0.25">
      <c r="A72" s="7" t="s">
        <v>15</v>
      </c>
      <c r="B72" s="21">
        <v>-17605.481408954376</v>
      </c>
    </row>
    <row r="73" spans="1:2" x14ac:dyDescent="0.25">
      <c r="A73" s="7" t="s">
        <v>315</v>
      </c>
      <c r="B73" s="21">
        <v>0</v>
      </c>
    </row>
    <row r="74" spans="1:2" x14ac:dyDescent="0.25">
      <c r="A74" s="7" t="s">
        <v>258</v>
      </c>
      <c r="B74" s="21">
        <v>-6090.967070359492</v>
      </c>
    </row>
    <row r="75" spans="1:2" x14ac:dyDescent="0.25">
      <c r="A75" s="7" t="s">
        <v>182</v>
      </c>
      <c r="B75" s="21">
        <v>-14831.311016412817</v>
      </c>
    </row>
    <row r="76" spans="1:2" x14ac:dyDescent="0.25">
      <c r="A76" s="7" t="s">
        <v>105</v>
      </c>
      <c r="B76" s="21">
        <v>-12538.636473500585</v>
      </c>
    </row>
    <row r="77" spans="1:2" x14ac:dyDescent="0.25">
      <c r="A77" s="7" t="s">
        <v>267</v>
      </c>
      <c r="B77" s="21">
        <v>-5783.3451144085993</v>
      </c>
    </row>
    <row r="78" spans="1:2" x14ac:dyDescent="0.25">
      <c r="A78" s="7" t="s">
        <v>286</v>
      </c>
      <c r="B78" s="21">
        <v>-1289.0062622572473</v>
      </c>
    </row>
    <row r="79" spans="1:2" x14ac:dyDescent="0.25">
      <c r="A79" s="7" t="s">
        <v>217</v>
      </c>
      <c r="B79" s="21">
        <v>-12311.265922330525</v>
      </c>
    </row>
    <row r="80" spans="1:2" x14ac:dyDescent="0.25">
      <c r="A80" s="7" t="s">
        <v>259</v>
      </c>
      <c r="B80" s="21">
        <v>-12311.265922330525</v>
      </c>
    </row>
    <row r="81" spans="1:2" x14ac:dyDescent="0.25">
      <c r="A81" s="7" t="s">
        <v>260</v>
      </c>
      <c r="B81" s="21">
        <v>-11513.760313291363</v>
      </c>
    </row>
    <row r="82" spans="1:2" x14ac:dyDescent="0.25">
      <c r="A82" s="7" t="s">
        <v>130</v>
      </c>
      <c r="B82" s="21">
        <v>-86407.916513744669</v>
      </c>
    </row>
    <row r="83" spans="1:2" x14ac:dyDescent="0.25">
      <c r="A83" s="7" t="s">
        <v>228</v>
      </c>
      <c r="B83" s="21">
        <v>-12311.265922330525</v>
      </c>
    </row>
    <row r="84" spans="1:2" x14ac:dyDescent="0.25">
      <c r="A84" s="7" t="s">
        <v>261</v>
      </c>
      <c r="B84" s="21">
        <v>-11988.792054952573</v>
      </c>
    </row>
    <row r="85" spans="1:2" x14ac:dyDescent="0.25">
      <c r="A85" s="7" t="s">
        <v>237</v>
      </c>
      <c r="B85" s="21">
        <v>-12311.265922330525</v>
      </c>
    </row>
    <row r="86" spans="1:2" x14ac:dyDescent="0.25">
      <c r="A86" s="7" t="s">
        <v>76</v>
      </c>
      <c r="B86" s="21">
        <v>-22212.886268483457</v>
      </c>
    </row>
    <row r="87" spans="1:2" x14ac:dyDescent="0.25">
      <c r="A87" s="7" t="s">
        <v>262</v>
      </c>
      <c r="B87" s="21">
        <v>-8304.8401175669915</v>
      </c>
    </row>
    <row r="88" spans="1:2" x14ac:dyDescent="0.25">
      <c r="A88" s="7" t="s">
        <v>263</v>
      </c>
      <c r="B88" s="21">
        <v>-8812.1352941711284</v>
      </c>
    </row>
    <row r="89" spans="1:2" x14ac:dyDescent="0.25">
      <c r="A89" s="7" t="s">
        <v>373</v>
      </c>
      <c r="B89" s="21">
        <v>-1594.020771741574</v>
      </c>
    </row>
    <row r="90" spans="1:2" x14ac:dyDescent="0.25">
      <c r="A90" s="7" t="s">
        <v>316</v>
      </c>
      <c r="B90" s="21">
        <v>-11262.893144991433</v>
      </c>
    </row>
    <row r="91" spans="1:2" x14ac:dyDescent="0.25">
      <c r="A91" s="7" t="s">
        <v>234</v>
      </c>
      <c r="B91" s="21">
        <v>-12311.265922330525</v>
      </c>
    </row>
    <row r="92" spans="1:2" x14ac:dyDescent="0.25">
      <c r="A92" s="7" t="s">
        <v>5</v>
      </c>
      <c r="B92" s="21">
        <v>-14629.441180547119</v>
      </c>
    </row>
    <row r="93" spans="1:2" x14ac:dyDescent="0.25">
      <c r="A93" s="7" t="s">
        <v>264</v>
      </c>
      <c r="B93" s="21">
        <v>-11358.586913909283</v>
      </c>
    </row>
    <row r="94" spans="1:2" x14ac:dyDescent="0.25">
      <c r="A94" s="7" t="s">
        <v>106</v>
      </c>
      <c r="B94" s="21">
        <v>-12538.636473500585</v>
      </c>
    </row>
    <row r="95" spans="1:2" x14ac:dyDescent="0.25">
      <c r="A95" s="7" t="s">
        <v>107</v>
      </c>
      <c r="B95" s="21">
        <v>-12311.265922330525</v>
      </c>
    </row>
    <row r="96" spans="1:2" x14ac:dyDescent="0.25">
      <c r="A96" s="7" t="s">
        <v>126</v>
      </c>
      <c r="B96" s="21">
        <v>-174659.33651374467</v>
      </c>
    </row>
    <row r="97" spans="1:2" x14ac:dyDescent="0.25">
      <c r="A97" s="7" t="s">
        <v>194</v>
      </c>
      <c r="B97" s="21">
        <v>-12311.265922330525</v>
      </c>
    </row>
    <row r="98" spans="1:2" x14ac:dyDescent="0.25">
      <c r="A98" s="7" t="s">
        <v>233</v>
      </c>
      <c r="B98" s="21">
        <v>-2564.1374814068581</v>
      </c>
    </row>
    <row r="99" spans="1:2" x14ac:dyDescent="0.25">
      <c r="A99" s="7" t="s">
        <v>108</v>
      </c>
      <c r="B99" s="21">
        <v>-12311.265922330525</v>
      </c>
    </row>
    <row r="100" spans="1:2" x14ac:dyDescent="0.25">
      <c r="A100" s="7" t="s">
        <v>79</v>
      </c>
      <c r="B100" s="21">
        <v>-22802.434783796591</v>
      </c>
    </row>
    <row r="101" spans="1:2" x14ac:dyDescent="0.25">
      <c r="A101" s="7" t="s">
        <v>196</v>
      </c>
      <c r="B101" s="21">
        <v>-14127.229133222632</v>
      </c>
    </row>
    <row r="102" spans="1:2" x14ac:dyDescent="0.25">
      <c r="A102" s="7" t="s">
        <v>387</v>
      </c>
      <c r="B102" s="21">
        <v>0</v>
      </c>
    </row>
    <row r="103" spans="1:2" x14ac:dyDescent="0.25">
      <c r="A103" s="7" t="s">
        <v>226</v>
      </c>
      <c r="B103" s="21">
        <v>-12311.265922330525</v>
      </c>
    </row>
    <row r="104" spans="1:2" x14ac:dyDescent="0.25">
      <c r="A104" s="7" t="s">
        <v>197</v>
      </c>
      <c r="B104" s="21">
        <v>-14831.311016412817</v>
      </c>
    </row>
    <row r="105" spans="1:2" x14ac:dyDescent="0.25">
      <c r="A105" s="7" t="s">
        <v>317</v>
      </c>
      <c r="B105" s="21">
        <v>-7683.2966520440268</v>
      </c>
    </row>
    <row r="106" spans="1:2" x14ac:dyDescent="0.25">
      <c r="A106" s="7" t="s">
        <v>386</v>
      </c>
      <c r="B106" s="21">
        <v>0</v>
      </c>
    </row>
    <row r="107" spans="1:2" x14ac:dyDescent="0.25">
      <c r="A107" s="7" t="s">
        <v>89</v>
      </c>
      <c r="B107" s="21">
        <v>-3444.8414331710119</v>
      </c>
    </row>
    <row r="108" spans="1:2" x14ac:dyDescent="0.25">
      <c r="A108" s="7" t="s">
        <v>144</v>
      </c>
      <c r="B108" s="21">
        <v>-93349.855535487921</v>
      </c>
    </row>
    <row r="109" spans="1:2" x14ac:dyDescent="0.25">
      <c r="A109" s="7" t="s">
        <v>87</v>
      </c>
      <c r="B109" s="21">
        <v>-12554.765490764565</v>
      </c>
    </row>
    <row r="110" spans="1:2" x14ac:dyDescent="0.25">
      <c r="A110" s="7" t="s">
        <v>90</v>
      </c>
      <c r="B110" s="21">
        <v>-78830.000418965326</v>
      </c>
    </row>
    <row r="111" spans="1:2" x14ac:dyDescent="0.25">
      <c r="A111" s="11" t="s">
        <v>423</v>
      </c>
      <c r="B111" s="21">
        <v>0</v>
      </c>
    </row>
    <row r="112" spans="1:2" x14ac:dyDescent="0.25">
      <c r="A112" s="7" t="s">
        <v>9</v>
      </c>
      <c r="B112" s="21">
        <v>-17523.507774388352</v>
      </c>
    </row>
    <row r="113" spans="1:2" x14ac:dyDescent="0.25">
      <c r="A113" s="7" t="s">
        <v>181</v>
      </c>
      <c r="B113" s="21">
        <v>-12311.265922330525</v>
      </c>
    </row>
    <row r="114" spans="1:2" x14ac:dyDescent="0.25">
      <c r="A114" s="7" t="s">
        <v>384</v>
      </c>
      <c r="B114" s="21">
        <v>0</v>
      </c>
    </row>
    <row r="115" spans="1:2" x14ac:dyDescent="0.25">
      <c r="A115" s="7" t="s">
        <v>360</v>
      </c>
      <c r="B115" s="21">
        <v>-11813.665166327512</v>
      </c>
    </row>
    <row r="116" spans="1:2" x14ac:dyDescent="0.25">
      <c r="A116" s="7" t="s">
        <v>231</v>
      </c>
      <c r="B116" s="21">
        <v>-12311.265922330525</v>
      </c>
    </row>
    <row r="117" spans="1:2" x14ac:dyDescent="0.25">
      <c r="A117" s="7" t="s">
        <v>156</v>
      </c>
      <c r="B117" s="21">
        <v>-47012.700353574008</v>
      </c>
    </row>
    <row r="118" spans="1:2" x14ac:dyDescent="0.25">
      <c r="A118" s="7" t="s">
        <v>318</v>
      </c>
      <c r="B118" s="21">
        <v>0</v>
      </c>
    </row>
    <row r="119" spans="1:2" x14ac:dyDescent="0.25">
      <c r="A119" s="35" t="s">
        <v>284</v>
      </c>
      <c r="B119" s="21">
        <v>-8304.8401175669915</v>
      </c>
    </row>
    <row r="120" spans="1:2" x14ac:dyDescent="0.25">
      <c r="A120" s="5" t="s">
        <v>385</v>
      </c>
      <c r="B120" s="21">
        <v>0</v>
      </c>
    </row>
    <row r="121" spans="1:2" x14ac:dyDescent="0.25">
      <c r="A121" s="5" t="s">
        <v>4</v>
      </c>
      <c r="B121" s="21">
        <v>0</v>
      </c>
    </row>
    <row r="122" spans="1:2" x14ac:dyDescent="0.25">
      <c r="A122" s="5" t="s">
        <v>221</v>
      </c>
      <c r="B122" s="21">
        <v>-12311.265922330525</v>
      </c>
    </row>
    <row r="123" spans="1:2" x14ac:dyDescent="0.25">
      <c r="A123" s="5" t="s">
        <v>103</v>
      </c>
      <c r="B123" s="21">
        <v>-114978.88591254935</v>
      </c>
    </row>
    <row r="124" spans="1:2" x14ac:dyDescent="0.25">
      <c r="A124" s="5" t="s">
        <v>78</v>
      </c>
      <c r="B124" s="21">
        <v>-16029.244582187986</v>
      </c>
    </row>
    <row r="125" spans="1:2" x14ac:dyDescent="0.25">
      <c r="A125" s="5" t="s">
        <v>319</v>
      </c>
      <c r="B125" s="21">
        <v>-1371.8664823249544</v>
      </c>
    </row>
    <row r="126" spans="1:2" x14ac:dyDescent="0.25">
      <c r="A126" s="5" t="s">
        <v>364</v>
      </c>
      <c r="B126" s="21">
        <v>-5321.1799194291216</v>
      </c>
    </row>
    <row r="127" spans="1:2" x14ac:dyDescent="0.25">
      <c r="A127" s="5" t="s">
        <v>51</v>
      </c>
      <c r="B127" s="21">
        <v>-18356.72001593369</v>
      </c>
    </row>
    <row r="128" spans="1:2" x14ac:dyDescent="0.25">
      <c r="A128" s="5" t="s">
        <v>53</v>
      </c>
      <c r="B128" s="21">
        <v>-10188.266461961377</v>
      </c>
    </row>
    <row r="129" spans="1:2" x14ac:dyDescent="0.25">
      <c r="A129" s="5" t="s">
        <v>125</v>
      </c>
      <c r="B129" s="21">
        <v>-142936.54608976474</v>
      </c>
    </row>
    <row r="130" spans="1:2" x14ac:dyDescent="0.25">
      <c r="A130" s="5" t="s">
        <v>285</v>
      </c>
      <c r="B130" s="21">
        <v>-6437.9652844230623</v>
      </c>
    </row>
    <row r="131" spans="1:2" x14ac:dyDescent="0.25">
      <c r="A131" s="5" t="s">
        <v>58</v>
      </c>
      <c r="B131" s="21">
        <v>-184196.37495015503</v>
      </c>
    </row>
    <row r="132" spans="1:2" x14ac:dyDescent="0.25">
      <c r="A132" s="5" t="s">
        <v>18</v>
      </c>
      <c r="B132" s="21">
        <v>-25873.46698214913</v>
      </c>
    </row>
    <row r="133" spans="1:2" x14ac:dyDescent="0.25">
      <c r="A133" s="5" t="s">
        <v>66</v>
      </c>
      <c r="B133" s="21">
        <v>-23523.096970609924</v>
      </c>
    </row>
    <row r="134" spans="1:2" x14ac:dyDescent="0.25">
      <c r="A134" s="5" t="s">
        <v>92</v>
      </c>
      <c r="B134" s="21">
        <v>-16029.244582187986</v>
      </c>
    </row>
    <row r="135" spans="1:2" x14ac:dyDescent="0.25">
      <c r="A135" s="5" t="s">
        <v>320</v>
      </c>
      <c r="B135" s="21">
        <v>-3985.9451593316257</v>
      </c>
    </row>
    <row r="136" spans="1:2" x14ac:dyDescent="0.25">
      <c r="A136" s="5" t="s">
        <v>224</v>
      </c>
      <c r="B136" s="21">
        <v>-12311.265922330525</v>
      </c>
    </row>
    <row r="137" spans="1:2" x14ac:dyDescent="0.25">
      <c r="A137" s="5" t="s">
        <v>225</v>
      </c>
      <c r="B137" s="21">
        <v>-12311.265922330525</v>
      </c>
    </row>
    <row r="138" spans="1:2" x14ac:dyDescent="0.25">
      <c r="A138" s="5" t="s">
        <v>219</v>
      </c>
      <c r="B138" s="21">
        <v>-12311.265922330525</v>
      </c>
    </row>
    <row r="139" spans="1:2" x14ac:dyDescent="0.25">
      <c r="A139" s="5" t="s">
        <v>321</v>
      </c>
      <c r="B139" s="21">
        <v>-2567.554389691391</v>
      </c>
    </row>
    <row r="140" spans="1:2" x14ac:dyDescent="0.25">
      <c r="A140" s="5" t="s">
        <v>192</v>
      </c>
      <c r="B140" s="21">
        <v>-11994.33385377436</v>
      </c>
    </row>
    <row r="141" spans="1:2" x14ac:dyDescent="0.25">
      <c r="A141" s="5" t="s">
        <v>322</v>
      </c>
      <c r="B141" s="21">
        <v>-1371.8664823249544</v>
      </c>
    </row>
    <row r="142" spans="1:2" x14ac:dyDescent="0.25">
      <c r="A142" s="5" t="s">
        <v>220</v>
      </c>
      <c r="B142" s="21">
        <v>-12311.265922330525</v>
      </c>
    </row>
    <row r="143" spans="1:2" x14ac:dyDescent="0.25">
      <c r="A143" s="5" t="s">
        <v>323</v>
      </c>
      <c r="B143" s="21">
        <v>-2567.554389691391</v>
      </c>
    </row>
    <row r="144" spans="1:2" x14ac:dyDescent="0.25">
      <c r="A144" s="5" t="s">
        <v>14</v>
      </c>
      <c r="B144" s="21">
        <v>-25873.46698214913</v>
      </c>
    </row>
    <row r="145" spans="1:2" x14ac:dyDescent="0.25">
      <c r="A145" s="5" t="s">
        <v>324</v>
      </c>
      <c r="B145" s="21">
        <v>-3209.9395929049365</v>
      </c>
    </row>
    <row r="146" spans="1:2" x14ac:dyDescent="0.25">
      <c r="A146" s="5" t="s">
        <v>93</v>
      </c>
      <c r="B146" s="21">
        <v>-22459.345751455836</v>
      </c>
    </row>
    <row r="147" spans="1:2" x14ac:dyDescent="0.25">
      <c r="A147" s="5" t="s">
        <v>49</v>
      </c>
      <c r="B147" s="21">
        <v>-25873.46698214913</v>
      </c>
    </row>
    <row r="148" spans="1:2" x14ac:dyDescent="0.25">
      <c r="A148" s="5" t="s">
        <v>325</v>
      </c>
      <c r="B148" s="21">
        <v>0</v>
      </c>
    </row>
    <row r="149" spans="1:2" x14ac:dyDescent="0.25">
      <c r="A149" s="5" t="s">
        <v>326</v>
      </c>
      <c r="B149" s="21">
        <v>-4722.8504747090165</v>
      </c>
    </row>
    <row r="150" spans="1:2" x14ac:dyDescent="0.25">
      <c r="A150" s="5" t="s">
        <v>204</v>
      </c>
      <c r="B150" s="21">
        <v>-12311.265922330525</v>
      </c>
    </row>
    <row r="151" spans="1:2" x14ac:dyDescent="0.25">
      <c r="A151" s="5" t="s">
        <v>80</v>
      </c>
      <c r="B151" s="21">
        <v>-18487.771583994025</v>
      </c>
    </row>
    <row r="152" spans="1:2" x14ac:dyDescent="0.25">
      <c r="A152" s="5" t="s">
        <v>356</v>
      </c>
      <c r="B152" s="21">
        <v>-248.51398357978803</v>
      </c>
    </row>
    <row r="153" spans="1:2" x14ac:dyDescent="0.25">
      <c r="A153" s="5" t="s">
        <v>268</v>
      </c>
      <c r="B153" s="21">
        <v>-9216.3651359085397</v>
      </c>
    </row>
    <row r="154" spans="1:2" x14ac:dyDescent="0.25">
      <c r="A154" s="5" t="s">
        <v>327</v>
      </c>
      <c r="B154" s="21">
        <v>-5179.5283542443367</v>
      </c>
    </row>
    <row r="155" spans="1:2" x14ac:dyDescent="0.25">
      <c r="A155" s="5" t="s">
        <v>287</v>
      </c>
      <c r="B155" s="21">
        <v>-225.80453314167104</v>
      </c>
    </row>
    <row r="156" spans="1:2" x14ac:dyDescent="0.25">
      <c r="A156" s="5" t="s">
        <v>328</v>
      </c>
      <c r="B156" s="21">
        <v>-497.60075600301207</v>
      </c>
    </row>
    <row r="157" spans="1:2" x14ac:dyDescent="0.25">
      <c r="A157" s="5" t="s">
        <v>77</v>
      </c>
      <c r="B157" s="21">
        <v>-25873.46698214913</v>
      </c>
    </row>
    <row r="158" spans="1:2" x14ac:dyDescent="0.25">
      <c r="A158" s="5" t="s">
        <v>329</v>
      </c>
      <c r="B158" s="21">
        <v>-2247.6114801250883</v>
      </c>
    </row>
    <row r="159" spans="1:2" x14ac:dyDescent="0.25">
      <c r="A159" s="5" t="s">
        <v>371</v>
      </c>
      <c r="B159" s="21">
        <v>-293.00602918296255</v>
      </c>
    </row>
    <row r="160" spans="1:2" x14ac:dyDescent="0.25">
      <c r="A160" s="5" t="s">
        <v>143</v>
      </c>
      <c r="B160" s="21">
        <v>-54044.812440899943</v>
      </c>
    </row>
    <row r="161" spans="1:2" x14ac:dyDescent="0.25">
      <c r="A161" s="5" t="s">
        <v>170</v>
      </c>
      <c r="B161" s="21">
        <v>-13499.445579650202</v>
      </c>
    </row>
    <row r="162" spans="1:2" x14ac:dyDescent="0.25">
      <c r="A162" s="5" t="s">
        <v>172</v>
      </c>
      <c r="B162" s="21">
        <v>-13063.952674242215</v>
      </c>
    </row>
    <row r="163" spans="1:2" x14ac:dyDescent="0.25">
      <c r="A163" s="5" t="s">
        <v>222</v>
      </c>
      <c r="B163" s="21">
        <v>-12311.265922330525</v>
      </c>
    </row>
    <row r="164" spans="1:2" x14ac:dyDescent="0.25">
      <c r="A164" s="5" t="s">
        <v>223</v>
      </c>
      <c r="B164" s="21">
        <v>-12311.265922330525</v>
      </c>
    </row>
    <row r="165" spans="1:2" x14ac:dyDescent="0.25">
      <c r="A165" s="5" t="s">
        <v>7</v>
      </c>
      <c r="B165" s="21">
        <v>-25873.46698214913</v>
      </c>
    </row>
    <row r="166" spans="1:2" x14ac:dyDescent="0.25">
      <c r="A166" s="5" t="s">
        <v>11</v>
      </c>
      <c r="B166" s="21">
        <v>-25873.46698214913</v>
      </c>
    </row>
    <row r="167" spans="1:2" x14ac:dyDescent="0.25">
      <c r="A167" s="5" t="s">
        <v>16</v>
      </c>
      <c r="B167" s="21">
        <v>-29494.020791118946</v>
      </c>
    </row>
    <row r="168" spans="1:2" x14ac:dyDescent="0.25">
      <c r="A168" s="5" t="s">
        <v>193</v>
      </c>
      <c r="B168" s="21">
        <v>-9969.0518878202274</v>
      </c>
    </row>
    <row r="169" spans="1:2" x14ac:dyDescent="0.25">
      <c r="A169" s="5" t="s">
        <v>56</v>
      </c>
      <c r="B169" s="21">
        <v>-20656.193868051701</v>
      </c>
    </row>
    <row r="170" spans="1:2" x14ac:dyDescent="0.25">
      <c r="A170" s="5" t="s">
        <v>119</v>
      </c>
      <c r="B170" s="21">
        <v>-124845.90732603251</v>
      </c>
    </row>
    <row r="171" spans="1:2" x14ac:dyDescent="0.25">
      <c r="A171" s="5" t="s">
        <v>380</v>
      </c>
      <c r="B171" s="21">
        <v>0</v>
      </c>
    </row>
    <row r="172" spans="1:2" x14ac:dyDescent="0.25">
      <c r="A172" s="5" t="s">
        <v>70</v>
      </c>
      <c r="B172" s="21">
        <v>-56062.518855564376</v>
      </c>
    </row>
    <row r="173" spans="1:2" x14ac:dyDescent="0.25">
      <c r="A173" s="5" t="s">
        <v>55</v>
      </c>
      <c r="B173" s="21">
        <v>-18356.72001593369</v>
      </c>
    </row>
    <row r="174" spans="1:2" x14ac:dyDescent="0.25">
      <c r="A174" s="5" t="s">
        <v>122</v>
      </c>
      <c r="B174" s="21">
        <v>-25873.46698214913</v>
      </c>
    </row>
    <row r="175" spans="1:2" x14ac:dyDescent="0.25">
      <c r="A175" s="5" t="s">
        <v>372</v>
      </c>
      <c r="B175" s="21">
        <v>0</v>
      </c>
    </row>
    <row r="176" spans="1:2" x14ac:dyDescent="0.25">
      <c r="A176" s="5" t="s">
        <v>61</v>
      </c>
      <c r="B176" s="21">
        <v>-16029.244582187986</v>
      </c>
    </row>
    <row r="177" spans="1:2" x14ac:dyDescent="0.25">
      <c r="A177" s="5" t="s">
        <v>388</v>
      </c>
      <c r="B177" s="21">
        <v>-2814.0650162306506</v>
      </c>
    </row>
    <row r="178" spans="1:2" x14ac:dyDescent="0.25">
      <c r="A178" s="5" t="s">
        <v>361</v>
      </c>
      <c r="B178" s="21">
        <v>0</v>
      </c>
    </row>
    <row r="179" spans="1:2" x14ac:dyDescent="0.25">
      <c r="A179" s="5" t="s">
        <v>52</v>
      </c>
      <c r="B179" s="21">
        <v>-20680.417406584907</v>
      </c>
    </row>
    <row r="180" spans="1:2" x14ac:dyDescent="0.25">
      <c r="A180" s="5" t="s">
        <v>205</v>
      </c>
      <c r="B180" s="21">
        <v>-4123.9283532894415</v>
      </c>
    </row>
    <row r="181" spans="1:2" x14ac:dyDescent="0.25">
      <c r="A181" s="5" t="s">
        <v>277</v>
      </c>
      <c r="B181" s="21">
        <v>-922.72106526924824</v>
      </c>
    </row>
    <row r="182" spans="1:2" x14ac:dyDescent="0.25">
      <c r="A182" s="5" t="s">
        <v>330</v>
      </c>
      <c r="B182" s="21">
        <v>-2861.8342993412612</v>
      </c>
    </row>
    <row r="183" spans="1:2" x14ac:dyDescent="0.25">
      <c r="A183" s="5" t="s">
        <v>138</v>
      </c>
      <c r="B183" s="21">
        <v>-141151.85890317601</v>
      </c>
    </row>
    <row r="184" spans="1:2" x14ac:dyDescent="0.25">
      <c r="A184" s="5" t="s">
        <v>331</v>
      </c>
      <c r="B184" s="21">
        <v>-1097.3114138762692</v>
      </c>
    </row>
    <row r="185" spans="1:2" x14ac:dyDescent="0.25">
      <c r="A185" s="5" t="s">
        <v>201</v>
      </c>
      <c r="B185" s="21">
        <v>-12311.265922330525</v>
      </c>
    </row>
    <row r="186" spans="1:2" x14ac:dyDescent="0.25">
      <c r="A186" s="5" t="s">
        <v>97</v>
      </c>
      <c r="B186" s="21">
        <v>-8812.1352941711284</v>
      </c>
    </row>
    <row r="187" spans="1:2" x14ac:dyDescent="0.25">
      <c r="A187" s="5" t="s">
        <v>332</v>
      </c>
      <c r="B187" s="21">
        <v>-7964.7481216854476</v>
      </c>
    </row>
    <row r="188" spans="1:2" x14ac:dyDescent="0.25">
      <c r="A188" s="5" t="s">
        <v>74</v>
      </c>
      <c r="B188" s="21">
        <v>-28190.143619360329</v>
      </c>
    </row>
    <row r="189" spans="1:2" x14ac:dyDescent="0.25">
      <c r="A189" s="5" t="s">
        <v>333</v>
      </c>
      <c r="B189" s="21">
        <v>-8176.4869391947695</v>
      </c>
    </row>
    <row r="190" spans="1:2" x14ac:dyDescent="0.25">
      <c r="A190" s="5" t="s">
        <v>75</v>
      </c>
      <c r="B190" s="21">
        <v>-4516.3585697848594</v>
      </c>
    </row>
    <row r="191" spans="1:2" x14ac:dyDescent="0.25">
      <c r="A191" s="5" t="s">
        <v>334</v>
      </c>
      <c r="B191" s="21">
        <v>-3209.9395929049365</v>
      </c>
    </row>
    <row r="192" spans="1:2" x14ac:dyDescent="0.25">
      <c r="A192" s="5" t="s">
        <v>127</v>
      </c>
      <c r="B192" s="21">
        <v>-18653.262669789005</v>
      </c>
    </row>
    <row r="193" spans="1:2" x14ac:dyDescent="0.25">
      <c r="A193" s="5" t="s">
        <v>121</v>
      </c>
      <c r="B193" s="21">
        <v>-16029.244582187986</v>
      </c>
    </row>
    <row r="194" spans="1:2" x14ac:dyDescent="0.25">
      <c r="A194" s="5" t="s">
        <v>86</v>
      </c>
      <c r="B194" s="21">
        <v>-46071.656224053237</v>
      </c>
    </row>
    <row r="195" spans="1:2" x14ac:dyDescent="0.25">
      <c r="A195" s="5" t="s">
        <v>137</v>
      </c>
      <c r="B195" s="21">
        <v>-131324.96534763297</v>
      </c>
    </row>
    <row r="196" spans="1:2" x14ac:dyDescent="0.25">
      <c r="A196" s="5" t="s">
        <v>135</v>
      </c>
      <c r="B196" s="21">
        <v>-3616.4816960029489</v>
      </c>
    </row>
    <row r="197" spans="1:2" x14ac:dyDescent="0.25">
      <c r="A197" s="5" t="s">
        <v>112</v>
      </c>
      <c r="B197" s="21">
        <v>-756.9381542876298</v>
      </c>
    </row>
    <row r="198" spans="1:2" x14ac:dyDescent="0.25">
      <c r="A198" s="5" t="s">
        <v>50</v>
      </c>
      <c r="B198" s="21">
        <v>-22805.23670931159</v>
      </c>
    </row>
    <row r="199" spans="1:2" x14ac:dyDescent="0.25">
      <c r="A199" s="5" t="s">
        <v>335</v>
      </c>
      <c r="B199" s="21">
        <v>-1097.3114138762692</v>
      </c>
    </row>
    <row r="200" spans="1:2" x14ac:dyDescent="0.25">
      <c r="A200" s="5" t="s">
        <v>336</v>
      </c>
      <c r="B200" s="21">
        <v>-3985.9451593316257</v>
      </c>
    </row>
    <row r="201" spans="1:2" x14ac:dyDescent="0.25">
      <c r="A201" s="5" t="s">
        <v>69</v>
      </c>
      <c r="B201" s="21">
        <v>-35623.231537065061</v>
      </c>
    </row>
    <row r="202" spans="1:2" x14ac:dyDescent="0.25">
      <c r="A202" s="5" t="s">
        <v>288</v>
      </c>
      <c r="B202" s="21">
        <v>-77.660619868723103</v>
      </c>
    </row>
    <row r="203" spans="1:2" x14ac:dyDescent="0.25">
      <c r="A203" s="5" t="s">
        <v>102</v>
      </c>
      <c r="B203" s="21">
        <v>-9216.3651359085397</v>
      </c>
    </row>
    <row r="204" spans="1:2" x14ac:dyDescent="0.25">
      <c r="A204" s="5" t="s">
        <v>85</v>
      </c>
      <c r="B204" s="21">
        <v>-15569.085864911396</v>
      </c>
    </row>
    <row r="205" spans="1:2" x14ac:dyDescent="0.25">
      <c r="A205" s="5" t="s">
        <v>59</v>
      </c>
      <c r="B205" s="21">
        <v>-18210.882892524154</v>
      </c>
    </row>
    <row r="206" spans="1:2" x14ac:dyDescent="0.25">
      <c r="A206" s="5" t="s">
        <v>337</v>
      </c>
      <c r="B206" s="21">
        <v>-2567.554389691391</v>
      </c>
    </row>
    <row r="207" spans="1:2" x14ac:dyDescent="0.25">
      <c r="A207" s="5" t="s">
        <v>131</v>
      </c>
      <c r="B207" s="21">
        <v>-187847.36322674269</v>
      </c>
    </row>
    <row r="208" spans="1:2" x14ac:dyDescent="0.25">
      <c r="A208" s="5" t="s">
        <v>338</v>
      </c>
      <c r="B208" s="21">
        <v>-7361.0527839829156</v>
      </c>
    </row>
    <row r="209" spans="1:2" x14ac:dyDescent="0.25">
      <c r="A209" s="5" t="s">
        <v>2</v>
      </c>
      <c r="B209" s="21">
        <v>-12311.265922330525</v>
      </c>
    </row>
    <row r="210" spans="1:2" x14ac:dyDescent="0.25">
      <c r="A210" s="5" t="s">
        <v>339</v>
      </c>
      <c r="B210" s="21">
        <v>-1371.8664823249544</v>
      </c>
    </row>
    <row r="211" spans="1:2" x14ac:dyDescent="0.25">
      <c r="A211" s="5" t="s">
        <v>340</v>
      </c>
      <c r="B211" s="21">
        <v>-1690.889193835086</v>
      </c>
    </row>
    <row r="212" spans="1:2" x14ac:dyDescent="0.25">
      <c r="A212" s="5" t="s">
        <v>95</v>
      </c>
      <c r="B212" s="21">
        <v>-35662.4336146598</v>
      </c>
    </row>
    <row r="213" spans="1:2" x14ac:dyDescent="0.25">
      <c r="A213" s="5" t="s">
        <v>164</v>
      </c>
      <c r="B213" s="21">
        <v>-12311.265922330525</v>
      </c>
    </row>
    <row r="214" spans="1:2" x14ac:dyDescent="0.25">
      <c r="A214" s="5" t="s">
        <v>165</v>
      </c>
      <c r="B214" s="21">
        <v>-14984.080742269705</v>
      </c>
    </row>
    <row r="215" spans="1:2" x14ac:dyDescent="0.25">
      <c r="A215" s="5" t="s">
        <v>163</v>
      </c>
      <c r="B215" s="21">
        <v>-130160.36090823286</v>
      </c>
    </row>
    <row r="216" spans="1:2" x14ac:dyDescent="0.25">
      <c r="A216" s="5" t="s">
        <v>167</v>
      </c>
      <c r="B216" s="21">
        <v>-12311.265922330525</v>
      </c>
    </row>
    <row r="217" spans="1:2" x14ac:dyDescent="0.25">
      <c r="A217" s="5" t="s">
        <v>168</v>
      </c>
      <c r="B217" s="21">
        <v>-16942.940299232043</v>
      </c>
    </row>
    <row r="218" spans="1:2" x14ac:dyDescent="0.25">
      <c r="A218" s="5" t="s">
        <v>173</v>
      </c>
      <c r="B218" s="21">
        <v>-14831.311016412817</v>
      </c>
    </row>
    <row r="219" spans="1:2" x14ac:dyDescent="0.25">
      <c r="A219" s="5" t="s">
        <v>178</v>
      </c>
      <c r="B219" s="21">
        <v>-8939.0363963070213</v>
      </c>
    </row>
    <row r="220" spans="1:2" x14ac:dyDescent="0.25">
      <c r="A220" s="5" t="s">
        <v>62</v>
      </c>
      <c r="B220" s="21">
        <v>-12311.265922330525</v>
      </c>
    </row>
    <row r="221" spans="1:2" x14ac:dyDescent="0.25">
      <c r="A221" s="5" t="s">
        <v>151</v>
      </c>
      <c r="B221" s="21">
        <v>-85146.667600234068</v>
      </c>
    </row>
    <row r="222" spans="1:2" x14ac:dyDescent="0.25">
      <c r="A222" s="5" t="s">
        <v>179</v>
      </c>
      <c r="B222" s="21">
        <v>-12311.265922330525</v>
      </c>
    </row>
    <row r="223" spans="1:2" x14ac:dyDescent="0.25">
      <c r="A223" s="5" t="s">
        <v>180</v>
      </c>
      <c r="B223" s="21">
        <v>-53483.255036297567</v>
      </c>
    </row>
    <row r="224" spans="1:2" x14ac:dyDescent="0.25">
      <c r="A224" s="5" t="s">
        <v>101</v>
      </c>
      <c r="B224" s="21">
        <v>0</v>
      </c>
    </row>
    <row r="225" spans="1:2" x14ac:dyDescent="0.25">
      <c r="A225" s="5" t="s">
        <v>152</v>
      </c>
      <c r="B225" s="21">
        <v>0</v>
      </c>
    </row>
    <row r="226" spans="1:2" x14ac:dyDescent="0.25">
      <c r="A226" s="5" t="s">
        <v>341</v>
      </c>
      <c r="B226" s="21">
        <v>-7964.7481216854476</v>
      </c>
    </row>
    <row r="227" spans="1:2" x14ac:dyDescent="0.25">
      <c r="A227" s="5" t="s">
        <v>342</v>
      </c>
      <c r="B227" s="21">
        <v>-3209.9395929049365</v>
      </c>
    </row>
    <row r="228" spans="1:2" x14ac:dyDescent="0.25">
      <c r="A228" s="5" t="s">
        <v>68</v>
      </c>
      <c r="B228" s="21">
        <v>-52386.885523157725</v>
      </c>
    </row>
    <row r="229" spans="1:2" x14ac:dyDescent="0.25">
      <c r="A229" s="5" t="s">
        <v>91</v>
      </c>
      <c r="B229" s="21">
        <v>-192198.52856647558</v>
      </c>
    </row>
    <row r="230" spans="1:2" x14ac:dyDescent="0.25">
      <c r="A230" s="5" t="s">
        <v>185</v>
      </c>
      <c r="B230" s="21">
        <v>0</v>
      </c>
    </row>
    <row r="231" spans="1:2" x14ac:dyDescent="0.25">
      <c r="A231" s="5" t="s">
        <v>10</v>
      </c>
      <c r="B231" s="21">
        <v>-24771.348611019665</v>
      </c>
    </row>
    <row r="232" spans="1:2" x14ac:dyDescent="0.25">
      <c r="A232" s="5" t="s">
        <v>265</v>
      </c>
      <c r="B232" s="21">
        <v>-11737.162093489378</v>
      </c>
    </row>
    <row r="233" spans="1:2" x14ac:dyDescent="0.25">
      <c r="A233" s="5" t="s">
        <v>158</v>
      </c>
      <c r="B233" s="21">
        <v>-175014.39568429202</v>
      </c>
    </row>
    <row r="234" spans="1:2" x14ac:dyDescent="0.25">
      <c r="A234" s="5" t="s">
        <v>188</v>
      </c>
      <c r="B234" s="21">
        <v>-2567.554389691391</v>
      </c>
    </row>
    <row r="235" spans="1:2" x14ac:dyDescent="0.25">
      <c r="A235" s="5" t="s">
        <v>378</v>
      </c>
      <c r="B235" s="21">
        <v>0</v>
      </c>
    </row>
    <row r="236" spans="1:2" x14ac:dyDescent="0.25">
      <c r="A236" s="5" t="s">
        <v>162</v>
      </c>
      <c r="B236" s="21">
        <v>-30018.210296996738</v>
      </c>
    </row>
    <row r="237" spans="1:2" x14ac:dyDescent="0.25">
      <c r="A237" s="5" t="s">
        <v>199</v>
      </c>
      <c r="B237" s="21">
        <v>-49200.678633097654</v>
      </c>
    </row>
    <row r="238" spans="1:2" x14ac:dyDescent="0.25">
      <c r="A238" s="5" t="s">
        <v>214</v>
      </c>
      <c r="B238" s="21">
        <v>-12311.265922330525</v>
      </c>
    </row>
    <row r="239" spans="1:2" x14ac:dyDescent="0.25">
      <c r="A239" s="5" t="s">
        <v>206</v>
      </c>
      <c r="B239" s="21">
        <v>-12311.265922330525</v>
      </c>
    </row>
    <row r="240" spans="1:2" x14ac:dyDescent="0.25">
      <c r="A240" s="5" t="s">
        <v>207</v>
      </c>
      <c r="B240" s="21">
        <v>0</v>
      </c>
    </row>
    <row r="241" spans="1:2" x14ac:dyDescent="0.25">
      <c r="A241" s="5" t="s">
        <v>208</v>
      </c>
      <c r="B241" s="21">
        <v>-4091.4521170533935</v>
      </c>
    </row>
    <row r="242" spans="1:2" x14ac:dyDescent="0.25">
      <c r="A242" s="5" t="s">
        <v>278</v>
      </c>
      <c r="B242" s="21">
        <v>-3582.1868876966819</v>
      </c>
    </row>
    <row r="243" spans="1:2" x14ac:dyDescent="0.25">
      <c r="A243" s="5" t="s">
        <v>124</v>
      </c>
      <c r="B243" s="21">
        <v>-26193.76316918193</v>
      </c>
    </row>
    <row r="244" spans="1:2" x14ac:dyDescent="0.25">
      <c r="A244" s="5" t="s">
        <v>343</v>
      </c>
      <c r="B244" s="21">
        <v>-2848.2279174935788</v>
      </c>
    </row>
    <row r="245" spans="1:2" x14ac:dyDescent="0.25">
      <c r="A245" s="5" t="s">
        <v>132</v>
      </c>
      <c r="B245" s="21">
        <v>0</v>
      </c>
    </row>
    <row r="246" spans="1:2" x14ac:dyDescent="0.25">
      <c r="A246" s="5" t="s">
        <v>209</v>
      </c>
      <c r="B246" s="21">
        <v>0</v>
      </c>
    </row>
    <row r="247" spans="1:2" x14ac:dyDescent="0.25">
      <c r="A247" s="5" t="s">
        <v>270</v>
      </c>
      <c r="B247" s="21">
        <v>-11160.965856081704</v>
      </c>
    </row>
    <row r="248" spans="1:2" x14ac:dyDescent="0.25">
      <c r="A248" s="5" t="s">
        <v>344</v>
      </c>
      <c r="B248" s="21">
        <v>-1690.889193835086</v>
      </c>
    </row>
    <row r="249" spans="1:2" x14ac:dyDescent="0.25">
      <c r="A249" s="5" t="s">
        <v>128</v>
      </c>
      <c r="B249" s="21">
        <v>-190143.87651374468</v>
      </c>
    </row>
    <row r="250" spans="1:2" x14ac:dyDescent="0.25">
      <c r="A250" s="5" t="s">
        <v>273</v>
      </c>
      <c r="B250" s="21">
        <v>-636.50859359649678</v>
      </c>
    </row>
    <row r="251" spans="1:2" x14ac:dyDescent="0.25">
      <c r="A251" s="5" t="s">
        <v>116</v>
      </c>
      <c r="B251" s="21">
        <v>-756.9381542876298</v>
      </c>
    </row>
    <row r="252" spans="1:2" x14ac:dyDescent="0.25">
      <c r="A252" s="5" t="s">
        <v>272</v>
      </c>
      <c r="B252" s="21">
        <v>-636.50859359649678</v>
      </c>
    </row>
    <row r="253" spans="1:2" x14ac:dyDescent="0.25">
      <c r="A253" s="5" t="s">
        <v>276</v>
      </c>
      <c r="B253" s="21">
        <v>-992.67344293897793</v>
      </c>
    </row>
    <row r="254" spans="1:2" x14ac:dyDescent="0.25">
      <c r="A254" s="5" t="s">
        <v>118</v>
      </c>
      <c r="B254" s="21">
        <v>-636.50859359649678</v>
      </c>
    </row>
    <row r="255" spans="1:2" x14ac:dyDescent="0.25">
      <c r="A255" s="5" t="s">
        <v>279</v>
      </c>
      <c r="B255" s="21">
        <v>-877.1854177479014</v>
      </c>
    </row>
    <row r="256" spans="1:2" x14ac:dyDescent="0.25">
      <c r="A256" s="5" t="s">
        <v>129</v>
      </c>
      <c r="B256" s="21">
        <v>-187724.01637423455</v>
      </c>
    </row>
    <row r="257" spans="1:2" x14ac:dyDescent="0.25">
      <c r="A257" s="5" t="s">
        <v>280</v>
      </c>
      <c r="B257" s="21">
        <v>-483.18312138947186</v>
      </c>
    </row>
    <row r="258" spans="1:2" x14ac:dyDescent="0.25">
      <c r="A258" s="5" t="s">
        <v>275</v>
      </c>
      <c r="B258" s="21">
        <v>-822.46912861081375</v>
      </c>
    </row>
    <row r="259" spans="1:2" x14ac:dyDescent="0.25">
      <c r="A259" s="5" t="s">
        <v>345</v>
      </c>
      <c r="B259" s="21">
        <v>-756.9381542876298</v>
      </c>
    </row>
    <row r="260" spans="1:2" x14ac:dyDescent="0.25">
      <c r="A260" s="5" t="s">
        <v>281</v>
      </c>
      <c r="B260" s="21">
        <v>-578.88203474182694</v>
      </c>
    </row>
    <row r="261" spans="1:2" x14ac:dyDescent="0.25">
      <c r="A261" s="5" t="s">
        <v>282</v>
      </c>
      <c r="B261" s="21">
        <v>-653.72784419482389</v>
      </c>
    </row>
    <row r="262" spans="1:2" x14ac:dyDescent="0.25">
      <c r="A262" s="5" t="s">
        <v>96</v>
      </c>
      <c r="B262" s="21">
        <v>0</v>
      </c>
    </row>
    <row r="263" spans="1:2" x14ac:dyDescent="0.25">
      <c r="A263" s="5" t="s">
        <v>169</v>
      </c>
      <c r="B263" s="21">
        <v>-12311.265922330525</v>
      </c>
    </row>
    <row r="264" spans="1:2" x14ac:dyDescent="0.25">
      <c r="A264" s="5" t="s">
        <v>72</v>
      </c>
      <c r="B264" s="21">
        <v>-12311.265922330525</v>
      </c>
    </row>
    <row r="265" spans="1:2" x14ac:dyDescent="0.25">
      <c r="A265" s="5" t="s">
        <v>171</v>
      </c>
      <c r="B265" s="21">
        <v>-14831.311016412817</v>
      </c>
    </row>
    <row r="266" spans="1:2" x14ac:dyDescent="0.25">
      <c r="A266" s="5" t="s">
        <v>145</v>
      </c>
      <c r="B266" s="21">
        <v>-14090.224348166417</v>
      </c>
    </row>
    <row r="267" spans="1:2" x14ac:dyDescent="0.25">
      <c r="A267" s="5" t="s">
        <v>146</v>
      </c>
      <c r="B267" s="21">
        <v>-77245.58245922027</v>
      </c>
    </row>
    <row r="268" spans="1:2" x14ac:dyDescent="0.25">
      <c r="A268" s="5" t="s">
        <v>176</v>
      </c>
      <c r="B268" s="21">
        <v>-14831.311016412817</v>
      </c>
    </row>
    <row r="269" spans="1:2" x14ac:dyDescent="0.25">
      <c r="A269" s="5" t="s">
        <v>149</v>
      </c>
      <c r="B269" s="21">
        <v>-25873.46698214913</v>
      </c>
    </row>
    <row r="270" spans="1:2" x14ac:dyDescent="0.25">
      <c r="A270" s="5" t="s">
        <v>150</v>
      </c>
      <c r="B270" s="21">
        <v>-10413.863343100309</v>
      </c>
    </row>
    <row r="271" spans="1:2" x14ac:dyDescent="0.25">
      <c r="A271" s="5" t="s">
        <v>153</v>
      </c>
      <c r="B271" s="21">
        <v>-11907.036080593114</v>
      </c>
    </row>
    <row r="272" spans="1:2" x14ac:dyDescent="0.25">
      <c r="A272" s="5" t="s">
        <v>73</v>
      </c>
      <c r="B272" s="21">
        <v>-33058.148430397407</v>
      </c>
    </row>
    <row r="273" spans="1:2" x14ac:dyDescent="0.25">
      <c r="A273" s="5" t="s">
        <v>154</v>
      </c>
      <c r="B273" s="21">
        <v>-115633.45534794191</v>
      </c>
    </row>
    <row r="274" spans="1:2" x14ac:dyDescent="0.25">
      <c r="A274" s="5" t="s">
        <v>155</v>
      </c>
      <c r="B274" s="21">
        <v>-16299.446489108246</v>
      </c>
    </row>
    <row r="275" spans="1:2" x14ac:dyDescent="0.25">
      <c r="A275" s="5" t="s">
        <v>12</v>
      </c>
      <c r="B275" s="21">
        <v>-25873.46698214913</v>
      </c>
    </row>
    <row r="276" spans="1:2" x14ac:dyDescent="0.25">
      <c r="A276" s="5" t="s">
        <v>184</v>
      </c>
      <c r="B276" s="21">
        <v>-16839.583093556626</v>
      </c>
    </row>
    <row r="277" spans="1:2" x14ac:dyDescent="0.25">
      <c r="A277" s="5" t="s">
        <v>17</v>
      </c>
      <c r="B277" s="21">
        <v>-20888.232018571343</v>
      </c>
    </row>
    <row r="278" spans="1:2" x14ac:dyDescent="0.25">
      <c r="A278" s="5" t="s">
        <v>186</v>
      </c>
      <c r="B278" s="21">
        <v>-63091.63014251869</v>
      </c>
    </row>
    <row r="279" spans="1:2" x14ac:dyDescent="0.25">
      <c r="A279" s="5" t="s">
        <v>19</v>
      </c>
      <c r="B279" s="21">
        <v>0</v>
      </c>
    </row>
    <row r="280" spans="1:2" x14ac:dyDescent="0.25">
      <c r="A280" s="5" t="s">
        <v>8</v>
      </c>
      <c r="B280" s="21">
        <v>0</v>
      </c>
    </row>
    <row r="281" spans="1:2" x14ac:dyDescent="0.25">
      <c r="A281" s="5" t="s">
        <v>346</v>
      </c>
      <c r="B281" s="21">
        <v>-5179.5283542443367</v>
      </c>
    </row>
    <row r="282" spans="1:2" x14ac:dyDescent="0.25">
      <c r="A282" s="5" t="s">
        <v>159</v>
      </c>
      <c r="B282" s="21">
        <v>-32950.715102903843</v>
      </c>
    </row>
    <row r="283" spans="1:2" x14ac:dyDescent="0.25">
      <c r="A283" s="5" t="s">
        <v>198</v>
      </c>
      <c r="B283" s="21">
        <v>-12311.265922330525</v>
      </c>
    </row>
    <row r="284" spans="1:2" x14ac:dyDescent="0.25">
      <c r="A284" s="5" t="s">
        <v>195</v>
      </c>
      <c r="B284" s="21">
        <v>-13816.123736281823</v>
      </c>
    </row>
    <row r="285" spans="1:2" x14ac:dyDescent="0.25">
      <c r="A285" s="5" t="s">
        <v>269</v>
      </c>
      <c r="B285" s="21">
        <v>-663.12656454724913</v>
      </c>
    </row>
    <row r="286" spans="1:2" x14ac:dyDescent="0.25">
      <c r="A286" s="5" t="s">
        <v>347</v>
      </c>
      <c r="B286" s="21">
        <v>-2567.554389691391</v>
      </c>
    </row>
    <row r="287" spans="1:2" x14ac:dyDescent="0.25">
      <c r="A287" s="5" t="s">
        <v>348</v>
      </c>
      <c r="B287" s="21">
        <v>-3209.9395929049365</v>
      </c>
    </row>
    <row r="288" spans="1:2" x14ac:dyDescent="0.25">
      <c r="A288" s="5" t="s">
        <v>349</v>
      </c>
      <c r="B288" s="21">
        <v>-756.9381542876298</v>
      </c>
    </row>
    <row r="289" spans="1:2" x14ac:dyDescent="0.25">
      <c r="A289" s="5" t="s">
        <v>57</v>
      </c>
      <c r="B289" s="21">
        <v>-2404.3402967260322</v>
      </c>
    </row>
    <row r="290" spans="1:2" x14ac:dyDescent="0.25">
      <c r="A290" s="5" t="s">
        <v>98</v>
      </c>
      <c r="B290" s="21">
        <v>-12674.37590510299</v>
      </c>
    </row>
    <row r="291" spans="1:2" x14ac:dyDescent="0.25">
      <c r="A291" s="5" t="s">
        <v>210</v>
      </c>
      <c r="B291" s="21">
        <v>-943.31692910650565</v>
      </c>
    </row>
    <row r="292" spans="1:2" x14ac:dyDescent="0.25">
      <c r="A292" s="5" t="s">
        <v>139</v>
      </c>
      <c r="B292" s="21">
        <v>-147219.80816934709</v>
      </c>
    </row>
    <row r="293" spans="1:2" x14ac:dyDescent="0.25">
      <c r="A293" s="5" t="s">
        <v>350</v>
      </c>
      <c r="B293" s="21">
        <v>-497.60075600301207</v>
      </c>
    </row>
    <row r="294" spans="1:2" x14ac:dyDescent="0.25">
      <c r="A294" s="5" t="s">
        <v>94</v>
      </c>
      <c r="B294" s="21">
        <v>-137426.49168044949</v>
      </c>
    </row>
    <row r="295" spans="1:2" x14ac:dyDescent="0.25">
      <c r="A295" s="5" t="s">
        <v>141</v>
      </c>
      <c r="B295" s="21">
        <v>-94679.344457787447</v>
      </c>
    </row>
    <row r="296" spans="1:2" x14ac:dyDescent="0.25">
      <c r="A296" s="5" t="s">
        <v>351</v>
      </c>
      <c r="B296" s="21">
        <v>-2567.554389691391</v>
      </c>
    </row>
    <row r="297" spans="1:2" x14ac:dyDescent="0.25">
      <c r="A297" s="5" t="s">
        <v>134</v>
      </c>
      <c r="B297" s="21">
        <v>-2247.6114801250883</v>
      </c>
    </row>
    <row r="298" spans="1:2" x14ac:dyDescent="0.25">
      <c r="A298" s="5" t="s">
        <v>211</v>
      </c>
      <c r="B298" s="21">
        <v>-12311.265922330525</v>
      </c>
    </row>
    <row r="299" spans="1:2" x14ac:dyDescent="0.25">
      <c r="A299" s="5" t="s">
        <v>283</v>
      </c>
      <c r="B299" s="21">
        <v>-519.70506212054613</v>
      </c>
    </row>
    <row r="300" spans="1:2" x14ac:dyDescent="0.25">
      <c r="A300" s="5" t="s">
        <v>289</v>
      </c>
      <c r="B300" s="21">
        <v>-1299.4691939928846</v>
      </c>
    </row>
    <row r="301" spans="1:2" x14ac:dyDescent="0.25">
      <c r="A301" s="5" t="s">
        <v>212</v>
      </c>
      <c r="B301" s="21">
        <v>-12311.265922330525</v>
      </c>
    </row>
    <row r="302" spans="1:2" x14ac:dyDescent="0.25">
      <c r="A302" s="5" t="s">
        <v>352</v>
      </c>
      <c r="B302" s="21">
        <v>-1097.3114138762692</v>
      </c>
    </row>
    <row r="303" spans="1:2" x14ac:dyDescent="0.25">
      <c r="A303" s="5" t="s">
        <v>290</v>
      </c>
      <c r="B303" s="21">
        <v>-879.97367362799093</v>
      </c>
    </row>
    <row r="304" spans="1:2" x14ac:dyDescent="0.25">
      <c r="A304" s="5" t="s">
        <v>81</v>
      </c>
      <c r="B304" s="21">
        <v>-18078.55962960346</v>
      </c>
    </row>
    <row r="305" spans="1:2" x14ac:dyDescent="0.25">
      <c r="A305" s="5" t="s">
        <v>99</v>
      </c>
      <c r="B305" s="21">
        <v>-16029.244582187986</v>
      </c>
    </row>
    <row r="306" spans="1:2" x14ac:dyDescent="0.25">
      <c r="A306" s="5" t="s">
        <v>353</v>
      </c>
      <c r="B306" s="21">
        <v>-2567.554389691391</v>
      </c>
    </row>
    <row r="307" spans="1:2" x14ac:dyDescent="0.25">
      <c r="A307" s="5" t="s">
        <v>213</v>
      </c>
      <c r="B307" s="21">
        <v>0</v>
      </c>
    </row>
    <row r="308" spans="1:2" x14ac:dyDescent="0.25">
      <c r="A308" s="5" t="s">
        <v>363</v>
      </c>
      <c r="B308" s="21">
        <v>-599.71065787325699</v>
      </c>
    </row>
    <row r="309" spans="1:2" x14ac:dyDescent="0.25">
      <c r="A309" s="5" t="s">
        <v>65</v>
      </c>
      <c r="B309" s="21">
        <v>-61264.906540082731</v>
      </c>
    </row>
    <row r="310" spans="1:2" x14ac:dyDescent="0.25">
      <c r="A310" s="5" t="s">
        <v>274</v>
      </c>
      <c r="B310" s="21">
        <v>-1416.1363569454677</v>
      </c>
    </row>
    <row r="311" spans="1:2" x14ac:dyDescent="0.25">
      <c r="A311" s="5" t="s">
        <v>362</v>
      </c>
      <c r="B311" s="21">
        <v>-7251.628876342179</v>
      </c>
    </row>
    <row r="312" spans="1:2" x14ac:dyDescent="0.25">
      <c r="A312" s="5" t="s">
        <v>291</v>
      </c>
      <c r="B312" s="21">
        <v>-1016.5809757390193</v>
      </c>
    </row>
    <row r="313" spans="1:2" x14ac:dyDescent="0.25">
      <c r="A313" s="5" t="s">
        <v>354</v>
      </c>
      <c r="B313" s="21">
        <v>-1075.9608657977612</v>
      </c>
    </row>
    <row r="314" spans="1:2" x14ac:dyDescent="0.25">
      <c r="A314" s="5" t="s">
        <v>160</v>
      </c>
      <c r="B314" s="21">
        <v>-2746.926299471133</v>
      </c>
    </row>
    <row r="315" spans="1:2" x14ac:dyDescent="0.25">
      <c r="A315" s="5" t="s">
        <v>84</v>
      </c>
      <c r="B315" s="21">
        <v>-16029.244582187986</v>
      </c>
    </row>
    <row r="316" spans="1:2" x14ac:dyDescent="0.25">
      <c r="A316" s="5" t="s">
        <v>355</v>
      </c>
      <c r="B316" s="21">
        <v>-1371.8664823249544</v>
      </c>
    </row>
    <row r="317" spans="1:2" x14ac:dyDescent="0.25">
      <c r="A317" s="5" t="s">
        <v>83</v>
      </c>
      <c r="B317" s="21">
        <v>-16029.244582187986</v>
      </c>
    </row>
    <row r="318" spans="1:2" x14ac:dyDescent="0.25">
      <c r="A318" s="5" t="s">
        <v>140</v>
      </c>
      <c r="B318" s="21">
        <v>-190143.87651374468</v>
      </c>
    </row>
    <row r="319" spans="1:2" x14ac:dyDescent="0.25">
      <c r="A319" s="5" t="s">
        <v>292</v>
      </c>
      <c r="B319" s="21">
        <v>-659.84419525015687</v>
      </c>
    </row>
    <row r="320" spans="1:2" x14ac:dyDescent="0.25">
      <c r="A320" s="5" t="s">
        <v>13</v>
      </c>
      <c r="B320" s="21">
        <v>-25873.46698214913</v>
      </c>
    </row>
    <row r="321" spans="1:2" x14ac:dyDescent="0.25">
      <c r="A321" s="5" t="s">
        <v>88</v>
      </c>
      <c r="B321" s="21">
        <v>-25469.144309597003</v>
      </c>
    </row>
    <row r="322" spans="1:2" x14ac:dyDescent="0.25">
      <c r="A322" s="5" t="s">
        <v>67</v>
      </c>
      <c r="B322" s="21">
        <v>-16029.244582187986</v>
      </c>
    </row>
    <row r="323" spans="1:2" x14ac:dyDescent="0.25">
      <c r="A323" s="5" t="s">
        <v>266</v>
      </c>
      <c r="B323" s="21">
        <v>-8814.8289955024611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2C40-8F58-43E5-8B64-8C60423FEB83}">
  <dimension ref="A2:G309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Novembro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590</v>
      </c>
    </row>
    <row r="6" spans="1:7" ht="14.5" x14ac:dyDescent="0.35">
      <c r="A6" s="37" t="s">
        <v>597</v>
      </c>
    </row>
    <row r="8" spans="1:7" ht="13" x14ac:dyDescent="0.3">
      <c r="A8" s="4" t="s">
        <v>1</v>
      </c>
      <c r="B8" s="28" t="s">
        <v>650</v>
      </c>
    </row>
    <row r="9" spans="1:7" x14ac:dyDescent="0.25">
      <c r="A9" s="9" t="s">
        <v>199</v>
      </c>
      <c r="B9" s="18">
        <v>1660089.3765207366</v>
      </c>
      <c r="E9" s="16"/>
    </row>
    <row r="10" spans="1:7" x14ac:dyDescent="0.25">
      <c r="A10" s="11" t="s">
        <v>380</v>
      </c>
      <c r="B10" s="21">
        <v>0</v>
      </c>
    </row>
    <row r="11" spans="1:7" x14ac:dyDescent="0.25">
      <c r="A11" s="7" t="s">
        <v>9</v>
      </c>
      <c r="B11" s="21">
        <v>-3767.6295705404777</v>
      </c>
      <c r="E11" s="16"/>
    </row>
    <row r="12" spans="1:7" x14ac:dyDescent="0.25">
      <c r="A12" s="7" t="s">
        <v>374</v>
      </c>
      <c r="B12" s="21">
        <v>0</v>
      </c>
      <c r="E12" s="15"/>
    </row>
    <row r="13" spans="1:7" x14ac:dyDescent="0.25">
      <c r="A13" s="7" t="s">
        <v>361</v>
      </c>
      <c r="B13" s="21">
        <v>0</v>
      </c>
    </row>
    <row r="14" spans="1:7" x14ac:dyDescent="0.25">
      <c r="A14" s="7" t="s">
        <v>4</v>
      </c>
      <c r="B14" s="21">
        <v>0</v>
      </c>
    </row>
    <row r="15" spans="1:7" x14ac:dyDescent="0.25">
      <c r="A15" s="7" t="s">
        <v>375</v>
      </c>
      <c r="B15" s="21">
        <v>0</v>
      </c>
    </row>
    <row r="16" spans="1:7" x14ac:dyDescent="0.25">
      <c r="A16" s="7" t="s">
        <v>56</v>
      </c>
      <c r="B16" s="21">
        <v>-998.05806746308883</v>
      </c>
    </row>
    <row r="17" spans="1:2" x14ac:dyDescent="0.25">
      <c r="A17" s="7" t="s">
        <v>164</v>
      </c>
      <c r="B17" s="21">
        <v>0</v>
      </c>
    </row>
    <row r="18" spans="1:2" x14ac:dyDescent="0.25">
      <c r="A18" s="7" t="s">
        <v>165</v>
      </c>
      <c r="B18" s="21">
        <v>0</v>
      </c>
    </row>
    <row r="19" spans="1:2" x14ac:dyDescent="0.25">
      <c r="A19" s="7" t="s">
        <v>166</v>
      </c>
      <c r="B19" s="21">
        <v>0</v>
      </c>
    </row>
    <row r="20" spans="1:2" x14ac:dyDescent="0.25">
      <c r="A20" s="7" t="s">
        <v>143</v>
      </c>
      <c r="B20" s="21">
        <v>-20969.016677080686</v>
      </c>
    </row>
    <row r="21" spans="1:2" x14ac:dyDescent="0.25">
      <c r="A21" s="7" t="s">
        <v>163</v>
      </c>
      <c r="B21" s="21">
        <v>-25402.922450201087</v>
      </c>
    </row>
    <row r="22" spans="1:2" x14ac:dyDescent="0.25">
      <c r="A22" s="11" t="s">
        <v>386</v>
      </c>
      <c r="B22" s="21">
        <v>0</v>
      </c>
    </row>
    <row r="23" spans="1:2" x14ac:dyDescent="0.25">
      <c r="A23" s="7" t="s">
        <v>103</v>
      </c>
      <c r="B23" s="21">
        <v>-38748.948879527532</v>
      </c>
    </row>
    <row r="24" spans="1:2" x14ac:dyDescent="0.25">
      <c r="A24" s="7" t="s">
        <v>138</v>
      </c>
      <c r="B24" s="21">
        <v>-56779.685554872245</v>
      </c>
    </row>
    <row r="25" spans="1:2" x14ac:dyDescent="0.25">
      <c r="A25" s="7" t="s">
        <v>167</v>
      </c>
      <c r="B25" s="21">
        <v>0</v>
      </c>
    </row>
    <row r="26" spans="1:2" x14ac:dyDescent="0.25">
      <c r="A26" s="7" t="s">
        <v>89</v>
      </c>
      <c r="B26" s="21">
        <v>0</v>
      </c>
    </row>
    <row r="27" spans="1:2" x14ac:dyDescent="0.25">
      <c r="A27" s="7" t="s">
        <v>96</v>
      </c>
      <c r="B27" s="21">
        <v>0</v>
      </c>
    </row>
    <row r="28" spans="1:2" x14ac:dyDescent="0.25">
      <c r="A28" s="7" t="s">
        <v>144</v>
      </c>
      <c r="B28" s="21">
        <v>-34326.062950604217</v>
      </c>
    </row>
    <row r="29" spans="1:2" x14ac:dyDescent="0.25">
      <c r="A29" s="7" t="s">
        <v>78</v>
      </c>
      <c r="B29" s="21">
        <v>-998.05806746308883</v>
      </c>
    </row>
    <row r="30" spans="1:2" x14ac:dyDescent="0.25">
      <c r="A30" s="7" t="s">
        <v>168</v>
      </c>
      <c r="B30" s="21">
        <v>0</v>
      </c>
    </row>
    <row r="31" spans="1:2" x14ac:dyDescent="0.25">
      <c r="A31" s="7" t="s">
        <v>169</v>
      </c>
      <c r="B31" s="21">
        <v>0</v>
      </c>
    </row>
    <row r="32" spans="1:2" x14ac:dyDescent="0.25">
      <c r="A32" s="7" t="s">
        <v>14</v>
      </c>
      <c r="B32" s="21">
        <v>-998.05806746308883</v>
      </c>
    </row>
    <row r="33" spans="1:2" x14ac:dyDescent="0.25">
      <c r="A33" s="7" t="s">
        <v>72</v>
      </c>
      <c r="B33" s="21">
        <v>0</v>
      </c>
    </row>
    <row r="34" spans="1:2" x14ac:dyDescent="0.25">
      <c r="A34" s="7" t="s">
        <v>74</v>
      </c>
      <c r="B34" s="21">
        <v>-13732.628697422502</v>
      </c>
    </row>
    <row r="35" spans="1:2" x14ac:dyDescent="0.25">
      <c r="A35" s="7" t="s">
        <v>170</v>
      </c>
      <c r="B35" s="21">
        <v>0</v>
      </c>
    </row>
    <row r="36" spans="1:2" x14ac:dyDescent="0.25">
      <c r="A36" s="7" t="s">
        <v>93</v>
      </c>
      <c r="B36" s="21">
        <v>-998.05806746308883</v>
      </c>
    </row>
    <row r="37" spans="1:2" x14ac:dyDescent="0.25">
      <c r="A37" s="7" t="s">
        <v>57</v>
      </c>
      <c r="B37" s="21">
        <v>0</v>
      </c>
    </row>
    <row r="38" spans="1:2" x14ac:dyDescent="0.25">
      <c r="A38" s="7" t="s">
        <v>171</v>
      </c>
      <c r="B38" s="21">
        <v>0</v>
      </c>
    </row>
    <row r="39" spans="1:2" x14ac:dyDescent="0.25">
      <c r="A39" s="7" t="s">
        <v>49</v>
      </c>
      <c r="B39" s="21">
        <v>-998.05806746308883</v>
      </c>
    </row>
    <row r="40" spans="1:2" x14ac:dyDescent="0.25">
      <c r="A40" s="7" t="s">
        <v>119</v>
      </c>
      <c r="B40" s="21">
        <v>-35130.239861805996</v>
      </c>
    </row>
    <row r="41" spans="1:2" x14ac:dyDescent="0.25">
      <c r="A41" s="7" t="s">
        <v>98</v>
      </c>
      <c r="B41" s="21">
        <v>0</v>
      </c>
    </row>
    <row r="42" spans="1:2" x14ac:dyDescent="0.25">
      <c r="A42" s="7" t="s">
        <v>172</v>
      </c>
      <c r="B42" s="21">
        <v>0</v>
      </c>
    </row>
    <row r="43" spans="1:2" x14ac:dyDescent="0.25">
      <c r="A43" s="7" t="s">
        <v>100</v>
      </c>
      <c r="B43" s="21">
        <v>-998.05806746308883</v>
      </c>
    </row>
    <row r="44" spans="1:2" x14ac:dyDescent="0.25">
      <c r="A44" s="7" t="s">
        <v>75</v>
      </c>
      <c r="B44" s="21">
        <v>0</v>
      </c>
    </row>
    <row r="45" spans="1:2" x14ac:dyDescent="0.25">
      <c r="A45" s="7" t="s">
        <v>109</v>
      </c>
      <c r="B45" s="21">
        <v>-998.05806746308883</v>
      </c>
    </row>
    <row r="46" spans="1:2" x14ac:dyDescent="0.25">
      <c r="A46" s="7" t="s">
        <v>207</v>
      </c>
      <c r="B46" s="21">
        <v>-34326.062950604217</v>
      </c>
    </row>
    <row r="47" spans="1:2" x14ac:dyDescent="0.25">
      <c r="A47" s="7" t="s">
        <v>145</v>
      </c>
      <c r="B47" s="21">
        <v>-4924.3892310554666</v>
      </c>
    </row>
    <row r="48" spans="1:2" x14ac:dyDescent="0.25">
      <c r="A48" s="7" t="s">
        <v>139</v>
      </c>
      <c r="B48" s="21">
        <v>-32631.424538330943</v>
      </c>
    </row>
    <row r="49" spans="1:2" x14ac:dyDescent="0.25">
      <c r="A49" s="7" t="s">
        <v>146</v>
      </c>
      <c r="B49" s="21">
        <v>-56779.685554872245</v>
      </c>
    </row>
    <row r="50" spans="1:2" x14ac:dyDescent="0.25">
      <c r="A50" s="7" t="s">
        <v>173</v>
      </c>
      <c r="B50" s="21">
        <v>0</v>
      </c>
    </row>
    <row r="51" spans="1:2" x14ac:dyDescent="0.25">
      <c r="A51" s="7" t="s">
        <v>174</v>
      </c>
      <c r="B51" s="21">
        <v>0</v>
      </c>
    </row>
    <row r="52" spans="1:2" x14ac:dyDescent="0.25">
      <c r="A52" s="7" t="s">
        <v>87</v>
      </c>
      <c r="B52" s="21">
        <v>-1498.3614301004181</v>
      </c>
    </row>
    <row r="53" spans="1:2" x14ac:dyDescent="0.25">
      <c r="A53" s="7" t="s">
        <v>147</v>
      </c>
      <c r="B53" s="21">
        <v>-1672.9829343244292</v>
      </c>
    </row>
    <row r="54" spans="1:2" x14ac:dyDescent="0.25">
      <c r="A54" s="7" t="s">
        <v>175</v>
      </c>
      <c r="B54" s="21">
        <v>0</v>
      </c>
    </row>
    <row r="55" spans="1:2" x14ac:dyDescent="0.25">
      <c r="A55" s="7" t="s">
        <v>64</v>
      </c>
      <c r="B55" s="21">
        <v>-51734.345366339832</v>
      </c>
    </row>
    <row r="56" spans="1:2" x14ac:dyDescent="0.25">
      <c r="A56" s="7" t="s">
        <v>94</v>
      </c>
      <c r="B56" s="21">
        <v>-55194.161832701611</v>
      </c>
    </row>
    <row r="57" spans="1:2" x14ac:dyDescent="0.25">
      <c r="A57" s="7" t="s">
        <v>176</v>
      </c>
      <c r="B57" s="21">
        <v>0</v>
      </c>
    </row>
    <row r="58" spans="1:2" x14ac:dyDescent="0.25">
      <c r="A58" s="7" t="s">
        <v>127</v>
      </c>
      <c r="B58" s="21">
        <v>-998.05806746308883</v>
      </c>
    </row>
    <row r="59" spans="1:2" x14ac:dyDescent="0.25">
      <c r="A59" s="7" t="s">
        <v>177</v>
      </c>
      <c r="B59" s="21">
        <v>0</v>
      </c>
    </row>
    <row r="60" spans="1:2" x14ac:dyDescent="0.25">
      <c r="A60" s="7" t="s">
        <v>148</v>
      </c>
      <c r="B60" s="21">
        <v>-9045.0264939686167</v>
      </c>
    </row>
    <row r="61" spans="1:2" x14ac:dyDescent="0.25">
      <c r="A61" s="7" t="s">
        <v>149</v>
      </c>
      <c r="B61" s="21">
        <v>-1765.5608286576751</v>
      </c>
    </row>
    <row r="62" spans="1:2" x14ac:dyDescent="0.25">
      <c r="A62" s="7" t="s">
        <v>60</v>
      </c>
      <c r="B62" s="21">
        <v>-998.05806746308883</v>
      </c>
    </row>
    <row r="63" spans="1:2" x14ac:dyDescent="0.25">
      <c r="A63" s="7" t="s">
        <v>178</v>
      </c>
      <c r="B63" s="21">
        <v>0</v>
      </c>
    </row>
    <row r="64" spans="1:2" x14ac:dyDescent="0.25">
      <c r="A64" s="7" t="s">
        <v>90</v>
      </c>
      <c r="B64" s="21">
        <v>-36171.918616535128</v>
      </c>
    </row>
    <row r="65" spans="1:2" x14ac:dyDescent="0.25">
      <c r="A65" s="11" t="s">
        <v>150</v>
      </c>
      <c r="B65" s="21">
        <v>-2620.9292591245216</v>
      </c>
    </row>
    <row r="66" spans="1:2" x14ac:dyDescent="0.25">
      <c r="A66" s="7" t="s">
        <v>70</v>
      </c>
      <c r="B66" s="21">
        <v>-22137.080621369008</v>
      </c>
    </row>
    <row r="67" spans="1:2" x14ac:dyDescent="0.25">
      <c r="A67" s="7" t="s">
        <v>151</v>
      </c>
      <c r="B67" s="21">
        <v>-34326.062950604217</v>
      </c>
    </row>
    <row r="68" spans="1:2" x14ac:dyDescent="0.25">
      <c r="A68" s="7" t="s">
        <v>179</v>
      </c>
      <c r="B68" s="21">
        <v>0</v>
      </c>
    </row>
    <row r="69" spans="1:2" x14ac:dyDescent="0.25">
      <c r="A69" s="7" t="s">
        <v>180</v>
      </c>
      <c r="B69" s="21">
        <v>-745.02821459344796</v>
      </c>
    </row>
    <row r="70" spans="1:2" x14ac:dyDescent="0.25">
      <c r="A70" s="7" t="s">
        <v>101</v>
      </c>
      <c r="B70" s="21">
        <v>-58444.531980404681</v>
      </c>
    </row>
    <row r="71" spans="1:2" x14ac:dyDescent="0.25">
      <c r="A71" s="7" t="s">
        <v>121</v>
      </c>
      <c r="B71" s="21">
        <v>-998.05806746308883</v>
      </c>
    </row>
    <row r="72" spans="1:2" x14ac:dyDescent="0.25">
      <c r="A72" s="7" t="s">
        <v>141</v>
      </c>
      <c r="B72" s="21">
        <v>-34326.062950604217</v>
      </c>
    </row>
    <row r="73" spans="1:2" x14ac:dyDescent="0.25">
      <c r="A73" s="7" t="s">
        <v>181</v>
      </c>
      <c r="B73" s="21">
        <v>0</v>
      </c>
    </row>
    <row r="74" spans="1:2" x14ac:dyDescent="0.25">
      <c r="A74" s="7" t="s">
        <v>152</v>
      </c>
      <c r="B74" s="21">
        <v>0</v>
      </c>
    </row>
    <row r="75" spans="1:2" x14ac:dyDescent="0.25">
      <c r="A75" s="7" t="s">
        <v>55</v>
      </c>
      <c r="B75" s="21">
        <v>-998.05806746308883</v>
      </c>
    </row>
    <row r="76" spans="1:2" x14ac:dyDescent="0.25">
      <c r="A76" s="7" t="s">
        <v>124</v>
      </c>
      <c r="B76" s="21">
        <v>-10585.463028579548</v>
      </c>
    </row>
    <row r="77" spans="1:2" x14ac:dyDescent="0.25">
      <c r="A77" s="7" t="s">
        <v>153</v>
      </c>
      <c r="B77" s="21">
        <v>-1149.3564268056687</v>
      </c>
    </row>
    <row r="78" spans="1:2" x14ac:dyDescent="0.25">
      <c r="A78" s="7" t="s">
        <v>122</v>
      </c>
      <c r="B78" s="21">
        <v>-998.05806746308883</v>
      </c>
    </row>
    <row r="79" spans="1:2" x14ac:dyDescent="0.25">
      <c r="A79" s="7" t="s">
        <v>15</v>
      </c>
      <c r="B79" s="21">
        <v>-998.05806746308883</v>
      </c>
    </row>
    <row r="80" spans="1:2" x14ac:dyDescent="0.25">
      <c r="A80" s="7" t="s">
        <v>182</v>
      </c>
      <c r="B80" s="21">
        <v>0</v>
      </c>
    </row>
    <row r="81" spans="1:2" x14ac:dyDescent="0.25">
      <c r="A81" s="7" t="s">
        <v>105</v>
      </c>
      <c r="B81" s="21">
        <v>0</v>
      </c>
    </row>
    <row r="82" spans="1:2" x14ac:dyDescent="0.25">
      <c r="A82" s="7" t="s">
        <v>51</v>
      </c>
      <c r="B82" s="21">
        <v>-998.05806746308883</v>
      </c>
    </row>
    <row r="83" spans="1:2" x14ac:dyDescent="0.25">
      <c r="A83" s="7" t="s">
        <v>384</v>
      </c>
      <c r="B83" s="21">
        <v>0</v>
      </c>
    </row>
    <row r="84" spans="1:2" x14ac:dyDescent="0.25">
      <c r="A84" s="7" t="s">
        <v>73</v>
      </c>
      <c r="B84" s="21">
        <v>-2459.313517945166</v>
      </c>
    </row>
    <row r="85" spans="1:2" x14ac:dyDescent="0.25">
      <c r="A85" s="7" t="s">
        <v>372</v>
      </c>
      <c r="B85" s="21">
        <v>0</v>
      </c>
    </row>
    <row r="86" spans="1:2" x14ac:dyDescent="0.25">
      <c r="A86" s="7" t="s">
        <v>61</v>
      </c>
      <c r="B86" s="21">
        <v>-998.05806746308883</v>
      </c>
    </row>
    <row r="87" spans="1:2" x14ac:dyDescent="0.25">
      <c r="A87" s="7" t="s">
        <v>53</v>
      </c>
      <c r="B87" s="21">
        <v>0</v>
      </c>
    </row>
    <row r="88" spans="1:2" x14ac:dyDescent="0.25">
      <c r="A88" s="7" t="s">
        <v>154</v>
      </c>
      <c r="B88" s="21">
        <v>-20804.170428628277</v>
      </c>
    </row>
    <row r="89" spans="1:2" x14ac:dyDescent="0.25">
      <c r="A89" s="7" t="s">
        <v>86</v>
      </c>
      <c r="B89" s="21">
        <v>-13732.628697422502</v>
      </c>
    </row>
    <row r="90" spans="1:2" x14ac:dyDescent="0.25">
      <c r="A90" s="7" t="s">
        <v>155</v>
      </c>
      <c r="B90" s="21">
        <v>-1694.2271453428748</v>
      </c>
    </row>
    <row r="91" spans="1:2" x14ac:dyDescent="0.25">
      <c r="A91" s="7" t="s">
        <v>80</v>
      </c>
      <c r="B91" s="21">
        <v>-1765.5608286576751</v>
      </c>
    </row>
    <row r="92" spans="1:2" x14ac:dyDescent="0.25">
      <c r="A92" s="7" t="s">
        <v>12</v>
      </c>
      <c r="B92" s="21">
        <v>-998.05806746308883</v>
      </c>
    </row>
    <row r="93" spans="1:2" x14ac:dyDescent="0.25">
      <c r="A93" s="7" t="s">
        <v>125</v>
      </c>
      <c r="B93" s="21">
        <v>-56779.685554872245</v>
      </c>
    </row>
    <row r="94" spans="1:2" x14ac:dyDescent="0.25">
      <c r="A94" s="7" t="s">
        <v>81</v>
      </c>
      <c r="B94" s="21">
        <v>-998.05806746308883</v>
      </c>
    </row>
    <row r="95" spans="1:2" x14ac:dyDescent="0.25">
      <c r="A95" s="7" t="s">
        <v>137</v>
      </c>
      <c r="B95" s="21">
        <v>-56779.685554872245</v>
      </c>
    </row>
    <row r="96" spans="1:2" x14ac:dyDescent="0.25">
      <c r="A96" s="7" t="s">
        <v>68</v>
      </c>
      <c r="B96" s="21">
        <v>-19365.497376425017</v>
      </c>
    </row>
    <row r="97" spans="1:2" x14ac:dyDescent="0.25">
      <c r="A97" s="7" t="s">
        <v>91</v>
      </c>
      <c r="B97" s="21">
        <v>-57640.99148043451</v>
      </c>
    </row>
    <row r="98" spans="1:2" x14ac:dyDescent="0.25">
      <c r="A98" s="7" t="s">
        <v>183</v>
      </c>
      <c r="B98" s="21">
        <v>0</v>
      </c>
    </row>
    <row r="99" spans="1:2" x14ac:dyDescent="0.25">
      <c r="A99" s="7" t="s">
        <v>130</v>
      </c>
      <c r="B99" s="21">
        <v>-58444.531980404681</v>
      </c>
    </row>
    <row r="100" spans="1:2" x14ac:dyDescent="0.25">
      <c r="A100" s="7" t="s">
        <v>7</v>
      </c>
      <c r="B100" s="21">
        <v>-998.05806746308883</v>
      </c>
    </row>
    <row r="101" spans="1:2" x14ac:dyDescent="0.25">
      <c r="A101" s="7" t="s">
        <v>82</v>
      </c>
      <c r="B101" s="21">
        <v>-56161.426014498691</v>
      </c>
    </row>
    <row r="102" spans="1:2" x14ac:dyDescent="0.25">
      <c r="A102" s="7" t="s">
        <v>156</v>
      </c>
      <c r="B102" s="21">
        <v>-15459.787594913176</v>
      </c>
    </row>
    <row r="103" spans="1:2" x14ac:dyDescent="0.25">
      <c r="A103" s="7" t="s">
        <v>157</v>
      </c>
      <c r="B103" s="21">
        <v>-19739.487767548108</v>
      </c>
    </row>
    <row r="104" spans="1:2" x14ac:dyDescent="0.25">
      <c r="A104" s="7" t="s">
        <v>184</v>
      </c>
      <c r="B104" s="21">
        <v>0</v>
      </c>
    </row>
    <row r="105" spans="1:2" x14ac:dyDescent="0.25">
      <c r="A105" s="7" t="s">
        <v>99</v>
      </c>
      <c r="B105" s="21">
        <v>-998.05806746308883</v>
      </c>
    </row>
    <row r="106" spans="1:2" x14ac:dyDescent="0.25">
      <c r="A106" s="7" t="s">
        <v>185</v>
      </c>
      <c r="B106" s="21">
        <v>0</v>
      </c>
    </row>
    <row r="107" spans="1:2" x14ac:dyDescent="0.25">
      <c r="A107" s="7" t="s">
        <v>388</v>
      </c>
      <c r="B107" s="21">
        <v>-3049.8176645075837</v>
      </c>
    </row>
    <row r="108" spans="1:2" x14ac:dyDescent="0.25">
      <c r="A108" s="7" t="s">
        <v>10</v>
      </c>
      <c r="B108" s="21">
        <v>-998.05806746308883</v>
      </c>
    </row>
    <row r="109" spans="1:2" x14ac:dyDescent="0.25">
      <c r="A109" s="7" t="s">
        <v>76</v>
      </c>
      <c r="B109" s="21">
        <v>-998.05806746308883</v>
      </c>
    </row>
    <row r="110" spans="1:2" x14ac:dyDescent="0.25">
      <c r="A110" s="7" t="s">
        <v>17</v>
      </c>
      <c r="B110" s="21">
        <v>-2186.7240761338185</v>
      </c>
    </row>
    <row r="111" spans="1:2" x14ac:dyDescent="0.25">
      <c r="A111" s="11" t="s">
        <v>132</v>
      </c>
      <c r="B111" s="21">
        <v>0</v>
      </c>
    </row>
    <row r="112" spans="1:2" x14ac:dyDescent="0.25">
      <c r="A112" s="7" t="s">
        <v>186</v>
      </c>
      <c r="B112" s="21">
        <v>-14081.053511310167</v>
      </c>
    </row>
    <row r="113" spans="1:2" x14ac:dyDescent="0.25">
      <c r="A113" s="7" t="s">
        <v>50</v>
      </c>
      <c r="B113" s="21">
        <v>-998.05806746308883</v>
      </c>
    </row>
    <row r="114" spans="1:2" x14ac:dyDescent="0.25">
      <c r="A114" s="7" t="s">
        <v>187</v>
      </c>
      <c r="B114" s="21">
        <v>0</v>
      </c>
    </row>
    <row r="115" spans="1:2" x14ac:dyDescent="0.25">
      <c r="A115" s="7" t="s">
        <v>11</v>
      </c>
      <c r="B115" s="21">
        <v>-2147.4144942687576</v>
      </c>
    </row>
    <row r="116" spans="1:2" x14ac:dyDescent="0.25">
      <c r="A116" s="7" t="s">
        <v>158</v>
      </c>
      <c r="B116" s="21">
        <v>-50982.28780762008</v>
      </c>
    </row>
    <row r="117" spans="1:2" x14ac:dyDescent="0.25">
      <c r="A117" s="7" t="s">
        <v>3</v>
      </c>
      <c r="B117" s="21">
        <v>-7525.3429023267527</v>
      </c>
    </row>
    <row r="118" spans="1:2" x14ac:dyDescent="0.25">
      <c r="A118" s="5" t="s">
        <v>71</v>
      </c>
      <c r="B118" s="21">
        <v>0</v>
      </c>
    </row>
    <row r="119" spans="1:2" x14ac:dyDescent="0.25">
      <c r="A119" s="5" t="s">
        <v>65</v>
      </c>
      <c r="B119" s="21">
        <v>-34326.062950604217</v>
      </c>
    </row>
    <row r="120" spans="1:2" x14ac:dyDescent="0.25">
      <c r="A120" s="5" t="s">
        <v>69</v>
      </c>
      <c r="B120" s="21">
        <v>-13732.628697422502</v>
      </c>
    </row>
    <row r="121" spans="1:2" x14ac:dyDescent="0.25">
      <c r="A121" s="5" t="s">
        <v>19</v>
      </c>
      <c r="B121" s="21">
        <v>0</v>
      </c>
    </row>
    <row r="122" spans="1:2" x14ac:dyDescent="0.25">
      <c r="A122" s="5" t="s">
        <v>5</v>
      </c>
      <c r="B122" s="21">
        <v>-253.02985286964091</v>
      </c>
    </row>
    <row r="123" spans="1:2" x14ac:dyDescent="0.25">
      <c r="A123" s="5" t="s">
        <v>188</v>
      </c>
      <c r="B123" s="21">
        <v>0</v>
      </c>
    </row>
    <row r="124" spans="1:2" x14ac:dyDescent="0.25">
      <c r="A124" s="5" t="s">
        <v>85</v>
      </c>
      <c r="B124" s="21">
        <v>-998.05806746308883</v>
      </c>
    </row>
    <row r="125" spans="1:2" x14ac:dyDescent="0.25">
      <c r="A125" s="5" t="s">
        <v>189</v>
      </c>
      <c r="B125" s="21">
        <v>0</v>
      </c>
    </row>
    <row r="126" spans="1:2" x14ac:dyDescent="0.25">
      <c r="A126" s="5" t="s">
        <v>59</v>
      </c>
      <c r="B126" s="21">
        <v>-998.05806746308883</v>
      </c>
    </row>
    <row r="127" spans="1:2" x14ac:dyDescent="0.25">
      <c r="A127" s="5" t="s">
        <v>131</v>
      </c>
      <c r="B127" s="21">
        <v>-56779.685554872245</v>
      </c>
    </row>
    <row r="128" spans="1:2" x14ac:dyDescent="0.25">
      <c r="A128" s="5" t="s">
        <v>209</v>
      </c>
      <c r="B128" s="21">
        <v>0</v>
      </c>
    </row>
    <row r="129" spans="1:2" x14ac:dyDescent="0.25">
      <c r="A129" s="5" t="s">
        <v>6</v>
      </c>
      <c r="B129" s="21">
        <v>-998.05806746308883</v>
      </c>
    </row>
    <row r="130" spans="1:2" x14ac:dyDescent="0.25">
      <c r="A130" s="5" t="s">
        <v>8</v>
      </c>
      <c r="B130" s="21">
        <v>0</v>
      </c>
    </row>
    <row r="131" spans="1:2" x14ac:dyDescent="0.25">
      <c r="A131" s="5" t="s">
        <v>190</v>
      </c>
      <c r="B131" s="21">
        <v>-8687.5021818096884</v>
      </c>
    </row>
    <row r="132" spans="1:2" x14ac:dyDescent="0.25">
      <c r="A132" s="5" t="s">
        <v>106</v>
      </c>
      <c r="B132" s="21">
        <v>0</v>
      </c>
    </row>
    <row r="133" spans="1:2" x14ac:dyDescent="0.25">
      <c r="A133" s="5" t="s">
        <v>271</v>
      </c>
      <c r="B133" s="21">
        <v>-1408.903933102456</v>
      </c>
    </row>
    <row r="134" spans="1:2" x14ac:dyDescent="0.25">
      <c r="A134" s="5" t="s">
        <v>191</v>
      </c>
      <c r="B134" s="21">
        <v>0</v>
      </c>
    </row>
    <row r="135" spans="1:2" x14ac:dyDescent="0.25">
      <c r="A135" s="5" t="s">
        <v>16</v>
      </c>
      <c r="B135" s="21">
        <v>-6445.6388029169038</v>
      </c>
    </row>
    <row r="136" spans="1:2" x14ac:dyDescent="0.25">
      <c r="A136" s="5" t="s">
        <v>159</v>
      </c>
      <c r="B136" s="21">
        <v>-13582.660836505411</v>
      </c>
    </row>
    <row r="137" spans="1:2" x14ac:dyDescent="0.25">
      <c r="A137" s="5" t="s">
        <v>192</v>
      </c>
      <c r="B137" s="21">
        <v>0</v>
      </c>
    </row>
    <row r="138" spans="1:2" x14ac:dyDescent="0.25">
      <c r="A138" s="5" t="s">
        <v>160</v>
      </c>
      <c r="B138" s="21">
        <v>-1163.6842665434583</v>
      </c>
    </row>
    <row r="139" spans="1:2" x14ac:dyDescent="0.25">
      <c r="A139" s="5" t="s">
        <v>84</v>
      </c>
      <c r="B139" s="21">
        <v>-998.05806746308883</v>
      </c>
    </row>
    <row r="140" spans="1:2" x14ac:dyDescent="0.25">
      <c r="A140" s="5" t="s">
        <v>77</v>
      </c>
      <c r="B140" s="21">
        <v>-998.05806746308883</v>
      </c>
    </row>
    <row r="141" spans="1:2" x14ac:dyDescent="0.25">
      <c r="A141" s="5" t="s">
        <v>126</v>
      </c>
      <c r="B141" s="21">
        <v>-58444.531980404681</v>
      </c>
    </row>
    <row r="142" spans="1:2" x14ac:dyDescent="0.25">
      <c r="A142" s="5" t="s">
        <v>129</v>
      </c>
      <c r="B142" s="21">
        <v>-58444.531980404681</v>
      </c>
    </row>
    <row r="143" spans="1:2" x14ac:dyDescent="0.25">
      <c r="A143" s="5" t="s">
        <v>378</v>
      </c>
      <c r="B143" s="21">
        <v>0</v>
      </c>
    </row>
    <row r="144" spans="1:2" x14ac:dyDescent="0.25">
      <c r="A144" s="5" t="s">
        <v>83</v>
      </c>
      <c r="B144" s="21">
        <v>-998.05806746308883</v>
      </c>
    </row>
    <row r="145" spans="1:2" x14ac:dyDescent="0.25">
      <c r="A145" s="5" t="s">
        <v>52</v>
      </c>
      <c r="B145" s="21">
        <v>-2851.8140336807865</v>
      </c>
    </row>
    <row r="146" spans="1:2" x14ac:dyDescent="0.25">
      <c r="A146" s="5" t="s">
        <v>58</v>
      </c>
      <c r="B146" s="21">
        <v>-52492.536592265904</v>
      </c>
    </row>
    <row r="147" spans="1:2" x14ac:dyDescent="0.25">
      <c r="A147" s="5" t="s">
        <v>193</v>
      </c>
      <c r="B147" s="21">
        <v>0</v>
      </c>
    </row>
    <row r="148" spans="1:2" x14ac:dyDescent="0.25">
      <c r="A148" s="5" t="s">
        <v>63</v>
      </c>
      <c r="B148" s="21">
        <v>0</v>
      </c>
    </row>
    <row r="149" spans="1:2" x14ac:dyDescent="0.25">
      <c r="A149" s="5" t="s">
        <v>194</v>
      </c>
      <c r="B149" s="21">
        <v>0</v>
      </c>
    </row>
    <row r="150" spans="1:2" x14ac:dyDescent="0.25">
      <c r="A150" s="5" t="s">
        <v>140</v>
      </c>
      <c r="B150" s="21">
        <v>-58444.531980404681</v>
      </c>
    </row>
    <row r="151" spans="1:2" x14ac:dyDescent="0.25">
      <c r="A151" s="5" t="s">
        <v>161</v>
      </c>
      <c r="B151" s="21">
        <v>-6527.2848348636644</v>
      </c>
    </row>
    <row r="152" spans="1:2" x14ac:dyDescent="0.25">
      <c r="A152" s="5" t="s">
        <v>108</v>
      </c>
      <c r="B152" s="21">
        <v>0</v>
      </c>
    </row>
    <row r="153" spans="1:2" x14ac:dyDescent="0.25">
      <c r="A153" s="5" t="s">
        <v>162</v>
      </c>
      <c r="B153" s="21">
        <v>-7150.6401505852045</v>
      </c>
    </row>
    <row r="154" spans="1:2" x14ac:dyDescent="0.25">
      <c r="A154" s="5" t="s">
        <v>18</v>
      </c>
      <c r="B154" s="21">
        <v>-998.05806746308883</v>
      </c>
    </row>
    <row r="155" spans="1:2" x14ac:dyDescent="0.25">
      <c r="A155" s="5" t="s">
        <v>13</v>
      </c>
      <c r="B155" s="21">
        <v>-998.05806746308883</v>
      </c>
    </row>
    <row r="156" spans="1:2" x14ac:dyDescent="0.25">
      <c r="A156" s="5" t="s">
        <v>79</v>
      </c>
      <c r="B156" s="21">
        <v>-998.05806746308883</v>
      </c>
    </row>
    <row r="157" spans="1:2" x14ac:dyDescent="0.25">
      <c r="A157" s="5" t="s">
        <v>195</v>
      </c>
      <c r="B157" s="21">
        <v>0</v>
      </c>
    </row>
    <row r="158" spans="1:2" x14ac:dyDescent="0.25">
      <c r="A158" s="5" t="s">
        <v>88</v>
      </c>
      <c r="B158" s="21">
        <v>-998.05806746308883</v>
      </c>
    </row>
    <row r="159" spans="1:2" x14ac:dyDescent="0.25">
      <c r="A159" s="5" t="s">
        <v>67</v>
      </c>
      <c r="B159" s="21">
        <v>-998.05806746308883</v>
      </c>
    </row>
    <row r="160" spans="1:2" x14ac:dyDescent="0.25">
      <c r="A160" s="5" t="s">
        <v>196</v>
      </c>
      <c r="B160" s="21">
        <v>0</v>
      </c>
    </row>
    <row r="161" spans="1:2" x14ac:dyDescent="0.25">
      <c r="A161" s="5" t="s">
        <v>128</v>
      </c>
      <c r="B161" s="21">
        <v>-58444.531980404681</v>
      </c>
    </row>
    <row r="162" spans="1:2" x14ac:dyDescent="0.25">
      <c r="A162" s="5" t="s">
        <v>197</v>
      </c>
      <c r="B162" s="21">
        <v>0</v>
      </c>
    </row>
    <row r="163" spans="1:2" x14ac:dyDescent="0.25">
      <c r="A163" s="5" t="s">
        <v>66</v>
      </c>
      <c r="B163" s="21">
        <v>-998.05806746308883</v>
      </c>
    </row>
    <row r="164" spans="1:2" x14ac:dyDescent="0.25">
      <c r="A164" s="5" t="s">
        <v>92</v>
      </c>
      <c r="B164" s="21">
        <v>-998.05806746308883</v>
      </c>
    </row>
    <row r="165" spans="1:2" x14ac:dyDescent="0.25">
      <c r="A165" s="5" t="s">
        <v>95</v>
      </c>
      <c r="B165" s="21">
        <v>-13732.628697422502</v>
      </c>
    </row>
    <row r="166" spans="1:2" x14ac:dyDescent="0.25">
      <c r="A166" s="5" t="s">
        <v>198</v>
      </c>
      <c r="B166" s="21">
        <v>-32509.310602681475</v>
      </c>
    </row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D9CA-A5FF-42AF-8135-BF2320BAB045}"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11.453125" style="1" bestFit="1" customWidth="1"/>
    <col min="6" max="16384" width="9.1796875" style="1"/>
  </cols>
  <sheetData>
    <row r="2" spans="1:7" ht="15" customHeight="1" x14ac:dyDescent="0.3">
      <c r="B2" s="2" t="str">
        <f>Índice!A8</f>
        <v>MÊS DE COMPETÊNCIA: Novembro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676</v>
      </c>
    </row>
    <row r="6" spans="1:7" ht="14.5" x14ac:dyDescent="0.35">
      <c r="A6" s="37" t="s">
        <v>677</v>
      </c>
    </row>
    <row r="8" spans="1:7" ht="13" x14ac:dyDescent="0.3">
      <c r="A8" s="27" t="s">
        <v>501</v>
      </c>
      <c r="B8" s="28" t="s">
        <v>678</v>
      </c>
    </row>
    <row r="9" spans="1:7" x14ac:dyDescent="0.25">
      <c r="A9" s="29" t="s">
        <v>260</v>
      </c>
      <c r="B9" s="36">
        <v>3137570.7</v>
      </c>
      <c r="E9" s="16"/>
    </row>
    <row r="10" spans="1:7" x14ac:dyDescent="0.25">
      <c r="A10" s="29" t="s">
        <v>679</v>
      </c>
      <c r="B10" s="30">
        <v>208262.24</v>
      </c>
    </row>
    <row r="11" spans="1:7" x14ac:dyDescent="0.25">
      <c r="A11" s="29" t="s">
        <v>505</v>
      </c>
      <c r="B11" s="30">
        <v>-3345832.94</v>
      </c>
      <c r="E11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6990-79C0-44A4-9066-6BE0795282D6}">
  <dimension ref="A2:J35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6328125" style="1" customWidth="1"/>
    <col min="5" max="16384" width="9.1796875" style="1"/>
  </cols>
  <sheetData>
    <row r="2" spans="1:10" ht="15" customHeight="1" x14ac:dyDescent="0.3">
      <c r="B2" s="2" t="str">
        <f>Índice!A8</f>
        <v>MÊS DE COMPETÊNCIA: Novembro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683</v>
      </c>
    </row>
    <row r="8" spans="1:10" ht="13" x14ac:dyDescent="0.3">
      <c r="A8" s="4" t="s">
        <v>605</v>
      </c>
      <c r="B8" s="6" t="s">
        <v>381</v>
      </c>
      <c r="C8" s="6" t="s">
        <v>382</v>
      </c>
      <c r="D8" s="6" t="s">
        <v>383</v>
      </c>
    </row>
    <row r="9" spans="1:10" x14ac:dyDescent="0.25">
      <c r="A9" s="5" t="s">
        <v>500</v>
      </c>
      <c r="B9" s="7">
        <v>40516.066459894064</v>
      </c>
      <c r="C9" s="7">
        <v>30387.049844920544</v>
      </c>
      <c r="D9" s="7">
        <f>SUM(B9:C9)</f>
        <v>70903.116304814612</v>
      </c>
    </row>
    <row r="11" spans="1:10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10" x14ac:dyDescent="0.25">
      <c r="A12" s="5" t="s">
        <v>56</v>
      </c>
      <c r="B12" s="7">
        <v>14.87054858538294</v>
      </c>
      <c r="C12" s="7">
        <v>0.85924471686892967</v>
      </c>
      <c r="D12" s="7">
        <f t="shared" ref="D12:D75" si="0">SUM(B12:C12)</f>
        <v>15.729793302251869</v>
      </c>
    </row>
    <row r="13" spans="1:10" x14ac:dyDescent="0.25">
      <c r="A13" s="5" t="s">
        <v>164</v>
      </c>
      <c r="B13" s="7">
        <v>77.042081399168723</v>
      </c>
      <c r="C13" s="7">
        <v>0</v>
      </c>
      <c r="D13" s="7">
        <f t="shared" si="0"/>
        <v>77.042081399168723</v>
      </c>
    </row>
    <row r="14" spans="1:10" x14ac:dyDescent="0.25">
      <c r="A14" s="5" t="s">
        <v>165</v>
      </c>
      <c r="B14" s="7">
        <v>77.042081399168723</v>
      </c>
      <c r="C14" s="7">
        <v>0</v>
      </c>
      <c r="D14" s="7">
        <f t="shared" si="0"/>
        <v>77.042081399168723</v>
      </c>
    </row>
    <row r="15" spans="1:10" x14ac:dyDescent="0.25">
      <c r="A15" s="5" t="s">
        <v>20</v>
      </c>
      <c r="B15" s="7">
        <v>0</v>
      </c>
      <c r="C15" s="7">
        <v>3.1046270566604424E-2</v>
      </c>
      <c r="D15" s="7">
        <f t="shared" si="0"/>
        <v>3.1046270566604424E-2</v>
      </c>
    </row>
    <row r="16" spans="1:10" x14ac:dyDescent="0.25">
      <c r="A16" s="5" t="s">
        <v>309</v>
      </c>
      <c r="B16" s="7">
        <v>8.1120327835767245</v>
      </c>
      <c r="C16" s="7">
        <v>0</v>
      </c>
      <c r="D16" s="7">
        <f t="shared" si="0"/>
        <v>8.1120327835767245</v>
      </c>
    </row>
    <row r="17" spans="1:4" x14ac:dyDescent="0.25">
      <c r="A17" s="5" t="s">
        <v>166</v>
      </c>
      <c r="B17" s="7">
        <v>77.042081399168723</v>
      </c>
      <c r="C17" s="7">
        <v>0</v>
      </c>
      <c r="D17" s="7">
        <f t="shared" si="0"/>
        <v>77.042081399168723</v>
      </c>
    </row>
    <row r="18" spans="1:4" x14ac:dyDescent="0.25">
      <c r="A18" s="5" t="s">
        <v>254</v>
      </c>
      <c r="B18" s="7">
        <v>77.042081399168723</v>
      </c>
      <c r="C18" s="7">
        <v>0</v>
      </c>
      <c r="D18" s="7">
        <f t="shared" si="0"/>
        <v>77.042081399168723</v>
      </c>
    </row>
    <row r="19" spans="1:4" x14ac:dyDescent="0.25">
      <c r="A19" s="5" t="s">
        <v>21</v>
      </c>
      <c r="B19" s="7">
        <v>0</v>
      </c>
      <c r="C19" s="7">
        <v>3.1046270566604424E-2</v>
      </c>
      <c r="D19" s="7">
        <f t="shared" si="0"/>
        <v>3.1046270566604424E-2</v>
      </c>
    </row>
    <row r="20" spans="1:4" x14ac:dyDescent="0.25">
      <c r="A20" s="5" t="s">
        <v>143</v>
      </c>
      <c r="B20" s="7">
        <v>77.042081399168723</v>
      </c>
      <c r="C20" s="7">
        <v>0</v>
      </c>
      <c r="D20" s="7">
        <f t="shared" si="0"/>
        <v>77.042081399168723</v>
      </c>
    </row>
    <row r="21" spans="1:4" x14ac:dyDescent="0.25">
      <c r="A21" s="5" t="s">
        <v>22</v>
      </c>
      <c r="B21" s="7">
        <v>0</v>
      </c>
      <c r="C21" s="7">
        <v>3.1046270566604424E-2</v>
      </c>
      <c r="D21" s="7">
        <f t="shared" si="0"/>
        <v>3.1046270566604424E-2</v>
      </c>
    </row>
    <row r="22" spans="1:4" x14ac:dyDescent="0.25">
      <c r="A22" s="5" t="s">
        <v>163</v>
      </c>
      <c r="B22" s="7">
        <v>77.042081399168723</v>
      </c>
      <c r="C22" s="7">
        <v>0</v>
      </c>
      <c r="D22" s="7">
        <f t="shared" si="0"/>
        <v>77.042081399168723</v>
      </c>
    </row>
    <row r="23" spans="1:4" x14ac:dyDescent="0.25">
      <c r="A23" s="5" t="s">
        <v>299</v>
      </c>
      <c r="B23" s="7">
        <v>8.1120327835767245</v>
      </c>
      <c r="C23" s="7">
        <v>0</v>
      </c>
      <c r="D23" s="7">
        <f t="shared" si="0"/>
        <v>8.1120327835767245</v>
      </c>
    </row>
    <row r="24" spans="1:4" x14ac:dyDescent="0.25">
      <c r="A24" s="5" t="s">
        <v>23</v>
      </c>
      <c r="B24" s="7">
        <v>0</v>
      </c>
      <c r="C24" s="7">
        <v>3.1046270566604424E-2</v>
      </c>
      <c r="D24" s="7">
        <f t="shared" si="0"/>
        <v>3.1046270566604424E-2</v>
      </c>
    </row>
    <row r="25" spans="1:4" x14ac:dyDescent="0.25">
      <c r="A25" s="5" t="s">
        <v>230</v>
      </c>
      <c r="B25" s="7">
        <v>68.930048615592</v>
      </c>
      <c r="C25" s="7">
        <v>0</v>
      </c>
      <c r="D25" s="7">
        <f t="shared" si="0"/>
        <v>68.930048615592</v>
      </c>
    </row>
    <row r="26" spans="1:4" x14ac:dyDescent="0.25">
      <c r="A26" s="5" t="s">
        <v>103</v>
      </c>
      <c r="B26" s="7">
        <v>77.042081399168723</v>
      </c>
      <c r="C26" s="7">
        <v>10.831283246743368</v>
      </c>
      <c r="D26" s="7">
        <f t="shared" si="0"/>
        <v>87.873364645912091</v>
      </c>
    </row>
    <row r="27" spans="1:4" x14ac:dyDescent="0.25">
      <c r="A27" s="5" t="s">
        <v>138</v>
      </c>
      <c r="B27" s="7">
        <v>1131.1186071850307</v>
      </c>
      <c r="C27" s="7">
        <v>582.04031682991297</v>
      </c>
      <c r="D27" s="7">
        <f t="shared" si="0"/>
        <v>1713.1589240149438</v>
      </c>
    </row>
    <row r="28" spans="1:4" x14ac:dyDescent="0.25">
      <c r="A28" s="5" t="s">
        <v>218</v>
      </c>
      <c r="B28" s="7">
        <v>77.042081399168723</v>
      </c>
      <c r="C28" s="7">
        <v>0</v>
      </c>
      <c r="D28" s="7">
        <f t="shared" si="0"/>
        <v>77.042081399168723</v>
      </c>
    </row>
    <row r="29" spans="1:4" x14ac:dyDescent="0.25">
      <c r="A29" s="5" t="s">
        <v>519</v>
      </c>
      <c r="B29" s="7">
        <v>128.89458299836184</v>
      </c>
      <c r="C29" s="7">
        <v>0</v>
      </c>
      <c r="D29" s="7">
        <f t="shared" si="0"/>
        <v>128.89458299836184</v>
      </c>
    </row>
    <row r="30" spans="1:4" x14ac:dyDescent="0.25">
      <c r="A30" s="5" t="s">
        <v>167</v>
      </c>
      <c r="B30" s="7">
        <v>77.042081399168723</v>
      </c>
      <c r="C30" s="7">
        <v>0</v>
      </c>
      <c r="D30" s="7">
        <f t="shared" si="0"/>
        <v>77.042081399168723</v>
      </c>
    </row>
    <row r="31" spans="1:4" x14ac:dyDescent="0.25">
      <c r="A31" s="5" t="s">
        <v>89</v>
      </c>
      <c r="B31" s="7">
        <v>8.6899520533338297</v>
      </c>
      <c r="C31" s="7">
        <v>4.1904353017026192</v>
      </c>
      <c r="D31" s="7">
        <f t="shared" si="0"/>
        <v>12.880387355036449</v>
      </c>
    </row>
    <row r="32" spans="1:4" x14ac:dyDescent="0.25">
      <c r="A32" s="5" t="s">
        <v>96</v>
      </c>
      <c r="B32" s="7">
        <v>77.042081399168723</v>
      </c>
      <c r="C32" s="7">
        <v>2.0506047870402391</v>
      </c>
      <c r="D32" s="7">
        <f t="shared" si="0"/>
        <v>79.092686186208965</v>
      </c>
    </row>
    <row r="33" spans="1:4" x14ac:dyDescent="0.25">
      <c r="A33" s="5" t="s">
        <v>229</v>
      </c>
      <c r="B33" s="7">
        <v>77.042081399168723</v>
      </c>
      <c r="C33" s="7">
        <v>0</v>
      </c>
      <c r="D33" s="7">
        <f t="shared" si="0"/>
        <v>77.042081399168723</v>
      </c>
    </row>
    <row r="34" spans="1:4" x14ac:dyDescent="0.25">
      <c r="A34" s="5" t="s">
        <v>144</v>
      </c>
      <c r="B34" s="7">
        <v>77.042081399168723</v>
      </c>
      <c r="C34" s="7">
        <v>0</v>
      </c>
      <c r="D34" s="7">
        <f t="shared" si="0"/>
        <v>77.042081399168723</v>
      </c>
    </row>
    <row r="35" spans="1:4" x14ac:dyDescent="0.25">
      <c r="A35" s="5" t="s">
        <v>78</v>
      </c>
      <c r="B35" s="7">
        <v>8.6899520533338297</v>
      </c>
      <c r="C35" s="7">
        <v>2.4958662978154527</v>
      </c>
      <c r="D35" s="7">
        <f t="shared" si="0"/>
        <v>11.185818351149283</v>
      </c>
    </row>
    <row r="36" spans="1:4" x14ac:dyDescent="0.25">
      <c r="A36" s="5" t="s">
        <v>114</v>
      </c>
      <c r="B36" s="7">
        <v>0</v>
      </c>
      <c r="C36" s="7">
        <v>51.606217091101385</v>
      </c>
      <c r="D36" s="7">
        <f t="shared" si="0"/>
        <v>51.606217091101385</v>
      </c>
    </row>
    <row r="37" spans="1:4" x14ac:dyDescent="0.25">
      <c r="A37" s="5" t="s">
        <v>206</v>
      </c>
      <c r="B37" s="7">
        <v>77.042081399168723</v>
      </c>
      <c r="C37" s="7">
        <v>0</v>
      </c>
      <c r="D37" s="7">
        <f t="shared" si="0"/>
        <v>77.042081399168723</v>
      </c>
    </row>
    <row r="38" spans="1:4" x14ac:dyDescent="0.25">
      <c r="A38" s="5" t="s">
        <v>331</v>
      </c>
      <c r="B38" s="7">
        <v>1001.3726994965687</v>
      </c>
      <c r="C38" s="7">
        <v>0</v>
      </c>
      <c r="D38" s="7">
        <f t="shared" si="0"/>
        <v>1001.3726994965687</v>
      </c>
    </row>
    <row r="39" spans="1:4" x14ac:dyDescent="0.25">
      <c r="A39" s="5" t="s">
        <v>576</v>
      </c>
      <c r="B39" s="7">
        <v>128.89458299836184</v>
      </c>
      <c r="C39" s="7">
        <v>0</v>
      </c>
      <c r="D39" s="7">
        <f t="shared" si="0"/>
        <v>128.89458299836184</v>
      </c>
    </row>
    <row r="40" spans="1:4" x14ac:dyDescent="0.25">
      <c r="A40" s="5" t="s">
        <v>168</v>
      </c>
      <c r="B40" s="7">
        <v>77.042081399168723</v>
      </c>
      <c r="C40" s="7">
        <v>0</v>
      </c>
      <c r="D40" s="7">
        <f t="shared" si="0"/>
        <v>77.042081399168723</v>
      </c>
    </row>
    <row r="41" spans="1:4" x14ac:dyDescent="0.25">
      <c r="A41" s="5" t="s">
        <v>169</v>
      </c>
      <c r="B41" s="7">
        <v>77.042081399168723</v>
      </c>
      <c r="C41" s="7">
        <v>0</v>
      </c>
      <c r="D41" s="7">
        <f t="shared" si="0"/>
        <v>77.042081399168723</v>
      </c>
    </row>
    <row r="42" spans="1:4" x14ac:dyDescent="0.25">
      <c r="A42" s="5" t="s">
        <v>201</v>
      </c>
      <c r="B42" s="7">
        <v>788.54373630462567</v>
      </c>
      <c r="C42" s="7">
        <v>7741.6175825235805</v>
      </c>
      <c r="D42" s="7">
        <f t="shared" si="0"/>
        <v>8530.1613188282063</v>
      </c>
    </row>
    <row r="43" spans="1:4" x14ac:dyDescent="0.25">
      <c r="A43" s="5" t="s">
        <v>97</v>
      </c>
      <c r="B43" s="7">
        <v>788.54373630462567</v>
      </c>
      <c r="C43" s="7">
        <v>296.61628157520113</v>
      </c>
      <c r="D43" s="7">
        <f t="shared" si="0"/>
        <v>1085.1600178798267</v>
      </c>
    </row>
    <row r="44" spans="1:4" x14ac:dyDescent="0.25">
      <c r="A44" s="5" t="s">
        <v>235</v>
      </c>
      <c r="B44" s="7">
        <v>77.042081399168723</v>
      </c>
      <c r="C44" s="7">
        <v>0</v>
      </c>
      <c r="D44" s="7">
        <f t="shared" si="0"/>
        <v>77.042081399168723</v>
      </c>
    </row>
    <row r="45" spans="1:4" x14ac:dyDescent="0.25">
      <c r="A45" s="5" t="s">
        <v>255</v>
      </c>
      <c r="B45" s="7">
        <v>77.042081399168723</v>
      </c>
      <c r="C45" s="7">
        <v>0</v>
      </c>
      <c r="D45" s="7">
        <f t="shared" si="0"/>
        <v>77.042081399168723</v>
      </c>
    </row>
    <row r="46" spans="1:4" x14ac:dyDescent="0.25">
      <c r="A46" s="5" t="s">
        <v>24</v>
      </c>
      <c r="B46" s="7">
        <v>0</v>
      </c>
      <c r="C46" s="7">
        <v>3.1046270566604424E-2</v>
      </c>
      <c r="D46" s="7">
        <f t="shared" si="0"/>
        <v>3.1046270566604424E-2</v>
      </c>
    </row>
    <row r="47" spans="1:4" x14ac:dyDescent="0.25">
      <c r="A47" s="5" t="s">
        <v>115</v>
      </c>
      <c r="B47" s="7">
        <v>0</v>
      </c>
      <c r="C47" s="7">
        <v>51.606217091101385</v>
      </c>
      <c r="D47" s="7">
        <f t="shared" si="0"/>
        <v>51.606217091101385</v>
      </c>
    </row>
    <row r="48" spans="1:4" x14ac:dyDescent="0.25">
      <c r="A48" s="5" t="s">
        <v>14</v>
      </c>
      <c r="B48" s="7">
        <v>77.042081399168723</v>
      </c>
      <c r="C48" s="7">
        <v>0</v>
      </c>
      <c r="D48" s="7">
        <f t="shared" si="0"/>
        <v>77.042081399168723</v>
      </c>
    </row>
    <row r="49" spans="1:4" x14ac:dyDescent="0.25">
      <c r="A49" s="5" t="s">
        <v>332</v>
      </c>
      <c r="B49" s="7">
        <v>298.00422368207472</v>
      </c>
      <c r="C49" s="7">
        <v>0</v>
      </c>
      <c r="D49" s="7">
        <f t="shared" si="0"/>
        <v>298.00422368207472</v>
      </c>
    </row>
    <row r="50" spans="1:4" x14ac:dyDescent="0.25">
      <c r="A50" s="5" t="s">
        <v>72</v>
      </c>
      <c r="B50" s="7">
        <v>77.042081399168723</v>
      </c>
      <c r="C50" s="7">
        <v>0.3977960150903142</v>
      </c>
      <c r="D50" s="7">
        <f t="shared" si="0"/>
        <v>77.43987741425903</v>
      </c>
    </row>
    <row r="51" spans="1:4" x14ac:dyDescent="0.25">
      <c r="A51" s="5" t="s">
        <v>74</v>
      </c>
      <c r="B51" s="7">
        <v>254.20344347878498</v>
      </c>
      <c r="C51" s="7">
        <v>1.0914374151222013</v>
      </c>
      <c r="D51" s="7">
        <f t="shared" si="0"/>
        <v>255.29488089390719</v>
      </c>
    </row>
    <row r="52" spans="1:4" x14ac:dyDescent="0.25">
      <c r="A52" s="5" t="s">
        <v>170</v>
      </c>
      <c r="B52" s="7">
        <v>77.042081399168723</v>
      </c>
      <c r="C52" s="7">
        <v>0</v>
      </c>
      <c r="D52" s="7">
        <f t="shared" si="0"/>
        <v>77.042081399168723</v>
      </c>
    </row>
    <row r="53" spans="1:4" x14ac:dyDescent="0.25">
      <c r="A53" s="5" t="s">
        <v>520</v>
      </c>
      <c r="B53" s="7">
        <v>245.51349142545115</v>
      </c>
      <c r="C53" s="7">
        <v>0</v>
      </c>
      <c r="D53" s="7">
        <f t="shared" si="0"/>
        <v>245.51349142545115</v>
      </c>
    </row>
    <row r="54" spans="1:4" x14ac:dyDescent="0.25">
      <c r="A54" s="5" t="s">
        <v>133</v>
      </c>
      <c r="B54" s="7">
        <v>0</v>
      </c>
      <c r="C54" s="7">
        <v>365.25012061258843</v>
      </c>
      <c r="D54" s="7">
        <f t="shared" si="0"/>
        <v>365.25012061258843</v>
      </c>
    </row>
    <row r="55" spans="1:4" x14ac:dyDescent="0.25">
      <c r="A55" s="5" t="s">
        <v>93</v>
      </c>
      <c r="B55" s="7">
        <v>77.042081399168723</v>
      </c>
      <c r="C55" s="7">
        <v>0</v>
      </c>
      <c r="D55" s="7">
        <f t="shared" si="0"/>
        <v>77.042081399168723</v>
      </c>
    </row>
    <row r="56" spans="1:4" x14ac:dyDescent="0.25">
      <c r="A56" s="5" t="s">
        <v>521</v>
      </c>
      <c r="B56" s="7">
        <v>165.72160671217952</v>
      </c>
      <c r="C56" s="7">
        <v>0</v>
      </c>
      <c r="D56" s="7">
        <f t="shared" si="0"/>
        <v>165.72160671217952</v>
      </c>
    </row>
    <row r="57" spans="1:4" x14ac:dyDescent="0.25">
      <c r="A57" s="5" t="s">
        <v>522</v>
      </c>
      <c r="B57" s="7">
        <v>177.99728128345205</v>
      </c>
      <c r="C57" s="7">
        <v>0</v>
      </c>
      <c r="D57" s="7">
        <f t="shared" si="0"/>
        <v>177.99728128345205</v>
      </c>
    </row>
    <row r="58" spans="1:4" x14ac:dyDescent="0.25">
      <c r="A58" s="5" t="s">
        <v>57</v>
      </c>
      <c r="B58" s="7">
        <v>8.6899520533338297</v>
      </c>
      <c r="C58" s="7">
        <v>0.34532002396238465</v>
      </c>
      <c r="D58" s="7">
        <f t="shared" si="0"/>
        <v>9.0352720772962147</v>
      </c>
    </row>
    <row r="59" spans="1:4" x14ac:dyDescent="0.25">
      <c r="A59" s="5" t="s">
        <v>171</v>
      </c>
      <c r="B59" s="7">
        <v>77.042081399168723</v>
      </c>
      <c r="C59" s="7">
        <v>0</v>
      </c>
      <c r="D59" s="7">
        <f t="shared" si="0"/>
        <v>77.042081399168723</v>
      </c>
    </row>
    <row r="60" spans="1:4" x14ac:dyDescent="0.25">
      <c r="A60" s="5" t="s">
        <v>25</v>
      </c>
      <c r="B60" s="7">
        <v>0</v>
      </c>
      <c r="C60" s="7">
        <v>3.1046270566604424E-2</v>
      </c>
      <c r="D60" s="7">
        <f t="shared" si="0"/>
        <v>3.1046270566604424E-2</v>
      </c>
    </row>
    <row r="61" spans="1:4" x14ac:dyDescent="0.25">
      <c r="A61" s="5" t="s">
        <v>49</v>
      </c>
      <c r="B61" s="7">
        <v>77.042081399168723</v>
      </c>
      <c r="C61" s="7">
        <v>0</v>
      </c>
      <c r="D61" s="7">
        <f t="shared" si="0"/>
        <v>77.042081399168723</v>
      </c>
    </row>
    <row r="62" spans="1:4" x14ac:dyDescent="0.25">
      <c r="A62" s="5" t="s">
        <v>236</v>
      </c>
      <c r="B62" s="7">
        <v>77.042081399168723</v>
      </c>
      <c r="C62" s="7">
        <v>0</v>
      </c>
      <c r="D62" s="7">
        <f t="shared" si="0"/>
        <v>77.042081399168723</v>
      </c>
    </row>
    <row r="63" spans="1:4" x14ac:dyDescent="0.25">
      <c r="A63" s="5" t="s">
        <v>119</v>
      </c>
      <c r="B63" s="7">
        <v>77.042081399168723</v>
      </c>
      <c r="C63" s="7">
        <v>70.244027791552028</v>
      </c>
      <c r="D63" s="7">
        <f t="shared" si="0"/>
        <v>147.28610919072077</v>
      </c>
    </row>
    <row r="64" spans="1:4" x14ac:dyDescent="0.25">
      <c r="A64" s="5" t="s">
        <v>333</v>
      </c>
      <c r="B64" s="7">
        <v>1131.1186071850307</v>
      </c>
      <c r="C64" s="7">
        <v>8583.2677161685497</v>
      </c>
      <c r="D64" s="7">
        <f t="shared" si="0"/>
        <v>9714.3863233535812</v>
      </c>
    </row>
    <row r="65" spans="1:4" x14ac:dyDescent="0.25">
      <c r="A65" s="5" t="s">
        <v>98</v>
      </c>
      <c r="B65" s="7">
        <v>8.6899520533338297</v>
      </c>
      <c r="C65" s="7">
        <v>15.48613362773896</v>
      </c>
      <c r="D65" s="7">
        <f t="shared" si="0"/>
        <v>24.176085681072792</v>
      </c>
    </row>
    <row r="66" spans="1:4" x14ac:dyDescent="0.25">
      <c r="A66" s="5" t="s">
        <v>523</v>
      </c>
      <c r="B66" s="7">
        <v>1020.8772651311891</v>
      </c>
      <c r="C66" s="7">
        <v>0</v>
      </c>
      <c r="D66" s="7">
        <f t="shared" si="0"/>
        <v>1020.8772651311891</v>
      </c>
    </row>
    <row r="67" spans="1:4" x14ac:dyDescent="0.25">
      <c r="A67" s="5" t="s">
        <v>172</v>
      </c>
      <c r="B67" s="7">
        <v>77.042081399168723</v>
      </c>
      <c r="C67" s="7">
        <v>0</v>
      </c>
      <c r="D67" s="7">
        <f t="shared" si="0"/>
        <v>77.042081399168723</v>
      </c>
    </row>
    <row r="68" spans="1:4" x14ac:dyDescent="0.25">
      <c r="A68" s="5" t="s">
        <v>100</v>
      </c>
      <c r="B68" s="7">
        <v>8.6899520533338297</v>
      </c>
      <c r="C68" s="7">
        <v>14.449304017272581</v>
      </c>
      <c r="D68" s="7">
        <f t="shared" si="0"/>
        <v>23.139256070606411</v>
      </c>
    </row>
    <row r="69" spans="1:4" x14ac:dyDescent="0.25">
      <c r="A69" s="5" t="s">
        <v>524</v>
      </c>
      <c r="B69" s="7">
        <v>141.17025756963437</v>
      </c>
      <c r="C69" s="7">
        <v>0</v>
      </c>
      <c r="D69" s="7">
        <f t="shared" si="0"/>
        <v>141.17025756963437</v>
      </c>
    </row>
    <row r="70" spans="1:4" x14ac:dyDescent="0.25">
      <c r="A70" s="5" t="s">
        <v>210</v>
      </c>
      <c r="B70" s="7">
        <v>1.9314362515276153</v>
      </c>
      <c r="C70" s="7">
        <v>1.3992083366017859E-2</v>
      </c>
      <c r="D70" s="7">
        <f t="shared" si="0"/>
        <v>1.9454283348936332</v>
      </c>
    </row>
    <row r="71" spans="1:4" x14ac:dyDescent="0.25">
      <c r="A71" s="5" t="s">
        <v>277</v>
      </c>
      <c r="B71" s="7">
        <v>1.9314362515276153</v>
      </c>
      <c r="C71" s="7">
        <v>4.7459042026008801E-3</v>
      </c>
      <c r="D71" s="7">
        <f t="shared" si="0"/>
        <v>1.9361821557302161</v>
      </c>
    </row>
    <row r="72" spans="1:4" x14ac:dyDescent="0.25">
      <c r="A72" s="5" t="s">
        <v>75</v>
      </c>
      <c r="B72" s="7">
        <v>1062.7664778391959</v>
      </c>
      <c r="C72" s="7">
        <v>14379.522759980731</v>
      </c>
      <c r="D72" s="7">
        <f t="shared" si="0"/>
        <v>15442.289237819927</v>
      </c>
    </row>
    <row r="73" spans="1:4" x14ac:dyDescent="0.25">
      <c r="A73" s="5" t="s">
        <v>109</v>
      </c>
      <c r="B73" s="7">
        <v>77.042081399168723</v>
      </c>
      <c r="C73" s="7">
        <v>38.157513022255479</v>
      </c>
      <c r="D73" s="7">
        <f t="shared" si="0"/>
        <v>115.19959442142419</v>
      </c>
    </row>
    <row r="74" spans="1:4" x14ac:dyDescent="0.25">
      <c r="A74" s="5" t="s">
        <v>207</v>
      </c>
      <c r="B74" s="7">
        <v>8.0004338063907241</v>
      </c>
      <c r="C74" s="7">
        <v>2.3583787448723404E-2</v>
      </c>
      <c r="D74" s="7">
        <f t="shared" si="0"/>
        <v>8.0240175938394476</v>
      </c>
    </row>
    <row r="75" spans="1:4" x14ac:dyDescent="0.25">
      <c r="A75" s="5" t="s">
        <v>525</v>
      </c>
      <c r="B75" s="7">
        <v>153.44593214090696</v>
      </c>
      <c r="C75" s="7">
        <v>0</v>
      </c>
      <c r="D75" s="7">
        <f t="shared" si="0"/>
        <v>153.44593214090696</v>
      </c>
    </row>
    <row r="76" spans="1:4" x14ac:dyDescent="0.25">
      <c r="A76" s="5" t="s">
        <v>145</v>
      </c>
      <c r="B76" s="7">
        <v>77.042081399168723</v>
      </c>
      <c r="C76" s="7">
        <v>0</v>
      </c>
      <c r="D76" s="7">
        <f t="shared" ref="D76:D139" si="1">SUM(B76:C76)</f>
        <v>77.042081399168723</v>
      </c>
    </row>
    <row r="77" spans="1:4" x14ac:dyDescent="0.25">
      <c r="A77" s="5" t="s">
        <v>224</v>
      </c>
      <c r="B77" s="7">
        <v>77.042081399168723</v>
      </c>
      <c r="C77" s="7">
        <v>0</v>
      </c>
      <c r="D77" s="7">
        <f t="shared" si="1"/>
        <v>77.042081399168723</v>
      </c>
    </row>
    <row r="78" spans="1:4" x14ac:dyDescent="0.25">
      <c r="A78" s="5" t="s">
        <v>139</v>
      </c>
      <c r="B78" s="7">
        <v>77.042081399168723</v>
      </c>
      <c r="C78" s="7">
        <v>580.61421123394632</v>
      </c>
      <c r="D78" s="7">
        <f t="shared" si="1"/>
        <v>657.65629263311507</v>
      </c>
    </row>
    <row r="79" spans="1:4" x14ac:dyDescent="0.25">
      <c r="A79" s="5" t="s">
        <v>499</v>
      </c>
      <c r="B79" s="7">
        <v>579.74208918222405</v>
      </c>
      <c r="C79" s="7">
        <v>0</v>
      </c>
      <c r="D79" s="7">
        <f t="shared" si="1"/>
        <v>579.74208918222405</v>
      </c>
    </row>
    <row r="80" spans="1:4" x14ac:dyDescent="0.25">
      <c r="A80" s="5" t="s">
        <v>256</v>
      </c>
      <c r="B80" s="7">
        <v>77.042081399168723</v>
      </c>
      <c r="C80" s="7">
        <v>0</v>
      </c>
      <c r="D80" s="7">
        <f t="shared" si="1"/>
        <v>77.042081399168723</v>
      </c>
    </row>
    <row r="81" spans="1:4" x14ac:dyDescent="0.25">
      <c r="A81" s="5" t="s">
        <v>216</v>
      </c>
      <c r="B81" s="7">
        <v>77.042081399168723</v>
      </c>
      <c r="C81" s="7">
        <v>0</v>
      </c>
      <c r="D81" s="7">
        <f t="shared" si="1"/>
        <v>77.042081399168723</v>
      </c>
    </row>
    <row r="82" spans="1:4" x14ac:dyDescent="0.25">
      <c r="A82" s="5" t="s">
        <v>526</v>
      </c>
      <c r="B82" s="7">
        <v>135.03242028399814</v>
      </c>
      <c r="C82" s="7">
        <v>0</v>
      </c>
      <c r="D82" s="7">
        <f t="shared" si="1"/>
        <v>135.03242028399814</v>
      </c>
    </row>
    <row r="83" spans="1:4" x14ac:dyDescent="0.25">
      <c r="A83" s="5" t="s">
        <v>26</v>
      </c>
      <c r="B83" s="7">
        <v>0</v>
      </c>
      <c r="C83" s="7">
        <v>3.1046270566604424E-2</v>
      </c>
      <c r="D83" s="7">
        <f t="shared" si="1"/>
        <v>3.1046270566604424E-2</v>
      </c>
    </row>
    <row r="84" spans="1:4" x14ac:dyDescent="0.25">
      <c r="A84" s="5" t="s">
        <v>146</v>
      </c>
      <c r="B84" s="7">
        <v>77.042081399168723</v>
      </c>
      <c r="C84" s="7">
        <v>0</v>
      </c>
      <c r="D84" s="7">
        <f t="shared" si="1"/>
        <v>77.042081399168723</v>
      </c>
    </row>
    <row r="85" spans="1:4" x14ac:dyDescent="0.25">
      <c r="A85" s="5" t="s">
        <v>527</v>
      </c>
      <c r="B85" s="7">
        <v>147.30809485527067</v>
      </c>
      <c r="C85" s="7">
        <v>0</v>
      </c>
      <c r="D85" s="7">
        <f t="shared" si="1"/>
        <v>147.30809485527067</v>
      </c>
    </row>
    <row r="86" spans="1:4" x14ac:dyDescent="0.25">
      <c r="A86" s="5" t="s">
        <v>173</v>
      </c>
      <c r="B86" s="7">
        <v>77.042081399168723</v>
      </c>
      <c r="C86" s="7">
        <v>0</v>
      </c>
      <c r="D86" s="7">
        <f t="shared" si="1"/>
        <v>77.042081399168723</v>
      </c>
    </row>
    <row r="87" spans="1:4" x14ac:dyDescent="0.25">
      <c r="A87" s="5" t="s">
        <v>334</v>
      </c>
      <c r="B87" s="7">
        <v>764.20548119474995</v>
      </c>
      <c r="C87" s="7">
        <v>0</v>
      </c>
      <c r="D87" s="7">
        <f t="shared" si="1"/>
        <v>764.20548119474995</v>
      </c>
    </row>
    <row r="88" spans="1:4" x14ac:dyDescent="0.25">
      <c r="A88" s="5" t="s">
        <v>174</v>
      </c>
      <c r="B88" s="7">
        <v>77.042081399168723</v>
      </c>
      <c r="C88" s="7">
        <v>0</v>
      </c>
      <c r="D88" s="7">
        <f t="shared" si="1"/>
        <v>77.042081399168723</v>
      </c>
    </row>
    <row r="89" spans="1:4" x14ac:dyDescent="0.25">
      <c r="A89" s="5" t="s">
        <v>87</v>
      </c>
      <c r="B89" s="7">
        <v>14.87054858538294</v>
      </c>
      <c r="C89" s="7">
        <v>2.9456971517449393</v>
      </c>
      <c r="D89" s="7">
        <f t="shared" si="1"/>
        <v>17.816245737127879</v>
      </c>
    </row>
    <row r="90" spans="1:4" x14ac:dyDescent="0.25">
      <c r="A90" s="5" t="s">
        <v>27</v>
      </c>
      <c r="B90" s="7">
        <v>0</v>
      </c>
      <c r="C90" s="7">
        <v>3.1046270566604424E-2</v>
      </c>
      <c r="D90" s="7">
        <f t="shared" si="1"/>
        <v>3.1046270566604424E-2</v>
      </c>
    </row>
    <row r="91" spans="1:4" x14ac:dyDescent="0.25">
      <c r="A91" s="5" t="s">
        <v>123</v>
      </c>
      <c r="B91" s="7">
        <v>0</v>
      </c>
      <c r="C91" s="7">
        <v>97.593023279661097</v>
      </c>
      <c r="D91" s="7">
        <f t="shared" si="1"/>
        <v>97.593023279661097</v>
      </c>
    </row>
    <row r="92" spans="1:4" x14ac:dyDescent="0.25">
      <c r="A92" s="5" t="s">
        <v>147</v>
      </c>
      <c r="B92" s="7">
        <v>77.042081399168723</v>
      </c>
      <c r="C92" s="7">
        <v>0</v>
      </c>
      <c r="D92" s="7">
        <f t="shared" si="1"/>
        <v>77.042081399168723</v>
      </c>
    </row>
    <row r="93" spans="1:4" x14ac:dyDescent="0.25">
      <c r="A93" s="5" t="s">
        <v>215</v>
      </c>
      <c r="B93" s="7">
        <v>77.042081399168723</v>
      </c>
      <c r="C93" s="7">
        <v>0</v>
      </c>
      <c r="D93" s="7">
        <f t="shared" si="1"/>
        <v>77.042081399168723</v>
      </c>
    </row>
    <row r="94" spans="1:4" x14ac:dyDescent="0.25">
      <c r="A94" s="5" t="s">
        <v>577</v>
      </c>
      <c r="B94" s="7">
        <v>14.177786979660178</v>
      </c>
      <c r="C94" s="7">
        <v>0</v>
      </c>
      <c r="D94" s="7">
        <f t="shared" si="1"/>
        <v>14.177786979660178</v>
      </c>
    </row>
    <row r="95" spans="1:4" x14ac:dyDescent="0.25">
      <c r="A95" s="5" t="s">
        <v>54</v>
      </c>
      <c r="B95" s="7">
        <v>0</v>
      </c>
      <c r="C95" s="7">
        <v>0.21423741439218907</v>
      </c>
      <c r="D95" s="7">
        <f t="shared" si="1"/>
        <v>0.21423741439218907</v>
      </c>
    </row>
    <row r="96" spans="1:4" x14ac:dyDescent="0.25">
      <c r="A96" s="5" t="s">
        <v>528</v>
      </c>
      <c r="B96" s="7">
        <v>159.58376942654326</v>
      </c>
      <c r="C96" s="7">
        <v>0</v>
      </c>
      <c r="D96" s="7">
        <f t="shared" si="1"/>
        <v>159.58376942654326</v>
      </c>
    </row>
    <row r="97" spans="1:4" x14ac:dyDescent="0.25">
      <c r="A97" s="5" t="s">
        <v>359</v>
      </c>
      <c r="B97" s="7">
        <v>77.042081399168723</v>
      </c>
      <c r="C97" s="7">
        <v>0</v>
      </c>
      <c r="D97" s="7">
        <f t="shared" si="1"/>
        <v>77.042081399168723</v>
      </c>
    </row>
    <row r="98" spans="1:4" x14ac:dyDescent="0.25">
      <c r="A98" s="5" t="s">
        <v>175</v>
      </c>
      <c r="B98" s="7">
        <v>77.042081399168723</v>
      </c>
      <c r="C98" s="7">
        <v>0</v>
      </c>
      <c r="D98" s="7">
        <f t="shared" si="1"/>
        <v>77.042081399168723</v>
      </c>
    </row>
    <row r="99" spans="1:4" x14ac:dyDescent="0.25">
      <c r="A99" s="5" t="s">
        <v>529</v>
      </c>
      <c r="B99" s="7">
        <v>159.58376942654326</v>
      </c>
      <c r="C99" s="7">
        <v>0</v>
      </c>
      <c r="D99" s="7">
        <f t="shared" si="1"/>
        <v>159.58376942654326</v>
      </c>
    </row>
    <row r="100" spans="1:4" x14ac:dyDescent="0.25">
      <c r="A100" s="5" t="s">
        <v>64</v>
      </c>
      <c r="B100" s="7">
        <v>77.042081399168723</v>
      </c>
      <c r="C100" s="7">
        <v>3.061696184177233</v>
      </c>
      <c r="D100" s="7">
        <f t="shared" si="1"/>
        <v>80.103777583345959</v>
      </c>
    </row>
    <row r="101" spans="1:4" x14ac:dyDescent="0.25">
      <c r="A101" s="5" t="s">
        <v>94</v>
      </c>
      <c r="B101" s="7">
        <v>77.042081399168723</v>
      </c>
      <c r="C101" s="7">
        <v>3.0777967662223266E-2</v>
      </c>
      <c r="D101" s="7">
        <f t="shared" si="1"/>
        <v>77.07285936683094</v>
      </c>
    </row>
    <row r="102" spans="1:4" x14ac:dyDescent="0.25">
      <c r="A102" s="5" t="s">
        <v>28</v>
      </c>
      <c r="B102" s="7">
        <v>0</v>
      </c>
      <c r="C102" s="7">
        <v>3.1046270566604424E-2</v>
      </c>
      <c r="D102" s="7">
        <f t="shared" si="1"/>
        <v>3.1046270566604424E-2</v>
      </c>
    </row>
    <row r="103" spans="1:4" x14ac:dyDescent="0.25">
      <c r="A103" s="5" t="s">
        <v>176</v>
      </c>
      <c r="B103" s="7">
        <v>77.042081399168723</v>
      </c>
      <c r="C103" s="7">
        <v>0</v>
      </c>
      <c r="D103" s="7">
        <f t="shared" si="1"/>
        <v>77.042081399168723</v>
      </c>
    </row>
    <row r="104" spans="1:4" x14ac:dyDescent="0.25">
      <c r="A104" s="5" t="s">
        <v>530</v>
      </c>
      <c r="B104" s="7">
        <v>128.89458299836184</v>
      </c>
      <c r="C104" s="7">
        <v>0</v>
      </c>
      <c r="D104" s="7">
        <f t="shared" si="1"/>
        <v>128.89458299836184</v>
      </c>
    </row>
    <row r="105" spans="1:4" x14ac:dyDescent="0.25">
      <c r="A105" s="5" t="s">
        <v>127</v>
      </c>
      <c r="B105" s="7">
        <v>1068.947074371245</v>
      </c>
      <c r="C105" s="7">
        <v>68.245945333662391</v>
      </c>
      <c r="D105" s="7">
        <f t="shared" si="1"/>
        <v>1137.1930197049073</v>
      </c>
    </row>
    <row r="106" spans="1:4" x14ac:dyDescent="0.25">
      <c r="A106" s="5" t="s">
        <v>531</v>
      </c>
      <c r="B106" s="7">
        <v>135.03242028399814</v>
      </c>
      <c r="C106" s="7">
        <v>0</v>
      </c>
      <c r="D106" s="7">
        <f t="shared" si="1"/>
        <v>135.03242028399814</v>
      </c>
    </row>
    <row r="107" spans="1:4" x14ac:dyDescent="0.25">
      <c r="A107" s="5" t="s">
        <v>177</v>
      </c>
      <c r="B107" s="7">
        <v>77.042081399168723</v>
      </c>
      <c r="C107" s="7">
        <v>0</v>
      </c>
      <c r="D107" s="7">
        <f t="shared" si="1"/>
        <v>77.042081399168723</v>
      </c>
    </row>
    <row r="108" spans="1:4" x14ac:dyDescent="0.25">
      <c r="A108" s="5" t="s">
        <v>148</v>
      </c>
      <c r="B108" s="7">
        <v>77.042081399168723</v>
      </c>
      <c r="C108" s="7">
        <v>0</v>
      </c>
      <c r="D108" s="7">
        <f t="shared" si="1"/>
        <v>77.042081399168723</v>
      </c>
    </row>
    <row r="109" spans="1:4" x14ac:dyDescent="0.25">
      <c r="A109" s="5" t="s">
        <v>149</v>
      </c>
      <c r="B109" s="7">
        <v>77.042081399168723</v>
      </c>
      <c r="C109" s="7">
        <v>0</v>
      </c>
      <c r="D109" s="7">
        <f t="shared" si="1"/>
        <v>77.042081399168723</v>
      </c>
    </row>
    <row r="110" spans="1:4" x14ac:dyDescent="0.25">
      <c r="A110" s="5" t="s">
        <v>60</v>
      </c>
      <c r="B110" s="7">
        <v>8.6899520533338297</v>
      </c>
      <c r="C110" s="7">
        <v>0.90277943221457546</v>
      </c>
      <c r="D110" s="7">
        <f t="shared" si="1"/>
        <v>9.5927314855484056</v>
      </c>
    </row>
    <row r="111" spans="1:4" x14ac:dyDescent="0.25">
      <c r="A111" s="5" t="s">
        <v>29</v>
      </c>
      <c r="B111" s="7">
        <v>0</v>
      </c>
      <c r="C111" s="7">
        <v>3.1046270566604424E-2</v>
      </c>
      <c r="D111" s="7">
        <f t="shared" si="1"/>
        <v>3.1046270566604424E-2</v>
      </c>
    </row>
    <row r="112" spans="1:4" x14ac:dyDescent="0.25">
      <c r="A112" s="5" t="s">
        <v>249</v>
      </c>
      <c r="B112" s="7">
        <v>77.042081399168723</v>
      </c>
      <c r="C112" s="7">
        <v>0</v>
      </c>
      <c r="D112" s="7">
        <f t="shared" si="1"/>
        <v>77.042081399168723</v>
      </c>
    </row>
    <row r="113" spans="1:4" x14ac:dyDescent="0.25">
      <c r="A113" s="5" t="s">
        <v>90</v>
      </c>
      <c r="B113" s="7">
        <v>8.6899520533338297</v>
      </c>
      <c r="C113" s="7">
        <v>3.8664392985557372</v>
      </c>
      <c r="D113" s="7">
        <f t="shared" si="1"/>
        <v>12.556391351889566</v>
      </c>
    </row>
    <row r="114" spans="1:4" x14ac:dyDescent="0.25">
      <c r="A114" s="5" t="s">
        <v>364</v>
      </c>
      <c r="B114" s="7">
        <v>8.1120327835767245</v>
      </c>
      <c r="C114" s="7">
        <v>0.33100761717612837</v>
      </c>
      <c r="D114" s="7">
        <f t="shared" si="1"/>
        <v>8.443040400752853</v>
      </c>
    </row>
    <row r="115" spans="1:4" x14ac:dyDescent="0.25">
      <c r="A115" s="5" t="s">
        <v>62</v>
      </c>
      <c r="B115" s="7">
        <v>77.042081399168723</v>
      </c>
      <c r="C115" s="7">
        <v>0.58628804123138945</v>
      </c>
      <c r="D115" s="7">
        <f t="shared" si="1"/>
        <v>77.628369440400107</v>
      </c>
    </row>
    <row r="116" spans="1:4" x14ac:dyDescent="0.25">
      <c r="A116" s="5" t="s">
        <v>257</v>
      </c>
      <c r="B116" s="7">
        <v>77.042081399168723</v>
      </c>
      <c r="C116" s="7">
        <v>0</v>
      </c>
      <c r="D116" s="7">
        <f t="shared" si="1"/>
        <v>77.042081399168723</v>
      </c>
    </row>
    <row r="117" spans="1:4" x14ac:dyDescent="0.25">
      <c r="A117" s="5" t="s">
        <v>116</v>
      </c>
      <c r="B117" s="7">
        <v>0</v>
      </c>
      <c r="C117" s="7">
        <v>51.606217091101385</v>
      </c>
      <c r="D117" s="7">
        <f t="shared" si="1"/>
        <v>51.606217091101385</v>
      </c>
    </row>
    <row r="118" spans="1:4" x14ac:dyDescent="0.25">
      <c r="A118" s="5" t="s">
        <v>150</v>
      </c>
      <c r="B118" s="7">
        <v>77.042081399168723</v>
      </c>
      <c r="C118" s="7">
        <v>0</v>
      </c>
      <c r="D118" s="7">
        <f t="shared" si="1"/>
        <v>77.042081399168723</v>
      </c>
    </row>
    <row r="119" spans="1:4" x14ac:dyDescent="0.25">
      <c r="A119" s="5" t="s">
        <v>70</v>
      </c>
      <c r="B119" s="7">
        <v>8.6899520533338297</v>
      </c>
      <c r="C119" s="7">
        <v>1.8789065732517807</v>
      </c>
      <c r="D119" s="7">
        <f t="shared" si="1"/>
        <v>10.568858626585611</v>
      </c>
    </row>
    <row r="120" spans="1:4" x14ac:dyDescent="0.25">
      <c r="A120" s="5" t="s">
        <v>151</v>
      </c>
      <c r="B120" s="7">
        <v>77.042081399168723</v>
      </c>
      <c r="C120" s="7">
        <v>0</v>
      </c>
      <c r="D120" s="7">
        <f t="shared" si="1"/>
        <v>77.042081399168723</v>
      </c>
    </row>
    <row r="121" spans="1:4" x14ac:dyDescent="0.25">
      <c r="A121" s="5" t="s">
        <v>312</v>
      </c>
      <c r="B121" s="7">
        <v>8.1120327835767245</v>
      </c>
      <c r="C121" s="7">
        <v>0</v>
      </c>
      <c r="D121" s="7">
        <f t="shared" si="1"/>
        <v>8.1120327835767245</v>
      </c>
    </row>
    <row r="122" spans="1:4" x14ac:dyDescent="0.25">
      <c r="A122" s="5" t="s">
        <v>179</v>
      </c>
      <c r="B122" s="7">
        <v>77.042081399168723</v>
      </c>
      <c r="C122" s="7">
        <v>0</v>
      </c>
      <c r="D122" s="7">
        <f t="shared" si="1"/>
        <v>77.042081399168723</v>
      </c>
    </row>
    <row r="123" spans="1:4" x14ac:dyDescent="0.25">
      <c r="A123" s="5" t="s">
        <v>208</v>
      </c>
      <c r="B123" s="7">
        <v>1.9314362515276153</v>
      </c>
      <c r="C123" s="7">
        <v>1.0504045999933128E-2</v>
      </c>
      <c r="D123" s="7">
        <f t="shared" si="1"/>
        <v>1.9419402975275484</v>
      </c>
    </row>
    <row r="124" spans="1:4" x14ac:dyDescent="0.25">
      <c r="A124" s="5" t="s">
        <v>180</v>
      </c>
      <c r="B124" s="7">
        <v>77.042081399168723</v>
      </c>
      <c r="C124" s="7">
        <v>0</v>
      </c>
      <c r="D124" s="7">
        <f t="shared" si="1"/>
        <v>77.042081399168723</v>
      </c>
    </row>
    <row r="125" spans="1:4" x14ac:dyDescent="0.25">
      <c r="A125" s="5" t="s">
        <v>101</v>
      </c>
      <c r="B125" s="7">
        <v>77.042081399168723</v>
      </c>
      <c r="C125" s="7">
        <v>10.372860789305891</v>
      </c>
      <c r="D125" s="7">
        <f t="shared" si="1"/>
        <v>87.414942188474612</v>
      </c>
    </row>
    <row r="126" spans="1:4" x14ac:dyDescent="0.25">
      <c r="A126" s="5" t="s">
        <v>121</v>
      </c>
      <c r="B126" s="7">
        <v>1029.5672171845229</v>
      </c>
      <c r="C126" s="7">
        <v>46.30564441353426</v>
      </c>
      <c r="D126" s="7">
        <f t="shared" si="1"/>
        <v>1075.8728615980572</v>
      </c>
    </row>
    <row r="127" spans="1:4" x14ac:dyDescent="0.25">
      <c r="A127" s="5" t="s">
        <v>141</v>
      </c>
      <c r="B127" s="7">
        <v>77.042081399168723</v>
      </c>
      <c r="C127" s="7">
        <v>776.8406436470932</v>
      </c>
      <c r="D127" s="7">
        <f t="shared" si="1"/>
        <v>853.88272504626195</v>
      </c>
    </row>
    <row r="128" spans="1:4" x14ac:dyDescent="0.25">
      <c r="A128" s="5" t="s">
        <v>30</v>
      </c>
      <c r="B128" s="7">
        <v>0</v>
      </c>
      <c r="C128" s="7">
        <v>3.1046270566604424E-2</v>
      </c>
      <c r="D128" s="7">
        <f t="shared" si="1"/>
        <v>3.1046270566604424E-2</v>
      </c>
    </row>
    <row r="129" spans="1:4" x14ac:dyDescent="0.25">
      <c r="A129" s="5" t="s">
        <v>9</v>
      </c>
      <c r="B129" s="7">
        <v>64.828198640230639</v>
      </c>
      <c r="C129" s="7">
        <v>4.1515054317507412E-2</v>
      </c>
      <c r="D129" s="7">
        <f t="shared" si="1"/>
        <v>64.869713694548153</v>
      </c>
    </row>
    <row r="130" spans="1:4" x14ac:dyDescent="0.25">
      <c r="A130" s="5" t="s">
        <v>232</v>
      </c>
      <c r="B130" s="7">
        <v>77.042081399168723</v>
      </c>
      <c r="C130" s="7">
        <v>0</v>
      </c>
      <c r="D130" s="7">
        <f t="shared" si="1"/>
        <v>77.042081399168723</v>
      </c>
    </row>
    <row r="131" spans="1:4" x14ac:dyDescent="0.25">
      <c r="A131" s="5" t="s">
        <v>326</v>
      </c>
      <c r="B131" s="7">
        <v>8.1120327835767245</v>
      </c>
      <c r="C131" s="7">
        <v>0</v>
      </c>
      <c r="D131" s="7">
        <f t="shared" si="1"/>
        <v>8.1120327835767245</v>
      </c>
    </row>
    <row r="132" spans="1:4" x14ac:dyDescent="0.25">
      <c r="A132" s="5" t="s">
        <v>181</v>
      </c>
      <c r="B132" s="7">
        <v>77.042081399168723</v>
      </c>
      <c r="C132" s="7">
        <v>0</v>
      </c>
      <c r="D132" s="7">
        <f t="shared" si="1"/>
        <v>77.042081399168723</v>
      </c>
    </row>
    <row r="133" spans="1:4" x14ac:dyDescent="0.25">
      <c r="A133" s="5" t="s">
        <v>152</v>
      </c>
      <c r="B133" s="7">
        <v>70.861484867119614</v>
      </c>
      <c r="C133" s="7">
        <v>0</v>
      </c>
      <c r="D133" s="7">
        <f t="shared" si="1"/>
        <v>70.861484867119614</v>
      </c>
    </row>
    <row r="134" spans="1:4" x14ac:dyDescent="0.25">
      <c r="A134" s="5" t="s">
        <v>55</v>
      </c>
      <c r="B134" s="7">
        <v>8.6899520533338297</v>
      </c>
      <c r="C134" s="7">
        <v>0.79875509294898905</v>
      </c>
      <c r="D134" s="7">
        <f t="shared" si="1"/>
        <v>9.4887071462828185</v>
      </c>
    </row>
    <row r="135" spans="1:4" x14ac:dyDescent="0.25">
      <c r="A135" s="5" t="s">
        <v>278</v>
      </c>
      <c r="B135" s="7">
        <v>6.0689975548631079</v>
      </c>
      <c r="C135" s="7">
        <v>3.1510911898758973E-2</v>
      </c>
      <c r="D135" s="7">
        <f t="shared" si="1"/>
        <v>6.100508466761867</v>
      </c>
    </row>
    <row r="136" spans="1:4" x14ac:dyDescent="0.25">
      <c r="A136" s="5" t="s">
        <v>516</v>
      </c>
      <c r="B136" s="7">
        <v>159.58376942654326</v>
      </c>
      <c r="C136" s="7">
        <v>90.645893970760142</v>
      </c>
      <c r="D136" s="7">
        <f t="shared" si="1"/>
        <v>250.2296633973034</v>
      </c>
    </row>
    <row r="137" spans="1:4" x14ac:dyDescent="0.25">
      <c r="A137" s="5" t="s">
        <v>134</v>
      </c>
      <c r="B137" s="7">
        <v>0</v>
      </c>
      <c r="C137" s="7">
        <v>365.25012061258843</v>
      </c>
      <c r="D137" s="7">
        <f t="shared" si="1"/>
        <v>365.25012061258843</v>
      </c>
    </row>
    <row r="138" spans="1:4" x14ac:dyDescent="0.25">
      <c r="A138" s="5" t="s">
        <v>124</v>
      </c>
      <c r="B138" s="7">
        <v>77.042081399168723</v>
      </c>
      <c r="C138" s="7">
        <v>97.593023279661097</v>
      </c>
      <c r="D138" s="7">
        <f t="shared" si="1"/>
        <v>174.6351046788298</v>
      </c>
    </row>
    <row r="139" spans="1:4" x14ac:dyDescent="0.25">
      <c r="A139" s="5" t="s">
        <v>211</v>
      </c>
      <c r="B139" s="7">
        <v>77.042081399168723</v>
      </c>
      <c r="C139" s="7">
        <v>0</v>
      </c>
      <c r="D139" s="7">
        <f t="shared" si="1"/>
        <v>77.042081399168723</v>
      </c>
    </row>
    <row r="140" spans="1:4" x14ac:dyDescent="0.25">
      <c r="A140" s="5" t="s">
        <v>153</v>
      </c>
      <c r="B140" s="7">
        <v>77.042081399168723</v>
      </c>
      <c r="C140" s="7">
        <v>0</v>
      </c>
      <c r="D140" s="7">
        <f t="shared" ref="D140:D203" si="2">SUM(B140:C140)</f>
        <v>77.042081399168723</v>
      </c>
    </row>
    <row r="141" spans="1:4" x14ac:dyDescent="0.25">
      <c r="A141" s="5" t="s">
        <v>222</v>
      </c>
      <c r="B141" s="7">
        <v>77.042081399168723</v>
      </c>
      <c r="C141" s="7">
        <v>0</v>
      </c>
      <c r="D141" s="7">
        <f t="shared" si="2"/>
        <v>77.042081399168723</v>
      </c>
    </row>
    <row r="142" spans="1:4" x14ac:dyDescent="0.25">
      <c r="A142" s="5" t="s">
        <v>122</v>
      </c>
      <c r="B142" s="7">
        <v>77.042081399168723</v>
      </c>
      <c r="C142" s="7">
        <v>93.658703156524481</v>
      </c>
      <c r="D142" s="7">
        <f t="shared" si="2"/>
        <v>170.70078455569319</v>
      </c>
    </row>
    <row r="143" spans="1:4" x14ac:dyDescent="0.25">
      <c r="A143" s="5" t="s">
        <v>31</v>
      </c>
      <c r="B143" s="7">
        <v>77.042081399168723</v>
      </c>
      <c r="C143" s="7">
        <v>5.8188557115674673E-2</v>
      </c>
      <c r="D143" s="7">
        <f t="shared" si="2"/>
        <v>77.100269956284393</v>
      </c>
    </row>
    <row r="144" spans="1:4" x14ac:dyDescent="0.25">
      <c r="A144" s="5" t="s">
        <v>314</v>
      </c>
      <c r="B144" s="7">
        <v>8.1120327835767245</v>
      </c>
      <c r="C144" s="7">
        <v>0</v>
      </c>
      <c r="D144" s="7">
        <f t="shared" si="2"/>
        <v>8.1120327835767245</v>
      </c>
    </row>
    <row r="145" spans="1:4" x14ac:dyDescent="0.25">
      <c r="A145" s="5" t="s">
        <v>110</v>
      </c>
      <c r="B145" s="7">
        <v>245.51349142545115</v>
      </c>
      <c r="C145" s="7">
        <v>41.006965708117178</v>
      </c>
      <c r="D145" s="7">
        <f t="shared" si="2"/>
        <v>286.52045713356836</v>
      </c>
    </row>
    <row r="146" spans="1:4" x14ac:dyDescent="0.25">
      <c r="A146" s="5" t="s">
        <v>15</v>
      </c>
      <c r="B146" s="7">
        <v>8.6899520533338297</v>
      </c>
      <c r="C146" s="7">
        <v>0.2834693284126798</v>
      </c>
      <c r="D146" s="7">
        <f t="shared" si="2"/>
        <v>8.9734213817465101</v>
      </c>
    </row>
    <row r="147" spans="1:4" x14ac:dyDescent="0.25">
      <c r="A147" s="5" t="s">
        <v>32</v>
      </c>
      <c r="B147" s="7">
        <v>0</v>
      </c>
      <c r="C147" s="7">
        <v>3.1046270566604424E-2</v>
      </c>
      <c r="D147" s="7">
        <f t="shared" si="2"/>
        <v>3.1046270566604424E-2</v>
      </c>
    </row>
    <row r="148" spans="1:4" x14ac:dyDescent="0.25">
      <c r="A148" s="5" t="s">
        <v>532</v>
      </c>
      <c r="B148" s="7">
        <v>975.02078635192231</v>
      </c>
      <c r="C148" s="7">
        <v>0</v>
      </c>
      <c r="D148" s="7">
        <f t="shared" si="2"/>
        <v>975.02078635192231</v>
      </c>
    </row>
    <row r="149" spans="1:4" x14ac:dyDescent="0.25">
      <c r="A149" s="5" t="s">
        <v>533</v>
      </c>
      <c r="B149" s="7">
        <v>141.17025756963437</v>
      </c>
      <c r="C149" s="7">
        <v>0</v>
      </c>
      <c r="D149" s="7">
        <f t="shared" si="2"/>
        <v>141.17025756963437</v>
      </c>
    </row>
    <row r="150" spans="1:4" x14ac:dyDescent="0.25">
      <c r="A150" s="5" t="s">
        <v>258</v>
      </c>
      <c r="B150" s="7">
        <v>6.7585158018062153</v>
      </c>
      <c r="C150" s="7">
        <v>0</v>
      </c>
      <c r="D150" s="7">
        <f t="shared" si="2"/>
        <v>6.7585158018062153</v>
      </c>
    </row>
    <row r="151" spans="1:4" x14ac:dyDescent="0.25">
      <c r="A151" s="5" t="s">
        <v>182</v>
      </c>
      <c r="B151" s="7">
        <v>77.042081399168723</v>
      </c>
      <c r="C151" s="7">
        <v>0</v>
      </c>
      <c r="D151" s="7">
        <f t="shared" si="2"/>
        <v>77.042081399168723</v>
      </c>
    </row>
    <row r="152" spans="1:4" x14ac:dyDescent="0.25">
      <c r="A152" s="5" t="s">
        <v>534</v>
      </c>
      <c r="B152" s="7">
        <v>159.58376942654326</v>
      </c>
      <c r="C152" s="7">
        <v>0</v>
      </c>
      <c r="D152" s="7">
        <f t="shared" si="2"/>
        <v>159.58376942654326</v>
      </c>
    </row>
    <row r="153" spans="1:4" x14ac:dyDescent="0.25">
      <c r="A153" s="5" t="s">
        <v>105</v>
      </c>
      <c r="B153" s="7">
        <v>77.042081399168723</v>
      </c>
      <c r="C153" s="7">
        <v>38.129225471441885</v>
      </c>
      <c r="D153" s="7">
        <f t="shared" si="2"/>
        <v>115.17130687061061</v>
      </c>
    </row>
    <row r="154" spans="1:4" x14ac:dyDescent="0.25">
      <c r="A154" s="5" t="s">
        <v>267</v>
      </c>
      <c r="B154" s="7">
        <v>68.930048615592</v>
      </c>
      <c r="C154" s="7">
        <v>0</v>
      </c>
      <c r="D154" s="7">
        <f t="shared" si="2"/>
        <v>68.930048615592</v>
      </c>
    </row>
    <row r="155" spans="1:4" x14ac:dyDescent="0.25">
      <c r="A155" s="5" t="s">
        <v>51</v>
      </c>
      <c r="B155" s="7">
        <v>8.6899520533338297</v>
      </c>
      <c r="C155" s="7">
        <v>0.18671437574141228</v>
      </c>
      <c r="D155" s="7">
        <f t="shared" si="2"/>
        <v>8.8766664290752413</v>
      </c>
    </row>
    <row r="156" spans="1:4" x14ac:dyDescent="0.25">
      <c r="A156" s="5" t="s">
        <v>535</v>
      </c>
      <c r="B156" s="7">
        <v>220.962142282906</v>
      </c>
      <c r="C156" s="7">
        <v>0</v>
      </c>
      <c r="D156" s="7">
        <f t="shared" si="2"/>
        <v>220.962142282906</v>
      </c>
    </row>
    <row r="157" spans="1:4" x14ac:dyDescent="0.25">
      <c r="A157" s="5" t="s">
        <v>283</v>
      </c>
      <c r="B157" s="7">
        <v>6.0689975548631079</v>
      </c>
      <c r="C157" s="7">
        <v>8.0982322700383445E-3</v>
      </c>
      <c r="D157" s="7">
        <f t="shared" si="2"/>
        <v>6.0770957871331461</v>
      </c>
    </row>
    <row r="158" spans="1:4" x14ac:dyDescent="0.25">
      <c r="A158" s="5" t="s">
        <v>33</v>
      </c>
      <c r="B158" s="7">
        <v>0</v>
      </c>
      <c r="C158" s="7">
        <v>3.1046270566604424E-2</v>
      </c>
      <c r="D158" s="7">
        <f t="shared" si="2"/>
        <v>3.1046270566604424E-2</v>
      </c>
    </row>
    <row r="159" spans="1:4" x14ac:dyDescent="0.25">
      <c r="A159" s="5" t="s">
        <v>117</v>
      </c>
      <c r="B159" s="7">
        <v>0</v>
      </c>
      <c r="C159" s="7">
        <v>51.606217091101385</v>
      </c>
      <c r="D159" s="7">
        <f t="shared" si="2"/>
        <v>51.606217091101385</v>
      </c>
    </row>
    <row r="160" spans="1:4" x14ac:dyDescent="0.25">
      <c r="A160" s="5" t="s">
        <v>73</v>
      </c>
      <c r="B160" s="7">
        <v>77.042081399168723</v>
      </c>
      <c r="C160" s="7">
        <v>0.3977960150903142</v>
      </c>
      <c r="D160" s="7">
        <f t="shared" si="2"/>
        <v>77.43987741425903</v>
      </c>
    </row>
    <row r="161" spans="1:4" x14ac:dyDescent="0.25">
      <c r="A161" s="5" t="s">
        <v>360</v>
      </c>
      <c r="B161" s="7">
        <v>77.042081399168723</v>
      </c>
      <c r="C161" s="7">
        <v>0</v>
      </c>
      <c r="D161" s="7">
        <f t="shared" si="2"/>
        <v>77.042081399168723</v>
      </c>
    </row>
    <row r="162" spans="1:4" x14ac:dyDescent="0.25">
      <c r="A162" s="5" t="s">
        <v>536</v>
      </c>
      <c r="B162" s="7">
        <v>171.85944399781576</v>
      </c>
      <c r="C162" s="7">
        <v>0</v>
      </c>
      <c r="D162" s="7">
        <f t="shared" si="2"/>
        <v>171.85944399781576</v>
      </c>
    </row>
    <row r="163" spans="1:4" x14ac:dyDescent="0.25">
      <c r="A163" s="5" t="s">
        <v>289</v>
      </c>
      <c r="B163" s="7">
        <v>1.9314362515276153</v>
      </c>
      <c r="C163" s="7">
        <v>2.6074897274270786E-2</v>
      </c>
      <c r="D163" s="7">
        <f t="shared" si="2"/>
        <v>1.9575111488018861</v>
      </c>
    </row>
    <row r="164" spans="1:4" x14ac:dyDescent="0.25">
      <c r="A164" s="5" t="s">
        <v>212</v>
      </c>
      <c r="B164" s="7">
        <v>77.042081399168723</v>
      </c>
      <c r="C164" s="7">
        <v>0</v>
      </c>
      <c r="D164" s="7">
        <f t="shared" si="2"/>
        <v>77.042081399168723</v>
      </c>
    </row>
    <row r="165" spans="1:4" x14ac:dyDescent="0.25">
      <c r="A165" s="5" t="s">
        <v>61</v>
      </c>
      <c r="B165" s="7">
        <v>8.6899520533338297</v>
      </c>
      <c r="C165" s="7">
        <v>1.2499828864895419</v>
      </c>
      <c r="D165" s="7">
        <f t="shared" si="2"/>
        <v>9.9399349398233721</v>
      </c>
    </row>
    <row r="166" spans="1:4" x14ac:dyDescent="0.25">
      <c r="A166" s="5" t="s">
        <v>223</v>
      </c>
      <c r="B166" s="7">
        <v>77.042081399168723</v>
      </c>
      <c r="C166" s="7">
        <v>0</v>
      </c>
      <c r="D166" s="7">
        <f t="shared" si="2"/>
        <v>77.042081399168723</v>
      </c>
    </row>
    <row r="167" spans="1:4" x14ac:dyDescent="0.25">
      <c r="A167" s="5" t="s">
        <v>296</v>
      </c>
      <c r="B167" s="7">
        <v>14.834837257408822</v>
      </c>
      <c r="C167" s="7">
        <v>0</v>
      </c>
      <c r="D167" s="7">
        <f t="shared" si="2"/>
        <v>14.834837257408822</v>
      </c>
    </row>
    <row r="168" spans="1:4" x14ac:dyDescent="0.25">
      <c r="A168" s="5" t="s">
        <v>204</v>
      </c>
      <c r="B168" s="7">
        <v>77.042081399168723</v>
      </c>
      <c r="C168" s="7">
        <v>0</v>
      </c>
      <c r="D168" s="7">
        <f t="shared" si="2"/>
        <v>77.042081399168723</v>
      </c>
    </row>
    <row r="169" spans="1:4" x14ac:dyDescent="0.25">
      <c r="A169" s="5" t="s">
        <v>53</v>
      </c>
      <c r="B169" s="7">
        <v>77.042081399168723</v>
      </c>
      <c r="C169" s="7">
        <v>9.9687785183240438E-2</v>
      </c>
      <c r="D169" s="7">
        <f t="shared" si="2"/>
        <v>77.141769184351958</v>
      </c>
    </row>
    <row r="170" spans="1:4" x14ac:dyDescent="0.25">
      <c r="A170" s="5" t="s">
        <v>217</v>
      </c>
      <c r="B170" s="7">
        <v>77.042081399168723</v>
      </c>
      <c r="C170" s="7">
        <v>0</v>
      </c>
      <c r="D170" s="7">
        <f t="shared" si="2"/>
        <v>77.042081399168723</v>
      </c>
    </row>
    <row r="171" spans="1:4" x14ac:dyDescent="0.25">
      <c r="A171" s="5" t="s">
        <v>231</v>
      </c>
      <c r="B171" s="7">
        <v>77.042081399168723</v>
      </c>
      <c r="C171" s="7">
        <v>0</v>
      </c>
      <c r="D171" s="7">
        <f t="shared" si="2"/>
        <v>77.042081399168723</v>
      </c>
    </row>
    <row r="172" spans="1:4" x14ac:dyDescent="0.25">
      <c r="A172" s="5" t="s">
        <v>259</v>
      </c>
      <c r="B172" s="7">
        <v>77.042081399168723</v>
      </c>
      <c r="C172" s="7">
        <v>0</v>
      </c>
      <c r="D172" s="7">
        <f t="shared" si="2"/>
        <v>77.042081399168723</v>
      </c>
    </row>
    <row r="173" spans="1:4" x14ac:dyDescent="0.25">
      <c r="A173" s="5" t="s">
        <v>341</v>
      </c>
      <c r="B173" s="7">
        <v>77.042081399168723</v>
      </c>
      <c r="C173" s="7">
        <v>0</v>
      </c>
      <c r="D173" s="7">
        <f t="shared" si="2"/>
        <v>77.042081399168723</v>
      </c>
    </row>
    <row r="174" spans="1:4" x14ac:dyDescent="0.25">
      <c r="A174" s="5" t="s">
        <v>154</v>
      </c>
      <c r="B174" s="7">
        <v>77.042081399168723</v>
      </c>
      <c r="C174" s="7">
        <v>0</v>
      </c>
      <c r="D174" s="7">
        <f t="shared" si="2"/>
        <v>77.042081399168723</v>
      </c>
    </row>
    <row r="175" spans="1:4" x14ac:dyDescent="0.25">
      <c r="A175" s="5" t="s">
        <v>86</v>
      </c>
      <c r="B175" s="7">
        <v>298.00422368207472</v>
      </c>
      <c r="C175" s="7">
        <v>0</v>
      </c>
      <c r="D175" s="7">
        <f t="shared" si="2"/>
        <v>298.00422368207472</v>
      </c>
    </row>
    <row r="176" spans="1:4" x14ac:dyDescent="0.25">
      <c r="A176" s="5" t="s">
        <v>155</v>
      </c>
      <c r="B176" s="7">
        <v>77.042081399168723</v>
      </c>
      <c r="C176" s="7">
        <v>0</v>
      </c>
      <c r="D176" s="7">
        <f t="shared" si="2"/>
        <v>77.042081399168723</v>
      </c>
    </row>
    <row r="177" spans="1:4" x14ac:dyDescent="0.25">
      <c r="A177" s="5" t="s">
        <v>250</v>
      </c>
      <c r="B177" s="7">
        <v>77.042081399168723</v>
      </c>
      <c r="C177" s="7">
        <v>0</v>
      </c>
      <c r="D177" s="7">
        <f t="shared" si="2"/>
        <v>77.042081399168723</v>
      </c>
    </row>
    <row r="178" spans="1:4" x14ac:dyDescent="0.25">
      <c r="A178" s="5" t="s">
        <v>118</v>
      </c>
      <c r="B178" s="7">
        <v>0</v>
      </c>
      <c r="C178" s="7">
        <v>51.606217091101385</v>
      </c>
      <c r="D178" s="7">
        <f t="shared" si="2"/>
        <v>51.606217091101385</v>
      </c>
    </row>
    <row r="179" spans="1:4" x14ac:dyDescent="0.25">
      <c r="A179" s="5" t="s">
        <v>80</v>
      </c>
      <c r="B179" s="7">
        <v>14.723238280222819</v>
      </c>
      <c r="C179" s="7">
        <v>1.0682454931398691</v>
      </c>
      <c r="D179" s="7">
        <f t="shared" si="2"/>
        <v>15.791483773362689</v>
      </c>
    </row>
    <row r="180" spans="1:4" x14ac:dyDescent="0.25">
      <c r="A180" s="5" t="s">
        <v>34</v>
      </c>
      <c r="B180" s="7">
        <v>0</v>
      </c>
      <c r="C180" s="7">
        <v>3.1046270566604424E-2</v>
      </c>
      <c r="D180" s="7">
        <f t="shared" si="2"/>
        <v>3.1046270566604424E-2</v>
      </c>
    </row>
    <row r="181" spans="1:4" x14ac:dyDescent="0.25">
      <c r="A181" s="5" t="s">
        <v>537</v>
      </c>
      <c r="B181" s="7">
        <v>122.75674571272558</v>
      </c>
      <c r="C181" s="7">
        <v>0</v>
      </c>
      <c r="D181" s="7">
        <f t="shared" si="2"/>
        <v>122.75674571272558</v>
      </c>
    </row>
    <row r="182" spans="1:4" x14ac:dyDescent="0.25">
      <c r="A182" s="5" t="s">
        <v>260</v>
      </c>
      <c r="B182" s="7">
        <v>77.042081399168723</v>
      </c>
      <c r="C182" s="7">
        <v>0</v>
      </c>
      <c r="D182" s="7">
        <f t="shared" si="2"/>
        <v>77.042081399168723</v>
      </c>
    </row>
    <row r="183" spans="1:4" x14ac:dyDescent="0.25">
      <c r="A183" s="5" t="s">
        <v>35</v>
      </c>
      <c r="B183" s="7">
        <v>0</v>
      </c>
      <c r="C183" s="7">
        <v>3.1046270566604424E-2</v>
      </c>
      <c r="D183" s="7">
        <f t="shared" si="2"/>
        <v>3.1046270566604424E-2</v>
      </c>
    </row>
    <row r="184" spans="1:4" x14ac:dyDescent="0.25">
      <c r="A184" s="5" t="s">
        <v>12</v>
      </c>
      <c r="B184" s="7">
        <v>77.042081399168723</v>
      </c>
      <c r="C184" s="7">
        <v>0</v>
      </c>
      <c r="D184" s="7">
        <f t="shared" si="2"/>
        <v>77.042081399168723</v>
      </c>
    </row>
    <row r="185" spans="1:4" x14ac:dyDescent="0.25">
      <c r="A185" s="5" t="s">
        <v>225</v>
      </c>
      <c r="B185" s="7">
        <v>77.042081399168723</v>
      </c>
      <c r="C185" s="7">
        <v>0</v>
      </c>
      <c r="D185" s="7">
        <f t="shared" si="2"/>
        <v>77.042081399168723</v>
      </c>
    </row>
    <row r="186" spans="1:4" x14ac:dyDescent="0.25">
      <c r="A186" s="5" t="s">
        <v>290</v>
      </c>
      <c r="B186" s="7">
        <v>1.9314362515276153</v>
      </c>
      <c r="C186" s="7">
        <v>0.11585938123935692</v>
      </c>
      <c r="D186" s="7">
        <f t="shared" si="2"/>
        <v>2.0472956327669722</v>
      </c>
    </row>
    <row r="187" spans="1:4" x14ac:dyDescent="0.25">
      <c r="A187" s="5" t="s">
        <v>125</v>
      </c>
      <c r="B187" s="7">
        <v>77.042081399168723</v>
      </c>
      <c r="C187" s="7">
        <v>76.044265984956482</v>
      </c>
      <c r="D187" s="7">
        <f t="shared" si="2"/>
        <v>153.08634738412519</v>
      </c>
    </row>
    <row r="188" spans="1:4" x14ac:dyDescent="0.25">
      <c r="A188" s="5" t="s">
        <v>81</v>
      </c>
      <c r="B188" s="7">
        <v>8.6899520533338297</v>
      </c>
      <c r="C188" s="7">
        <v>2.5631815160715372</v>
      </c>
      <c r="D188" s="7">
        <f t="shared" si="2"/>
        <v>11.253133569405367</v>
      </c>
    </row>
    <row r="189" spans="1:4" x14ac:dyDescent="0.25">
      <c r="A189" s="5" t="s">
        <v>137</v>
      </c>
      <c r="B189" s="7">
        <v>8111.903244032148</v>
      </c>
      <c r="C189" s="7">
        <v>277.92259742743272</v>
      </c>
      <c r="D189" s="7">
        <f t="shared" si="2"/>
        <v>8389.8258414595803</v>
      </c>
    </row>
    <row r="190" spans="1:4" x14ac:dyDescent="0.25">
      <c r="A190" s="5" t="s">
        <v>68</v>
      </c>
      <c r="B190" s="7">
        <v>14.87054858538294</v>
      </c>
      <c r="C190" s="7">
        <v>1.016630023134782</v>
      </c>
      <c r="D190" s="7">
        <f t="shared" si="2"/>
        <v>15.887178608517722</v>
      </c>
    </row>
    <row r="191" spans="1:4" x14ac:dyDescent="0.25">
      <c r="A191" s="5" t="s">
        <v>36</v>
      </c>
      <c r="B191" s="7">
        <v>0</v>
      </c>
      <c r="C191" s="7">
        <v>3.1046270566604424E-2</v>
      </c>
      <c r="D191" s="7">
        <f t="shared" si="2"/>
        <v>3.1046270566604424E-2</v>
      </c>
    </row>
    <row r="192" spans="1:4" x14ac:dyDescent="0.25">
      <c r="A192" s="5" t="s">
        <v>91</v>
      </c>
      <c r="B192" s="7">
        <v>77.042081399168723</v>
      </c>
      <c r="C192" s="7">
        <v>0.58628804123138945</v>
      </c>
      <c r="D192" s="7">
        <f t="shared" si="2"/>
        <v>77.628369440400107</v>
      </c>
    </row>
    <row r="193" spans="1:4" x14ac:dyDescent="0.25">
      <c r="A193" s="5" t="s">
        <v>183</v>
      </c>
      <c r="B193" s="7">
        <v>77.042081399168723</v>
      </c>
      <c r="C193" s="7">
        <v>0</v>
      </c>
      <c r="D193" s="7">
        <f t="shared" si="2"/>
        <v>77.042081399168723</v>
      </c>
    </row>
    <row r="194" spans="1:4" x14ac:dyDescent="0.25">
      <c r="A194" s="5" t="s">
        <v>538</v>
      </c>
      <c r="B194" s="7">
        <v>122.75674571272558</v>
      </c>
      <c r="C194" s="7">
        <v>0</v>
      </c>
      <c r="D194" s="7">
        <f t="shared" si="2"/>
        <v>122.75674571272558</v>
      </c>
    </row>
    <row r="195" spans="1:4" x14ac:dyDescent="0.25">
      <c r="A195" s="5" t="s">
        <v>130</v>
      </c>
      <c r="B195" s="7">
        <v>77.042081399168723</v>
      </c>
      <c r="C195" s="7">
        <v>177.93639377642685</v>
      </c>
      <c r="D195" s="7">
        <f t="shared" si="2"/>
        <v>254.97847517559558</v>
      </c>
    </row>
    <row r="196" spans="1:4" x14ac:dyDescent="0.25">
      <c r="A196" s="5" t="s">
        <v>111</v>
      </c>
      <c r="B196" s="7">
        <v>1180.3893378079374</v>
      </c>
      <c r="C196" s="7">
        <v>41.006965708117178</v>
      </c>
      <c r="D196" s="7">
        <f t="shared" si="2"/>
        <v>1221.3963035160546</v>
      </c>
    </row>
    <row r="197" spans="1:4" x14ac:dyDescent="0.25">
      <c r="A197" s="5" t="s">
        <v>7</v>
      </c>
      <c r="B197" s="7">
        <v>77.042081399168723</v>
      </c>
      <c r="C197" s="7">
        <v>0</v>
      </c>
      <c r="D197" s="7">
        <f t="shared" si="2"/>
        <v>77.042081399168723</v>
      </c>
    </row>
    <row r="198" spans="1:4" x14ac:dyDescent="0.25">
      <c r="A198" s="5" t="s">
        <v>82</v>
      </c>
      <c r="B198" s="7">
        <v>8.6899520533338297</v>
      </c>
      <c r="C198" s="7">
        <v>0.60026727442711791</v>
      </c>
      <c r="D198" s="7">
        <f t="shared" si="2"/>
        <v>9.2902193277609477</v>
      </c>
    </row>
    <row r="199" spans="1:4" x14ac:dyDescent="0.25">
      <c r="A199" s="5" t="s">
        <v>135</v>
      </c>
      <c r="B199" s="7">
        <v>184.13511856908838</v>
      </c>
      <c r="C199" s="7">
        <v>436.53023613956907</v>
      </c>
      <c r="D199" s="7">
        <f t="shared" si="2"/>
        <v>620.66535470865745</v>
      </c>
    </row>
    <row r="200" spans="1:4" x14ac:dyDescent="0.25">
      <c r="A200" s="5" t="s">
        <v>156</v>
      </c>
      <c r="B200" s="7">
        <v>77.042081399168723</v>
      </c>
      <c r="C200" s="7">
        <v>0</v>
      </c>
      <c r="D200" s="7">
        <f t="shared" si="2"/>
        <v>77.042081399168723</v>
      </c>
    </row>
    <row r="201" spans="1:4" x14ac:dyDescent="0.25">
      <c r="A201" s="5" t="s">
        <v>228</v>
      </c>
      <c r="B201" s="7">
        <v>77.042081399168723</v>
      </c>
      <c r="C201" s="7">
        <v>0</v>
      </c>
      <c r="D201" s="7">
        <f t="shared" si="2"/>
        <v>77.042081399168723</v>
      </c>
    </row>
    <row r="202" spans="1:4" x14ac:dyDescent="0.25">
      <c r="A202" s="5" t="s">
        <v>157</v>
      </c>
      <c r="B202" s="7">
        <v>77.042081399168723</v>
      </c>
      <c r="C202" s="7">
        <v>0</v>
      </c>
      <c r="D202" s="7">
        <f t="shared" si="2"/>
        <v>77.042081399168723</v>
      </c>
    </row>
    <row r="203" spans="1:4" x14ac:dyDescent="0.25">
      <c r="A203" s="5" t="s">
        <v>539</v>
      </c>
      <c r="B203" s="7">
        <v>1001.3726994965687</v>
      </c>
      <c r="C203" s="7">
        <v>0</v>
      </c>
      <c r="D203" s="7">
        <f t="shared" si="2"/>
        <v>1001.3726994965687</v>
      </c>
    </row>
    <row r="204" spans="1:4" x14ac:dyDescent="0.25">
      <c r="A204" s="5" t="s">
        <v>184</v>
      </c>
      <c r="B204" s="7">
        <v>77.042081399168723</v>
      </c>
      <c r="C204" s="7">
        <v>0</v>
      </c>
      <c r="D204" s="7">
        <f t="shared" ref="D204:D267" si="3">SUM(B204:C204)</f>
        <v>77.042081399168723</v>
      </c>
    </row>
    <row r="205" spans="1:4" x14ac:dyDescent="0.25">
      <c r="A205" s="5" t="s">
        <v>261</v>
      </c>
      <c r="B205" s="7">
        <v>77.042081399168723</v>
      </c>
      <c r="C205" s="7">
        <v>0</v>
      </c>
      <c r="D205" s="7">
        <f t="shared" si="3"/>
        <v>77.042081399168723</v>
      </c>
    </row>
    <row r="206" spans="1:4" x14ac:dyDescent="0.25">
      <c r="A206" s="5" t="s">
        <v>237</v>
      </c>
      <c r="B206" s="7">
        <v>77.042081399168723</v>
      </c>
      <c r="C206" s="7">
        <v>0</v>
      </c>
      <c r="D206" s="7">
        <f t="shared" si="3"/>
        <v>77.042081399168723</v>
      </c>
    </row>
    <row r="207" spans="1:4" x14ac:dyDescent="0.25">
      <c r="A207" s="5" t="s">
        <v>251</v>
      </c>
      <c r="B207" s="7">
        <v>77.042081399168723</v>
      </c>
      <c r="C207" s="7">
        <v>0</v>
      </c>
      <c r="D207" s="7">
        <f t="shared" si="3"/>
        <v>77.042081399168723</v>
      </c>
    </row>
    <row r="208" spans="1:4" x14ac:dyDescent="0.25">
      <c r="A208" s="5" t="s">
        <v>99</v>
      </c>
      <c r="B208" s="7">
        <v>8.6899520533338297</v>
      </c>
      <c r="C208" s="7">
        <v>17.07781836592893</v>
      </c>
      <c r="D208" s="7">
        <f t="shared" si="3"/>
        <v>25.76777041926276</v>
      </c>
    </row>
    <row r="209" spans="1:4" x14ac:dyDescent="0.25">
      <c r="A209" s="5" t="s">
        <v>37</v>
      </c>
      <c r="B209" s="7">
        <v>0</v>
      </c>
      <c r="C209" s="7">
        <v>3.1046270566604424E-2</v>
      </c>
      <c r="D209" s="7">
        <f t="shared" si="3"/>
        <v>3.1046270566604424E-2</v>
      </c>
    </row>
    <row r="210" spans="1:4" x14ac:dyDescent="0.25">
      <c r="A210" s="5" t="s">
        <v>38</v>
      </c>
      <c r="B210" s="7">
        <v>0</v>
      </c>
      <c r="C210" s="7">
        <v>3.1046270566604424E-2</v>
      </c>
      <c r="D210" s="7">
        <f t="shared" si="3"/>
        <v>3.1046270566604424E-2</v>
      </c>
    </row>
    <row r="211" spans="1:4" x14ac:dyDescent="0.25">
      <c r="A211" s="5" t="s">
        <v>540</v>
      </c>
      <c r="B211" s="7">
        <v>147.30809485527067</v>
      </c>
      <c r="C211" s="7">
        <v>0</v>
      </c>
      <c r="D211" s="7">
        <f t="shared" si="3"/>
        <v>147.30809485527067</v>
      </c>
    </row>
    <row r="212" spans="1:4" x14ac:dyDescent="0.25">
      <c r="A212" s="5" t="s">
        <v>541</v>
      </c>
      <c r="B212" s="7">
        <v>245.51349142545115</v>
      </c>
      <c r="C212" s="7">
        <v>0</v>
      </c>
      <c r="D212" s="7">
        <f t="shared" si="3"/>
        <v>245.51349142545115</v>
      </c>
    </row>
    <row r="213" spans="1:4" x14ac:dyDescent="0.25">
      <c r="A213" s="5" t="s">
        <v>542</v>
      </c>
      <c r="B213" s="7">
        <v>165.72160671217952</v>
      </c>
      <c r="C213" s="7">
        <v>0</v>
      </c>
      <c r="D213" s="7">
        <f t="shared" si="3"/>
        <v>165.72160671217952</v>
      </c>
    </row>
    <row r="214" spans="1:4" x14ac:dyDescent="0.25">
      <c r="A214" s="5" t="s">
        <v>543</v>
      </c>
      <c r="B214" s="7">
        <v>165.72160671217952</v>
      </c>
      <c r="C214" s="7">
        <v>0</v>
      </c>
      <c r="D214" s="7">
        <f t="shared" si="3"/>
        <v>165.72160671217952</v>
      </c>
    </row>
    <row r="215" spans="1:4" x14ac:dyDescent="0.25">
      <c r="A215" s="5" t="s">
        <v>39</v>
      </c>
      <c r="B215" s="7">
        <v>0</v>
      </c>
      <c r="C215" s="7">
        <v>3.1046270566604424E-2</v>
      </c>
      <c r="D215" s="7">
        <f t="shared" si="3"/>
        <v>3.1046270566604424E-2</v>
      </c>
    </row>
    <row r="216" spans="1:4" x14ac:dyDescent="0.25">
      <c r="A216" s="5" t="s">
        <v>185</v>
      </c>
      <c r="B216" s="7">
        <v>77.042081399168723</v>
      </c>
      <c r="C216" s="7">
        <v>0</v>
      </c>
      <c r="D216" s="7">
        <f t="shared" si="3"/>
        <v>77.042081399168723</v>
      </c>
    </row>
    <row r="217" spans="1:4" x14ac:dyDescent="0.25">
      <c r="A217" s="5" t="s">
        <v>10</v>
      </c>
      <c r="B217" s="7">
        <v>77.042081399168723</v>
      </c>
      <c r="C217" s="7">
        <v>0</v>
      </c>
      <c r="D217" s="7">
        <f t="shared" si="3"/>
        <v>77.042081399168723</v>
      </c>
    </row>
    <row r="218" spans="1:4" x14ac:dyDescent="0.25">
      <c r="A218" s="5" t="s">
        <v>76</v>
      </c>
      <c r="B218" s="7">
        <v>77.042081399168723</v>
      </c>
      <c r="C218" s="7">
        <v>0</v>
      </c>
      <c r="D218" s="7">
        <f t="shared" si="3"/>
        <v>77.042081399168723</v>
      </c>
    </row>
    <row r="219" spans="1:4" x14ac:dyDescent="0.25">
      <c r="A219" s="5" t="s">
        <v>262</v>
      </c>
      <c r="B219" s="7">
        <v>77.042081399168723</v>
      </c>
      <c r="C219" s="7">
        <v>0</v>
      </c>
      <c r="D219" s="7">
        <f t="shared" si="3"/>
        <v>77.042081399168723</v>
      </c>
    </row>
    <row r="220" spans="1:4" x14ac:dyDescent="0.25">
      <c r="A220" s="5" t="s">
        <v>544</v>
      </c>
      <c r="B220" s="7">
        <v>141.17025756963437</v>
      </c>
      <c r="C220" s="7">
        <v>0</v>
      </c>
      <c r="D220" s="7">
        <f t="shared" si="3"/>
        <v>141.17025756963437</v>
      </c>
    </row>
    <row r="221" spans="1:4" x14ac:dyDescent="0.25">
      <c r="A221" s="5" t="s">
        <v>263</v>
      </c>
      <c r="B221" s="7">
        <v>77.042081399168723</v>
      </c>
      <c r="C221" s="7">
        <v>0</v>
      </c>
      <c r="D221" s="7">
        <f t="shared" si="3"/>
        <v>77.042081399168723</v>
      </c>
    </row>
    <row r="222" spans="1:4" x14ac:dyDescent="0.25">
      <c r="A222" s="5" t="s">
        <v>302</v>
      </c>
      <c r="B222" s="7">
        <v>8.1120327835767245</v>
      </c>
      <c r="C222" s="7">
        <v>0</v>
      </c>
      <c r="D222" s="7">
        <f t="shared" si="3"/>
        <v>8.1120327835767245</v>
      </c>
    </row>
    <row r="223" spans="1:4" x14ac:dyDescent="0.25">
      <c r="A223" s="5" t="s">
        <v>545</v>
      </c>
      <c r="B223" s="7">
        <v>245.51349142545115</v>
      </c>
      <c r="C223" s="7">
        <v>0</v>
      </c>
      <c r="D223" s="7">
        <f t="shared" si="3"/>
        <v>245.51349142545115</v>
      </c>
    </row>
    <row r="224" spans="1:4" x14ac:dyDescent="0.25">
      <c r="A224" s="5" t="s">
        <v>112</v>
      </c>
      <c r="B224" s="7">
        <v>1054.076525785862</v>
      </c>
      <c r="C224" s="7">
        <v>41.006965708117178</v>
      </c>
      <c r="D224" s="7">
        <f t="shared" si="3"/>
        <v>1095.0834914939792</v>
      </c>
    </row>
    <row r="225" spans="1:4" x14ac:dyDescent="0.25">
      <c r="A225" s="5" t="s">
        <v>17</v>
      </c>
      <c r="B225" s="7">
        <v>77.042081399168723</v>
      </c>
      <c r="C225" s="7">
        <v>0</v>
      </c>
      <c r="D225" s="7">
        <f t="shared" si="3"/>
        <v>77.042081399168723</v>
      </c>
    </row>
    <row r="226" spans="1:4" x14ac:dyDescent="0.25">
      <c r="A226" s="5" t="s">
        <v>546</v>
      </c>
      <c r="B226" s="7">
        <v>245.51349142545115</v>
      </c>
      <c r="C226" s="7">
        <v>0</v>
      </c>
      <c r="D226" s="7">
        <f t="shared" si="3"/>
        <v>245.51349142545115</v>
      </c>
    </row>
    <row r="227" spans="1:4" x14ac:dyDescent="0.25">
      <c r="A227" s="5" t="s">
        <v>373</v>
      </c>
      <c r="B227" s="7">
        <v>1.9314362515276153</v>
      </c>
      <c r="C227" s="7">
        <v>0</v>
      </c>
      <c r="D227" s="7">
        <f t="shared" si="3"/>
        <v>1.9314362515276153</v>
      </c>
    </row>
    <row r="228" spans="1:4" x14ac:dyDescent="0.25">
      <c r="A228" s="5" t="s">
        <v>547</v>
      </c>
      <c r="B228" s="7">
        <v>245.51349142545115</v>
      </c>
      <c r="C228" s="7">
        <v>0</v>
      </c>
      <c r="D228" s="7">
        <f t="shared" si="3"/>
        <v>245.51349142545115</v>
      </c>
    </row>
    <row r="229" spans="1:4" x14ac:dyDescent="0.25">
      <c r="A229" s="5" t="s">
        <v>279</v>
      </c>
      <c r="B229" s="7">
        <v>8.6899520533338297</v>
      </c>
      <c r="C229" s="7">
        <v>0.40719021649091336</v>
      </c>
      <c r="D229" s="7">
        <f t="shared" si="3"/>
        <v>9.0971422698247437</v>
      </c>
    </row>
    <row r="230" spans="1:4" x14ac:dyDescent="0.25">
      <c r="A230" s="5" t="s">
        <v>316</v>
      </c>
      <c r="B230" s="7">
        <v>77.042081399168723</v>
      </c>
      <c r="C230" s="7">
        <v>0</v>
      </c>
      <c r="D230" s="7">
        <f t="shared" si="3"/>
        <v>77.042081399168723</v>
      </c>
    </row>
    <row r="231" spans="1:4" x14ac:dyDescent="0.25">
      <c r="A231" s="5" t="s">
        <v>40</v>
      </c>
      <c r="B231" s="7">
        <v>0</v>
      </c>
      <c r="C231" s="7">
        <v>3.1046270566604424E-2</v>
      </c>
      <c r="D231" s="7">
        <f t="shared" si="3"/>
        <v>3.1046270566604424E-2</v>
      </c>
    </row>
    <row r="232" spans="1:4" x14ac:dyDescent="0.25">
      <c r="A232" s="5" t="s">
        <v>132</v>
      </c>
      <c r="B232" s="7">
        <v>77.042081399168723</v>
      </c>
      <c r="C232" s="7">
        <v>325.3100823432278</v>
      </c>
      <c r="D232" s="7">
        <f t="shared" si="3"/>
        <v>402.35216374239656</v>
      </c>
    </row>
    <row r="233" spans="1:4" x14ac:dyDescent="0.25">
      <c r="A233" s="5" t="s">
        <v>234</v>
      </c>
      <c r="B233" s="7">
        <v>77.042081399168723</v>
      </c>
      <c r="C233" s="7">
        <v>0</v>
      </c>
      <c r="D233" s="7">
        <f t="shared" si="3"/>
        <v>77.042081399168723</v>
      </c>
    </row>
    <row r="234" spans="1:4" x14ac:dyDescent="0.25">
      <c r="A234" s="5" t="s">
        <v>318</v>
      </c>
      <c r="B234" s="7">
        <v>8.1120327835767245</v>
      </c>
      <c r="C234" s="7">
        <v>0</v>
      </c>
      <c r="D234" s="7">
        <f t="shared" si="3"/>
        <v>8.1120327835767245</v>
      </c>
    </row>
    <row r="235" spans="1:4" x14ac:dyDescent="0.25">
      <c r="A235" s="5" t="s">
        <v>186</v>
      </c>
      <c r="B235" s="7">
        <v>77.042081399168723</v>
      </c>
      <c r="C235" s="7">
        <v>0</v>
      </c>
      <c r="D235" s="7">
        <f t="shared" si="3"/>
        <v>77.042081399168723</v>
      </c>
    </row>
    <row r="236" spans="1:4" x14ac:dyDescent="0.25">
      <c r="A236" s="5" t="s">
        <v>50</v>
      </c>
      <c r="B236" s="7">
        <v>267.31503725389337</v>
      </c>
      <c r="C236" s="7">
        <v>0</v>
      </c>
      <c r="D236" s="7">
        <f t="shared" si="3"/>
        <v>267.31503725389337</v>
      </c>
    </row>
    <row r="237" spans="1:4" x14ac:dyDescent="0.25">
      <c r="A237" s="5" t="s">
        <v>284</v>
      </c>
      <c r="B237" s="7">
        <v>77.042081399168723</v>
      </c>
      <c r="C237" s="7">
        <v>0</v>
      </c>
      <c r="D237" s="7">
        <f t="shared" si="3"/>
        <v>77.042081399168723</v>
      </c>
    </row>
    <row r="238" spans="1:4" x14ac:dyDescent="0.25">
      <c r="A238" s="5" t="s">
        <v>568</v>
      </c>
      <c r="B238" s="7">
        <v>190.27295585472464</v>
      </c>
      <c r="C238" s="7">
        <v>0</v>
      </c>
      <c r="D238" s="7">
        <f t="shared" si="3"/>
        <v>190.27295585472464</v>
      </c>
    </row>
    <row r="239" spans="1:4" x14ac:dyDescent="0.25">
      <c r="A239" s="5" t="s">
        <v>136</v>
      </c>
      <c r="B239" s="7">
        <v>790.55739433939652</v>
      </c>
      <c r="C239" s="7">
        <v>436.53023613956907</v>
      </c>
      <c r="D239" s="7">
        <f t="shared" si="3"/>
        <v>1227.0876304789656</v>
      </c>
    </row>
    <row r="240" spans="1:4" x14ac:dyDescent="0.25">
      <c r="A240" s="5" t="s">
        <v>41</v>
      </c>
      <c r="B240" s="7">
        <v>0</v>
      </c>
      <c r="C240" s="7">
        <v>3.1046270566604424E-2</v>
      </c>
      <c r="D240" s="7">
        <f t="shared" si="3"/>
        <v>3.1046270566604424E-2</v>
      </c>
    </row>
    <row r="241" spans="1:4" x14ac:dyDescent="0.25">
      <c r="A241" s="5" t="s">
        <v>187</v>
      </c>
      <c r="B241" s="7">
        <v>77.042081399168723</v>
      </c>
      <c r="C241" s="7">
        <v>0</v>
      </c>
      <c r="D241" s="7">
        <f t="shared" si="3"/>
        <v>77.042081399168723</v>
      </c>
    </row>
    <row r="242" spans="1:4" x14ac:dyDescent="0.25">
      <c r="A242" s="5" t="s">
        <v>335</v>
      </c>
      <c r="B242" s="7">
        <v>165.72160671217952</v>
      </c>
      <c r="C242" s="7">
        <v>0</v>
      </c>
      <c r="D242" s="7">
        <f t="shared" si="3"/>
        <v>165.72160671217952</v>
      </c>
    </row>
    <row r="243" spans="1:4" x14ac:dyDescent="0.25">
      <c r="A243" s="5" t="s">
        <v>213</v>
      </c>
      <c r="B243" s="7">
        <v>1.9314362515276153</v>
      </c>
      <c r="C243" s="7">
        <v>1.0116247982861691E-2</v>
      </c>
      <c r="D243" s="7">
        <f t="shared" si="3"/>
        <v>1.9415524995104769</v>
      </c>
    </row>
    <row r="244" spans="1:4" x14ac:dyDescent="0.25">
      <c r="A244" s="5" t="s">
        <v>361</v>
      </c>
      <c r="B244" s="7">
        <v>62.207244141759908</v>
      </c>
      <c r="C244" s="7">
        <v>0</v>
      </c>
      <c r="D244" s="7">
        <f t="shared" si="3"/>
        <v>62.207244141759908</v>
      </c>
    </row>
    <row r="245" spans="1:4" x14ac:dyDescent="0.25">
      <c r="A245" s="5" t="s">
        <v>11</v>
      </c>
      <c r="B245" s="7">
        <v>77.042081399168723</v>
      </c>
      <c r="C245" s="7">
        <v>0</v>
      </c>
      <c r="D245" s="7">
        <f t="shared" si="3"/>
        <v>77.042081399168723</v>
      </c>
    </row>
    <row r="246" spans="1:4" x14ac:dyDescent="0.25">
      <c r="A246" s="5" t="s">
        <v>219</v>
      </c>
      <c r="B246" s="7">
        <v>77.042081399168723</v>
      </c>
      <c r="C246" s="7">
        <v>0</v>
      </c>
      <c r="D246" s="7">
        <f t="shared" si="3"/>
        <v>77.042081399168723</v>
      </c>
    </row>
    <row r="247" spans="1:4" x14ac:dyDescent="0.25">
      <c r="A247" s="5" t="s">
        <v>265</v>
      </c>
      <c r="B247" s="7">
        <v>77.042081399168723</v>
      </c>
      <c r="C247" s="7">
        <v>0</v>
      </c>
      <c r="D247" s="7">
        <f t="shared" si="3"/>
        <v>77.042081399168723</v>
      </c>
    </row>
    <row r="248" spans="1:4" x14ac:dyDescent="0.25">
      <c r="A248" s="5" t="s">
        <v>158</v>
      </c>
      <c r="B248" s="7">
        <v>77.042081399168723</v>
      </c>
      <c r="C248" s="7">
        <v>0</v>
      </c>
      <c r="D248" s="7">
        <f t="shared" si="3"/>
        <v>77.042081399168723</v>
      </c>
    </row>
    <row r="249" spans="1:4" x14ac:dyDescent="0.25">
      <c r="A249" s="5" t="s">
        <v>3</v>
      </c>
      <c r="B249" s="7">
        <v>77.042081399168723</v>
      </c>
      <c r="C249" s="7">
        <v>0</v>
      </c>
      <c r="D249" s="7">
        <f t="shared" si="3"/>
        <v>77.042081399168723</v>
      </c>
    </row>
    <row r="250" spans="1:4" x14ac:dyDescent="0.25">
      <c r="A250" s="5" t="s">
        <v>548</v>
      </c>
      <c r="B250" s="7">
        <v>245.51349142545115</v>
      </c>
      <c r="C250" s="7">
        <v>0</v>
      </c>
      <c r="D250" s="7">
        <f t="shared" si="3"/>
        <v>245.51349142545115</v>
      </c>
    </row>
    <row r="251" spans="1:4" x14ac:dyDescent="0.25">
      <c r="A251" s="5" t="s">
        <v>252</v>
      </c>
      <c r="B251" s="7">
        <v>77.042081399168723</v>
      </c>
      <c r="C251" s="7">
        <v>0</v>
      </c>
      <c r="D251" s="7">
        <f t="shared" si="3"/>
        <v>77.042081399168723</v>
      </c>
    </row>
    <row r="252" spans="1:4" x14ac:dyDescent="0.25">
      <c r="A252" s="5" t="s">
        <v>71</v>
      </c>
      <c r="B252" s="7">
        <v>77.042081399168723</v>
      </c>
      <c r="C252" s="7">
        <v>4.6175657512534745</v>
      </c>
      <c r="D252" s="7">
        <f t="shared" si="3"/>
        <v>81.659647150422202</v>
      </c>
    </row>
    <row r="253" spans="1:4" x14ac:dyDescent="0.25">
      <c r="A253" s="5" t="s">
        <v>65</v>
      </c>
      <c r="B253" s="7">
        <v>77.042081399168723</v>
      </c>
      <c r="C253" s="7">
        <v>0</v>
      </c>
      <c r="D253" s="7">
        <f t="shared" si="3"/>
        <v>77.042081399168723</v>
      </c>
    </row>
    <row r="254" spans="1:4" x14ac:dyDescent="0.25">
      <c r="A254" s="5" t="s">
        <v>336</v>
      </c>
      <c r="B254" s="7">
        <v>159.58376942654326</v>
      </c>
      <c r="C254" s="7">
        <v>0</v>
      </c>
      <c r="D254" s="7">
        <f t="shared" si="3"/>
        <v>159.58376942654326</v>
      </c>
    </row>
    <row r="255" spans="1:4" x14ac:dyDescent="0.25">
      <c r="A255" s="5" t="s">
        <v>69</v>
      </c>
      <c r="B255" s="7">
        <v>174.41155876551335</v>
      </c>
      <c r="C255" s="7">
        <v>0.79936902597730985</v>
      </c>
      <c r="D255" s="7">
        <f t="shared" si="3"/>
        <v>175.21092779149066</v>
      </c>
    </row>
    <row r="256" spans="1:4" x14ac:dyDescent="0.25">
      <c r="A256" s="5" t="s">
        <v>19</v>
      </c>
      <c r="B256" s="7">
        <v>77.042081399168723</v>
      </c>
      <c r="C256" s="7">
        <v>0</v>
      </c>
      <c r="D256" s="7">
        <f t="shared" si="3"/>
        <v>77.042081399168723</v>
      </c>
    </row>
    <row r="257" spans="1:4" x14ac:dyDescent="0.25">
      <c r="A257" s="5" t="s">
        <v>5</v>
      </c>
      <c r="B257" s="7">
        <v>77.042081399168723</v>
      </c>
      <c r="C257" s="7">
        <v>0</v>
      </c>
      <c r="D257" s="7">
        <f t="shared" si="3"/>
        <v>77.042081399168723</v>
      </c>
    </row>
    <row r="258" spans="1:4" x14ac:dyDescent="0.25">
      <c r="A258" s="5" t="s">
        <v>549</v>
      </c>
      <c r="B258" s="7">
        <v>147.30809485527067</v>
      </c>
      <c r="C258" s="7">
        <v>0</v>
      </c>
      <c r="D258" s="7">
        <f t="shared" si="3"/>
        <v>147.30809485527067</v>
      </c>
    </row>
    <row r="259" spans="1:4" x14ac:dyDescent="0.25">
      <c r="A259" s="5" t="s">
        <v>42</v>
      </c>
      <c r="B259" s="7">
        <v>0</v>
      </c>
      <c r="C259" s="7">
        <v>3.1046270566604424E-2</v>
      </c>
      <c r="D259" s="7">
        <f t="shared" si="3"/>
        <v>3.1046270566604424E-2</v>
      </c>
    </row>
    <row r="260" spans="1:4" x14ac:dyDescent="0.25">
      <c r="A260" s="5" t="s">
        <v>288</v>
      </c>
      <c r="B260" s="7">
        <v>147.30809485527067</v>
      </c>
      <c r="C260" s="7">
        <v>0</v>
      </c>
      <c r="D260" s="7">
        <f t="shared" si="3"/>
        <v>147.30809485527067</v>
      </c>
    </row>
    <row r="261" spans="1:4" x14ac:dyDescent="0.25">
      <c r="A261" s="5" t="s">
        <v>43</v>
      </c>
      <c r="B261" s="7">
        <v>0</v>
      </c>
      <c r="C261" s="7">
        <v>3.1046270566604424E-2</v>
      </c>
      <c r="D261" s="7">
        <f t="shared" si="3"/>
        <v>3.1046270566604424E-2</v>
      </c>
    </row>
    <row r="262" spans="1:4" x14ac:dyDescent="0.25">
      <c r="A262" s="5" t="s">
        <v>285</v>
      </c>
      <c r="B262" s="7">
        <v>8.1120327835767245</v>
      </c>
      <c r="C262" s="7">
        <v>24.081994174726734</v>
      </c>
      <c r="D262" s="7">
        <f t="shared" si="3"/>
        <v>32.194026958303461</v>
      </c>
    </row>
    <row r="263" spans="1:4" x14ac:dyDescent="0.25">
      <c r="A263" s="5" t="s">
        <v>264</v>
      </c>
      <c r="B263" s="7">
        <v>8.1120327835767245</v>
      </c>
      <c r="C263" s="7">
        <v>0</v>
      </c>
      <c r="D263" s="7">
        <f t="shared" si="3"/>
        <v>8.1120327835767245</v>
      </c>
    </row>
    <row r="264" spans="1:4" x14ac:dyDescent="0.25">
      <c r="A264" s="5" t="s">
        <v>550</v>
      </c>
      <c r="B264" s="7">
        <v>135.03242028399814</v>
      </c>
      <c r="C264" s="7">
        <v>0</v>
      </c>
      <c r="D264" s="7">
        <f t="shared" si="3"/>
        <v>135.03242028399814</v>
      </c>
    </row>
    <row r="265" spans="1:4" x14ac:dyDescent="0.25">
      <c r="A265" s="5" t="s">
        <v>551</v>
      </c>
      <c r="B265" s="7">
        <v>239.37565413981488</v>
      </c>
      <c r="C265" s="7">
        <v>0</v>
      </c>
      <c r="D265" s="7">
        <f t="shared" si="3"/>
        <v>239.37565413981488</v>
      </c>
    </row>
    <row r="266" spans="1:4" x14ac:dyDescent="0.25">
      <c r="A266" s="5" t="s">
        <v>268</v>
      </c>
      <c r="B266" s="7">
        <v>77.042081399168723</v>
      </c>
      <c r="C266" s="7">
        <v>0</v>
      </c>
      <c r="D266" s="7">
        <f t="shared" si="3"/>
        <v>77.042081399168723</v>
      </c>
    </row>
    <row r="267" spans="1:4" x14ac:dyDescent="0.25">
      <c r="A267" s="5" t="s">
        <v>102</v>
      </c>
      <c r="B267" s="7">
        <v>762.19182315997875</v>
      </c>
      <c r="C267" s="7">
        <v>993.48493481005301</v>
      </c>
      <c r="D267" s="7">
        <f t="shared" si="3"/>
        <v>1755.6767579700318</v>
      </c>
    </row>
    <row r="268" spans="1:4" x14ac:dyDescent="0.25">
      <c r="A268" s="5" t="s">
        <v>85</v>
      </c>
      <c r="B268" s="7">
        <v>241.92776890751236</v>
      </c>
      <c r="C268" s="7">
        <v>2.6628336444931642</v>
      </c>
      <c r="D268" s="7">
        <f t="shared" ref="D268:D331" si="4">SUM(B268:C268)</f>
        <v>244.59060255200552</v>
      </c>
    </row>
    <row r="269" spans="1:4" x14ac:dyDescent="0.25">
      <c r="A269" s="5" t="s">
        <v>327</v>
      </c>
      <c r="B269" s="7">
        <v>8.1120327835767245</v>
      </c>
      <c r="C269" s="7">
        <v>0</v>
      </c>
      <c r="D269" s="7">
        <f t="shared" si="4"/>
        <v>8.1120327835767245</v>
      </c>
    </row>
    <row r="270" spans="1:4" x14ac:dyDescent="0.25">
      <c r="A270" s="5" t="s">
        <v>552</v>
      </c>
      <c r="B270" s="7">
        <v>196.41079314036091</v>
      </c>
      <c r="C270" s="7">
        <v>0</v>
      </c>
      <c r="D270" s="7">
        <f t="shared" si="4"/>
        <v>196.41079314036091</v>
      </c>
    </row>
    <row r="271" spans="1:4" x14ac:dyDescent="0.25">
      <c r="A271" s="5" t="s">
        <v>377</v>
      </c>
      <c r="B271" s="7">
        <v>147.30809485527067</v>
      </c>
      <c r="C271" s="7">
        <v>0</v>
      </c>
      <c r="D271" s="7">
        <f t="shared" si="4"/>
        <v>147.30809485527067</v>
      </c>
    </row>
    <row r="272" spans="1:4" x14ac:dyDescent="0.25">
      <c r="A272" s="5" t="s">
        <v>362</v>
      </c>
      <c r="B272" s="7">
        <v>77.042081399168723</v>
      </c>
      <c r="C272" s="7">
        <v>0</v>
      </c>
      <c r="D272" s="7">
        <f t="shared" si="4"/>
        <v>77.042081399168723</v>
      </c>
    </row>
    <row r="273" spans="1:4" x14ac:dyDescent="0.25">
      <c r="A273" s="5" t="s">
        <v>59</v>
      </c>
      <c r="B273" s="7">
        <v>137.62729429810852</v>
      </c>
      <c r="C273" s="7">
        <v>0.48041623186351357</v>
      </c>
      <c r="D273" s="7">
        <f t="shared" si="4"/>
        <v>138.10771052997202</v>
      </c>
    </row>
    <row r="274" spans="1:4" x14ac:dyDescent="0.25">
      <c r="A274" s="5" t="s">
        <v>337</v>
      </c>
      <c r="B274" s="7">
        <v>975.02078635192231</v>
      </c>
      <c r="C274" s="7">
        <v>0</v>
      </c>
      <c r="D274" s="7">
        <f t="shared" si="4"/>
        <v>975.02078635192231</v>
      </c>
    </row>
    <row r="275" spans="1:4" x14ac:dyDescent="0.25">
      <c r="A275" s="5" t="s">
        <v>131</v>
      </c>
      <c r="B275" s="7">
        <v>1131.1186071850307</v>
      </c>
      <c r="C275" s="7">
        <v>164.02786885400911</v>
      </c>
      <c r="D275" s="7">
        <f t="shared" si="4"/>
        <v>1295.1464760390397</v>
      </c>
    </row>
    <row r="276" spans="1:4" x14ac:dyDescent="0.25">
      <c r="A276" s="5" t="s">
        <v>209</v>
      </c>
      <c r="B276" s="7">
        <v>8.1120327835767245</v>
      </c>
      <c r="C276" s="7">
        <v>0</v>
      </c>
      <c r="D276" s="7">
        <f t="shared" si="4"/>
        <v>8.1120327835767245</v>
      </c>
    </row>
    <row r="277" spans="1:4" x14ac:dyDescent="0.25">
      <c r="A277" s="5" t="s">
        <v>6</v>
      </c>
      <c r="B277" s="7">
        <v>77.042081399168723</v>
      </c>
      <c r="C277" s="7">
        <v>0</v>
      </c>
      <c r="D277" s="7">
        <f t="shared" si="4"/>
        <v>77.042081399168723</v>
      </c>
    </row>
    <row r="278" spans="1:4" x14ac:dyDescent="0.25">
      <c r="A278" s="5" t="s">
        <v>8</v>
      </c>
      <c r="B278" s="7">
        <v>77.042081399168723</v>
      </c>
      <c r="C278" s="7">
        <v>0</v>
      </c>
      <c r="D278" s="7">
        <f t="shared" si="4"/>
        <v>77.042081399168723</v>
      </c>
    </row>
    <row r="279" spans="1:4" x14ac:dyDescent="0.25">
      <c r="A279" s="5" t="s">
        <v>190</v>
      </c>
      <c r="B279" s="7">
        <v>77.042081399168723</v>
      </c>
      <c r="C279" s="7">
        <v>0</v>
      </c>
      <c r="D279" s="7">
        <f t="shared" si="4"/>
        <v>77.042081399168723</v>
      </c>
    </row>
    <row r="280" spans="1:4" x14ac:dyDescent="0.25">
      <c r="A280" s="5" t="s">
        <v>106</v>
      </c>
      <c r="B280" s="7">
        <v>77.042081399168723</v>
      </c>
      <c r="C280" s="7">
        <v>38.129225471441885</v>
      </c>
      <c r="D280" s="7">
        <f t="shared" si="4"/>
        <v>115.17130687061061</v>
      </c>
    </row>
    <row r="281" spans="1:4" x14ac:dyDescent="0.25">
      <c r="A281" s="5" t="s">
        <v>104</v>
      </c>
      <c r="B281" s="7">
        <v>0</v>
      </c>
      <c r="C281" s="7">
        <v>38.129225471441885</v>
      </c>
      <c r="D281" s="7">
        <f t="shared" si="4"/>
        <v>38.129225471441885</v>
      </c>
    </row>
    <row r="282" spans="1:4" x14ac:dyDescent="0.25">
      <c r="A282" s="5" t="s">
        <v>191</v>
      </c>
      <c r="B282" s="7">
        <v>77.042081399168723</v>
      </c>
      <c r="C282" s="7">
        <v>0</v>
      </c>
      <c r="D282" s="7">
        <f t="shared" si="4"/>
        <v>77.042081399168723</v>
      </c>
    </row>
    <row r="283" spans="1:4" x14ac:dyDescent="0.25">
      <c r="A283" s="5" t="s">
        <v>553</v>
      </c>
      <c r="B283" s="7">
        <v>128.89458299836184</v>
      </c>
      <c r="C283" s="7">
        <v>0</v>
      </c>
      <c r="D283" s="7">
        <f t="shared" si="4"/>
        <v>128.89458299836184</v>
      </c>
    </row>
    <row r="284" spans="1:4" x14ac:dyDescent="0.25">
      <c r="A284" s="5" t="s">
        <v>16</v>
      </c>
      <c r="B284" s="7">
        <v>77.042081399168723</v>
      </c>
      <c r="C284" s="7">
        <v>0</v>
      </c>
      <c r="D284" s="7">
        <f t="shared" si="4"/>
        <v>77.042081399168723</v>
      </c>
    </row>
    <row r="285" spans="1:4" x14ac:dyDescent="0.25">
      <c r="A285" s="5" t="s">
        <v>346</v>
      </c>
      <c r="B285" s="7">
        <v>8.1120327835767245</v>
      </c>
      <c r="C285" s="7">
        <v>0</v>
      </c>
      <c r="D285" s="7">
        <f t="shared" si="4"/>
        <v>8.1120327835767245</v>
      </c>
    </row>
    <row r="286" spans="1:4" x14ac:dyDescent="0.25">
      <c r="A286" s="5" t="s">
        <v>44</v>
      </c>
      <c r="B286" s="7">
        <v>0</v>
      </c>
      <c r="C286" s="7">
        <v>3.1046270566604424E-2</v>
      </c>
      <c r="D286" s="7">
        <f t="shared" si="4"/>
        <v>3.1046270566604424E-2</v>
      </c>
    </row>
    <row r="287" spans="1:4" x14ac:dyDescent="0.25">
      <c r="A287" s="5" t="s">
        <v>159</v>
      </c>
      <c r="B287" s="7">
        <v>77.042081399168723</v>
      </c>
      <c r="C287" s="7">
        <v>0</v>
      </c>
      <c r="D287" s="7">
        <f t="shared" si="4"/>
        <v>77.042081399168723</v>
      </c>
    </row>
    <row r="288" spans="1:4" x14ac:dyDescent="0.25">
      <c r="A288" s="5" t="s">
        <v>107</v>
      </c>
      <c r="B288" s="7">
        <v>77.042081399168723</v>
      </c>
      <c r="C288" s="7">
        <v>38.129225471441885</v>
      </c>
      <c r="D288" s="7">
        <f t="shared" si="4"/>
        <v>115.17130687061061</v>
      </c>
    </row>
    <row r="289" spans="1:4" x14ac:dyDescent="0.25">
      <c r="A289" s="5" t="s">
        <v>554</v>
      </c>
      <c r="B289" s="7">
        <v>190.27295585472464</v>
      </c>
      <c r="C289" s="7">
        <v>0</v>
      </c>
      <c r="D289" s="7">
        <f t="shared" si="4"/>
        <v>190.27295585472464</v>
      </c>
    </row>
    <row r="290" spans="1:4" x14ac:dyDescent="0.25">
      <c r="A290" s="5" t="s">
        <v>192</v>
      </c>
      <c r="B290" s="7">
        <v>77.042081399168723</v>
      </c>
      <c r="C290" s="7">
        <v>0</v>
      </c>
      <c r="D290" s="7">
        <f t="shared" si="4"/>
        <v>77.042081399168723</v>
      </c>
    </row>
    <row r="291" spans="1:4" x14ac:dyDescent="0.25">
      <c r="A291" s="5" t="s">
        <v>84</v>
      </c>
      <c r="B291" s="7">
        <v>8.6899520533338297</v>
      </c>
      <c r="C291" s="7">
        <v>8.8151197094698936</v>
      </c>
      <c r="D291" s="7">
        <f t="shared" si="4"/>
        <v>17.505071762803723</v>
      </c>
    </row>
    <row r="292" spans="1:4" x14ac:dyDescent="0.25">
      <c r="A292" s="5" t="s">
        <v>77</v>
      </c>
      <c r="B292" s="7">
        <v>77.042081399168723</v>
      </c>
      <c r="C292" s="7">
        <v>0</v>
      </c>
      <c r="D292" s="7">
        <f t="shared" si="4"/>
        <v>77.042081399168723</v>
      </c>
    </row>
    <row r="293" spans="1:4" x14ac:dyDescent="0.25">
      <c r="A293" s="5" t="s">
        <v>198</v>
      </c>
      <c r="B293" s="7">
        <v>77.042081399168723</v>
      </c>
      <c r="C293" s="7">
        <v>0</v>
      </c>
      <c r="D293" s="7">
        <f t="shared" si="4"/>
        <v>77.042081399168723</v>
      </c>
    </row>
    <row r="294" spans="1:4" x14ac:dyDescent="0.25">
      <c r="A294" s="5" t="s">
        <v>555</v>
      </c>
      <c r="B294" s="7">
        <v>184.13511856908838</v>
      </c>
      <c r="C294" s="7">
        <v>0</v>
      </c>
      <c r="D294" s="7">
        <f t="shared" si="4"/>
        <v>184.13511856908838</v>
      </c>
    </row>
    <row r="295" spans="1:4" x14ac:dyDescent="0.25">
      <c r="A295" s="5" t="s">
        <v>517</v>
      </c>
      <c r="B295" s="7">
        <v>190.27295585472464</v>
      </c>
      <c r="C295" s="7">
        <v>0</v>
      </c>
      <c r="D295" s="7">
        <f t="shared" si="4"/>
        <v>190.27295585472464</v>
      </c>
    </row>
    <row r="296" spans="1:4" x14ac:dyDescent="0.25">
      <c r="A296" s="5" t="s">
        <v>270</v>
      </c>
      <c r="B296" s="7">
        <v>77.042081399168723</v>
      </c>
      <c r="C296" s="7">
        <v>0</v>
      </c>
      <c r="D296" s="7">
        <f t="shared" si="4"/>
        <v>77.042081399168723</v>
      </c>
    </row>
    <row r="297" spans="1:4" x14ac:dyDescent="0.25">
      <c r="A297" s="5" t="s">
        <v>126</v>
      </c>
      <c r="B297" s="7">
        <v>77.042081399168723</v>
      </c>
      <c r="C297" s="7">
        <v>75.35627233862742</v>
      </c>
      <c r="D297" s="7">
        <f t="shared" si="4"/>
        <v>152.39835373779613</v>
      </c>
    </row>
    <row r="298" spans="1:4" x14ac:dyDescent="0.25">
      <c r="A298" s="5" t="s">
        <v>129</v>
      </c>
      <c r="B298" s="7">
        <v>77.042081399168723</v>
      </c>
      <c r="C298" s="7">
        <v>172.02072701773153</v>
      </c>
      <c r="D298" s="7">
        <f t="shared" si="4"/>
        <v>249.06280841690025</v>
      </c>
    </row>
    <row r="299" spans="1:4" x14ac:dyDescent="0.25">
      <c r="A299" s="5" t="s">
        <v>4</v>
      </c>
      <c r="B299" s="7">
        <v>8.6899520533338297</v>
      </c>
      <c r="C299" s="7">
        <v>0.22869030737391202</v>
      </c>
      <c r="D299" s="7">
        <f t="shared" si="4"/>
        <v>8.9186423607077412</v>
      </c>
    </row>
    <row r="300" spans="1:4" x14ac:dyDescent="0.25">
      <c r="A300" s="5" t="s">
        <v>113</v>
      </c>
      <c r="B300" s="7">
        <v>245.51349142545115</v>
      </c>
      <c r="C300" s="7">
        <v>41.006965708117178</v>
      </c>
      <c r="D300" s="7">
        <f t="shared" si="4"/>
        <v>286.52045713356836</v>
      </c>
    </row>
    <row r="301" spans="1:4" x14ac:dyDescent="0.25">
      <c r="A301" s="5" t="s">
        <v>338</v>
      </c>
      <c r="B301" s="7">
        <v>779.04031845215877</v>
      </c>
      <c r="C301" s="7">
        <v>0</v>
      </c>
      <c r="D301" s="7">
        <f t="shared" si="4"/>
        <v>779.04031845215877</v>
      </c>
    </row>
    <row r="302" spans="1:4" x14ac:dyDescent="0.25">
      <c r="A302" s="5" t="s">
        <v>556</v>
      </c>
      <c r="B302" s="7">
        <v>245.51349142545115</v>
      </c>
      <c r="C302" s="7">
        <v>0</v>
      </c>
      <c r="D302" s="7">
        <f t="shared" si="4"/>
        <v>245.51349142545115</v>
      </c>
    </row>
    <row r="303" spans="1:4" x14ac:dyDescent="0.25">
      <c r="A303" s="5" t="s">
        <v>557</v>
      </c>
      <c r="B303" s="7">
        <v>122.75674571272558</v>
      </c>
      <c r="C303" s="7">
        <v>0</v>
      </c>
      <c r="D303" s="7">
        <f t="shared" si="4"/>
        <v>122.75674571272558</v>
      </c>
    </row>
    <row r="304" spans="1:4" x14ac:dyDescent="0.25">
      <c r="A304" s="5" t="s">
        <v>558</v>
      </c>
      <c r="B304" s="7">
        <v>159.58376942654326</v>
      </c>
      <c r="C304" s="7">
        <v>0</v>
      </c>
      <c r="D304" s="7">
        <f t="shared" si="4"/>
        <v>159.58376942654326</v>
      </c>
    </row>
    <row r="305" spans="1:4" x14ac:dyDescent="0.25">
      <c r="A305" s="5" t="s">
        <v>83</v>
      </c>
      <c r="B305" s="7">
        <v>8.6899520533338297</v>
      </c>
      <c r="C305" s="7">
        <v>2.2747735282983212</v>
      </c>
      <c r="D305" s="7">
        <f t="shared" si="4"/>
        <v>10.964725581632152</v>
      </c>
    </row>
    <row r="306" spans="1:4" x14ac:dyDescent="0.25">
      <c r="A306" s="5" t="s">
        <v>52</v>
      </c>
      <c r="B306" s="7">
        <v>8.6899520533338297</v>
      </c>
      <c r="C306" s="7">
        <v>1.842990159733539</v>
      </c>
      <c r="D306" s="7">
        <f t="shared" si="4"/>
        <v>10.532942213067368</v>
      </c>
    </row>
    <row r="307" spans="1:4" x14ac:dyDescent="0.25">
      <c r="A307" s="5" t="s">
        <v>58</v>
      </c>
      <c r="B307" s="7">
        <v>77.042081399168723</v>
      </c>
      <c r="C307" s="7">
        <v>0.28565101506608687</v>
      </c>
      <c r="D307" s="7">
        <f t="shared" si="4"/>
        <v>77.327732414234816</v>
      </c>
    </row>
    <row r="308" spans="1:4" x14ac:dyDescent="0.25">
      <c r="A308" s="5" t="s">
        <v>193</v>
      </c>
      <c r="B308" s="7">
        <v>77.042081399168723</v>
      </c>
      <c r="C308" s="7">
        <v>0</v>
      </c>
      <c r="D308" s="7">
        <f t="shared" si="4"/>
        <v>77.042081399168723</v>
      </c>
    </row>
    <row r="309" spans="1:4" x14ac:dyDescent="0.25">
      <c r="A309" s="5" t="s">
        <v>63</v>
      </c>
      <c r="B309" s="7">
        <v>77.042081399168723</v>
      </c>
      <c r="C309" s="7">
        <v>3.061696184177233</v>
      </c>
      <c r="D309" s="7">
        <f t="shared" si="4"/>
        <v>80.103777583345959</v>
      </c>
    </row>
    <row r="310" spans="1:4" x14ac:dyDescent="0.25">
      <c r="A310" s="5" t="s">
        <v>559</v>
      </c>
      <c r="B310" s="7">
        <v>220.962142282906</v>
      </c>
      <c r="C310" s="7">
        <v>0</v>
      </c>
      <c r="D310" s="7">
        <f t="shared" si="4"/>
        <v>220.962142282906</v>
      </c>
    </row>
    <row r="311" spans="1:4" x14ac:dyDescent="0.25">
      <c r="A311" s="5" t="s">
        <v>560</v>
      </c>
      <c r="B311" s="7">
        <v>122.75674571272558</v>
      </c>
      <c r="C311" s="7">
        <v>0</v>
      </c>
      <c r="D311" s="7">
        <f t="shared" si="4"/>
        <v>122.75674571272558</v>
      </c>
    </row>
    <row r="312" spans="1:4" x14ac:dyDescent="0.25">
      <c r="A312" s="5" t="s">
        <v>194</v>
      </c>
      <c r="B312" s="7">
        <v>77.042081399168723</v>
      </c>
      <c r="C312" s="7">
        <v>0</v>
      </c>
      <c r="D312" s="7">
        <f t="shared" si="4"/>
        <v>77.042081399168723</v>
      </c>
    </row>
    <row r="313" spans="1:4" x14ac:dyDescent="0.25">
      <c r="A313" s="5" t="s">
        <v>140</v>
      </c>
      <c r="B313" s="7">
        <v>77.042081399168723</v>
      </c>
      <c r="C313" s="7">
        <v>730.50024482309914</v>
      </c>
      <c r="D313" s="7">
        <f t="shared" si="4"/>
        <v>807.54232622226789</v>
      </c>
    </row>
    <row r="314" spans="1:4" x14ac:dyDescent="0.25">
      <c r="A314" s="5" t="s">
        <v>578</v>
      </c>
      <c r="B314" s="7">
        <v>147.30809485527067</v>
      </c>
      <c r="C314" s="7">
        <v>0</v>
      </c>
      <c r="D314" s="7">
        <f t="shared" si="4"/>
        <v>147.30809485527067</v>
      </c>
    </row>
    <row r="315" spans="1:4" x14ac:dyDescent="0.25">
      <c r="A315" s="5" t="s">
        <v>2</v>
      </c>
      <c r="B315" s="7">
        <v>999.35904146179791</v>
      </c>
      <c r="C315" s="7">
        <v>1393.9858881020166</v>
      </c>
      <c r="D315" s="7">
        <f t="shared" si="4"/>
        <v>2393.3449295638147</v>
      </c>
    </row>
    <row r="316" spans="1:4" x14ac:dyDescent="0.25">
      <c r="A316" s="5" t="s">
        <v>233</v>
      </c>
      <c r="B316" s="7">
        <v>8.6899520533338297</v>
      </c>
      <c r="C316" s="7">
        <v>0</v>
      </c>
      <c r="D316" s="7">
        <f t="shared" si="4"/>
        <v>8.6899520533338297</v>
      </c>
    </row>
    <row r="317" spans="1:4" x14ac:dyDescent="0.25">
      <c r="A317" s="5" t="s">
        <v>108</v>
      </c>
      <c r="B317" s="7">
        <v>77.042081399168723</v>
      </c>
      <c r="C317" s="7">
        <v>38.129225471441885</v>
      </c>
      <c r="D317" s="7">
        <f t="shared" si="4"/>
        <v>115.17130687061061</v>
      </c>
    </row>
    <row r="318" spans="1:4" x14ac:dyDescent="0.25">
      <c r="A318" s="5" t="s">
        <v>561</v>
      </c>
      <c r="B318" s="7">
        <v>214.82430499726973</v>
      </c>
      <c r="C318" s="7">
        <v>0</v>
      </c>
      <c r="D318" s="7">
        <f t="shared" si="4"/>
        <v>214.82430499726973</v>
      </c>
    </row>
    <row r="319" spans="1:4" x14ac:dyDescent="0.25">
      <c r="A319" s="5" t="s">
        <v>162</v>
      </c>
      <c r="B319" s="7">
        <v>77.042081399168723</v>
      </c>
      <c r="C319" s="7">
        <v>0</v>
      </c>
      <c r="D319" s="7">
        <f t="shared" si="4"/>
        <v>77.042081399168723</v>
      </c>
    </row>
    <row r="320" spans="1:4" x14ac:dyDescent="0.25">
      <c r="A320" s="5" t="s">
        <v>18</v>
      </c>
      <c r="B320" s="7">
        <v>77.042081399168723</v>
      </c>
      <c r="C320" s="7">
        <v>0</v>
      </c>
      <c r="D320" s="7">
        <f t="shared" si="4"/>
        <v>77.042081399168723</v>
      </c>
    </row>
    <row r="321" spans="1:4" x14ac:dyDescent="0.25">
      <c r="A321" s="5" t="s">
        <v>562</v>
      </c>
      <c r="B321" s="7">
        <v>829.4627779190912</v>
      </c>
      <c r="C321" s="7">
        <v>0</v>
      </c>
      <c r="D321" s="7">
        <f t="shared" si="4"/>
        <v>829.4627779190912</v>
      </c>
    </row>
    <row r="322" spans="1:4" x14ac:dyDescent="0.25">
      <c r="A322" s="5" t="s">
        <v>13</v>
      </c>
      <c r="B322" s="7">
        <v>77.042081399168723</v>
      </c>
      <c r="C322" s="7">
        <v>0</v>
      </c>
      <c r="D322" s="7">
        <f t="shared" si="4"/>
        <v>77.042081399168723</v>
      </c>
    </row>
    <row r="323" spans="1:4" x14ac:dyDescent="0.25">
      <c r="A323" s="5" t="s">
        <v>45</v>
      </c>
      <c r="B323" s="7">
        <v>0</v>
      </c>
      <c r="C323" s="7">
        <v>3.1046270566604424E-2</v>
      </c>
      <c r="D323" s="7">
        <f t="shared" si="4"/>
        <v>3.1046270566604424E-2</v>
      </c>
    </row>
    <row r="324" spans="1:4" x14ac:dyDescent="0.25">
      <c r="A324" s="5" t="s">
        <v>79</v>
      </c>
      <c r="B324" s="7">
        <v>77.042081399168723</v>
      </c>
      <c r="C324" s="7">
        <v>0</v>
      </c>
      <c r="D324" s="7">
        <f t="shared" si="4"/>
        <v>77.042081399168723</v>
      </c>
    </row>
    <row r="325" spans="1:4" x14ac:dyDescent="0.25">
      <c r="A325" s="5" t="s">
        <v>120</v>
      </c>
      <c r="B325" s="7">
        <v>0</v>
      </c>
      <c r="C325" s="7">
        <v>70.244027791552028</v>
      </c>
      <c r="D325" s="7">
        <f t="shared" si="4"/>
        <v>70.244027791552028</v>
      </c>
    </row>
    <row r="326" spans="1:4" x14ac:dyDescent="0.25">
      <c r="A326" s="5" t="s">
        <v>195</v>
      </c>
      <c r="B326" s="7">
        <v>77.042081399168723</v>
      </c>
      <c r="C326" s="7">
        <v>0</v>
      </c>
      <c r="D326" s="7">
        <f t="shared" si="4"/>
        <v>77.042081399168723</v>
      </c>
    </row>
    <row r="327" spans="1:4" x14ac:dyDescent="0.25">
      <c r="A327" s="5" t="s">
        <v>563</v>
      </c>
      <c r="B327" s="7">
        <v>141.17025756963437</v>
      </c>
      <c r="C327" s="7">
        <v>0</v>
      </c>
      <c r="D327" s="7">
        <f t="shared" si="4"/>
        <v>141.17025756963437</v>
      </c>
    </row>
    <row r="328" spans="1:4" x14ac:dyDescent="0.25">
      <c r="A328" s="5" t="s">
        <v>88</v>
      </c>
      <c r="B328" s="7">
        <v>77.042081399168723</v>
      </c>
      <c r="C328" s="7">
        <v>0</v>
      </c>
      <c r="D328" s="7">
        <f t="shared" si="4"/>
        <v>77.042081399168723</v>
      </c>
    </row>
    <row r="329" spans="1:4" x14ac:dyDescent="0.25">
      <c r="A329" s="5" t="s">
        <v>564</v>
      </c>
      <c r="B329" s="7">
        <v>171.85944399781576</v>
      </c>
      <c r="C329" s="7">
        <v>0</v>
      </c>
      <c r="D329" s="7">
        <f t="shared" si="4"/>
        <v>171.85944399781576</v>
      </c>
    </row>
    <row r="330" spans="1:4" x14ac:dyDescent="0.25">
      <c r="A330" s="5" t="s">
        <v>67</v>
      </c>
      <c r="B330" s="7">
        <v>8.6899520533338297</v>
      </c>
      <c r="C330" s="7">
        <v>0.73457944198107672</v>
      </c>
      <c r="D330" s="7">
        <f t="shared" si="4"/>
        <v>9.4245314953149055</v>
      </c>
    </row>
    <row r="331" spans="1:4" x14ac:dyDescent="0.25">
      <c r="A331" s="5" t="s">
        <v>196</v>
      </c>
      <c r="B331" s="7">
        <v>77.042081399168723</v>
      </c>
      <c r="C331" s="7">
        <v>0</v>
      </c>
      <c r="D331" s="7">
        <f t="shared" si="4"/>
        <v>77.042081399168723</v>
      </c>
    </row>
    <row r="332" spans="1:4" x14ac:dyDescent="0.25">
      <c r="A332" s="5" t="s">
        <v>253</v>
      </c>
      <c r="B332" s="7">
        <v>77.042081399168723</v>
      </c>
      <c r="C332" s="7">
        <v>0</v>
      </c>
      <c r="D332" s="7">
        <f t="shared" ref="D332:D355" si="5">SUM(B332:C332)</f>
        <v>77.042081399168723</v>
      </c>
    </row>
    <row r="333" spans="1:4" x14ac:dyDescent="0.25">
      <c r="A333" s="5" t="s">
        <v>498</v>
      </c>
      <c r="B333" s="7">
        <v>245.51349142545115</v>
      </c>
      <c r="C333" s="7">
        <v>0</v>
      </c>
      <c r="D333" s="7">
        <f t="shared" si="5"/>
        <v>245.51349142545115</v>
      </c>
    </row>
    <row r="334" spans="1:4" x14ac:dyDescent="0.25">
      <c r="A334" s="5" t="s">
        <v>46</v>
      </c>
      <c r="B334" s="7">
        <v>0</v>
      </c>
      <c r="C334" s="7">
        <v>3.1046270566604424E-2</v>
      </c>
      <c r="D334" s="7">
        <f t="shared" si="5"/>
        <v>3.1046270566604424E-2</v>
      </c>
    </row>
    <row r="335" spans="1:4" x14ac:dyDescent="0.25">
      <c r="A335" s="5" t="s">
        <v>199</v>
      </c>
      <c r="B335" s="7">
        <v>77.042081399168723</v>
      </c>
      <c r="C335" s="7">
        <v>0</v>
      </c>
      <c r="D335" s="7">
        <f t="shared" si="5"/>
        <v>77.042081399168723</v>
      </c>
    </row>
    <row r="336" spans="1:4" x14ac:dyDescent="0.25">
      <c r="A336" s="5" t="s">
        <v>221</v>
      </c>
      <c r="B336" s="7">
        <v>77.042081399168723</v>
      </c>
      <c r="C336" s="7">
        <v>0</v>
      </c>
      <c r="D336" s="7">
        <f t="shared" si="5"/>
        <v>77.042081399168723</v>
      </c>
    </row>
    <row r="337" spans="1:4" x14ac:dyDescent="0.25">
      <c r="A337" s="5" t="s">
        <v>565</v>
      </c>
      <c r="B337" s="7">
        <v>128.89458299836184</v>
      </c>
      <c r="C337" s="7">
        <v>0</v>
      </c>
      <c r="D337" s="7">
        <f t="shared" si="5"/>
        <v>128.89458299836184</v>
      </c>
    </row>
    <row r="338" spans="1:4" x14ac:dyDescent="0.25">
      <c r="A338" s="5" t="s">
        <v>128</v>
      </c>
      <c r="B338" s="7">
        <v>77.042081399168723</v>
      </c>
      <c r="C338" s="7">
        <v>130.12403166929252</v>
      </c>
      <c r="D338" s="7">
        <f t="shared" si="5"/>
        <v>207.16611306846124</v>
      </c>
    </row>
    <row r="339" spans="1:4" x14ac:dyDescent="0.25">
      <c r="A339" s="5" t="s">
        <v>339</v>
      </c>
      <c r="B339" s="7">
        <v>214.82430499726973</v>
      </c>
      <c r="C339" s="7">
        <v>0</v>
      </c>
      <c r="D339" s="7">
        <f t="shared" si="5"/>
        <v>214.82430499726973</v>
      </c>
    </row>
    <row r="340" spans="1:4" x14ac:dyDescent="0.25">
      <c r="A340" s="5" t="s">
        <v>220</v>
      </c>
      <c r="B340" s="7">
        <v>77.042081399168723</v>
      </c>
      <c r="C340" s="7">
        <v>0</v>
      </c>
      <c r="D340" s="7">
        <f t="shared" si="5"/>
        <v>77.042081399168723</v>
      </c>
    </row>
    <row r="341" spans="1:4" x14ac:dyDescent="0.25">
      <c r="A341" s="5" t="s">
        <v>281</v>
      </c>
      <c r="B341" s="7">
        <v>6.7585158018062153</v>
      </c>
      <c r="C341" s="7">
        <v>0.14712791291837538</v>
      </c>
      <c r="D341" s="7">
        <f t="shared" si="5"/>
        <v>6.905643714724591</v>
      </c>
    </row>
    <row r="342" spans="1:4" x14ac:dyDescent="0.25">
      <c r="A342" s="5" t="s">
        <v>266</v>
      </c>
      <c r="B342" s="7">
        <v>77.042081399168723</v>
      </c>
      <c r="C342" s="7">
        <v>0</v>
      </c>
      <c r="D342" s="7">
        <f t="shared" si="5"/>
        <v>77.042081399168723</v>
      </c>
    </row>
    <row r="343" spans="1:4" x14ac:dyDescent="0.25">
      <c r="A343" s="5" t="s">
        <v>214</v>
      </c>
      <c r="B343" s="7">
        <v>77.042081399168723</v>
      </c>
      <c r="C343" s="7">
        <v>0</v>
      </c>
      <c r="D343" s="7">
        <f t="shared" si="5"/>
        <v>77.042081399168723</v>
      </c>
    </row>
    <row r="344" spans="1:4" x14ac:dyDescent="0.25">
      <c r="A344" s="5" t="s">
        <v>47</v>
      </c>
      <c r="B344" s="7">
        <v>0</v>
      </c>
      <c r="C344" s="7">
        <v>3.1046270566604424E-2</v>
      </c>
      <c r="D344" s="7">
        <f t="shared" si="5"/>
        <v>3.1046270566604424E-2</v>
      </c>
    </row>
    <row r="345" spans="1:4" x14ac:dyDescent="0.25">
      <c r="A345" s="5" t="s">
        <v>48</v>
      </c>
      <c r="B345" s="7">
        <v>0</v>
      </c>
      <c r="C345" s="7">
        <v>3.1046270566604424E-2</v>
      </c>
      <c r="D345" s="7">
        <f t="shared" si="5"/>
        <v>3.1046270566604424E-2</v>
      </c>
    </row>
    <row r="346" spans="1:4" x14ac:dyDescent="0.25">
      <c r="A346" s="5" t="s">
        <v>282</v>
      </c>
      <c r="B346" s="7">
        <v>2.6209544984707223</v>
      </c>
      <c r="C346" s="7">
        <v>1.4679874264705694E-2</v>
      </c>
      <c r="D346" s="7">
        <f t="shared" si="5"/>
        <v>2.6356343727354279</v>
      </c>
    </row>
    <row r="347" spans="1:4" x14ac:dyDescent="0.25">
      <c r="A347" s="5" t="s">
        <v>226</v>
      </c>
      <c r="B347" s="7">
        <v>77.042081399168723</v>
      </c>
      <c r="C347" s="7">
        <v>0</v>
      </c>
      <c r="D347" s="7">
        <f t="shared" si="5"/>
        <v>77.042081399168723</v>
      </c>
    </row>
    <row r="348" spans="1:4" x14ac:dyDescent="0.25">
      <c r="A348" s="5" t="s">
        <v>566</v>
      </c>
      <c r="B348" s="7">
        <v>208.68646771163341</v>
      </c>
      <c r="C348" s="7">
        <v>0</v>
      </c>
      <c r="D348" s="7">
        <f t="shared" si="5"/>
        <v>208.68646771163341</v>
      </c>
    </row>
    <row r="349" spans="1:4" x14ac:dyDescent="0.25">
      <c r="A349" s="5" t="s">
        <v>567</v>
      </c>
      <c r="B349" s="7">
        <v>122.75674571272558</v>
      </c>
      <c r="C349" s="7">
        <v>0</v>
      </c>
      <c r="D349" s="7">
        <f t="shared" si="5"/>
        <v>122.75674571272558</v>
      </c>
    </row>
    <row r="350" spans="1:4" x14ac:dyDescent="0.25">
      <c r="A350" s="5" t="s">
        <v>340</v>
      </c>
      <c r="B350" s="7">
        <v>177.99728128345205</v>
      </c>
      <c r="C350" s="7">
        <v>0</v>
      </c>
      <c r="D350" s="7">
        <f t="shared" si="5"/>
        <v>177.99728128345205</v>
      </c>
    </row>
    <row r="351" spans="1:4" x14ac:dyDescent="0.25">
      <c r="A351" s="5" t="s">
        <v>197</v>
      </c>
      <c r="B351" s="7">
        <v>77.042081399168723</v>
      </c>
      <c r="C351" s="7">
        <v>0</v>
      </c>
      <c r="D351" s="7">
        <f t="shared" si="5"/>
        <v>77.042081399168723</v>
      </c>
    </row>
    <row r="352" spans="1:4" x14ac:dyDescent="0.25">
      <c r="A352" s="5" t="s">
        <v>66</v>
      </c>
      <c r="B352" s="7">
        <v>77.042081399168723</v>
      </c>
      <c r="C352" s="7">
        <v>0</v>
      </c>
      <c r="D352" s="7">
        <f t="shared" si="5"/>
        <v>77.042081399168723</v>
      </c>
    </row>
    <row r="353" spans="1:4" x14ac:dyDescent="0.25">
      <c r="A353" s="5" t="s">
        <v>92</v>
      </c>
      <c r="B353" s="7">
        <v>8.6899520533338297</v>
      </c>
      <c r="C353" s="7">
        <v>6.8896510292593574</v>
      </c>
      <c r="D353" s="7">
        <f t="shared" si="5"/>
        <v>15.579603082593188</v>
      </c>
    </row>
    <row r="354" spans="1:4" x14ac:dyDescent="0.25">
      <c r="A354" s="5" t="s">
        <v>95</v>
      </c>
      <c r="B354" s="7">
        <v>254.20344347878498</v>
      </c>
      <c r="C354" s="7">
        <v>9.0052845963076944</v>
      </c>
      <c r="D354" s="7">
        <f t="shared" si="5"/>
        <v>263.20872807509267</v>
      </c>
    </row>
    <row r="355" spans="1:4" x14ac:dyDescent="0.25">
      <c r="A355" s="5" t="s">
        <v>317</v>
      </c>
      <c r="B355" s="7">
        <v>77.042081399168723</v>
      </c>
      <c r="C355" s="7">
        <v>0</v>
      </c>
      <c r="D355" s="7">
        <f t="shared" si="5"/>
        <v>77.042081399168723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086F-EDC2-4502-A4FD-284DAC22456C}">
  <dimension ref="A2:J43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6328125" style="1" customWidth="1"/>
    <col min="5" max="16384" width="9.1796875" style="1"/>
  </cols>
  <sheetData>
    <row r="2" spans="1:10" ht="15" customHeight="1" x14ac:dyDescent="0.3">
      <c r="B2" s="2" t="str">
        <f>Índice!A8</f>
        <v>MÊS DE COMPETÊNCIA: Novembro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684</v>
      </c>
    </row>
    <row r="8" spans="1:10" ht="13" x14ac:dyDescent="0.3">
      <c r="A8" s="4" t="s">
        <v>605</v>
      </c>
      <c r="B8" s="6" t="s">
        <v>381</v>
      </c>
      <c r="C8" s="6" t="s">
        <v>382</v>
      </c>
      <c r="D8" s="6" t="s">
        <v>383</v>
      </c>
    </row>
    <row r="9" spans="1:10" x14ac:dyDescent="0.25">
      <c r="A9" s="5" t="s">
        <v>500</v>
      </c>
      <c r="B9" s="7">
        <v>-13135.328606037132</v>
      </c>
      <c r="C9" s="7">
        <v>-9851.4964545278472</v>
      </c>
      <c r="D9" s="7">
        <f>SUM(B9:C9)</f>
        <v>-22986.825060564981</v>
      </c>
    </row>
    <row r="11" spans="1:10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10" x14ac:dyDescent="0.25">
      <c r="A12" s="5" t="s">
        <v>56</v>
      </c>
      <c r="B12" s="7">
        <v>-13.031080025759547</v>
      </c>
      <c r="C12" s="7">
        <v>-0.22239573220803757</v>
      </c>
      <c r="D12" s="7">
        <f t="shared" ref="D12:D75" si="0">SUM(B12:C12)</f>
        <v>-13.253475757967584</v>
      </c>
    </row>
    <row r="13" spans="1:10" x14ac:dyDescent="0.25">
      <c r="A13" s="5" t="s">
        <v>164</v>
      </c>
      <c r="B13" s="7">
        <v>-13.031080025759547</v>
      </c>
      <c r="C13" s="7">
        <v>0</v>
      </c>
      <c r="D13" s="7">
        <f t="shared" si="0"/>
        <v>-13.031080025759547</v>
      </c>
    </row>
    <row r="14" spans="1:10" x14ac:dyDescent="0.25">
      <c r="A14" s="5" t="s">
        <v>165</v>
      </c>
      <c r="B14" s="7">
        <v>-13.031080025759547</v>
      </c>
      <c r="C14" s="7">
        <v>0</v>
      </c>
      <c r="D14" s="7">
        <f t="shared" si="0"/>
        <v>-13.031080025759547</v>
      </c>
    </row>
    <row r="15" spans="1:10" x14ac:dyDescent="0.25">
      <c r="A15" s="5" t="s">
        <v>308</v>
      </c>
      <c r="B15" s="7">
        <v>-13.031080025759547</v>
      </c>
      <c r="C15" s="7">
        <v>0</v>
      </c>
      <c r="D15" s="7">
        <f t="shared" si="0"/>
        <v>-13.031080025759547</v>
      </c>
    </row>
    <row r="16" spans="1:10" x14ac:dyDescent="0.25">
      <c r="A16" s="5" t="s">
        <v>309</v>
      </c>
      <c r="B16" s="7">
        <v>-13.031080025759547</v>
      </c>
      <c r="C16" s="7">
        <v>0</v>
      </c>
      <c r="D16" s="7">
        <f t="shared" si="0"/>
        <v>-13.031080025759547</v>
      </c>
    </row>
    <row r="17" spans="1:4" x14ac:dyDescent="0.25">
      <c r="A17" s="5" t="s">
        <v>166</v>
      </c>
      <c r="B17" s="7">
        <v>-13.031080025759547</v>
      </c>
      <c r="C17" s="7">
        <v>0</v>
      </c>
      <c r="D17" s="7">
        <f t="shared" si="0"/>
        <v>-13.031080025759547</v>
      </c>
    </row>
    <row r="18" spans="1:4" x14ac:dyDescent="0.25">
      <c r="A18" s="5" t="s">
        <v>254</v>
      </c>
      <c r="B18" s="7">
        <v>-13.031080025759547</v>
      </c>
      <c r="C18" s="7">
        <v>0</v>
      </c>
      <c r="D18" s="7">
        <f t="shared" si="0"/>
        <v>-13.031080025759547</v>
      </c>
    </row>
    <row r="19" spans="1:4" x14ac:dyDescent="0.25">
      <c r="A19" s="5" t="s">
        <v>323</v>
      </c>
      <c r="B19" s="7">
        <v>-13.031080025759547</v>
      </c>
      <c r="C19" s="7">
        <v>0</v>
      </c>
      <c r="D19" s="7">
        <f t="shared" si="0"/>
        <v>-13.031080025759547</v>
      </c>
    </row>
    <row r="20" spans="1:4" x14ac:dyDescent="0.25">
      <c r="A20" s="5" t="s">
        <v>143</v>
      </c>
      <c r="B20" s="7">
        <v>-13.031080025759547</v>
      </c>
      <c r="C20" s="7">
        <v>0</v>
      </c>
      <c r="D20" s="7">
        <f t="shared" si="0"/>
        <v>-13.031080025759547</v>
      </c>
    </row>
    <row r="21" spans="1:4" x14ac:dyDescent="0.25">
      <c r="A21" s="5" t="s">
        <v>299</v>
      </c>
      <c r="B21" s="7">
        <v>-13.031080025759547</v>
      </c>
      <c r="C21" s="7">
        <v>0</v>
      </c>
      <c r="D21" s="7">
        <f t="shared" si="0"/>
        <v>-13.031080025759547</v>
      </c>
    </row>
    <row r="22" spans="1:4" x14ac:dyDescent="0.25">
      <c r="A22" s="5" t="s">
        <v>609</v>
      </c>
      <c r="B22" s="7">
        <v>-13.031080025759547</v>
      </c>
      <c r="C22" s="7">
        <v>0</v>
      </c>
      <c r="D22" s="7">
        <f t="shared" si="0"/>
        <v>-13.031080025759547</v>
      </c>
    </row>
    <row r="23" spans="1:4" x14ac:dyDescent="0.25">
      <c r="A23" s="5" t="s">
        <v>230</v>
      </c>
      <c r="B23" s="7">
        <v>-13.031080025759547</v>
      </c>
      <c r="C23" s="7">
        <v>0</v>
      </c>
      <c r="D23" s="7">
        <f t="shared" si="0"/>
        <v>-13.031080025759547</v>
      </c>
    </row>
    <row r="24" spans="1:4" x14ac:dyDescent="0.25">
      <c r="A24" s="5" t="s">
        <v>103</v>
      </c>
      <c r="B24" s="7">
        <v>-13.031080025759547</v>
      </c>
      <c r="C24" s="7">
        <v>-8.7285590370504186E-3</v>
      </c>
      <c r="D24" s="7">
        <f t="shared" si="0"/>
        <v>-13.039808584796598</v>
      </c>
    </row>
    <row r="25" spans="1:4" x14ac:dyDescent="0.25">
      <c r="A25" s="5" t="s">
        <v>138</v>
      </c>
      <c r="B25" s="7">
        <v>-319.84167520326918</v>
      </c>
      <c r="C25" s="7">
        <v>-88.629036895940985</v>
      </c>
      <c r="D25" s="7">
        <f t="shared" si="0"/>
        <v>-408.47071209921017</v>
      </c>
    </row>
    <row r="26" spans="1:4" x14ac:dyDescent="0.25">
      <c r="A26" s="5" t="s">
        <v>218</v>
      </c>
      <c r="B26" s="7">
        <v>-13.031080025759547</v>
      </c>
      <c r="C26" s="7">
        <v>0</v>
      </c>
      <c r="D26" s="7">
        <f t="shared" si="0"/>
        <v>-13.031080025759547</v>
      </c>
    </row>
    <row r="27" spans="1:4" x14ac:dyDescent="0.25">
      <c r="A27" s="5" t="s">
        <v>519</v>
      </c>
      <c r="B27" s="7">
        <v>-42.921457581967807</v>
      </c>
      <c r="C27" s="7">
        <v>0</v>
      </c>
      <c r="D27" s="7">
        <f t="shared" si="0"/>
        <v>-42.921457581967807</v>
      </c>
    </row>
    <row r="28" spans="1:4" x14ac:dyDescent="0.25">
      <c r="A28" s="5" t="s">
        <v>167</v>
      </c>
      <c r="B28" s="7">
        <v>-13.031080025759547</v>
      </c>
      <c r="C28" s="7">
        <v>0</v>
      </c>
      <c r="D28" s="7">
        <f t="shared" si="0"/>
        <v>-13.031080025759547</v>
      </c>
    </row>
    <row r="29" spans="1:4" x14ac:dyDescent="0.25">
      <c r="A29" s="5" t="s">
        <v>89</v>
      </c>
      <c r="B29" s="7">
        <v>0</v>
      </c>
      <c r="C29" s="7">
        <v>-0.71810217473536075</v>
      </c>
      <c r="D29" s="7">
        <f t="shared" si="0"/>
        <v>-0.71810217473536075</v>
      </c>
    </row>
    <row r="30" spans="1:4" x14ac:dyDescent="0.25">
      <c r="A30" s="5" t="s">
        <v>96</v>
      </c>
      <c r="B30" s="7">
        <v>-13.031080025759547</v>
      </c>
      <c r="C30" s="7">
        <v>0</v>
      </c>
      <c r="D30" s="7">
        <f t="shared" si="0"/>
        <v>-13.031080025759547</v>
      </c>
    </row>
    <row r="31" spans="1:4" x14ac:dyDescent="0.25">
      <c r="A31" s="5" t="s">
        <v>229</v>
      </c>
      <c r="B31" s="7">
        <v>-13.031080025759547</v>
      </c>
      <c r="C31" s="7">
        <v>0</v>
      </c>
      <c r="D31" s="7">
        <f t="shared" si="0"/>
        <v>-13.031080025759547</v>
      </c>
    </row>
    <row r="32" spans="1:4" x14ac:dyDescent="0.25">
      <c r="A32" s="5" t="s">
        <v>144</v>
      </c>
      <c r="B32" s="7">
        <v>-13.031080025759547</v>
      </c>
      <c r="C32" s="7">
        <v>0</v>
      </c>
      <c r="D32" s="7">
        <f t="shared" si="0"/>
        <v>-13.031080025759547</v>
      </c>
    </row>
    <row r="33" spans="1:4" x14ac:dyDescent="0.25">
      <c r="A33" s="5" t="s">
        <v>269</v>
      </c>
      <c r="B33" s="7">
        <v>-12.520056887962385</v>
      </c>
      <c r="C33" s="7">
        <v>-8.2436429388132032E-2</v>
      </c>
      <c r="D33" s="7">
        <f t="shared" si="0"/>
        <v>-12.602493317350516</v>
      </c>
    </row>
    <row r="34" spans="1:4" x14ac:dyDescent="0.25">
      <c r="A34" s="5" t="s">
        <v>78</v>
      </c>
      <c r="B34" s="7">
        <v>-12.520056887962385</v>
      </c>
      <c r="C34" s="7">
        <v>-7.0276641306559022E-3</v>
      </c>
      <c r="D34" s="7">
        <f t="shared" si="0"/>
        <v>-12.52708455209304</v>
      </c>
    </row>
    <row r="35" spans="1:4" x14ac:dyDescent="0.25">
      <c r="A35" s="5" t="s">
        <v>401</v>
      </c>
      <c r="B35" s="7">
        <v>0</v>
      </c>
      <c r="C35" s="7">
        <v>-5.6346689538041922E-2</v>
      </c>
      <c r="D35" s="7">
        <f t="shared" si="0"/>
        <v>-5.6346689538041922E-2</v>
      </c>
    </row>
    <row r="36" spans="1:4" x14ac:dyDescent="0.25">
      <c r="A36" s="5" t="s">
        <v>347</v>
      </c>
      <c r="B36" s="7">
        <v>-13.031080025759547</v>
      </c>
      <c r="C36" s="7">
        <v>0</v>
      </c>
      <c r="D36" s="7">
        <f t="shared" si="0"/>
        <v>-13.031080025759547</v>
      </c>
    </row>
    <row r="37" spans="1:4" x14ac:dyDescent="0.25">
      <c r="A37" s="5" t="s">
        <v>114</v>
      </c>
      <c r="B37" s="7">
        <v>0</v>
      </c>
      <c r="C37" s="7">
        <v>-10.818594523223588</v>
      </c>
      <c r="D37" s="7">
        <f t="shared" si="0"/>
        <v>-10.818594523223588</v>
      </c>
    </row>
    <row r="38" spans="1:4" x14ac:dyDescent="0.25">
      <c r="A38" s="5" t="s">
        <v>206</v>
      </c>
      <c r="B38" s="7">
        <v>-13.031080025759547</v>
      </c>
      <c r="C38" s="7">
        <v>0</v>
      </c>
      <c r="D38" s="7">
        <f t="shared" si="0"/>
        <v>-13.031080025759547</v>
      </c>
    </row>
    <row r="39" spans="1:4" x14ac:dyDescent="0.25">
      <c r="A39" s="5" t="s">
        <v>331</v>
      </c>
      <c r="B39" s="7">
        <v>-304.50114544439367</v>
      </c>
      <c r="C39" s="7">
        <v>-235.27010395663797</v>
      </c>
      <c r="D39" s="7">
        <f t="shared" si="0"/>
        <v>-539.77124940103158</v>
      </c>
    </row>
    <row r="40" spans="1:4" x14ac:dyDescent="0.25">
      <c r="A40" s="5" t="s">
        <v>205</v>
      </c>
      <c r="B40" s="7">
        <v>-13.031080025759547</v>
      </c>
      <c r="C40" s="7">
        <v>-79.199380477092333</v>
      </c>
      <c r="D40" s="7">
        <f t="shared" si="0"/>
        <v>-92.230460502851884</v>
      </c>
    </row>
    <row r="41" spans="1:4" x14ac:dyDescent="0.25">
      <c r="A41" s="5" t="s">
        <v>576</v>
      </c>
      <c r="B41" s="7">
        <v>-42.921457581967807</v>
      </c>
      <c r="C41" s="7">
        <v>0</v>
      </c>
      <c r="D41" s="7">
        <f t="shared" si="0"/>
        <v>-42.921457581967807</v>
      </c>
    </row>
    <row r="42" spans="1:4" x14ac:dyDescent="0.25">
      <c r="A42" s="5" t="s">
        <v>168</v>
      </c>
      <c r="B42" s="7">
        <v>-12.520056887962385</v>
      </c>
      <c r="C42" s="7">
        <v>0</v>
      </c>
      <c r="D42" s="7">
        <f t="shared" si="0"/>
        <v>-12.520056887962385</v>
      </c>
    </row>
    <row r="43" spans="1:4" x14ac:dyDescent="0.25">
      <c r="A43" s="5" t="s">
        <v>169</v>
      </c>
      <c r="B43" s="7">
        <v>-13.031080025759547</v>
      </c>
      <c r="C43" s="7">
        <v>0</v>
      </c>
      <c r="D43" s="7">
        <f t="shared" si="0"/>
        <v>-13.031080025759547</v>
      </c>
    </row>
    <row r="44" spans="1:4" x14ac:dyDescent="0.25">
      <c r="A44" s="5" t="s">
        <v>348</v>
      </c>
      <c r="B44" s="7">
        <v>-13.031080025759547</v>
      </c>
      <c r="C44" s="7">
        <v>0</v>
      </c>
      <c r="D44" s="7">
        <f t="shared" si="0"/>
        <v>-13.031080025759547</v>
      </c>
    </row>
    <row r="45" spans="1:4" x14ac:dyDescent="0.25">
      <c r="A45" s="5" t="s">
        <v>201</v>
      </c>
      <c r="B45" s="7">
        <v>-220.12823177057854</v>
      </c>
      <c r="C45" s="7">
        <v>-2165.3654968094879</v>
      </c>
      <c r="D45" s="7">
        <f t="shared" si="0"/>
        <v>-2385.4937285800665</v>
      </c>
    </row>
    <row r="46" spans="1:4" x14ac:dyDescent="0.25">
      <c r="A46" s="5" t="s">
        <v>97</v>
      </c>
      <c r="B46" s="7">
        <v>-220.12823177057854</v>
      </c>
      <c r="C46" s="7">
        <v>-289.72821621276194</v>
      </c>
      <c r="D46" s="7">
        <f t="shared" si="0"/>
        <v>-509.85644798334044</v>
      </c>
    </row>
    <row r="47" spans="1:4" x14ac:dyDescent="0.25">
      <c r="A47" s="5" t="s">
        <v>235</v>
      </c>
      <c r="B47" s="7">
        <v>-13.031080025759547</v>
      </c>
      <c r="C47" s="7">
        <v>0</v>
      </c>
      <c r="D47" s="7">
        <f t="shared" si="0"/>
        <v>-13.031080025759547</v>
      </c>
    </row>
    <row r="48" spans="1:4" x14ac:dyDescent="0.25">
      <c r="A48" s="5" t="s">
        <v>349</v>
      </c>
      <c r="B48" s="7">
        <v>-13.031080025759547</v>
      </c>
      <c r="C48" s="7">
        <v>0</v>
      </c>
      <c r="D48" s="7">
        <f t="shared" si="0"/>
        <v>-13.031080025759547</v>
      </c>
    </row>
    <row r="49" spans="1:4" x14ac:dyDescent="0.25">
      <c r="A49" s="5" t="s">
        <v>255</v>
      </c>
      <c r="B49" s="7">
        <v>-13.031080025759547</v>
      </c>
      <c r="C49" s="7">
        <v>0</v>
      </c>
      <c r="D49" s="7">
        <f t="shared" si="0"/>
        <v>-13.031080025759547</v>
      </c>
    </row>
    <row r="50" spans="1:4" x14ac:dyDescent="0.25">
      <c r="A50" s="5" t="s">
        <v>115</v>
      </c>
      <c r="B50" s="7">
        <v>0</v>
      </c>
      <c r="C50" s="7">
        <v>-10.818594523223588</v>
      </c>
      <c r="D50" s="7">
        <f t="shared" si="0"/>
        <v>-10.818594523223588</v>
      </c>
    </row>
    <row r="51" spans="1:4" x14ac:dyDescent="0.25">
      <c r="A51" s="5" t="s">
        <v>14</v>
      </c>
      <c r="B51" s="7">
        <v>-13.031080025759547</v>
      </c>
      <c r="C51" s="7">
        <v>-7.9468608485486012E-3</v>
      </c>
      <c r="D51" s="7">
        <f t="shared" si="0"/>
        <v>-13.039026886608095</v>
      </c>
    </row>
    <row r="52" spans="1:4" x14ac:dyDescent="0.25">
      <c r="A52" s="5" t="s">
        <v>293</v>
      </c>
      <c r="B52" s="7">
        <v>-13.031080025759547</v>
      </c>
      <c r="C52" s="7">
        <v>0</v>
      </c>
      <c r="D52" s="7">
        <f t="shared" si="0"/>
        <v>-13.031080025759547</v>
      </c>
    </row>
    <row r="53" spans="1:4" x14ac:dyDescent="0.25">
      <c r="A53" s="5" t="s">
        <v>294</v>
      </c>
      <c r="B53" s="7">
        <v>-13.031080025759547</v>
      </c>
      <c r="C53" s="7">
        <v>0</v>
      </c>
      <c r="D53" s="7">
        <f t="shared" si="0"/>
        <v>-13.031080025759547</v>
      </c>
    </row>
    <row r="54" spans="1:4" x14ac:dyDescent="0.25">
      <c r="A54" s="5" t="s">
        <v>332</v>
      </c>
      <c r="B54" s="7">
        <v>-86.61072159484722</v>
      </c>
      <c r="C54" s="7">
        <v>0</v>
      </c>
      <c r="D54" s="7">
        <f t="shared" si="0"/>
        <v>-86.61072159484722</v>
      </c>
    </row>
    <row r="55" spans="1:4" x14ac:dyDescent="0.25">
      <c r="A55" s="5" t="s">
        <v>402</v>
      </c>
      <c r="B55" s="7">
        <v>0</v>
      </c>
      <c r="C55" s="7">
        <v>-5.6346689538041922E-2</v>
      </c>
      <c r="D55" s="7">
        <f t="shared" si="0"/>
        <v>-5.6346689538041922E-2</v>
      </c>
    </row>
    <row r="56" spans="1:4" x14ac:dyDescent="0.25">
      <c r="A56" s="5" t="s">
        <v>72</v>
      </c>
      <c r="B56" s="7">
        <v>-13.031080025759547</v>
      </c>
      <c r="C56" s="7">
        <v>0</v>
      </c>
      <c r="D56" s="7">
        <f t="shared" si="0"/>
        <v>-13.031080025759547</v>
      </c>
    </row>
    <row r="57" spans="1:4" x14ac:dyDescent="0.25">
      <c r="A57" s="5" t="s">
        <v>74</v>
      </c>
      <c r="B57" s="7">
        <v>-94.275214186948674</v>
      </c>
      <c r="C57" s="7">
        <v>-0.34174757281444812</v>
      </c>
      <c r="D57" s="7">
        <f t="shared" si="0"/>
        <v>-94.616961759763115</v>
      </c>
    </row>
    <row r="58" spans="1:4" x14ac:dyDescent="0.25">
      <c r="A58" s="5" t="s">
        <v>663</v>
      </c>
      <c r="B58" s="7">
        <v>-13.031080025759547</v>
      </c>
      <c r="C58" s="7">
        <v>0</v>
      </c>
      <c r="D58" s="7">
        <f t="shared" si="0"/>
        <v>-13.031080025759547</v>
      </c>
    </row>
    <row r="59" spans="1:4" x14ac:dyDescent="0.25">
      <c r="A59" s="5" t="s">
        <v>370</v>
      </c>
      <c r="B59" s="7">
        <v>-13.031080025759547</v>
      </c>
      <c r="C59" s="7">
        <v>0</v>
      </c>
      <c r="D59" s="7">
        <f t="shared" si="0"/>
        <v>-13.031080025759547</v>
      </c>
    </row>
    <row r="60" spans="1:4" x14ac:dyDescent="0.25">
      <c r="A60" s="5" t="s">
        <v>170</v>
      </c>
      <c r="B60" s="7">
        <v>-13.031080025759547</v>
      </c>
      <c r="C60" s="7">
        <v>0</v>
      </c>
      <c r="D60" s="7">
        <f t="shared" si="0"/>
        <v>-13.031080025759547</v>
      </c>
    </row>
    <row r="61" spans="1:4" x14ac:dyDescent="0.25">
      <c r="A61" s="5" t="s">
        <v>520</v>
      </c>
      <c r="B61" s="7">
        <v>-81.75515729898629</v>
      </c>
      <c r="C61" s="7">
        <v>0</v>
      </c>
      <c r="D61" s="7">
        <f t="shared" si="0"/>
        <v>-81.75515729898629</v>
      </c>
    </row>
    <row r="62" spans="1:4" x14ac:dyDescent="0.25">
      <c r="A62" s="5" t="s">
        <v>324</v>
      </c>
      <c r="B62" s="7">
        <v>-13.031080025759547</v>
      </c>
      <c r="C62" s="7">
        <v>0</v>
      </c>
      <c r="D62" s="7">
        <f t="shared" si="0"/>
        <v>-13.031080025759547</v>
      </c>
    </row>
    <row r="63" spans="1:4" x14ac:dyDescent="0.25">
      <c r="A63" s="5" t="s">
        <v>572</v>
      </c>
      <c r="B63" s="7">
        <v>-13.031080025759547</v>
      </c>
      <c r="C63" s="7">
        <v>0</v>
      </c>
      <c r="D63" s="7">
        <f t="shared" si="0"/>
        <v>-13.031080025759547</v>
      </c>
    </row>
    <row r="64" spans="1:4" x14ac:dyDescent="0.25">
      <c r="A64" s="5" t="s">
        <v>358</v>
      </c>
      <c r="B64" s="7">
        <v>-13.031080025759547</v>
      </c>
      <c r="C64" s="7">
        <v>0</v>
      </c>
      <c r="D64" s="7">
        <f t="shared" si="0"/>
        <v>-13.031080025759547</v>
      </c>
    </row>
    <row r="65" spans="1:4" x14ac:dyDescent="0.25">
      <c r="A65" s="5" t="s">
        <v>320</v>
      </c>
      <c r="B65" s="7">
        <v>-13.031080025759547</v>
      </c>
      <c r="C65" s="7">
        <v>0</v>
      </c>
      <c r="D65" s="7">
        <f t="shared" si="0"/>
        <v>-13.031080025759547</v>
      </c>
    </row>
    <row r="66" spans="1:4" x14ac:dyDescent="0.25">
      <c r="A66" s="5" t="s">
        <v>133</v>
      </c>
      <c r="B66" s="7">
        <v>0</v>
      </c>
      <c r="C66" s="7">
        <v>-76.246364044569262</v>
      </c>
      <c r="D66" s="7">
        <f t="shared" si="0"/>
        <v>-76.246364044569262</v>
      </c>
    </row>
    <row r="67" spans="1:4" x14ac:dyDescent="0.25">
      <c r="A67" s="5" t="s">
        <v>93</v>
      </c>
      <c r="B67" s="7">
        <v>-13.031080025759547</v>
      </c>
      <c r="C67" s="7">
        <v>-0.73592780272198521</v>
      </c>
      <c r="D67" s="7">
        <f t="shared" si="0"/>
        <v>-13.767007828481532</v>
      </c>
    </row>
    <row r="68" spans="1:4" x14ac:dyDescent="0.25">
      <c r="A68" s="5" t="s">
        <v>610</v>
      </c>
      <c r="B68" s="7">
        <v>-13.031080025759547</v>
      </c>
      <c r="C68" s="7">
        <v>0</v>
      </c>
      <c r="D68" s="7">
        <f t="shared" si="0"/>
        <v>-13.031080025759547</v>
      </c>
    </row>
    <row r="69" spans="1:4" x14ac:dyDescent="0.25">
      <c r="A69" s="5" t="s">
        <v>569</v>
      </c>
      <c r="B69" s="7">
        <v>-13.031080025759547</v>
      </c>
      <c r="C69" s="7">
        <v>0</v>
      </c>
      <c r="D69" s="7">
        <f t="shared" si="0"/>
        <v>-13.031080025759547</v>
      </c>
    </row>
    <row r="70" spans="1:4" x14ac:dyDescent="0.25">
      <c r="A70" s="5" t="s">
        <v>521</v>
      </c>
      <c r="B70" s="7">
        <v>-55.184731176815745</v>
      </c>
      <c r="C70" s="7">
        <v>0</v>
      </c>
      <c r="D70" s="7">
        <f t="shared" si="0"/>
        <v>-55.184731176815745</v>
      </c>
    </row>
    <row r="71" spans="1:4" x14ac:dyDescent="0.25">
      <c r="A71" s="5" t="s">
        <v>522</v>
      </c>
      <c r="B71" s="7">
        <v>-59.272489041765063</v>
      </c>
      <c r="C71" s="7">
        <v>0</v>
      </c>
      <c r="D71" s="7">
        <f t="shared" si="0"/>
        <v>-59.272489041765063</v>
      </c>
    </row>
    <row r="72" spans="1:4" x14ac:dyDescent="0.25">
      <c r="A72" s="5" t="s">
        <v>57</v>
      </c>
      <c r="B72" s="7">
        <v>-12.520056887962385</v>
      </c>
      <c r="C72" s="7">
        <v>-5.5986491879184204E-2</v>
      </c>
      <c r="D72" s="7">
        <f t="shared" si="0"/>
        <v>-12.576043379841568</v>
      </c>
    </row>
    <row r="73" spans="1:4" x14ac:dyDescent="0.25">
      <c r="A73" s="5" t="s">
        <v>171</v>
      </c>
      <c r="B73" s="7">
        <v>-12.520056887962385</v>
      </c>
      <c r="C73" s="7">
        <v>0</v>
      </c>
      <c r="D73" s="7">
        <f t="shared" si="0"/>
        <v>-12.520056887962385</v>
      </c>
    </row>
    <row r="74" spans="1:4" x14ac:dyDescent="0.25">
      <c r="A74" s="5" t="s">
        <v>49</v>
      </c>
      <c r="B74" s="7">
        <v>-13.031080025759547</v>
      </c>
      <c r="C74" s="7">
        <v>-5.7179646624150419E-2</v>
      </c>
      <c r="D74" s="7">
        <f t="shared" si="0"/>
        <v>-13.088259672383698</v>
      </c>
    </row>
    <row r="75" spans="1:4" x14ac:dyDescent="0.25">
      <c r="A75" s="5" t="s">
        <v>273</v>
      </c>
      <c r="B75" s="7">
        <v>-12.520056887962385</v>
      </c>
      <c r="C75" s="7">
        <v>-1.3420826231477809E-3</v>
      </c>
      <c r="D75" s="7">
        <f t="shared" si="0"/>
        <v>-12.521398970585533</v>
      </c>
    </row>
    <row r="76" spans="1:4" x14ac:dyDescent="0.25">
      <c r="A76" s="5" t="s">
        <v>236</v>
      </c>
      <c r="B76" s="7">
        <v>-13.031080025759547</v>
      </c>
      <c r="C76" s="7">
        <v>0</v>
      </c>
      <c r="D76" s="7">
        <f t="shared" ref="D76:D139" si="1">SUM(B76:C76)</f>
        <v>-13.031080025759547</v>
      </c>
    </row>
    <row r="77" spans="1:4" x14ac:dyDescent="0.25">
      <c r="A77" s="5" t="s">
        <v>119</v>
      </c>
      <c r="B77" s="7">
        <v>-13.031080025759547</v>
      </c>
      <c r="C77" s="7">
        <v>-11.550964335032647</v>
      </c>
      <c r="D77" s="7">
        <f t="shared" si="1"/>
        <v>-24.582044360792196</v>
      </c>
    </row>
    <row r="78" spans="1:4" x14ac:dyDescent="0.25">
      <c r="A78" s="5" t="s">
        <v>333</v>
      </c>
      <c r="B78" s="7">
        <v>-319.84167520326918</v>
      </c>
      <c r="C78" s="7">
        <v>-2966.740749180497</v>
      </c>
      <c r="D78" s="7">
        <f t="shared" si="1"/>
        <v>-3286.582424383766</v>
      </c>
    </row>
    <row r="79" spans="1:4" x14ac:dyDescent="0.25">
      <c r="A79" s="5" t="s">
        <v>98</v>
      </c>
      <c r="B79" s="7">
        <v>-12.520056887962385</v>
      </c>
      <c r="C79" s="7">
        <v>-3.7265911247859336E-2</v>
      </c>
      <c r="D79" s="7">
        <f t="shared" si="1"/>
        <v>-12.557322799210244</v>
      </c>
    </row>
    <row r="80" spans="1:4" x14ac:dyDescent="0.25">
      <c r="A80" s="5" t="s">
        <v>523</v>
      </c>
      <c r="B80" s="7">
        <v>-330.96890975841592</v>
      </c>
      <c r="C80" s="7">
        <v>0</v>
      </c>
      <c r="D80" s="7">
        <f t="shared" si="1"/>
        <v>-330.96890975841592</v>
      </c>
    </row>
    <row r="81" spans="1:4" x14ac:dyDescent="0.25">
      <c r="A81" s="5" t="s">
        <v>172</v>
      </c>
      <c r="B81" s="7">
        <v>-13.031080025759547</v>
      </c>
      <c r="C81" s="7">
        <v>0</v>
      </c>
      <c r="D81" s="7">
        <f t="shared" si="1"/>
        <v>-13.031080025759547</v>
      </c>
    </row>
    <row r="82" spans="1:4" x14ac:dyDescent="0.25">
      <c r="A82" s="5" t="s">
        <v>310</v>
      </c>
      <c r="B82" s="7">
        <v>-13.031080025759547</v>
      </c>
      <c r="C82" s="7">
        <v>0</v>
      </c>
      <c r="D82" s="7">
        <f t="shared" si="1"/>
        <v>-13.031080025759547</v>
      </c>
    </row>
    <row r="83" spans="1:4" x14ac:dyDescent="0.25">
      <c r="A83" s="5" t="s">
        <v>100</v>
      </c>
      <c r="B83" s="7">
        <v>-12.520056887962385</v>
      </c>
      <c r="C83" s="7">
        <v>-4.2911663206551459E-2</v>
      </c>
      <c r="D83" s="7">
        <f t="shared" si="1"/>
        <v>-12.562968551168936</v>
      </c>
    </row>
    <row r="84" spans="1:4" x14ac:dyDescent="0.25">
      <c r="A84" s="5" t="s">
        <v>403</v>
      </c>
      <c r="B84" s="7">
        <v>0</v>
      </c>
      <c r="C84" s="7">
        <v>-5.6346689538041922E-2</v>
      </c>
      <c r="D84" s="7">
        <f t="shared" si="1"/>
        <v>-5.6346689538041922E-2</v>
      </c>
    </row>
    <row r="85" spans="1:4" x14ac:dyDescent="0.25">
      <c r="A85" s="5" t="s">
        <v>524</v>
      </c>
      <c r="B85" s="7">
        <v>-47.009215446917111</v>
      </c>
      <c r="C85" s="7">
        <v>0</v>
      </c>
      <c r="D85" s="7">
        <f t="shared" si="1"/>
        <v>-47.009215446917111</v>
      </c>
    </row>
    <row r="86" spans="1:4" x14ac:dyDescent="0.25">
      <c r="A86" s="5" t="s">
        <v>664</v>
      </c>
      <c r="B86" s="7">
        <v>-13.031080025759547</v>
      </c>
      <c r="C86" s="7">
        <v>0</v>
      </c>
      <c r="D86" s="7">
        <f t="shared" si="1"/>
        <v>-13.031080025759547</v>
      </c>
    </row>
    <row r="87" spans="1:4" x14ac:dyDescent="0.25">
      <c r="A87" s="5" t="s">
        <v>210</v>
      </c>
      <c r="B87" s="7">
        <v>-12.520056887962385</v>
      </c>
      <c r="C87" s="7">
        <v>-0.19267838632056686</v>
      </c>
      <c r="D87" s="7">
        <f t="shared" si="1"/>
        <v>-12.712735274282952</v>
      </c>
    </row>
    <row r="88" spans="1:4" x14ac:dyDescent="0.25">
      <c r="A88" s="5" t="s">
        <v>611</v>
      </c>
      <c r="B88" s="7">
        <v>-13.031080025759547</v>
      </c>
      <c r="C88" s="7">
        <v>0</v>
      </c>
      <c r="D88" s="7">
        <f t="shared" si="1"/>
        <v>-13.031080025759547</v>
      </c>
    </row>
    <row r="89" spans="1:4" x14ac:dyDescent="0.25">
      <c r="A89" s="5" t="s">
        <v>612</v>
      </c>
      <c r="B89" s="7">
        <v>-13.031080025759547</v>
      </c>
      <c r="C89" s="7">
        <v>0</v>
      </c>
      <c r="D89" s="7">
        <f t="shared" si="1"/>
        <v>-13.031080025759547</v>
      </c>
    </row>
    <row r="90" spans="1:4" x14ac:dyDescent="0.25">
      <c r="A90" s="5" t="s">
        <v>277</v>
      </c>
      <c r="B90" s="7">
        <v>-12.520056887962385</v>
      </c>
      <c r="C90" s="7">
        <v>-0.10277755314041391</v>
      </c>
      <c r="D90" s="7">
        <f t="shared" si="1"/>
        <v>-12.622834441102798</v>
      </c>
    </row>
    <row r="91" spans="1:4" x14ac:dyDescent="0.25">
      <c r="A91" s="5" t="s">
        <v>75</v>
      </c>
      <c r="B91" s="7">
        <v>-319.84167520326918</v>
      </c>
      <c r="C91" s="7">
        <v>-199.4851284123209</v>
      </c>
      <c r="D91" s="7">
        <f t="shared" si="1"/>
        <v>-519.32680361559005</v>
      </c>
    </row>
    <row r="92" spans="1:4" x14ac:dyDescent="0.25">
      <c r="A92" s="5" t="s">
        <v>109</v>
      </c>
      <c r="B92" s="7">
        <v>-13.031080025759547</v>
      </c>
      <c r="C92" s="7">
        <v>-5.4023750591995254</v>
      </c>
      <c r="D92" s="7">
        <f t="shared" si="1"/>
        <v>-18.433455084959071</v>
      </c>
    </row>
    <row r="93" spans="1:4" x14ac:dyDescent="0.25">
      <c r="A93" s="5" t="s">
        <v>613</v>
      </c>
      <c r="B93" s="7">
        <v>-12.520056887962385</v>
      </c>
      <c r="C93" s="7">
        <v>0</v>
      </c>
      <c r="D93" s="7">
        <f t="shared" si="1"/>
        <v>-12.520056887962385</v>
      </c>
    </row>
    <row r="94" spans="1:4" x14ac:dyDescent="0.25">
      <c r="A94" s="5" t="s">
        <v>207</v>
      </c>
      <c r="B94" s="7">
        <v>-13.031080025759547</v>
      </c>
      <c r="C94" s="7">
        <v>-5.1511728655682446E-3</v>
      </c>
      <c r="D94" s="7">
        <f t="shared" si="1"/>
        <v>-13.036231198625115</v>
      </c>
    </row>
    <row r="95" spans="1:4" x14ac:dyDescent="0.25">
      <c r="A95" s="5" t="s">
        <v>525</v>
      </c>
      <c r="B95" s="7">
        <v>-51.096973311866435</v>
      </c>
      <c r="C95" s="7">
        <v>0</v>
      </c>
      <c r="D95" s="7">
        <f t="shared" si="1"/>
        <v>-51.096973311866435</v>
      </c>
    </row>
    <row r="96" spans="1:4" x14ac:dyDescent="0.25">
      <c r="A96" s="5" t="s">
        <v>145</v>
      </c>
      <c r="B96" s="7">
        <v>-13.031080025759547</v>
      </c>
      <c r="C96" s="7">
        <v>0</v>
      </c>
      <c r="D96" s="7">
        <f t="shared" si="1"/>
        <v>-13.031080025759547</v>
      </c>
    </row>
    <row r="97" spans="1:4" x14ac:dyDescent="0.25">
      <c r="A97" s="5" t="s">
        <v>224</v>
      </c>
      <c r="B97" s="7">
        <v>-13.031080025759547</v>
      </c>
      <c r="C97" s="7">
        <v>0</v>
      </c>
      <c r="D97" s="7">
        <f t="shared" si="1"/>
        <v>-13.031080025759547</v>
      </c>
    </row>
    <row r="98" spans="1:4" x14ac:dyDescent="0.25">
      <c r="A98" s="5" t="s">
        <v>404</v>
      </c>
      <c r="B98" s="7">
        <v>0</v>
      </c>
      <c r="C98" s="7">
        <v>-5.6346689538041922E-2</v>
      </c>
      <c r="D98" s="7">
        <f t="shared" si="1"/>
        <v>-5.6346689538041922E-2</v>
      </c>
    </row>
    <row r="99" spans="1:4" x14ac:dyDescent="0.25">
      <c r="A99" s="5" t="s">
        <v>139</v>
      </c>
      <c r="B99" s="7">
        <v>-13.031080025759547</v>
      </c>
      <c r="C99" s="7">
        <v>-117.99499923053502</v>
      </c>
      <c r="D99" s="7">
        <f t="shared" si="1"/>
        <v>-131.02607925629457</v>
      </c>
    </row>
    <row r="100" spans="1:4" x14ac:dyDescent="0.25">
      <c r="A100" s="5" t="s">
        <v>665</v>
      </c>
      <c r="B100" s="7">
        <v>-13.031080025759547</v>
      </c>
      <c r="C100" s="7">
        <v>0</v>
      </c>
      <c r="D100" s="7">
        <f t="shared" si="1"/>
        <v>-13.031080025759547</v>
      </c>
    </row>
    <row r="101" spans="1:4" x14ac:dyDescent="0.25">
      <c r="A101" s="5" t="s">
        <v>499</v>
      </c>
      <c r="B101" s="7">
        <v>-181.77690737338986</v>
      </c>
      <c r="C101" s="7">
        <v>-58.652805868044325</v>
      </c>
      <c r="D101" s="7">
        <f t="shared" si="1"/>
        <v>-240.42971324143417</v>
      </c>
    </row>
    <row r="102" spans="1:4" x14ac:dyDescent="0.25">
      <c r="A102" s="5" t="s">
        <v>256</v>
      </c>
      <c r="B102" s="7">
        <v>-13.031080025759547</v>
      </c>
      <c r="C102" s="7">
        <v>0</v>
      </c>
      <c r="D102" s="7">
        <f t="shared" si="1"/>
        <v>-13.031080025759547</v>
      </c>
    </row>
    <row r="103" spans="1:4" x14ac:dyDescent="0.25">
      <c r="A103" s="5" t="s">
        <v>216</v>
      </c>
      <c r="B103" s="7">
        <v>-13.031080025759547</v>
      </c>
      <c r="C103" s="7">
        <v>0</v>
      </c>
      <c r="D103" s="7">
        <f t="shared" si="1"/>
        <v>-13.031080025759547</v>
      </c>
    </row>
    <row r="104" spans="1:4" x14ac:dyDescent="0.25">
      <c r="A104" s="5" t="s">
        <v>526</v>
      </c>
      <c r="B104" s="7">
        <v>-44.96533651444247</v>
      </c>
      <c r="C104" s="7">
        <v>0</v>
      </c>
      <c r="D104" s="7">
        <f t="shared" si="1"/>
        <v>-44.96533651444247</v>
      </c>
    </row>
    <row r="105" spans="1:4" x14ac:dyDescent="0.25">
      <c r="A105" s="5" t="s">
        <v>376</v>
      </c>
      <c r="B105" s="7">
        <v>-13.031080025759547</v>
      </c>
      <c r="C105" s="7">
        <v>0</v>
      </c>
      <c r="D105" s="7">
        <f t="shared" si="1"/>
        <v>-13.031080025759547</v>
      </c>
    </row>
    <row r="106" spans="1:4" x14ac:dyDescent="0.25">
      <c r="A106" s="5" t="s">
        <v>146</v>
      </c>
      <c r="B106" s="7">
        <v>-13.031080025759547</v>
      </c>
      <c r="C106" s="7">
        <v>0</v>
      </c>
      <c r="D106" s="7">
        <f t="shared" si="1"/>
        <v>-13.031080025759547</v>
      </c>
    </row>
    <row r="107" spans="1:4" x14ac:dyDescent="0.25">
      <c r="A107" s="5" t="s">
        <v>527</v>
      </c>
      <c r="B107" s="7">
        <v>-49.05309437939178</v>
      </c>
      <c r="C107" s="7">
        <v>0</v>
      </c>
      <c r="D107" s="7">
        <f t="shared" si="1"/>
        <v>-49.05309437939178</v>
      </c>
    </row>
    <row r="108" spans="1:4" x14ac:dyDescent="0.25">
      <c r="A108" s="5" t="s">
        <v>173</v>
      </c>
      <c r="B108" s="7">
        <v>-13.031080025759547</v>
      </c>
      <c r="C108" s="7">
        <v>0</v>
      </c>
      <c r="D108" s="7">
        <f t="shared" si="1"/>
        <v>-13.031080025759547</v>
      </c>
    </row>
    <row r="109" spans="1:4" x14ac:dyDescent="0.25">
      <c r="A109" s="5" t="s">
        <v>334</v>
      </c>
      <c r="B109" s="7">
        <v>-235.46876152945404</v>
      </c>
      <c r="C109" s="7">
        <v>-85.827186415899035</v>
      </c>
      <c r="D109" s="7">
        <f t="shared" si="1"/>
        <v>-321.29594794535308</v>
      </c>
    </row>
    <row r="110" spans="1:4" x14ac:dyDescent="0.25">
      <c r="A110" s="5" t="s">
        <v>174</v>
      </c>
      <c r="B110" s="7">
        <v>-13.031080025759547</v>
      </c>
      <c r="C110" s="7">
        <v>0</v>
      </c>
      <c r="D110" s="7">
        <f t="shared" si="1"/>
        <v>-13.031080025759547</v>
      </c>
    </row>
    <row r="111" spans="1:4" x14ac:dyDescent="0.25">
      <c r="A111" s="5" t="s">
        <v>87</v>
      </c>
      <c r="B111" s="7">
        <v>-12.520056887962385</v>
      </c>
      <c r="C111" s="7">
        <v>-0.71810217473536075</v>
      </c>
      <c r="D111" s="7">
        <f t="shared" si="1"/>
        <v>-13.238159062697745</v>
      </c>
    </row>
    <row r="112" spans="1:4" x14ac:dyDescent="0.25">
      <c r="A112" s="5" t="s">
        <v>123</v>
      </c>
      <c r="B112" s="7">
        <v>0</v>
      </c>
      <c r="C112" s="7">
        <v>-8.7462901131515931</v>
      </c>
      <c r="D112" s="7">
        <f t="shared" si="1"/>
        <v>-8.7462901131515931</v>
      </c>
    </row>
    <row r="113" spans="1:4" x14ac:dyDescent="0.25">
      <c r="A113" s="5" t="s">
        <v>614</v>
      </c>
      <c r="B113" s="7">
        <v>-13.031080025759547</v>
      </c>
      <c r="C113" s="7">
        <v>0</v>
      </c>
      <c r="D113" s="7">
        <f t="shared" si="1"/>
        <v>-13.031080025759547</v>
      </c>
    </row>
    <row r="114" spans="1:4" x14ac:dyDescent="0.25">
      <c r="A114" s="5" t="s">
        <v>215</v>
      </c>
      <c r="B114" s="7">
        <v>-13.031080025759547</v>
      </c>
      <c r="C114" s="7">
        <v>0</v>
      </c>
      <c r="D114" s="7">
        <f t="shared" si="1"/>
        <v>-13.031080025759547</v>
      </c>
    </row>
    <row r="115" spans="1:4" x14ac:dyDescent="0.25">
      <c r="A115" s="5" t="s">
        <v>577</v>
      </c>
      <c r="B115" s="7">
        <v>-40.877578649493145</v>
      </c>
      <c r="C115" s="7">
        <v>0</v>
      </c>
      <c r="D115" s="7">
        <f t="shared" si="1"/>
        <v>-40.877578649493145</v>
      </c>
    </row>
    <row r="116" spans="1:4" x14ac:dyDescent="0.25">
      <c r="A116" s="5" t="s">
        <v>528</v>
      </c>
      <c r="B116" s="7">
        <v>-53.14085224434109</v>
      </c>
      <c r="C116" s="7">
        <v>0</v>
      </c>
      <c r="D116" s="7">
        <f t="shared" si="1"/>
        <v>-53.14085224434109</v>
      </c>
    </row>
    <row r="117" spans="1:4" x14ac:dyDescent="0.25">
      <c r="A117" s="5" t="s">
        <v>395</v>
      </c>
      <c r="B117" s="7">
        <v>-13.031080025759547</v>
      </c>
      <c r="C117" s="7">
        <v>0</v>
      </c>
      <c r="D117" s="7">
        <f t="shared" si="1"/>
        <v>-13.031080025759547</v>
      </c>
    </row>
    <row r="118" spans="1:4" x14ac:dyDescent="0.25">
      <c r="A118" s="5" t="s">
        <v>615</v>
      </c>
      <c r="B118" s="7">
        <v>-13.031080025759547</v>
      </c>
      <c r="C118" s="7">
        <v>0</v>
      </c>
      <c r="D118" s="7">
        <f t="shared" si="1"/>
        <v>-13.031080025759547</v>
      </c>
    </row>
    <row r="119" spans="1:4" x14ac:dyDescent="0.25">
      <c r="A119" s="5" t="s">
        <v>641</v>
      </c>
      <c r="B119" s="7">
        <v>-13.031080025759547</v>
      </c>
      <c r="C119" s="7">
        <v>0</v>
      </c>
      <c r="D119" s="7">
        <f t="shared" si="1"/>
        <v>-13.031080025759547</v>
      </c>
    </row>
    <row r="120" spans="1:4" x14ac:dyDescent="0.25">
      <c r="A120" s="5" t="s">
        <v>175</v>
      </c>
      <c r="B120" s="7">
        <v>-13.031080025759547</v>
      </c>
      <c r="C120" s="7">
        <v>0</v>
      </c>
      <c r="D120" s="7">
        <f t="shared" si="1"/>
        <v>-13.031080025759547</v>
      </c>
    </row>
    <row r="121" spans="1:4" x14ac:dyDescent="0.25">
      <c r="A121" s="5" t="s">
        <v>529</v>
      </c>
      <c r="B121" s="7">
        <v>-53.14085224434109</v>
      </c>
      <c r="C121" s="7">
        <v>0</v>
      </c>
      <c r="D121" s="7">
        <f t="shared" si="1"/>
        <v>-53.14085224434109</v>
      </c>
    </row>
    <row r="122" spans="1:4" x14ac:dyDescent="0.25">
      <c r="A122" s="5" t="s">
        <v>616</v>
      </c>
      <c r="B122" s="7">
        <v>-13.031080025759547</v>
      </c>
      <c r="C122" s="7">
        <v>0</v>
      </c>
      <c r="D122" s="7">
        <f t="shared" si="1"/>
        <v>-13.031080025759547</v>
      </c>
    </row>
    <row r="123" spans="1:4" x14ac:dyDescent="0.25">
      <c r="A123" s="5" t="s">
        <v>64</v>
      </c>
      <c r="B123" s="7">
        <v>-13.031080025759547</v>
      </c>
      <c r="C123" s="7">
        <v>-0.36563872156989519</v>
      </c>
      <c r="D123" s="7">
        <f t="shared" si="1"/>
        <v>-13.396718747329443</v>
      </c>
    </row>
    <row r="124" spans="1:4" x14ac:dyDescent="0.25">
      <c r="A124" s="5" t="s">
        <v>350</v>
      </c>
      <c r="B124" s="7">
        <v>-13.031080025759547</v>
      </c>
      <c r="C124" s="7">
        <v>0</v>
      </c>
      <c r="D124" s="7">
        <f t="shared" si="1"/>
        <v>-13.031080025759547</v>
      </c>
    </row>
    <row r="125" spans="1:4" x14ac:dyDescent="0.25">
      <c r="A125" s="5" t="s">
        <v>94</v>
      </c>
      <c r="B125" s="7">
        <v>-13.031080025759547</v>
      </c>
      <c r="C125" s="7">
        <v>-4.2860750652847529E-2</v>
      </c>
      <c r="D125" s="7">
        <f t="shared" si="1"/>
        <v>-13.073940776412394</v>
      </c>
    </row>
    <row r="126" spans="1:4" x14ac:dyDescent="0.25">
      <c r="A126" s="5" t="s">
        <v>311</v>
      </c>
      <c r="B126" s="7">
        <v>-13.031080025759547</v>
      </c>
      <c r="C126" s="7">
        <v>0</v>
      </c>
      <c r="D126" s="7">
        <f t="shared" si="1"/>
        <v>-13.031080025759547</v>
      </c>
    </row>
    <row r="127" spans="1:4" x14ac:dyDescent="0.25">
      <c r="A127" s="5" t="s">
        <v>176</v>
      </c>
      <c r="B127" s="7">
        <v>-13.031080025759547</v>
      </c>
      <c r="C127" s="7">
        <v>0</v>
      </c>
      <c r="D127" s="7">
        <f t="shared" si="1"/>
        <v>-13.031080025759547</v>
      </c>
    </row>
    <row r="128" spans="1:4" x14ac:dyDescent="0.25">
      <c r="A128" s="5" t="s">
        <v>530</v>
      </c>
      <c r="B128" s="7">
        <v>-42.921457581967807</v>
      </c>
      <c r="C128" s="7">
        <v>0</v>
      </c>
      <c r="D128" s="7">
        <f t="shared" si="1"/>
        <v>-42.921457581967807</v>
      </c>
    </row>
    <row r="129" spans="1:4" x14ac:dyDescent="0.25">
      <c r="A129" s="5" t="s">
        <v>127</v>
      </c>
      <c r="B129" s="7">
        <v>-319.84167520326918</v>
      </c>
      <c r="C129" s="7">
        <v>-11.929049963779491</v>
      </c>
      <c r="D129" s="7">
        <f t="shared" si="1"/>
        <v>-331.77072516704868</v>
      </c>
    </row>
    <row r="130" spans="1:4" x14ac:dyDescent="0.25">
      <c r="A130" s="5" t="s">
        <v>405</v>
      </c>
      <c r="B130" s="7">
        <v>0</v>
      </c>
      <c r="C130" s="7">
        <v>-5.6346689538041922E-2</v>
      </c>
      <c r="D130" s="7">
        <f t="shared" si="1"/>
        <v>-5.6346689538041922E-2</v>
      </c>
    </row>
    <row r="131" spans="1:4" x14ac:dyDescent="0.25">
      <c r="A131" s="5" t="s">
        <v>531</v>
      </c>
      <c r="B131" s="7">
        <v>-44.96533651444247</v>
      </c>
      <c r="C131" s="7">
        <v>0</v>
      </c>
      <c r="D131" s="7">
        <f t="shared" si="1"/>
        <v>-44.96533651444247</v>
      </c>
    </row>
    <row r="132" spans="1:4" x14ac:dyDescent="0.25">
      <c r="A132" s="5" t="s">
        <v>177</v>
      </c>
      <c r="B132" s="7">
        <v>-13.031080025759547</v>
      </c>
      <c r="C132" s="7">
        <v>0</v>
      </c>
      <c r="D132" s="7">
        <f t="shared" si="1"/>
        <v>-13.031080025759547</v>
      </c>
    </row>
    <row r="133" spans="1:4" x14ac:dyDescent="0.25">
      <c r="A133" s="5" t="s">
        <v>148</v>
      </c>
      <c r="B133" s="7">
        <v>-13.031080025759547</v>
      </c>
      <c r="C133" s="7">
        <v>0</v>
      </c>
      <c r="D133" s="7">
        <f t="shared" si="1"/>
        <v>-13.031080025759547</v>
      </c>
    </row>
    <row r="134" spans="1:4" x14ac:dyDescent="0.25">
      <c r="A134" s="5" t="s">
        <v>60</v>
      </c>
      <c r="B134" s="7">
        <v>-13.031080025759547</v>
      </c>
      <c r="C134" s="7">
        <v>-0.10444450634433913</v>
      </c>
      <c r="D134" s="7">
        <f t="shared" si="1"/>
        <v>-13.135524532103886</v>
      </c>
    </row>
    <row r="135" spans="1:4" x14ac:dyDescent="0.25">
      <c r="A135" s="5" t="s">
        <v>178</v>
      </c>
      <c r="B135" s="7">
        <v>-13.031080025759547</v>
      </c>
      <c r="C135" s="7">
        <v>0</v>
      </c>
      <c r="D135" s="7">
        <f t="shared" si="1"/>
        <v>-13.031080025759547</v>
      </c>
    </row>
    <row r="136" spans="1:4" x14ac:dyDescent="0.25">
      <c r="A136" s="5" t="s">
        <v>422</v>
      </c>
      <c r="B136" s="7">
        <v>-12.520056887962385</v>
      </c>
      <c r="C136" s="7">
        <v>0</v>
      </c>
      <c r="D136" s="7">
        <f t="shared" si="1"/>
        <v>-12.520056887962385</v>
      </c>
    </row>
    <row r="137" spans="1:4" x14ac:dyDescent="0.25">
      <c r="A137" s="5" t="s">
        <v>249</v>
      </c>
      <c r="B137" s="7">
        <v>-13.031080025759547</v>
      </c>
      <c r="C137" s="7">
        <v>0</v>
      </c>
      <c r="D137" s="7">
        <f t="shared" si="1"/>
        <v>-13.031080025759547</v>
      </c>
    </row>
    <row r="138" spans="1:4" x14ac:dyDescent="0.25">
      <c r="A138" s="5" t="s">
        <v>574</v>
      </c>
      <c r="B138" s="7">
        <v>-13.031080025759547</v>
      </c>
      <c r="C138" s="7">
        <v>0</v>
      </c>
      <c r="D138" s="7">
        <f t="shared" si="1"/>
        <v>-13.031080025759547</v>
      </c>
    </row>
    <row r="139" spans="1:4" x14ac:dyDescent="0.25">
      <c r="A139" s="5" t="s">
        <v>90</v>
      </c>
      <c r="B139" s="7">
        <v>-12.520056887962385</v>
      </c>
      <c r="C139" s="7">
        <v>-0.95746945086584656</v>
      </c>
      <c r="D139" s="7">
        <f t="shared" si="1"/>
        <v>-13.47752633882823</v>
      </c>
    </row>
    <row r="140" spans="1:4" x14ac:dyDescent="0.25">
      <c r="A140" s="5" t="s">
        <v>62</v>
      </c>
      <c r="B140" s="7">
        <v>-13.031080025759547</v>
      </c>
      <c r="C140" s="7">
        <v>0</v>
      </c>
      <c r="D140" s="7">
        <f t="shared" ref="D140:D203" si="2">SUM(B140:C140)</f>
        <v>-13.031080025759547</v>
      </c>
    </row>
    <row r="141" spans="1:4" x14ac:dyDescent="0.25">
      <c r="A141" s="5" t="s">
        <v>257</v>
      </c>
      <c r="B141" s="7">
        <v>-13.031080025759547</v>
      </c>
      <c r="C141" s="7">
        <v>0</v>
      </c>
      <c r="D141" s="7">
        <f t="shared" si="2"/>
        <v>-13.031080025759547</v>
      </c>
    </row>
    <row r="142" spans="1:4" x14ac:dyDescent="0.25">
      <c r="A142" s="5" t="s">
        <v>116</v>
      </c>
      <c r="B142" s="7">
        <v>-13.031080025759547</v>
      </c>
      <c r="C142" s="7">
        <v>-10.818594523223588</v>
      </c>
      <c r="D142" s="7">
        <f t="shared" si="2"/>
        <v>-23.849674548983135</v>
      </c>
    </row>
    <row r="143" spans="1:4" x14ac:dyDescent="0.25">
      <c r="A143" s="5" t="s">
        <v>272</v>
      </c>
      <c r="B143" s="7">
        <v>-12.520056887962385</v>
      </c>
      <c r="C143" s="7">
        <v>-3.0044640875567404E-2</v>
      </c>
      <c r="D143" s="7">
        <f t="shared" si="2"/>
        <v>-12.550101528837953</v>
      </c>
    </row>
    <row r="144" spans="1:4" x14ac:dyDescent="0.25">
      <c r="A144" s="5" t="s">
        <v>150</v>
      </c>
      <c r="B144" s="7">
        <v>-13.031080025759547</v>
      </c>
      <c r="C144" s="7">
        <v>0</v>
      </c>
      <c r="D144" s="7">
        <f t="shared" si="2"/>
        <v>-13.031080025759547</v>
      </c>
    </row>
    <row r="145" spans="1:4" x14ac:dyDescent="0.25">
      <c r="A145" s="5" t="s">
        <v>70</v>
      </c>
      <c r="B145" s="7">
        <v>-12.520056887962385</v>
      </c>
      <c r="C145" s="7">
        <v>-0.35307648187332913</v>
      </c>
      <c r="D145" s="7">
        <f t="shared" si="2"/>
        <v>-12.873133369835713</v>
      </c>
    </row>
    <row r="146" spans="1:4" x14ac:dyDescent="0.25">
      <c r="A146" s="5" t="s">
        <v>151</v>
      </c>
      <c r="B146" s="7">
        <v>-13.031080025759547</v>
      </c>
      <c r="C146" s="7">
        <v>0</v>
      </c>
      <c r="D146" s="7">
        <f t="shared" si="2"/>
        <v>-13.031080025759547</v>
      </c>
    </row>
    <row r="147" spans="1:4" x14ac:dyDescent="0.25">
      <c r="A147" s="5" t="s">
        <v>312</v>
      </c>
      <c r="B147" s="7">
        <v>-13.031080025759547</v>
      </c>
      <c r="C147" s="7">
        <v>0</v>
      </c>
      <c r="D147" s="7">
        <f t="shared" si="2"/>
        <v>-13.031080025759547</v>
      </c>
    </row>
    <row r="148" spans="1:4" x14ac:dyDescent="0.25">
      <c r="A148" s="5" t="s">
        <v>179</v>
      </c>
      <c r="B148" s="7">
        <v>-13.031080025759547</v>
      </c>
      <c r="C148" s="7">
        <v>0</v>
      </c>
      <c r="D148" s="7">
        <f t="shared" si="2"/>
        <v>-13.031080025759547</v>
      </c>
    </row>
    <row r="149" spans="1:4" x14ac:dyDescent="0.25">
      <c r="A149" s="5" t="s">
        <v>208</v>
      </c>
      <c r="B149" s="7">
        <v>-13.031080025759547</v>
      </c>
      <c r="C149" s="7">
        <v>-4.7784721918213195E-2</v>
      </c>
      <c r="D149" s="7">
        <f t="shared" si="2"/>
        <v>-13.078864747677759</v>
      </c>
    </row>
    <row r="150" spans="1:4" x14ac:dyDescent="0.25">
      <c r="A150" s="5" t="s">
        <v>617</v>
      </c>
      <c r="B150" s="7">
        <v>-13.031080025759547</v>
      </c>
      <c r="C150" s="7">
        <v>0</v>
      </c>
      <c r="D150" s="7">
        <f t="shared" si="2"/>
        <v>-13.031080025759547</v>
      </c>
    </row>
    <row r="151" spans="1:4" x14ac:dyDescent="0.25">
      <c r="A151" s="5" t="s">
        <v>180</v>
      </c>
      <c r="B151" s="7">
        <v>-13.031080025759547</v>
      </c>
      <c r="C151" s="7">
        <v>0</v>
      </c>
      <c r="D151" s="7">
        <f t="shared" si="2"/>
        <v>-13.031080025759547</v>
      </c>
    </row>
    <row r="152" spans="1:4" x14ac:dyDescent="0.25">
      <c r="A152" s="5" t="s">
        <v>406</v>
      </c>
      <c r="B152" s="7">
        <v>-13.031080025759547</v>
      </c>
      <c r="C152" s="7">
        <v>-5.6346689538041922E-2</v>
      </c>
      <c r="D152" s="7">
        <f t="shared" si="2"/>
        <v>-13.087426715297589</v>
      </c>
    </row>
    <row r="153" spans="1:4" x14ac:dyDescent="0.25">
      <c r="A153" s="5" t="s">
        <v>101</v>
      </c>
      <c r="B153" s="7">
        <v>-13.031080025759547</v>
      </c>
      <c r="C153" s="7">
        <v>0</v>
      </c>
      <c r="D153" s="7">
        <f t="shared" si="2"/>
        <v>-13.031080025759547</v>
      </c>
    </row>
    <row r="154" spans="1:4" x14ac:dyDescent="0.25">
      <c r="A154" s="5" t="s">
        <v>121</v>
      </c>
      <c r="B154" s="7">
        <v>-343.99998978417545</v>
      </c>
      <c r="C154" s="7">
        <v>-8.7143114879230819</v>
      </c>
      <c r="D154" s="7">
        <f t="shared" si="2"/>
        <v>-352.71430127209851</v>
      </c>
    </row>
    <row r="155" spans="1:4" x14ac:dyDescent="0.25">
      <c r="A155" s="5" t="s">
        <v>276</v>
      </c>
      <c r="B155" s="7">
        <v>-12.520056887962385</v>
      </c>
      <c r="C155" s="7">
        <v>-7.1824105864036258E-2</v>
      </c>
      <c r="D155" s="7">
        <f t="shared" si="2"/>
        <v>-12.591880993826422</v>
      </c>
    </row>
    <row r="156" spans="1:4" x14ac:dyDescent="0.25">
      <c r="A156" s="5" t="s">
        <v>457</v>
      </c>
      <c r="B156" s="7">
        <v>-13.031080025759547</v>
      </c>
      <c r="C156" s="7">
        <v>0</v>
      </c>
      <c r="D156" s="7">
        <f t="shared" si="2"/>
        <v>-13.031080025759547</v>
      </c>
    </row>
    <row r="157" spans="1:4" x14ac:dyDescent="0.25">
      <c r="A157" s="5" t="s">
        <v>141</v>
      </c>
      <c r="B157" s="7">
        <v>-13.031080025759547</v>
      </c>
      <c r="C157" s="7">
        <v>-169.66150447388472</v>
      </c>
      <c r="D157" s="7">
        <f t="shared" si="2"/>
        <v>-182.69258449964425</v>
      </c>
    </row>
    <row r="158" spans="1:4" x14ac:dyDescent="0.25">
      <c r="A158" s="5" t="s">
        <v>330</v>
      </c>
      <c r="B158" s="7">
        <v>-13.031080025759547</v>
      </c>
      <c r="C158" s="7">
        <v>0</v>
      </c>
      <c r="D158" s="7">
        <f t="shared" si="2"/>
        <v>-13.031080025759547</v>
      </c>
    </row>
    <row r="159" spans="1:4" x14ac:dyDescent="0.25">
      <c r="A159" s="5" t="s">
        <v>9</v>
      </c>
      <c r="B159" s="7">
        <v>-13.031080025759547</v>
      </c>
      <c r="C159" s="7">
        <v>0</v>
      </c>
      <c r="D159" s="7">
        <f t="shared" si="2"/>
        <v>-13.031080025759547</v>
      </c>
    </row>
    <row r="160" spans="1:4" x14ac:dyDescent="0.25">
      <c r="A160" s="5" t="s">
        <v>232</v>
      </c>
      <c r="B160" s="7">
        <v>-13.031080025759547</v>
      </c>
      <c r="C160" s="7">
        <v>0</v>
      </c>
      <c r="D160" s="7">
        <f t="shared" si="2"/>
        <v>-13.031080025759547</v>
      </c>
    </row>
    <row r="161" spans="1:4" x14ac:dyDescent="0.25">
      <c r="A161" s="5" t="s">
        <v>326</v>
      </c>
      <c r="B161" s="7">
        <v>-13.031080025759547</v>
      </c>
      <c r="C161" s="7">
        <v>0</v>
      </c>
      <c r="D161" s="7">
        <f t="shared" si="2"/>
        <v>-13.031080025759547</v>
      </c>
    </row>
    <row r="162" spans="1:4" x14ac:dyDescent="0.25">
      <c r="A162" s="5" t="s">
        <v>181</v>
      </c>
      <c r="B162" s="7">
        <v>-13.031080025759547</v>
      </c>
      <c r="C162" s="7">
        <v>0</v>
      </c>
      <c r="D162" s="7">
        <f t="shared" si="2"/>
        <v>-13.031080025759547</v>
      </c>
    </row>
    <row r="163" spans="1:4" x14ac:dyDescent="0.25">
      <c r="A163" s="5" t="s">
        <v>152</v>
      </c>
      <c r="B163" s="7">
        <v>-13.031080025759547</v>
      </c>
      <c r="C163" s="7">
        <v>0</v>
      </c>
      <c r="D163" s="7">
        <f t="shared" si="2"/>
        <v>-13.031080025759547</v>
      </c>
    </row>
    <row r="164" spans="1:4" x14ac:dyDescent="0.25">
      <c r="A164" s="5" t="s">
        <v>55</v>
      </c>
      <c r="B164" s="7">
        <v>-13.031080025759547</v>
      </c>
      <c r="C164" s="7">
        <v>-0.16713206005388806</v>
      </c>
      <c r="D164" s="7">
        <f t="shared" si="2"/>
        <v>-13.198212085813434</v>
      </c>
    </row>
    <row r="165" spans="1:4" x14ac:dyDescent="0.25">
      <c r="A165" s="5" t="s">
        <v>351</v>
      </c>
      <c r="B165" s="7">
        <v>-13.031080025759547</v>
      </c>
      <c r="C165" s="7">
        <v>0</v>
      </c>
      <c r="D165" s="7">
        <f t="shared" si="2"/>
        <v>-13.031080025759547</v>
      </c>
    </row>
    <row r="166" spans="1:4" x14ac:dyDescent="0.25">
      <c r="A166" s="5" t="s">
        <v>516</v>
      </c>
      <c r="B166" s="7">
        <v>-53.14085224434109</v>
      </c>
      <c r="C166" s="7">
        <v>-225.29810034725449</v>
      </c>
      <c r="D166" s="7">
        <f t="shared" si="2"/>
        <v>-278.43895259159558</v>
      </c>
    </row>
    <row r="167" spans="1:4" x14ac:dyDescent="0.25">
      <c r="A167" s="5" t="s">
        <v>134</v>
      </c>
      <c r="B167" s="7">
        <v>-13.031080025759547</v>
      </c>
      <c r="C167" s="7">
        <v>-101.91291147505035</v>
      </c>
      <c r="D167" s="7">
        <f t="shared" si="2"/>
        <v>-114.9439915008099</v>
      </c>
    </row>
    <row r="168" spans="1:4" x14ac:dyDescent="0.25">
      <c r="A168" s="5" t="s">
        <v>124</v>
      </c>
      <c r="B168" s="7">
        <v>-13.031080025759547</v>
      </c>
      <c r="C168" s="7">
        <v>-8.7462901131515931</v>
      </c>
      <c r="D168" s="7">
        <f t="shared" si="2"/>
        <v>-21.777370138911138</v>
      </c>
    </row>
    <row r="169" spans="1:4" x14ac:dyDescent="0.25">
      <c r="A169" s="5" t="s">
        <v>618</v>
      </c>
      <c r="B169" s="7">
        <v>-13.031080025759547</v>
      </c>
      <c r="C169" s="7">
        <v>0</v>
      </c>
      <c r="D169" s="7">
        <f t="shared" si="2"/>
        <v>-13.031080025759547</v>
      </c>
    </row>
    <row r="170" spans="1:4" x14ac:dyDescent="0.25">
      <c r="A170" s="5" t="s">
        <v>211</v>
      </c>
      <c r="B170" s="7">
        <v>-13.031080025759547</v>
      </c>
      <c r="C170" s="7">
        <v>-1.6711093307582043E-2</v>
      </c>
      <c r="D170" s="7">
        <f t="shared" si="2"/>
        <v>-13.04779111906713</v>
      </c>
    </row>
    <row r="171" spans="1:4" x14ac:dyDescent="0.25">
      <c r="A171" s="5" t="s">
        <v>153</v>
      </c>
      <c r="B171" s="7">
        <v>-13.031080025759547</v>
      </c>
      <c r="C171" s="7">
        <v>0</v>
      </c>
      <c r="D171" s="7">
        <f t="shared" si="2"/>
        <v>-13.031080025759547</v>
      </c>
    </row>
    <row r="172" spans="1:4" x14ac:dyDescent="0.25">
      <c r="A172" s="5" t="s">
        <v>222</v>
      </c>
      <c r="B172" s="7">
        <v>-13.031080025759547</v>
      </c>
      <c r="C172" s="7">
        <v>0</v>
      </c>
      <c r="D172" s="7">
        <f t="shared" si="2"/>
        <v>-13.031080025759547</v>
      </c>
    </row>
    <row r="173" spans="1:4" x14ac:dyDescent="0.25">
      <c r="A173" s="5" t="s">
        <v>571</v>
      </c>
      <c r="B173" s="7">
        <v>-13.031080025759547</v>
      </c>
      <c r="C173" s="7">
        <v>0</v>
      </c>
      <c r="D173" s="7">
        <f t="shared" si="2"/>
        <v>-13.031080025759547</v>
      </c>
    </row>
    <row r="174" spans="1:4" x14ac:dyDescent="0.25">
      <c r="A174" s="5" t="s">
        <v>313</v>
      </c>
      <c r="B174" s="7">
        <v>-13.031080025759547</v>
      </c>
      <c r="C174" s="7">
        <v>0</v>
      </c>
      <c r="D174" s="7">
        <f t="shared" si="2"/>
        <v>-13.031080025759547</v>
      </c>
    </row>
    <row r="175" spans="1:4" x14ac:dyDescent="0.25">
      <c r="A175" s="5" t="s">
        <v>122</v>
      </c>
      <c r="B175" s="7">
        <v>-13.031080025759547</v>
      </c>
      <c r="C175" s="7">
        <v>-15.012497778357872</v>
      </c>
      <c r="D175" s="7">
        <f t="shared" si="2"/>
        <v>-28.043577804117419</v>
      </c>
    </row>
    <row r="176" spans="1:4" x14ac:dyDescent="0.25">
      <c r="A176" s="5" t="s">
        <v>31</v>
      </c>
      <c r="B176" s="7">
        <v>-13.031080025759547</v>
      </c>
      <c r="C176" s="7">
        <v>0</v>
      </c>
      <c r="D176" s="7">
        <f t="shared" si="2"/>
        <v>-13.031080025759547</v>
      </c>
    </row>
    <row r="177" spans="1:4" x14ac:dyDescent="0.25">
      <c r="A177" s="5" t="s">
        <v>314</v>
      </c>
      <c r="B177" s="7">
        <v>-13.031080025759547</v>
      </c>
      <c r="C177" s="7">
        <v>0</v>
      </c>
      <c r="D177" s="7">
        <f t="shared" si="2"/>
        <v>-13.031080025759547</v>
      </c>
    </row>
    <row r="178" spans="1:4" x14ac:dyDescent="0.25">
      <c r="A178" s="5" t="s">
        <v>619</v>
      </c>
      <c r="B178" s="7">
        <v>-13.031080025759547</v>
      </c>
      <c r="C178" s="7">
        <v>0</v>
      </c>
      <c r="D178" s="7">
        <f t="shared" si="2"/>
        <v>-13.031080025759547</v>
      </c>
    </row>
    <row r="179" spans="1:4" x14ac:dyDescent="0.25">
      <c r="A179" s="5" t="s">
        <v>110</v>
      </c>
      <c r="B179" s="7">
        <v>-319.33065206547201</v>
      </c>
      <c r="C179" s="7">
        <v>-21.961442788733834</v>
      </c>
      <c r="D179" s="7">
        <f t="shared" si="2"/>
        <v>-341.29209485420586</v>
      </c>
    </row>
    <row r="180" spans="1:4" x14ac:dyDescent="0.25">
      <c r="A180" s="5" t="s">
        <v>15</v>
      </c>
      <c r="B180" s="7">
        <v>-13.031080025759547</v>
      </c>
      <c r="C180" s="7">
        <v>-5.3033910108259079E-2</v>
      </c>
      <c r="D180" s="7">
        <f t="shared" si="2"/>
        <v>-13.084113935867805</v>
      </c>
    </row>
    <row r="181" spans="1:4" x14ac:dyDescent="0.25">
      <c r="A181" s="5" t="s">
        <v>570</v>
      </c>
      <c r="B181" s="7">
        <v>-13.031080025759547</v>
      </c>
      <c r="C181" s="7">
        <v>0</v>
      </c>
      <c r="D181" s="7">
        <f t="shared" si="2"/>
        <v>-13.031080025759547</v>
      </c>
    </row>
    <row r="182" spans="1:4" x14ac:dyDescent="0.25">
      <c r="A182" s="5" t="s">
        <v>532</v>
      </c>
      <c r="B182" s="7">
        <v>-283.79980053919644</v>
      </c>
      <c r="C182" s="7">
        <v>0</v>
      </c>
      <c r="D182" s="7">
        <f t="shared" si="2"/>
        <v>-283.79980053919644</v>
      </c>
    </row>
    <row r="183" spans="1:4" x14ac:dyDescent="0.25">
      <c r="A183" s="5" t="s">
        <v>315</v>
      </c>
      <c r="B183" s="7">
        <v>-13.031080025759547</v>
      </c>
      <c r="C183" s="7">
        <v>0</v>
      </c>
      <c r="D183" s="7">
        <f t="shared" si="2"/>
        <v>-13.031080025759547</v>
      </c>
    </row>
    <row r="184" spans="1:4" x14ac:dyDescent="0.25">
      <c r="A184" s="5" t="s">
        <v>533</v>
      </c>
      <c r="B184" s="7">
        <v>-47.009215446917111</v>
      </c>
      <c r="C184" s="7">
        <v>0</v>
      </c>
      <c r="D184" s="7">
        <f t="shared" si="2"/>
        <v>-47.009215446917111</v>
      </c>
    </row>
    <row r="185" spans="1:4" x14ac:dyDescent="0.25">
      <c r="A185" s="5" t="s">
        <v>258</v>
      </c>
      <c r="B185" s="7">
        <v>-13.031080025759547</v>
      </c>
      <c r="C185" s="7">
        <v>0</v>
      </c>
      <c r="D185" s="7">
        <f t="shared" si="2"/>
        <v>-13.031080025759547</v>
      </c>
    </row>
    <row r="186" spans="1:4" x14ac:dyDescent="0.25">
      <c r="A186" s="5" t="s">
        <v>182</v>
      </c>
      <c r="B186" s="7">
        <v>-13.031080025759547</v>
      </c>
      <c r="C186" s="7">
        <v>0</v>
      </c>
      <c r="D186" s="7">
        <f t="shared" si="2"/>
        <v>-13.031080025759547</v>
      </c>
    </row>
    <row r="187" spans="1:4" x14ac:dyDescent="0.25">
      <c r="A187" s="5" t="s">
        <v>534</v>
      </c>
      <c r="B187" s="7">
        <v>-53.14085224434109</v>
      </c>
      <c r="C187" s="7">
        <v>0</v>
      </c>
      <c r="D187" s="7">
        <f t="shared" si="2"/>
        <v>-53.14085224434109</v>
      </c>
    </row>
    <row r="188" spans="1:4" x14ac:dyDescent="0.25">
      <c r="A188" s="5" t="s">
        <v>105</v>
      </c>
      <c r="B188" s="7">
        <v>-13.031080025759547</v>
      </c>
      <c r="C188" s="7">
        <v>-5.4023750591995254</v>
      </c>
      <c r="D188" s="7">
        <f t="shared" si="2"/>
        <v>-18.433455084959071</v>
      </c>
    </row>
    <row r="189" spans="1:4" x14ac:dyDescent="0.25">
      <c r="A189" s="5" t="s">
        <v>267</v>
      </c>
      <c r="B189" s="7">
        <v>-13.031080025759547</v>
      </c>
      <c r="C189" s="7">
        <v>0</v>
      </c>
      <c r="D189" s="7">
        <f t="shared" si="2"/>
        <v>-13.031080025759547</v>
      </c>
    </row>
    <row r="190" spans="1:4" x14ac:dyDescent="0.25">
      <c r="A190" s="5" t="s">
        <v>51</v>
      </c>
      <c r="B190" s="7">
        <v>-13.031080025759547</v>
      </c>
      <c r="C190" s="7">
        <v>-23.137683482865462</v>
      </c>
      <c r="D190" s="7">
        <f t="shared" si="2"/>
        <v>-36.168763508625005</v>
      </c>
    </row>
    <row r="191" spans="1:4" x14ac:dyDescent="0.25">
      <c r="A191" s="5" t="s">
        <v>535</v>
      </c>
      <c r="B191" s="7">
        <v>-73.57964156908767</v>
      </c>
      <c r="C191" s="7">
        <v>0</v>
      </c>
      <c r="D191" s="7">
        <f t="shared" si="2"/>
        <v>-73.57964156908767</v>
      </c>
    </row>
    <row r="192" spans="1:4" x14ac:dyDescent="0.25">
      <c r="A192" s="5" t="s">
        <v>283</v>
      </c>
      <c r="B192" s="7">
        <v>-12.520056887962385</v>
      </c>
      <c r="C192" s="7">
        <v>-1.35489734754945E-3</v>
      </c>
      <c r="D192" s="7">
        <f t="shared" si="2"/>
        <v>-12.521411785309935</v>
      </c>
    </row>
    <row r="193" spans="1:4" x14ac:dyDescent="0.25">
      <c r="A193" s="5" t="s">
        <v>286</v>
      </c>
      <c r="B193" s="7">
        <v>-13.031080025759547</v>
      </c>
      <c r="C193" s="7">
        <v>0</v>
      </c>
      <c r="D193" s="7">
        <f t="shared" si="2"/>
        <v>-13.031080025759547</v>
      </c>
    </row>
    <row r="194" spans="1:4" x14ac:dyDescent="0.25">
      <c r="A194" s="5" t="s">
        <v>117</v>
      </c>
      <c r="B194" s="7">
        <v>0</v>
      </c>
      <c r="C194" s="7">
        <v>-10.818594523223588</v>
      </c>
      <c r="D194" s="7">
        <f t="shared" si="2"/>
        <v>-10.818594523223588</v>
      </c>
    </row>
    <row r="195" spans="1:4" x14ac:dyDescent="0.25">
      <c r="A195" s="5" t="s">
        <v>73</v>
      </c>
      <c r="B195" s="7">
        <v>-13.031080025759547</v>
      </c>
      <c r="C195" s="7">
        <v>0</v>
      </c>
      <c r="D195" s="7">
        <f t="shared" si="2"/>
        <v>-13.031080025759547</v>
      </c>
    </row>
    <row r="196" spans="1:4" x14ac:dyDescent="0.25">
      <c r="A196" s="5" t="s">
        <v>372</v>
      </c>
      <c r="B196" s="7">
        <v>-13.031080025759547</v>
      </c>
      <c r="C196" s="7">
        <v>0</v>
      </c>
      <c r="D196" s="7">
        <f t="shared" si="2"/>
        <v>-13.031080025759547</v>
      </c>
    </row>
    <row r="197" spans="1:4" x14ac:dyDescent="0.25">
      <c r="A197" s="5" t="s">
        <v>360</v>
      </c>
      <c r="B197" s="7">
        <v>-13.031080025759547</v>
      </c>
      <c r="C197" s="7">
        <v>0</v>
      </c>
      <c r="D197" s="7">
        <f t="shared" si="2"/>
        <v>-13.031080025759547</v>
      </c>
    </row>
    <row r="198" spans="1:4" x14ac:dyDescent="0.25">
      <c r="A198" s="5" t="s">
        <v>536</v>
      </c>
      <c r="B198" s="7">
        <v>-57.2286101092904</v>
      </c>
      <c r="C198" s="7">
        <v>0</v>
      </c>
      <c r="D198" s="7">
        <f t="shared" si="2"/>
        <v>-57.2286101092904</v>
      </c>
    </row>
    <row r="199" spans="1:4" x14ac:dyDescent="0.25">
      <c r="A199" s="5" t="s">
        <v>289</v>
      </c>
      <c r="B199" s="7">
        <v>-12.520056887962385</v>
      </c>
      <c r="C199" s="7">
        <v>-0.55189346752619828</v>
      </c>
      <c r="D199" s="7">
        <f t="shared" si="2"/>
        <v>-13.071950355488584</v>
      </c>
    </row>
    <row r="200" spans="1:4" x14ac:dyDescent="0.25">
      <c r="A200" s="5" t="s">
        <v>642</v>
      </c>
      <c r="B200" s="7">
        <v>-12.520056887962385</v>
      </c>
      <c r="C200" s="7">
        <v>-2.3897729289599188E-5</v>
      </c>
      <c r="D200" s="7">
        <f t="shared" si="2"/>
        <v>-12.520080785691674</v>
      </c>
    </row>
    <row r="201" spans="1:4" x14ac:dyDescent="0.25">
      <c r="A201" s="5" t="s">
        <v>212</v>
      </c>
      <c r="B201" s="7">
        <v>-13.031080025759547</v>
      </c>
      <c r="C201" s="7">
        <v>-0.3420707116757119</v>
      </c>
      <c r="D201" s="7">
        <f t="shared" si="2"/>
        <v>-13.373150737435259</v>
      </c>
    </row>
    <row r="202" spans="1:4" x14ac:dyDescent="0.25">
      <c r="A202" s="5" t="s">
        <v>61</v>
      </c>
      <c r="B202" s="7">
        <v>-12.520056887962385</v>
      </c>
      <c r="C202" s="7">
        <v>-0.35086022723964599</v>
      </c>
      <c r="D202" s="7">
        <f t="shared" si="2"/>
        <v>-12.870917115202031</v>
      </c>
    </row>
    <row r="203" spans="1:4" x14ac:dyDescent="0.25">
      <c r="A203" s="5" t="s">
        <v>223</v>
      </c>
      <c r="B203" s="7">
        <v>-13.031080025759547</v>
      </c>
      <c r="C203" s="7">
        <v>0</v>
      </c>
      <c r="D203" s="7">
        <f t="shared" si="2"/>
        <v>-13.031080025759547</v>
      </c>
    </row>
    <row r="204" spans="1:4" x14ac:dyDescent="0.25">
      <c r="A204" s="5" t="s">
        <v>296</v>
      </c>
      <c r="B204" s="7">
        <v>-13.031080025759547</v>
      </c>
      <c r="C204" s="7">
        <v>0</v>
      </c>
      <c r="D204" s="7">
        <f t="shared" ref="D204:D267" si="3">SUM(B204:C204)</f>
        <v>-13.031080025759547</v>
      </c>
    </row>
    <row r="205" spans="1:4" x14ac:dyDescent="0.25">
      <c r="A205" s="5" t="s">
        <v>204</v>
      </c>
      <c r="B205" s="7">
        <v>-13.031080025759547</v>
      </c>
      <c r="C205" s="7">
        <v>0</v>
      </c>
      <c r="D205" s="7">
        <f t="shared" si="3"/>
        <v>-13.031080025759547</v>
      </c>
    </row>
    <row r="206" spans="1:4" x14ac:dyDescent="0.25">
      <c r="A206" s="5" t="s">
        <v>53</v>
      </c>
      <c r="B206" s="7">
        <v>-13.031080025759547</v>
      </c>
      <c r="C206" s="7">
        <v>0</v>
      </c>
      <c r="D206" s="7">
        <f t="shared" si="3"/>
        <v>-13.031080025759547</v>
      </c>
    </row>
    <row r="207" spans="1:4" x14ac:dyDescent="0.25">
      <c r="A207" s="5" t="s">
        <v>217</v>
      </c>
      <c r="B207" s="7">
        <v>-13.031080025759547</v>
      </c>
      <c r="C207" s="7">
        <v>0</v>
      </c>
      <c r="D207" s="7">
        <f t="shared" si="3"/>
        <v>-13.031080025759547</v>
      </c>
    </row>
    <row r="208" spans="1:4" x14ac:dyDescent="0.25">
      <c r="A208" s="5" t="s">
        <v>352</v>
      </c>
      <c r="B208" s="7">
        <v>-13.031080025759547</v>
      </c>
      <c r="C208" s="7">
        <v>0</v>
      </c>
      <c r="D208" s="7">
        <f t="shared" si="3"/>
        <v>-13.031080025759547</v>
      </c>
    </row>
    <row r="209" spans="1:4" x14ac:dyDescent="0.25">
      <c r="A209" s="5" t="s">
        <v>231</v>
      </c>
      <c r="B209" s="7">
        <v>-13.031080025759547</v>
      </c>
      <c r="C209" s="7">
        <v>0</v>
      </c>
      <c r="D209" s="7">
        <f t="shared" si="3"/>
        <v>-13.031080025759547</v>
      </c>
    </row>
    <row r="210" spans="1:4" x14ac:dyDescent="0.25">
      <c r="A210" s="5" t="s">
        <v>259</v>
      </c>
      <c r="B210" s="7">
        <v>-13.031080025759547</v>
      </c>
      <c r="C210" s="7">
        <v>0</v>
      </c>
      <c r="D210" s="7">
        <f t="shared" si="3"/>
        <v>-13.031080025759547</v>
      </c>
    </row>
    <row r="211" spans="1:4" x14ac:dyDescent="0.25">
      <c r="A211" s="5" t="s">
        <v>341</v>
      </c>
      <c r="B211" s="7">
        <v>-13.031080025759547</v>
      </c>
      <c r="C211" s="7">
        <v>0</v>
      </c>
      <c r="D211" s="7">
        <f t="shared" si="3"/>
        <v>-13.031080025759547</v>
      </c>
    </row>
    <row r="212" spans="1:4" x14ac:dyDescent="0.25">
      <c r="A212" s="5" t="s">
        <v>86</v>
      </c>
      <c r="B212" s="7">
        <v>-86.61072159484722</v>
      </c>
      <c r="C212" s="7">
        <v>-5.5502923058728681</v>
      </c>
      <c r="D212" s="7">
        <f t="shared" si="3"/>
        <v>-92.161013900720093</v>
      </c>
    </row>
    <row r="213" spans="1:4" x14ac:dyDescent="0.25">
      <c r="A213" s="5" t="s">
        <v>155</v>
      </c>
      <c r="B213" s="7">
        <v>-13.031080025759547</v>
      </c>
      <c r="C213" s="7">
        <v>0</v>
      </c>
      <c r="D213" s="7">
        <f t="shared" si="3"/>
        <v>-13.031080025759547</v>
      </c>
    </row>
    <row r="214" spans="1:4" x14ac:dyDescent="0.25">
      <c r="A214" s="5" t="s">
        <v>343</v>
      </c>
      <c r="B214" s="7">
        <v>-13.031080025759547</v>
      </c>
      <c r="C214" s="7">
        <v>0</v>
      </c>
      <c r="D214" s="7">
        <f t="shared" si="3"/>
        <v>-13.031080025759547</v>
      </c>
    </row>
    <row r="215" spans="1:4" x14ac:dyDescent="0.25">
      <c r="A215" s="5" t="s">
        <v>620</v>
      </c>
      <c r="B215" s="7">
        <v>-13.031080025759547</v>
      </c>
      <c r="C215" s="7">
        <v>0</v>
      </c>
      <c r="D215" s="7">
        <f t="shared" si="3"/>
        <v>-13.031080025759547</v>
      </c>
    </row>
    <row r="216" spans="1:4" x14ac:dyDescent="0.25">
      <c r="A216" s="5" t="s">
        <v>250</v>
      </c>
      <c r="B216" s="7">
        <v>-13.031080025759547</v>
      </c>
      <c r="C216" s="7">
        <v>0</v>
      </c>
      <c r="D216" s="7">
        <f t="shared" si="3"/>
        <v>-13.031080025759547</v>
      </c>
    </row>
    <row r="217" spans="1:4" x14ac:dyDescent="0.25">
      <c r="A217" s="5" t="s">
        <v>342</v>
      </c>
      <c r="B217" s="7">
        <v>-13.031080025759547</v>
      </c>
      <c r="C217" s="7">
        <v>0</v>
      </c>
      <c r="D217" s="7">
        <f t="shared" si="3"/>
        <v>-13.031080025759547</v>
      </c>
    </row>
    <row r="218" spans="1:4" x14ac:dyDescent="0.25">
      <c r="A218" s="5" t="s">
        <v>118</v>
      </c>
      <c r="B218" s="7">
        <v>-12.520056887962385</v>
      </c>
      <c r="C218" s="7">
        <v>-10.836411838956547</v>
      </c>
      <c r="D218" s="7">
        <f t="shared" si="3"/>
        <v>-23.356468726918933</v>
      </c>
    </row>
    <row r="219" spans="1:4" x14ac:dyDescent="0.25">
      <c r="A219" s="5" t="s">
        <v>80</v>
      </c>
      <c r="B219" s="7">
        <v>-12.520056887962385</v>
      </c>
      <c r="C219" s="7">
        <v>-8.2769265878672685E-2</v>
      </c>
      <c r="D219" s="7">
        <f t="shared" si="3"/>
        <v>-12.602826153841058</v>
      </c>
    </row>
    <row r="220" spans="1:4" x14ac:dyDescent="0.25">
      <c r="A220" s="5" t="s">
        <v>621</v>
      </c>
      <c r="B220" s="7">
        <v>-12.520056887962385</v>
      </c>
      <c r="C220" s="7">
        <v>0</v>
      </c>
      <c r="D220" s="7">
        <f t="shared" si="3"/>
        <v>-12.520056887962385</v>
      </c>
    </row>
    <row r="221" spans="1:4" x14ac:dyDescent="0.25">
      <c r="A221" s="5" t="s">
        <v>537</v>
      </c>
      <c r="B221" s="7">
        <v>-40.877578649493145</v>
      </c>
      <c r="C221" s="7">
        <v>0</v>
      </c>
      <c r="D221" s="7">
        <f t="shared" si="3"/>
        <v>-40.877578649493145</v>
      </c>
    </row>
    <row r="222" spans="1:4" x14ac:dyDescent="0.25">
      <c r="A222" s="5" t="s">
        <v>260</v>
      </c>
      <c r="B222" s="7">
        <v>-13.031080025759547</v>
      </c>
      <c r="C222" s="7">
        <v>0</v>
      </c>
      <c r="D222" s="7">
        <f t="shared" si="3"/>
        <v>-13.031080025759547</v>
      </c>
    </row>
    <row r="223" spans="1:4" x14ac:dyDescent="0.25">
      <c r="A223" s="5" t="s">
        <v>12</v>
      </c>
      <c r="B223" s="7">
        <v>-13.031080025759547</v>
      </c>
      <c r="C223" s="7">
        <v>0</v>
      </c>
      <c r="D223" s="7">
        <f t="shared" si="3"/>
        <v>-13.031080025759547</v>
      </c>
    </row>
    <row r="224" spans="1:4" x14ac:dyDescent="0.25">
      <c r="A224" s="5" t="s">
        <v>225</v>
      </c>
      <c r="B224" s="7">
        <v>-13.031080025759547</v>
      </c>
      <c r="C224" s="7">
        <v>0</v>
      </c>
      <c r="D224" s="7">
        <f t="shared" si="3"/>
        <v>-13.031080025759547</v>
      </c>
    </row>
    <row r="225" spans="1:4" x14ac:dyDescent="0.25">
      <c r="A225" s="5" t="s">
        <v>290</v>
      </c>
      <c r="B225" s="7">
        <v>-12.520056887962385</v>
      </c>
      <c r="C225" s="7">
        <v>-0.68936913821949919</v>
      </c>
      <c r="D225" s="7">
        <f t="shared" si="3"/>
        <v>-13.209426026181884</v>
      </c>
    </row>
    <row r="226" spans="1:4" x14ac:dyDescent="0.25">
      <c r="A226" s="5" t="s">
        <v>125</v>
      </c>
      <c r="B226" s="7">
        <v>-13.031080025759547</v>
      </c>
      <c r="C226" s="7">
        <v>-10.431458235610135</v>
      </c>
      <c r="D226" s="7">
        <f t="shared" si="3"/>
        <v>-23.46253826136968</v>
      </c>
    </row>
    <row r="227" spans="1:4" x14ac:dyDescent="0.25">
      <c r="A227" s="5" t="s">
        <v>81</v>
      </c>
      <c r="B227" s="7">
        <v>-13.031080025759547</v>
      </c>
      <c r="C227" s="7">
        <v>-0.37459829199007838</v>
      </c>
      <c r="D227" s="7">
        <f t="shared" si="3"/>
        <v>-13.405678317749626</v>
      </c>
    </row>
    <row r="228" spans="1:4" x14ac:dyDescent="0.25">
      <c r="A228" s="5" t="s">
        <v>137</v>
      </c>
      <c r="B228" s="7">
        <v>-2639.5857780953893</v>
      </c>
      <c r="C228" s="7">
        <v>-28.953679401577659</v>
      </c>
      <c r="D228" s="7">
        <f t="shared" si="3"/>
        <v>-2668.5394574969669</v>
      </c>
    </row>
    <row r="229" spans="1:4" x14ac:dyDescent="0.25">
      <c r="A229" s="5" t="s">
        <v>68</v>
      </c>
      <c r="B229" s="7">
        <v>-13.031080025759547</v>
      </c>
      <c r="C229" s="7">
        <v>-0.10683324024159083</v>
      </c>
      <c r="D229" s="7">
        <f t="shared" si="3"/>
        <v>-13.137913266001137</v>
      </c>
    </row>
    <row r="230" spans="1:4" x14ac:dyDescent="0.25">
      <c r="A230" s="5" t="s">
        <v>91</v>
      </c>
      <c r="B230" s="7">
        <v>-13.031080025759547</v>
      </c>
      <c r="C230" s="7">
        <v>-0.78075163061560726</v>
      </c>
      <c r="D230" s="7">
        <f t="shared" si="3"/>
        <v>-13.811831656375155</v>
      </c>
    </row>
    <row r="231" spans="1:4" x14ac:dyDescent="0.25">
      <c r="A231" s="5" t="s">
        <v>183</v>
      </c>
      <c r="B231" s="7">
        <v>-13.031080025759547</v>
      </c>
      <c r="C231" s="7">
        <v>0</v>
      </c>
      <c r="D231" s="7">
        <f t="shared" si="3"/>
        <v>-13.031080025759547</v>
      </c>
    </row>
    <row r="232" spans="1:4" x14ac:dyDescent="0.25">
      <c r="A232" s="5" t="s">
        <v>538</v>
      </c>
      <c r="B232" s="7">
        <v>-40.877578649493145</v>
      </c>
      <c r="C232" s="7">
        <v>0</v>
      </c>
      <c r="D232" s="7">
        <f t="shared" si="3"/>
        <v>-40.877578649493145</v>
      </c>
    </row>
    <row r="233" spans="1:4" x14ac:dyDescent="0.25">
      <c r="A233" s="5" t="s">
        <v>130</v>
      </c>
      <c r="B233" s="7">
        <v>-13.031080025759547</v>
      </c>
      <c r="C233" s="7">
        <v>-25.211086842140876</v>
      </c>
      <c r="D233" s="7">
        <f t="shared" si="3"/>
        <v>-38.242166867900423</v>
      </c>
    </row>
    <row r="234" spans="1:4" x14ac:dyDescent="0.25">
      <c r="A234" s="5" t="s">
        <v>111</v>
      </c>
      <c r="B234" s="7">
        <v>-382.68280190816841</v>
      </c>
      <c r="C234" s="7">
        <v>-7.6244164068099005</v>
      </c>
      <c r="D234" s="7">
        <f t="shared" si="3"/>
        <v>-390.30721831497834</v>
      </c>
    </row>
    <row r="235" spans="1:4" x14ac:dyDescent="0.25">
      <c r="A235" s="5" t="s">
        <v>7</v>
      </c>
      <c r="B235" s="7">
        <v>-13.031080025759547</v>
      </c>
      <c r="C235" s="7">
        <v>-2.8666884830436594E-3</v>
      </c>
      <c r="D235" s="7">
        <f t="shared" si="3"/>
        <v>-13.033946714242591</v>
      </c>
    </row>
    <row r="236" spans="1:4" x14ac:dyDescent="0.25">
      <c r="A236" s="5" t="s">
        <v>135</v>
      </c>
      <c r="B236" s="7">
        <v>-243.13902640889177</v>
      </c>
      <c r="C236" s="7">
        <v>-46.717767964530232</v>
      </c>
      <c r="D236" s="7">
        <f t="shared" si="3"/>
        <v>-289.85679437342202</v>
      </c>
    </row>
    <row r="237" spans="1:4" x14ac:dyDescent="0.25">
      <c r="A237" s="5" t="s">
        <v>301</v>
      </c>
      <c r="B237" s="7">
        <v>-13.031080025759547</v>
      </c>
      <c r="C237" s="7">
        <v>0</v>
      </c>
      <c r="D237" s="7">
        <f t="shared" si="3"/>
        <v>-13.031080025759547</v>
      </c>
    </row>
    <row r="238" spans="1:4" x14ac:dyDescent="0.25">
      <c r="A238" s="5" t="s">
        <v>622</v>
      </c>
      <c r="B238" s="7">
        <v>-13.031080025759547</v>
      </c>
      <c r="C238" s="7">
        <v>0</v>
      </c>
      <c r="D238" s="7">
        <f t="shared" si="3"/>
        <v>-13.031080025759547</v>
      </c>
    </row>
    <row r="239" spans="1:4" x14ac:dyDescent="0.25">
      <c r="A239" s="5" t="s">
        <v>156</v>
      </c>
      <c r="B239" s="7">
        <v>-13.031080025759547</v>
      </c>
      <c r="C239" s="7">
        <v>-3.5433752002323397E-2</v>
      </c>
      <c r="D239" s="7">
        <f t="shared" si="3"/>
        <v>-13.06651377776187</v>
      </c>
    </row>
    <row r="240" spans="1:4" x14ac:dyDescent="0.25">
      <c r="A240" s="5" t="s">
        <v>228</v>
      </c>
      <c r="B240" s="7">
        <v>-13.031080025759547</v>
      </c>
      <c r="C240" s="7">
        <v>0</v>
      </c>
      <c r="D240" s="7">
        <f t="shared" si="3"/>
        <v>-13.031080025759547</v>
      </c>
    </row>
    <row r="241" spans="1:4" x14ac:dyDescent="0.25">
      <c r="A241" s="5" t="s">
        <v>431</v>
      </c>
      <c r="B241" s="7">
        <v>-13.031080025759547</v>
      </c>
      <c r="C241" s="7">
        <v>-26.972793157323757</v>
      </c>
      <c r="D241" s="7">
        <f t="shared" si="3"/>
        <v>-40.0038731830833</v>
      </c>
    </row>
    <row r="242" spans="1:4" x14ac:dyDescent="0.25">
      <c r="A242" s="5" t="s">
        <v>157</v>
      </c>
      <c r="B242" s="7">
        <v>-13.031080025759547</v>
      </c>
      <c r="C242" s="7">
        <v>0</v>
      </c>
      <c r="D242" s="7">
        <f t="shared" si="3"/>
        <v>-13.031080025759547</v>
      </c>
    </row>
    <row r="243" spans="1:4" x14ac:dyDescent="0.25">
      <c r="A243" s="5" t="s">
        <v>539</v>
      </c>
      <c r="B243" s="7">
        <v>-291.47006541863414</v>
      </c>
      <c r="C243" s="7">
        <v>0</v>
      </c>
      <c r="D243" s="7">
        <f t="shared" si="3"/>
        <v>-291.47006541863414</v>
      </c>
    </row>
    <row r="244" spans="1:4" x14ac:dyDescent="0.25">
      <c r="A244" s="5" t="s">
        <v>184</v>
      </c>
      <c r="B244" s="7">
        <v>-13.031080025759547</v>
      </c>
      <c r="C244" s="7">
        <v>0</v>
      </c>
      <c r="D244" s="7">
        <f t="shared" si="3"/>
        <v>-13.031080025759547</v>
      </c>
    </row>
    <row r="245" spans="1:4" x14ac:dyDescent="0.25">
      <c r="A245" s="5" t="s">
        <v>261</v>
      </c>
      <c r="B245" s="7">
        <v>-13.031080025759547</v>
      </c>
      <c r="C245" s="7">
        <v>0</v>
      </c>
      <c r="D245" s="7">
        <f t="shared" si="3"/>
        <v>-13.031080025759547</v>
      </c>
    </row>
    <row r="246" spans="1:4" x14ac:dyDescent="0.25">
      <c r="A246" s="5" t="s">
        <v>237</v>
      </c>
      <c r="B246" s="7">
        <v>-13.031080025759547</v>
      </c>
      <c r="C246" s="7">
        <v>0</v>
      </c>
      <c r="D246" s="7">
        <f t="shared" si="3"/>
        <v>-13.031080025759547</v>
      </c>
    </row>
    <row r="247" spans="1:4" x14ac:dyDescent="0.25">
      <c r="A247" s="5" t="s">
        <v>251</v>
      </c>
      <c r="B247" s="7">
        <v>-13.031080025759547</v>
      </c>
      <c r="C247" s="7">
        <v>0</v>
      </c>
      <c r="D247" s="7">
        <f t="shared" si="3"/>
        <v>-13.031080025759547</v>
      </c>
    </row>
    <row r="248" spans="1:4" x14ac:dyDescent="0.25">
      <c r="A248" s="5" t="s">
        <v>99</v>
      </c>
      <c r="B248" s="7">
        <v>-12.520056887962385</v>
      </c>
      <c r="C248" s="7">
        <v>-1.4225750242097892</v>
      </c>
      <c r="D248" s="7">
        <f t="shared" si="3"/>
        <v>-13.942631912172175</v>
      </c>
    </row>
    <row r="249" spans="1:4" x14ac:dyDescent="0.25">
      <c r="A249" s="5" t="s">
        <v>540</v>
      </c>
      <c r="B249" s="7">
        <v>-49.05309437939178</v>
      </c>
      <c r="C249" s="7">
        <v>0</v>
      </c>
      <c r="D249" s="7">
        <f t="shared" si="3"/>
        <v>-49.05309437939178</v>
      </c>
    </row>
    <row r="250" spans="1:4" x14ac:dyDescent="0.25">
      <c r="A250" s="5" t="s">
        <v>541</v>
      </c>
      <c r="B250" s="7">
        <v>-81.75515729898629</v>
      </c>
      <c r="C250" s="7">
        <v>0</v>
      </c>
      <c r="D250" s="7">
        <f t="shared" si="3"/>
        <v>-81.75515729898629</v>
      </c>
    </row>
    <row r="251" spans="1:4" x14ac:dyDescent="0.25">
      <c r="A251" s="5" t="s">
        <v>297</v>
      </c>
      <c r="B251" s="7">
        <v>-13.031080025759547</v>
      </c>
      <c r="C251" s="7">
        <v>0</v>
      </c>
      <c r="D251" s="7">
        <f t="shared" si="3"/>
        <v>-13.031080025759547</v>
      </c>
    </row>
    <row r="252" spans="1:4" x14ac:dyDescent="0.25">
      <c r="A252" s="5" t="s">
        <v>542</v>
      </c>
      <c r="B252" s="7">
        <v>-55.184731176815745</v>
      </c>
      <c r="C252" s="7">
        <v>0</v>
      </c>
      <c r="D252" s="7">
        <f t="shared" si="3"/>
        <v>-55.184731176815745</v>
      </c>
    </row>
    <row r="253" spans="1:4" x14ac:dyDescent="0.25">
      <c r="A253" s="5" t="s">
        <v>543</v>
      </c>
      <c r="B253" s="7">
        <v>-55.184731176815745</v>
      </c>
      <c r="C253" s="7">
        <v>0</v>
      </c>
      <c r="D253" s="7">
        <f t="shared" si="3"/>
        <v>-55.184731176815745</v>
      </c>
    </row>
    <row r="254" spans="1:4" x14ac:dyDescent="0.25">
      <c r="A254" s="5" t="s">
        <v>388</v>
      </c>
      <c r="B254" s="7">
        <v>-13.031080025759547</v>
      </c>
      <c r="C254" s="7">
        <v>0</v>
      </c>
      <c r="D254" s="7">
        <f t="shared" si="3"/>
        <v>-13.031080025759547</v>
      </c>
    </row>
    <row r="255" spans="1:4" x14ac:dyDescent="0.25">
      <c r="A255" s="5" t="s">
        <v>623</v>
      </c>
      <c r="B255" s="7">
        <v>-13.031080025759547</v>
      </c>
      <c r="C255" s="7">
        <v>0</v>
      </c>
      <c r="D255" s="7">
        <f t="shared" si="3"/>
        <v>-13.031080025759547</v>
      </c>
    </row>
    <row r="256" spans="1:4" x14ac:dyDescent="0.25">
      <c r="A256" s="5" t="s">
        <v>10</v>
      </c>
      <c r="B256" s="7">
        <v>-13.031080025759547</v>
      </c>
      <c r="C256" s="7">
        <v>0</v>
      </c>
      <c r="D256" s="7">
        <f t="shared" si="3"/>
        <v>-13.031080025759547</v>
      </c>
    </row>
    <row r="257" spans="1:4" x14ac:dyDescent="0.25">
      <c r="A257" s="5" t="s">
        <v>407</v>
      </c>
      <c r="B257" s="7">
        <v>0</v>
      </c>
      <c r="C257" s="7">
        <v>-5.6346689538041922E-2</v>
      </c>
      <c r="D257" s="7">
        <f t="shared" si="3"/>
        <v>-5.6346689538041922E-2</v>
      </c>
    </row>
    <row r="258" spans="1:4" x14ac:dyDescent="0.25">
      <c r="A258" s="5" t="s">
        <v>76</v>
      </c>
      <c r="B258" s="7">
        <v>-13.031080025759547</v>
      </c>
      <c r="C258" s="7">
        <v>-0.15038148354139277</v>
      </c>
      <c r="D258" s="7">
        <f t="shared" si="3"/>
        <v>-13.18146150930094</v>
      </c>
    </row>
    <row r="259" spans="1:4" x14ac:dyDescent="0.25">
      <c r="A259" s="5" t="s">
        <v>262</v>
      </c>
      <c r="B259" s="7">
        <v>-13.031080025759547</v>
      </c>
      <c r="C259" s="7">
        <v>0</v>
      </c>
      <c r="D259" s="7">
        <f t="shared" si="3"/>
        <v>-13.031080025759547</v>
      </c>
    </row>
    <row r="260" spans="1:4" x14ac:dyDescent="0.25">
      <c r="A260" s="5" t="s">
        <v>544</v>
      </c>
      <c r="B260" s="7">
        <v>-47.009215446917111</v>
      </c>
      <c r="C260" s="7">
        <v>0</v>
      </c>
      <c r="D260" s="7">
        <f t="shared" si="3"/>
        <v>-47.009215446917111</v>
      </c>
    </row>
    <row r="261" spans="1:4" x14ac:dyDescent="0.25">
      <c r="A261" s="5" t="s">
        <v>263</v>
      </c>
      <c r="B261" s="7">
        <v>-13.031080025759547</v>
      </c>
      <c r="C261" s="7">
        <v>0</v>
      </c>
      <c r="D261" s="7">
        <f t="shared" si="3"/>
        <v>-13.031080025759547</v>
      </c>
    </row>
    <row r="262" spans="1:4" x14ac:dyDescent="0.25">
      <c r="A262" s="5" t="s">
        <v>624</v>
      </c>
      <c r="B262" s="7">
        <v>-13.031080025759547</v>
      </c>
      <c r="C262" s="7">
        <v>0</v>
      </c>
      <c r="D262" s="7">
        <f t="shared" si="3"/>
        <v>-13.031080025759547</v>
      </c>
    </row>
    <row r="263" spans="1:4" x14ac:dyDescent="0.25">
      <c r="A263" s="5" t="s">
        <v>302</v>
      </c>
      <c r="B263" s="7">
        <v>-13.031080025759547</v>
      </c>
      <c r="C263" s="7">
        <v>0</v>
      </c>
      <c r="D263" s="7">
        <f t="shared" si="3"/>
        <v>-13.031080025759547</v>
      </c>
    </row>
    <row r="264" spans="1:4" x14ac:dyDescent="0.25">
      <c r="A264" s="5" t="s">
        <v>545</v>
      </c>
      <c r="B264" s="7">
        <v>-81.75515729898629</v>
      </c>
      <c r="C264" s="7">
        <v>0</v>
      </c>
      <c r="D264" s="7">
        <f t="shared" si="3"/>
        <v>-81.75515729898629</v>
      </c>
    </row>
    <row r="265" spans="1:4" x14ac:dyDescent="0.25">
      <c r="A265" s="5" t="s">
        <v>112</v>
      </c>
      <c r="B265" s="7">
        <v>-319.84167520326918</v>
      </c>
      <c r="C265" s="7">
        <v>-190.62475850545053</v>
      </c>
      <c r="D265" s="7">
        <f t="shared" si="3"/>
        <v>-510.46643370871971</v>
      </c>
    </row>
    <row r="266" spans="1:4" x14ac:dyDescent="0.25">
      <c r="A266" s="5" t="s">
        <v>17</v>
      </c>
      <c r="B266" s="7">
        <v>-13.031080025759547</v>
      </c>
      <c r="C266" s="7">
        <v>0</v>
      </c>
      <c r="D266" s="7">
        <f t="shared" si="3"/>
        <v>-13.031080025759547</v>
      </c>
    </row>
    <row r="267" spans="1:4" x14ac:dyDescent="0.25">
      <c r="A267" s="5" t="s">
        <v>546</v>
      </c>
      <c r="B267" s="7">
        <v>-81.75515729898629</v>
      </c>
      <c r="C267" s="7">
        <v>0</v>
      </c>
      <c r="D267" s="7">
        <f t="shared" si="3"/>
        <v>-81.75515729898629</v>
      </c>
    </row>
    <row r="268" spans="1:4" x14ac:dyDescent="0.25">
      <c r="A268" s="5" t="s">
        <v>373</v>
      </c>
      <c r="B268" s="7">
        <v>-12.520056887962385</v>
      </c>
      <c r="C268" s="7">
        <v>0</v>
      </c>
      <c r="D268" s="7">
        <f t="shared" ref="D268:D331" si="4">SUM(B268:C268)</f>
        <v>-12.520056887962385</v>
      </c>
    </row>
    <row r="269" spans="1:4" x14ac:dyDescent="0.25">
      <c r="A269" s="5" t="s">
        <v>547</v>
      </c>
      <c r="B269" s="7">
        <v>-81.75515729898629</v>
      </c>
      <c r="C269" s="7">
        <v>0</v>
      </c>
      <c r="D269" s="7">
        <f t="shared" si="4"/>
        <v>-81.75515729898629</v>
      </c>
    </row>
    <row r="270" spans="1:4" x14ac:dyDescent="0.25">
      <c r="A270" s="5" t="s">
        <v>625</v>
      </c>
      <c r="B270" s="7">
        <v>-13.031080025759547</v>
      </c>
      <c r="C270" s="7">
        <v>0</v>
      </c>
      <c r="D270" s="7">
        <f t="shared" si="4"/>
        <v>-13.031080025759547</v>
      </c>
    </row>
    <row r="271" spans="1:4" x14ac:dyDescent="0.25">
      <c r="A271" s="5" t="s">
        <v>279</v>
      </c>
      <c r="B271" s="7">
        <v>-13.031080025759547</v>
      </c>
      <c r="C271" s="7">
        <v>-1.2291398764617184E-2</v>
      </c>
      <c r="D271" s="7">
        <f t="shared" si="4"/>
        <v>-13.043371424524164</v>
      </c>
    </row>
    <row r="272" spans="1:4" x14ac:dyDescent="0.25">
      <c r="A272" s="5" t="s">
        <v>316</v>
      </c>
      <c r="B272" s="7">
        <v>-12.520056887962385</v>
      </c>
      <c r="C272" s="7">
        <v>0</v>
      </c>
      <c r="D272" s="7">
        <f t="shared" si="4"/>
        <v>-12.520056887962385</v>
      </c>
    </row>
    <row r="273" spans="1:4" x14ac:dyDescent="0.25">
      <c r="A273" s="5" t="s">
        <v>303</v>
      </c>
      <c r="B273" s="7">
        <v>-13.031080025759547</v>
      </c>
      <c r="C273" s="7">
        <v>0</v>
      </c>
      <c r="D273" s="7">
        <f t="shared" si="4"/>
        <v>-13.031080025759547</v>
      </c>
    </row>
    <row r="274" spans="1:4" x14ac:dyDescent="0.25">
      <c r="A274" s="5" t="s">
        <v>234</v>
      </c>
      <c r="B274" s="7">
        <v>-13.031080025759547</v>
      </c>
      <c r="C274" s="7">
        <v>0</v>
      </c>
      <c r="D274" s="7">
        <f t="shared" si="4"/>
        <v>-13.031080025759547</v>
      </c>
    </row>
    <row r="275" spans="1:4" x14ac:dyDescent="0.25">
      <c r="A275" s="5" t="s">
        <v>356</v>
      </c>
      <c r="B275" s="7">
        <v>-13.031080025759547</v>
      </c>
      <c r="C275" s="7">
        <v>0</v>
      </c>
      <c r="D275" s="7">
        <f t="shared" si="4"/>
        <v>-13.031080025759547</v>
      </c>
    </row>
    <row r="276" spans="1:4" x14ac:dyDescent="0.25">
      <c r="A276" s="5" t="s">
        <v>318</v>
      </c>
      <c r="B276" s="7">
        <v>-13.031080025759547</v>
      </c>
      <c r="C276" s="7">
        <v>0</v>
      </c>
      <c r="D276" s="7">
        <f t="shared" si="4"/>
        <v>-13.031080025759547</v>
      </c>
    </row>
    <row r="277" spans="1:4" x14ac:dyDescent="0.25">
      <c r="A277" s="5" t="s">
        <v>186</v>
      </c>
      <c r="B277" s="7">
        <v>-13.031080025759547</v>
      </c>
      <c r="C277" s="7">
        <v>0</v>
      </c>
      <c r="D277" s="7">
        <f t="shared" si="4"/>
        <v>-13.031080025759547</v>
      </c>
    </row>
    <row r="278" spans="1:4" x14ac:dyDescent="0.25">
      <c r="A278" s="5" t="s">
        <v>408</v>
      </c>
      <c r="B278" s="7">
        <v>0</v>
      </c>
      <c r="C278" s="7">
        <v>-5.6346689538041922E-2</v>
      </c>
      <c r="D278" s="7">
        <f t="shared" si="4"/>
        <v>-5.6346689538041922E-2</v>
      </c>
    </row>
    <row r="279" spans="1:4" x14ac:dyDescent="0.25">
      <c r="A279" s="5" t="s">
        <v>50</v>
      </c>
      <c r="B279" s="7">
        <v>-76.391326932473916</v>
      </c>
      <c r="C279" s="7">
        <v>-2.0025950800781376E-2</v>
      </c>
      <c r="D279" s="7">
        <f t="shared" si="4"/>
        <v>-76.411352883274702</v>
      </c>
    </row>
    <row r="280" spans="1:4" x14ac:dyDescent="0.25">
      <c r="A280" s="5" t="s">
        <v>284</v>
      </c>
      <c r="B280" s="7">
        <v>-13.031080025759547</v>
      </c>
      <c r="C280" s="7">
        <v>0</v>
      </c>
      <c r="D280" s="7">
        <f t="shared" si="4"/>
        <v>-13.031080025759547</v>
      </c>
    </row>
    <row r="281" spans="1:4" x14ac:dyDescent="0.25">
      <c r="A281" s="5" t="s">
        <v>568</v>
      </c>
      <c r="B281" s="7">
        <v>-76.391326932473916</v>
      </c>
      <c r="C281" s="7">
        <v>0</v>
      </c>
      <c r="D281" s="7">
        <f t="shared" si="4"/>
        <v>-76.391326932473916</v>
      </c>
    </row>
    <row r="282" spans="1:4" x14ac:dyDescent="0.25">
      <c r="A282" s="5" t="s">
        <v>353</v>
      </c>
      <c r="B282" s="7">
        <v>-13.031080025759547</v>
      </c>
      <c r="C282" s="7">
        <v>0</v>
      </c>
      <c r="D282" s="7">
        <f t="shared" si="4"/>
        <v>-13.031080025759547</v>
      </c>
    </row>
    <row r="283" spans="1:4" x14ac:dyDescent="0.25">
      <c r="A283" s="5" t="s">
        <v>136</v>
      </c>
      <c r="B283" s="7">
        <v>-230.10794638313223</v>
      </c>
      <c r="C283" s="7">
        <v>-44.314518101626604</v>
      </c>
      <c r="D283" s="7">
        <f t="shared" si="4"/>
        <v>-274.42246448475885</v>
      </c>
    </row>
    <row r="284" spans="1:4" x14ac:dyDescent="0.25">
      <c r="A284" s="5" t="s">
        <v>187</v>
      </c>
      <c r="B284" s="7">
        <v>-13.031080025759547</v>
      </c>
      <c r="C284" s="7">
        <v>0</v>
      </c>
      <c r="D284" s="7">
        <f t="shared" si="4"/>
        <v>-13.031080025759547</v>
      </c>
    </row>
    <row r="285" spans="1:4" x14ac:dyDescent="0.25">
      <c r="A285" s="5" t="s">
        <v>335</v>
      </c>
      <c r="B285" s="7">
        <v>-68.215811202575296</v>
      </c>
      <c r="C285" s="7">
        <v>0</v>
      </c>
      <c r="D285" s="7">
        <f t="shared" si="4"/>
        <v>-68.215811202575296</v>
      </c>
    </row>
    <row r="286" spans="1:4" x14ac:dyDescent="0.25">
      <c r="A286" s="5" t="s">
        <v>11</v>
      </c>
      <c r="B286" s="7">
        <v>-13.031080025759547</v>
      </c>
      <c r="C286" s="7">
        <v>0</v>
      </c>
      <c r="D286" s="7">
        <f t="shared" si="4"/>
        <v>-13.031080025759547</v>
      </c>
    </row>
    <row r="287" spans="1:4" x14ac:dyDescent="0.25">
      <c r="A287" s="5" t="s">
        <v>219</v>
      </c>
      <c r="B287" s="7">
        <v>-13.031080025759547</v>
      </c>
      <c r="C287" s="7">
        <v>0</v>
      </c>
      <c r="D287" s="7">
        <f t="shared" si="4"/>
        <v>-13.031080025759547</v>
      </c>
    </row>
    <row r="288" spans="1:4" x14ac:dyDescent="0.25">
      <c r="A288" s="5" t="s">
        <v>394</v>
      </c>
      <c r="B288" s="7">
        <v>-13.031080025759547</v>
      </c>
      <c r="C288" s="7">
        <v>0</v>
      </c>
      <c r="D288" s="7">
        <f t="shared" si="4"/>
        <v>-13.031080025759547</v>
      </c>
    </row>
    <row r="289" spans="1:4" x14ac:dyDescent="0.25">
      <c r="A289" s="5" t="s">
        <v>265</v>
      </c>
      <c r="B289" s="7">
        <v>-13.031080025759547</v>
      </c>
      <c r="C289" s="7">
        <v>0</v>
      </c>
      <c r="D289" s="7">
        <f t="shared" si="4"/>
        <v>-13.031080025759547</v>
      </c>
    </row>
    <row r="290" spans="1:4" x14ac:dyDescent="0.25">
      <c r="A290" s="5" t="s">
        <v>409</v>
      </c>
      <c r="B290" s="7">
        <v>0</v>
      </c>
      <c r="C290" s="7">
        <v>-5.6346689538041922E-2</v>
      </c>
      <c r="D290" s="7">
        <f t="shared" si="4"/>
        <v>-5.6346689538041922E-2</v>
      </c>
    </row>
    <row r="291" spans="1:4" x14ac:dyDescent="0.25">
      <c r="A291" s="5" t="s">
        <v>158</v>
      </c>
      <c r="B291" s="7">
        <v>-13.031080025759547</v>
      </c>
      <c r="C291" s="7">
        <v>0</v>
      </c>
      <c r="D291" s="7">
        <f t="shared" si="4"/>
        <v>-13.031080025759547</v>
      </c>
    </row>
    <row r="292" spans="1:4" x14ac:dyDescent="0.25">
      <c r="A292" s="5" t="s">
        <v>3</v>
      </c>
      <c r="B292" s="7">
        <v>-13.031080025759547</v>
      </c>
      <c r="C292" s="7">
        <v>0</v>
      </c>
      <c r="D292" s="7">
        <f t="shared" si="4"/>
        <v>-13.031080025759547</v>
      </c>
    </row>
    <row r="293" spans="1:4" x14ac:dyDescent="0.25">
      <c r="A293" s="5" t="s">
        <v>626</v>
      </c>
      <c r="B293" s="7">
        <v>-13.031080025759547</v>
      </c>
      <c r="C293" s="7">
        <v>0</v>
      </c>
      <c r="D293" s="7">
        <f t="shared" si="4"/>
        <v>-13.031080025759547</v>
      </c>
    </row>
    <row r="294" spans="1:4" x14ac:dyDescent="0.25">
      <c r="A294" s="5" t="s">
        <v>548</v>
      </c>
      <c r="B294" s="7">
        <v>-81.75515729898629</v>
      </c>
      <c r="C294" s="7">
        <v>0</v>
      </c>
      <c r="D294" s="7">
        <f t="shared" si="4"/>
        <v>-81.75515729898629</v>
      </c>
    </row>
    <row r="295" spans="1:4" x14ac:dyDescent="0.25">
      <c r="A295" s="5" t="s">
        <v>252</v>
      </c>
      <c r="B295" s="7">
        <v>-13.031080025759547</v>
      </c>
      <c r="C295" s="7">
        <v>0</v>
      </c>
      <c r="D295" s="7">
        <f t="shared" si="4"/>
        <v>-13.031080025759547</v>
      </c>
    </row>
    <row r="296" spans="1:4" x14ac:dyDescent="0.25">
      <c r="A296" s="5" t="s">
        <v>71</v>
      </c>
      <c r="B296" s="7">
        <v>-13.031080025759547</v>
      </c>
      <c r="C296" s="7">
        <v>-0.36563872156989519</v>
      </c>
      <c r="D296" s="7">
        <f t="shared" si="4"/>
        <v>-13.396718747329443</v>
      </c>
    </row>
    <row r="297" spans="1:4" x14ac:dyDescent="0.25">
      <c r="A297" s="5" t="s">
        <v>65</v>
      </c>
      <c r="B297" s="7">
        <v>-13.031080025759547</v>
      </c>
      <c r="C297" s="7">
        <v>-0.67331228854420777</v>
      </c>
      <c r="D297" s="7">
        <f t="shared" si="4"/>
        <v>-13.704392314303755</v>
      </c>
    </row>
    <row r="298" spans="1:4" x14ac:dyDescent="0.25">
      <c r="A298" s="5" t="s">
        <v>336</v>
      </c>
      <c r="B298" s="7">
        <v>-66.17193227010064</v>
      </c>
      <c r="C298" s="7">
        <v>0</v>
      </c>
      <c r="D298" s="7">
        <f t="shared" si="4"/>
        <v>-66.17193227010064</v>
      </c>
    </row>
    <row r="299" spans="1:4" x14ac:dyDescent="0.25">
      <c r="A299" s="5" t="s">
        <v>69</v>
      </c>
      <c r="B299" s="7">
        <v>-67.704788064778128</v>
      </c>
      <c r="C299" s="7">
        <v>-0.19846787099889934</v>
      </c>
      <c r="D299" s="7">
        <f t="shared" si="4"/>
        <v>-67.903255935777025</v>
      </c>
    </row>
    <row r="300" spans="1:4" x14ac:dyDescent="0.25">
      <c r="A300" s="5" t="s">
        <v>19</v>
      </c>
      <c r="B300" s="7">
        <v>-13.031080025759547</v>
      </c>
      <c r="C300" s="7">
        <v>-4.1841460547060706E-2</v>
      </c>
      <c r="D300" s="7">
        <f t="shared" si="4"/>
        <v>-13.072921486306607</v>
      </c>
    </row>
    <row r="301" spans="1:4" x14ac:dyDescent="0.25">
      <c r="A301" s="5" t="s">
        <v>432</v>
      </c>
      <c r="B301" s="7">
        <v>-13.031080025759547</v>
      </c>
      <c r="C301" s="7">
        <v>-2.4639549441138624</v>
      </c>
      <c r="D301" s="7">
        <f t="shared" si="4"/>
        <v>-15.495034969873409</v>
      </c>
    </row>
    <row r="302" spans="1:4" x14ac:dyDescent="0.25">
      <c r="A302" s="5" t="s">
        <v>5</v>
      </c>
      <c r="B302" s="7">
        <v>-13.031080025759547</v>
      </c>
      <c r="C302" s="7">
        <v>-3.7541600994446596E-2</v>
      </c>
      <c r="D302" s="7">
        <f t="shared" si="4"/>
        <v>-13.068621626753993</v>
      </c>
    </row>
    <row r="303" spans="1:4" x14ac:dyDescent="0.25">
      <c r="A303" s="5" t="s">
        <v>628</v>
      </c>
      <c r="B303" s="7">
        <v>-13.031080025759547</v>
      </c>
      <c r="C303" s="7">
        <v>0</v>
      </c>
      <c r="D303" s="7">
        <f t="shared" si="4"/>
        <v>-13.031080025759547</v>
      </c>
    </row>
    <row r="304" spans="1:4" x14ac:dyDescent="0.25">
      <c r="A304" s="5" t="s">
        <v>549</v>
      </c>
      <c r="B304" s="7">
        <v>-49.05309437939178</v>
      </c>
      <c r="C304" s="7">
        <v>0</v>
      </c>
      <c r="D304" s="7">
        <f t="shared" si="4"/>
        <v>-49.05309437939178</v>
      </c>
    </row>
    <row r="305" spans="1:4" x14ac:dyDescent="0.25">
      <c r="A305" s="5" t="s">
        <v>410</v>
      </c>
      <c r="B305" s="7">
        <v>0</v>
      </c>
      <c r="C305" s="7">
        <v>-5.6346689538041922E-2</v>
      </c>
      <c r="D305" s="7">
        <f t="shared" si="4"/>
        <v>-5.6346689538041922E-2</v>
      </c>
    </row>
    <row r="306" spans="1:4" x14ac:dyDescent="0.25">
      <c r="A306" s="5" t="s">
        <v>188</v>
      </c>
      <c r="B306" s="7">
        <v>-13.031080025759547</v>
      </c>
      <c r="C306" s="7">
        <v>0</v>
      </c>
      <c r="D306" s="7">
        <f t="shared" si="4"/>
        <v>-13.031080025759547</v>
      </c>
    </row>
    <row r="307" spans="1:4" x14ac:dyDescent="0.25">
      <c r="A307" s="5" t="s">
        <v>274</v>
      </c>
      <c r="B307" s="7">
        <v>-12.520056887962385</v>
      </c>
      <c r="C307" s="7">
        <v>-0.27974612637624263</v>
      </c>
      <c r="D307" s="7">
        <f t="shared" si="4"/>
        <v>-12.799803014338627</v>
      </c>
    </row>
    <row r="308" spans="1:4" x14ac:dyDescent="0.25">
      <c r="A308" s="5" t="s">
        <v>288</v>
      </c>
      <c r="B308" s="7">
        <v>-61.573151267354163</v>
      </c>
      <c r="C308" s="7">
        <v>0</v>
      </c>
      <c r="D308" s="7">
        <f t="shared" si="4"/>
        <v>-61.573151267354163</v>
      </c>
    </row>
    <row r="309" spans="1:4" x14ac:dyDescent="0.25">
      <c r="A309" s="5" t="s">
        <v>643</v>
      </c>
      <c r="B309" s="7">
        <v>-12.520056887962385</v>
      </c>
      <c r="C309" s="7">
        <v>0</v>
      </c>
      <c r="D309" s="7">
        <f t="shared" si="4"/>
        <v>-12.520056887962385</v>
      </c>
    </row>
    <row r="310" spans="1:4" x14ac:dyDescent="0.25">
      <c r="A310" s="5" t="s">
        <v>285</v>
      </c>
      <c r="B310" s="7">
        <v>-13.031080025759547</v>
      </c>
      <c r="C310" s="7">
        <v>-28.513816064553783</v>
      </c>
      <c r="D310" s="7">
        <f t="shared" si="4"/>
        <v>-41.54489609031333</v>
      </c>
    </row>
    <row r="311" spans="1:4" x14ac:dyDescent="0.25">
      <c r="A311" s="5" t="s">
        <v>264</v>
      </c>
      <c r="B311" s="7">
        <v>-13.031080025759547</v>
      </c>
      <c r="C311" s="7">
        <v>0</v>
      </c>
      <c r="D311" s="7">
        <f t="shared" si="4"/>
        <v>-13.031080025759547</v>
      </c>
    </row>
    <row r="312" spans="1:4" x14ac:dyDescent="0.25">
      <c r="A312" s="5" t="s">
        <v>321</v>
      </c>
      <c r="B312" s="7">
        <v>-13.031080025759547</v>
      </c>
      <c r="C312" s="7">
        <v>0</v>
      </c>
      <c r="D312" s="7">
        <f t="shared" si="4"/>
        <v>-13.031080025759547</v>
      </c>
    </row>
    <row r="313" spans="1:4" x14ac:dyDescent="0.25">
      <c r="A313" s="5" t="s">
        <v>550</v>
      </c>
      <c r="B313" s="7">
        <v>-44.96533651444247</v>
      </c>
      <c r="C313" s="7">
        <v>0</v>
      </c>
      <c r="D313" s="7">
        <f t="shared" si="4"/>
        <v>-44.96533651444247</v>
      </c>
    </row>
    <row r="314" spans="1:4" x14ac:dyDescent="0.25">
      <c r="A314" s="5" t="s">
        <v>551</v>
      </c>
      <c r="B314" s="7">
        <v>-79.71127836651165</v>
      </c>
      <c r="C314" s="7">
        <v>0</v>
      </c>
      <c r="D314" s="7">
        <f t="shared" si="4"/>
        <v>-79.71127836651165</v>
      </c>
    </row>
    <row r="315" spans="1:4" x14ac:dyDescent="0.25">
      <c r="A315" s="5" t="s">
        <v>268</v>
      </c>
      <c r="B315" s="7">
        <v>-13.031080025759547</v>
      </c>
      <c r="C315" s="7">
        <v>0</v>
      </c>
      <c r="D315" s="7">
        <f t="shared" si="4"/>
        <v>-13.031080025759547</v>
      </c>
    </row>
    <row r="316" spans="1:4" x14ac:dyDescent="0.25">
      <c r="A316" s="5" t="s">
        <v>102</v>
      </c>
      <c r="B316" s="7">
        <v>-212.45796689114079</v>
      </c>
      <c r="C316" s="7">
        <v>-4958.6599431423301</v>
      </c>
      <c r="D316" s="7">
        <f t="shared" si="4"/>
        <v>-5171.1179100334712</v>
      </c>
    </row>
    <row r="317" spans="1:4" x14ac:dyDescent="0.25">
      <c r="A317" s="5" t="s">
        <v>630</v>
      </c>
      <c r="B317" s="7">
        <v>-13.031080025759547</v>
      </c>
      <c r="C317" s="7">
        <v>0</v>
      </c>
      <c r="D317" s="7">
        <f t="shared" si="4"/>
        <v>-13.031080025759547</v>
      </c>
    </row>
    <row r="318" spans="1:4" x14ac:dyDescent="0.25">
      <c r="A318" s="5" t="s">
        <v>85</v>
      </c>
      <c r="B318" s="7">
        <v>-90.187456321999377</v>
      </c>
      <c r="C318" s="7">
        <v>-0.64983363537693339</v>
      </c>
      <c r="D318" s="7">
        <f t="shared" si="4"/>
        <v>-90.837289957376314</v>
      </c>
    </row>
    <row r="319" spans="1:4" x14ac:dyDescent="0.25">
      <c r="A319" s="5" t="s">
        <v>327</v>
      </c>
      <c r="B319" s="7">
        <v>-13.031080025759547</v>
      </c>
      <c r="C319" s="7">
        <v>0</v>
      </c>
      <c r="D319" s="7">
        <f t="shared" si="4"/>
        <v>-13.031080025759547</v>
      </c>
    </row>
    <row r="320" spans="1:4" x14ac:dyDescent="0.25">
      <c r="A320" s="5" t="s">
        <v>189</v>
      </c>
      <c r="B320" s="7">
        <v>-13.031080025759547</v>
      </c>
      <c r="C320" s="7">
        <v>0</v>
      </c>
      <c r="D320" s="7">
        <f t="shared" si="4"/>
        <v>-13.031080025759547</v>
      </c>
    </row>
    <row r="321" spans="1:4" x14ac:dyDescent="0.25">
      <c r="A321" s="5" t="s">
        <v>631</v>
      </c>
      <c r="B321" s="7">
        <v>-13.031080025759547</v>
      </c>
      <c r="C321" s="7">
        <v>0</v>
      </c>
      <c r="D321" s="7">
        <f t="shared" si="4"/>
        <v>-13.031080025759547</v>
      </c>
    </row>
    <row r="322" spans="1:4" x14ac:dyDescent="0.25">
      <c r="A322" s="5" t="s">
        <v>552</v>
      </c>
      <c r="B322" s="7">
        <v>-65.404125839189035</v>
      </c>
      <c r="C322" s="7">
        <v>0</v>
      </c>
      <c r="D322" s="7">
        <f t="shared" si="4"/>
        <v>-65.404125839189035</v>
      </c>
    </row>
    <row r="323" spans="1:4" x14ac:dyDescent="0.25">
      <c r="A323" s="5" t="s">
        <v>377</v>
      </c>
      <c r="B323" s="7">
        <v>-49.05309437939178</v>
      </c>
      <c r="C323" s="7">
        <v>-44.314518101626604</v>
      </c>
      <c r="D323" s="7">
        <f t="shared" si="4"/>
        <v>-93.367612481018384</v>
      </c>
    </row>
    <row r="324" spans="1:4" x14ac:dyDescent="0.25">
      <c r="A324" s="5" t="s">
        <v>362</v>
      </c>
      <c r="B324" s="7">
        <v>-12.520056887962385</v>
      </c>
      <c r="C324" s="7">
        <v>-6.2500528002065084E-2</v>
      </c>
      <c r="D324" s="7">
        <f t="shared" si="4"/>
        <v>-12.58255741596445</v>
      </c>
    </row>
    <row r="325" spans="1:4" x14ac:dyDescent="0.25">
      <c r="A325" s="5" t="s">
        <v>59</v>
      </c>
      <c r="B325" s="7">
        <v>-53.397635537455528</v>
      </c>
      <c r="C325" s="7">
        <v>-3.444251575265915E-2</v>
      </c>
      <c r="D325" s="7">
        <f t="shared" si="4"/>
        <v>-53.432078053208187</v>
      </c>
    </row>
    <row r="326" spans="1:4" x14ac:dyDescent="0.25">
      <c r="A326" s="5" t="s">
        <v>337</v>
      </c>
      <c r="B326" s="7">
        <v>-283.79980053919644</v>
      </c>
      <c r="C326" s="7">
        <v>0</v>
      </c>
      <c r="D326" s="7">
        <f t="shared" si="4"/>
        <v>-283.79980053919644</v>
      </c>
    </row>
    <row r="327" spans="1:4" x14ac:dyDescent="0.25">
      <c r="A327" s="5" t="s">
        <v>131</v>
      </c>
      <c r="B327" s="7">
        <v>-319.84167520326918</v>
      </c>
      <c r="C327" s="7">
        <v>-30.497665973583498</v>
      </c>
      <c r="D327" s="7">
        <f t="shared" si="4"/>
        <v>-350.33934117685266</v>
      </c>
    </row>
    <row r="328" spans="1:4" x14ac:dyDescent="0.25">
      <c r="A328" s="5" t="s">
        <v>209</v>
      </c>
      <c r="B328" s="7">
        <v>-13.031080025759547</v>
      </c>
      <c r="C328" s="7">
        <v>-0.60103689657489123</v>
      </c>
      <c r="D328" s="7">
        <f t="shared" si="4"/>
        <v>-13.632116922334438</v>
      </c>
    </row>
    <row r="329" spans="1:4" x14ac:dyDescent="0.25">
      <c r="A329" s="5" t="s">
        <v>6</v>
      </c>
      <c r="B329" s="7">
        <v>-13.031080025759547</v>
      </c>
      <c r="C329" s="7">
        <v>0</v>
      </c>
      <c r="D329" s="7">
        <f t="shared" si="4"/>
        <v>-13.031080025759547</v>
      </c>
    </row>
    <row r="330" spans="1:4" x14ac:dyDescent="0.25">
      <c r="A330" s="5" t="s">
        <v>632</v>
      </c>
      <c r="B330" s="7">
        <v>-13.031080025759547</v>
      </c>
      <c r="C330" s="7">
        <v>0</v>
      </c>
      <c r="D330" s="7">
        <f t="shared" si="4"/>
        <v>-13.031080025759547</v>
      </c>
    </row>
    <row r="331" spans="1:4" x14ac:dyDescent="0.25">
      <c r="A331" s="5" t="s">
        <v>8</v>
      </c>
      <c r="B331" s="7">
        <v>-13.031080025759547</v>
      </c>
      <c r="C331" s="7">
        <v>0</v>
      </c>
      <c r="D331" s="7">
        <f t="shared" si="4"/>
        <v>-13.031080025759547</v>
      </c>
    </row>
    <row r="332" spans="1:4" x14ac:dyDescent="0.25">
      <c r="A332" s="5" t="s">
        <v>575</v>
      </c>
      <c r="B332" s="7">
        <v>-13.031080025759547</v>
      </c>
      <c r="C332" s="7">
        <v>0</v>
      </c>
      <c r="D332" s="7">
        <f t="shared" ref="D332:D395" si="5">SUM(B332:C332)</f>
        <v>-13.031080025759547</v>
      </c>
    </row>
    <row r="333" spans="1:4" x14ac:dyDescent="0.25">
      <c r="A333" s="5" t="s">
        <v>190</v>
      </c>
      <c r="B333" s="7">
        <v>-13.031080025759547</v>
      </c>
      <c r="C333" s="7">
        <v>0</v>
      </c>
      <c r="D333" s="7">
        <f t="shared" si="5"/>
        <v>-13.031080025759547</v>
      </c>
    </row>
    <row r="334" spans="1:4" x14ac:dyDescent="0.25">
      <c r="A334" s="5" t="s">
        <v>106</v>
      </c>
      <c r="B334" s="7">
        <v>-13.031080025759547</v>
      </c>
      <c r="C334" s="7">
        <v>-5.4023750591995254</v>
      </c>
      <c r="D334" s="7">
        <f t="shared" si="5"/>
        <v>-18.433455084959071</v>
      </c>
    </row>
    <row r="335" spans="1:4" x14ac:dyDescent="0.25">
      <c r="A335" s="5" t="s">
        <v>104</v>
      </c>
      <c r="B335" s="7">
        <v>0</v>
      </c>
      <c r="C335" s="7">
        <v>-5.4023750591995254</v>
      </c>
      <c r="D335" s="7">
        <f t="shared" si="5"/>
        <v>-5.4023750591995254</v>
      </c>
    </row>
    <row r="336" spans="1:4" x14ac:dyDescent="0.25">
      <c r="A336" s="5" t="s">
        <v>633</v>
      </c>
      <c r="B336" s="7">
        <v>-13.031080025759547</v>
      </c>
      <c r="C336" s="7">
        <v>0</v>
      </c>
      <c r="D336" s="7">
        <f t="shared" si="5"/>
        <v>-13.031080025759547</v>
      </c>
    </row>
    <row r="337" spans="1:4" x14ac:dyDescent="0.25">
      <c r="A337" s="5" t="s">
        <v>291</v>
      </c>
      <c r="B337" s="7">
        <v>-12.520056887962385</v>
      </c>
      <c r="C337" s="7">
        <v>0</v>
      </c>
      <c r="D337" s="7">
        <f t="shared" si="5"/>
        <v>-12.520056887962385</v>
      </c>
    </row>
    <row r="338" spans="1:4" x14ac:dyDescent="0.25">
      <c r="A338" s="5" t="s">
        <v>354</v>
      </c>
      <c r="B338" s="7">
        <v>-13.031080025759547</v>
      </c>
      <c r="C338" s="7">
        <v>0</v>
      </c>
      <c r="D338" s="7">
        <f t="shared" si="5"/>
        <v>-13.031080025759547</v>
      </c>
    </row>
    <row r="339" spans="1:4" x14ac:dyDescent="0.25">
      <c r="A339" s="5" t="s">
        <v>271</v>
      </c>
      <c r="B339" s="7">
        <v>-13.031080025759547</v>
      </c>
      <c r="C339" s="7">
        <v>0</v>
      </c>
      <c r="D339" s="7">
        <f t="shared" si="5"/>
        <v>-13.031080025759547</v>
      </c>
    </row>
    <row r="340" spans="1:4" x14ac:dyDescent="0.25">
      <c r="A340" s="5" t="s">
        <v>191</v>
      </c>
      <c r="B340" s="7">
        <v>-13.031080025759547</v>
      </c>
      <c r="C340" s="7">
        <v>0</v>
      </c>
      <c r="D340" s="7">
        <f t="shared" si="5"/>
        <v>-13.031080025759547</v>
      </c>
    </row>
    <row r="341" spans="1:4" x14ac:dyDescent="0.25">
      <c r="A341" s="5" t="s">
        <v>287</v>
      </c>
      <c r="B341" s="7">
        <v>-12.520056887962385</v>
      </c>
      <c r="C341" s="7">
        <v>0</v>
      </c>
      <c r="D341" s="7">
        <f t="shared" si="5"/>
        <v>-12.520056887962385</v>
      </c>
    </row>
    <row r="342" spans="1:4" x14ac:dyDescent="0.25">
      <c r="A342" s="5" t="s">
        <v>553</v>
      </c>
      <c r="B342" s="7">
        <v>-42.921457581967807</v>
      </c>
      <c r="C342" s="7">
        <v>0</v>
      </c>
      <c r="D342" s="7">
        <f t="shared" si="5"/>
        <v>-42.921457581967807</v>
      </c>
    </row>
    <row r="343" spans="1:4" x14ac:dyDescent="0.25">
      <c r="A343" s="5" t="s">
        <v>16</v>
      </c>
      <c r="B343" s="7">
        <v>-13.031080025759547</v>
      </c>
      <c r="C343" s="7">
        <v>-0.21700869914469806</v>
      </c>
      <c r="D343" s="7">
        <f t="shared" si="5"/>
        <v>-13.248088724904244</v>
      </c>
    </row>
    <row r="344" spans="1:4" x14ac:dyDescent="0.25">
      <c r="A344" s="5" t="s">
        <v>365</v>
      </c>
      <c r="B344" s="7">
        <v>-13.031080025759547</v>
      </c>
      <c r="C344" s="7">
        <v>0</v>
      </c>
      <c r="D344" s="7">
        <f t="shared" si="5"/>
        <v>-13.031080025759547</v>
      </c>
    </row>
    <row r="345" spans="1:4" x14ac:dyDescent="0.25">
      <c r="A345" s="5" t="s">
        <v>346</v>
      </c>
      <c r="B345" s="7">
        <v>-13.031080025759547</v>
      </c>
      <c r="C345" s="7">
        <v>0</v>
      </c>
      <c r="D345" s="7">
        <f t="shared" si="5"/>
        <v>-13.031080025759547</v>
      </c>
    </row>
    <row r="346" spans="1:4" x14ac:dyDescent="0.25">
      <c r="A346" s="5" t="s">
        <v>159</v>
      </c>
      <c r="B346" s="7">
        <v>-13.031080025759547</v>
      </c>
      <c r="C346" s="7">
        <v>0</v>
      </c>
      <c r="D346" s="7">
        <f t="shared" si="5"/>
        <v>-13.031080025759547</v>
      </c>
    </row>
    <row r="347" spans="1:4" x14ac:dyDescent="0.25">
      <c r="A347" s="5" t="s">
        <v>107</v>
      </c>
      <c r="B347" s="7">
        <v>-13.031080025759547</v>
      </c>
      <c r="C347" s="7">
        <v>-5.4023750591995254</v>
      </c>
      <c r="D347" s="7">
        <f t="shared" si="5"/>
        <v>-18.433455084959071</v>
      </c>
    </row>
    <row r="348" spans="1:4" x14ac:dyDescent="0.25">
      <c r="A348" s="5" t="s">
        <v>554</v>
      </c>
      <c r="B348" s="7">
        <v>-63.360246906714373</v>
      </c>
      <c r="C348" s="7">
        <v>0</v>
      </c>
      <c r="D348" s="7">
        <f t="shared" si="5"/>
        <v>-63.360246906714373</v>
      </c>
    </row>
    <row r="349" spans="1:4" x14ac:dyDescent="0.25">
      <c r="A349" s="5" t="s">
        <v>192</v>
      </c>
      <c r="B349" s="7">
        <v>-13.031080025759547</v>
      </c>
      <c r="C349" s="7">
        <v>0</v>
      </c>
      <c r="D349" s="7">
        <f t="shared" si="5"/>
        <v>-13.031080025759547</v>
      </c>
    </row>
    <row r="350" spans="1:4" x14ac:dyDescent="0.25">
      <c r="A350" s="5" t="s">
        <v>328</v>
      </c>
      <c r="B350" s="7">
        <v>-13.031080025759547</v>
      </c>
      <c r="C350" s="7">
        <v>0</v>
      </c>
      <c r="D350" s="7">
        <f t="shared" si="5"/>
        <v>-13.031080025759547</v>
      </c>
    </row>
    <row r="351" spans="1:4" x14ac:dyDescent="0.25">
      <c r="A351" s="5" t="s">
        <v>84</v>
      </c>
      <c r="B351" s="7">
        <v>-12.520056887962385</v>
      </c>
      <c r="C351" s="7">
        <v>-4.0103160499169434E-2</v>
      </c>
      <c r="D351" s="7">
        <f t="shared" si="5"/>
        <v>-12.560160048461555</v>
      </c>
    </row>
    <row r="352" spans="1:4" x14ac:dyDescent="0.25">
      <c r="A352" s="5" t="s">
        <v>77</v>
      </c>
      <c r="B352" s="7">
        <v>-13.031080025759547</v>
      </c>
      <c r="C352" s="7">
        <v>-0.95325894804014133</v>
      </c>
      <c r="D352" s="7">
        <f t="shared" si="5"/>
        <v>-13.984338973799687</v>
      </c>
    </row>
    <row r="353" spans="1:4" x14ac:dyDescent="0.25">
      <c r="A353" s="5" t="s">
        <v>634</v>
      </c>
      <c r="B353" s="7">
        <v>-13.031080025759547</v>
      </c>
      <c r="C353" s="7">
        <v>0</v>
      </c>
      <c r="D353" s="7">
        <f t="shared" si="5"/>
        <v>-13.031080025759547</v>
      </c>
    </row>
    <row r="354" spans="1:4" x14ac:dyDescent="0.25">
      <c r="A354" s="5" t="s">
        <v>198</v>
      </c>
      <c r="B354" s="7">
        <v>-13.031080025759547</v>
      </c>
      <c r="C354" s="7">
        <v>0</v>
      </c>
      <c r="D354" s="7">
        <f t="shared" si="5"/>
        <v>-13.031080025759547</v>
      </c>
    </row>
    <row r="355" spans="1:4" x14ac:dyDescent="0.25">
      <c r="A355" s="5" t="s">
        <v>322</v>
      </c>
      <c r="B355" s="7">
        <v>-13.031080025759547</v>
      </c>
      <c r="C355" s="7">
        <v>0</v>
      </c>
      <c r="D355" s="7">
        <f t="shared" si="5"/>
        <v>-13.031080025759547</v>
      </c>
    </row>
    <row r="356" spans="1:4" x14ac:dyDescent="0.25">
      <c r="A356" s="5" t="s">
        <v>555</v>
      </c>
      <c r="B356" s="7">
        <v>-61.316367974239718</v>
      </c>
      <c r="C356" s="7">
        <v>0</v>
      </c>
      <c r="D356" s="7">
        <f t="shared" si="5"/>
        <v>-61.316367974239718</v>
      </c>
    </row>
    <row r="357" spans="1:4" x14ac:dyDescent="0.25">
      <c r="A357" s="5" t="s">
        <v>517</v>
      </c>
      <c r="B357" s="7">
        <v>-63.360246906714373</v>
      </c>
      <c r="C357" s="7">
        <v>-60.525185684662468</v>
      </c>
      <c r="D357" s="7">
        <f t="shared" si="5"/>
        <v>-123.88543259137684</v>
      </c>
    </row>
    <row r="358" spans="1:4" x14ac:dyDescent="0.25">
      <c r="A358" s="5" t="s">
        <v>270</v>
      </c>
      <c r="B358" s="7">
        <v>-13.031080025759547</v>
      </c>
      <c r="C358" s="7">
        <v>-1.5185102072075176E-2</v>
      </c>
      <c r="D358" s="7">
        <f t="shared" si="5"/>
        <v>-13.046265127831623</v>
      </c>
    </row>
    <row r="359" spans="1:4" x14ac:dyDescent="0.25">
      <c r="A359" s="5" t="s">
        <v>126</v>
      </c>
      <c r="B359" s="7">
        <v>-13.031080025759547</v>
      </c>
      <c r="C359" s="7">
        <v>-6.4516173320398762</v>
      </c>
      <c r="D359" s="7">
        <f t="shared" si="5"/>
        <v>-19.482697357799424</v>
      </c>
    </row>
    <row r="360" spans="1:4" x14ac:dyDescent="0.25">
      <c r="A360" s="5" t="s">
        <v>129</v>
      </c>
      <c r="B360" s="7">
        <v>-13.031080025759547</v>
      </c>
      <c r="C360" s="7">
        <v>-36.061983129454241</v>
      </c>
      <c r="D360" s="7">
        <f t="shared" si="5"/>
        <v>-49.093063155213784</v>
      </c>
    </row>
    <row r="361" spans="1:4" x14ac:dyDescent="0.25">
      <c r="A361" s="5" t="s">
        <v>113</v>
      </c>
      <c r="B361" s="7">
        <v>-81.75515729898629</v>
      </c>
      <c r="C361" s="7">
        <v>-7.6244164068099005</v>
      </c>
      <c r="D361" s="7">
        <f t="shared" si="5"/>
        <v>-89.37957370579619</v>
      </c>
    </row>
    <row r="362" spans="1:4" x14ac:dyDescent="0.25">
      <c r="A362" s="5" t="s">
        <v>635</v>
      </c>
      <c r="B362" s="7">
        <v>-13.031080025759547</v>
      </c>
      <c r="C362" s="7">
        <v>0</v>
      </c>
      <c r="D362" s="7">
        <f t="shared" si="5"/>
        <v>-13.031080025759547</v>
      </c>
    </row>
    <row r="363" spans="1:4" x14ac:dyDescent="0.25">
      <c r="A363" s="5" t="s">
        <v>338</v>
      </c>
      <c r="B363" s="7">
        <v>-235.46876152945404</v>
      </c>
      <c r="C363" s="7">
        <v>-80.700247925893862</v>
      </c>
      <c r="D363" s="7">
        <f t="shared" si="5"/>
        <v>-316.16900945534792</v>
      </c>
    </row>
    <row r="364" spans="1:4" x14ac:dyDescent="0.25">
      <c r="A364" s="5" t="s">
        <v>556</v>
      </c>
      <c r="B364" s="7">
        <v>-81.75515729898629</v>
      </c>
      <c r="C364" s="7">
        <v>0</v>
      </c>
      <c r="D364" s="7">
        <f t="shared" si="5"/>
        <v>-81.75515729898629</v>
      </c>
    </row>
    <row r="365" spans="1:4" x14ac:dyDescent="0.25">
      <c r="A365" s="5" t="s">
        <v>329</v>
      </c>
      <c r="B365" s="7">
        <v>-13.031080025759547</v>
      </c>
      <c r="C365" s="7">
        <v>0</v>
      </c>
      <c r="D365" s="7">
        <f t="shared" si="5"/>
        <v>-13.031080025759547</v>
      </c>
    </row>
    <row r="366" spans="1:4" x14ac:dyDescent="0.25">
      <c r="A366" s="5" t="s">
        <v>557</v>
      </c>
      <c r="B366" s="7">
        <v>-40.877578649493145</v>
      </c>
      <c r="C366" s="7">
        <v>0</v>
      </c>
      <c r="D366" s="7">
        <f t="shared" si="5"/>
        <v>-40.877578649493145</v>
      </c>
    </row>
    <row r="367" spans="1:4" x14ac:dyDescent="0.25">
      <c r="A367" s="5" t="s">
        <v>355</v>
      </c>
      <c r="B367" s="7">
        <v>-13.031080025759547</v>
      </c>
      <c r="C367" s="7">
        <v>0</v>
      </c>
      <c r="D367" s="7">
        <f t="shared" si="5"/>
        <v>-13.031080025759547</v>
      </c>
    </row>
    <row r="368" spans="1:4" x14ac:dyDescent="0.25">
      <c r="A368" s="5" t="s">
        <v>411</v>
      </c>
      <c r="B368" s="7">
        <v>0</v>
      </c>
      <c r="C368" s="7">
        <v>-5.6346689538041922E-2</v>
      </c>
      <c r="D368" s="7">
        <f t="shared" si="5"/>
        <v>-5.6346689538041922E-2</v>
      </c>
    </row>
    <row r="369" spans="1:4" x14ac:dyDescent="0.25">
      <c r="A369" s="5" t="s">
        <v>558</v>
      </c>
      <c r="B369" s="7">
        <v>-53.14085224434109</v>
      </c>
      <c r="C369" s="7">
        <v>0</v>
      </c>
      <c r="D369" s="7">
        <f t="shared" si="5"/>
        <v>-53.14085224434109</v>
      </c>
    </row>
    <row r="370" spans="1:4" x14ac:dyDescent="0.25">
      <c r="A370" s="5" t="s">
        <v>344</v>
      </c>
      <c r="B370" s="7">
        <v>-13.031080025759547</v>
      </c>
      <c r="C370" s="7">
        <v>0</v>
      </c>
      <c r="D370" s="7">
        <f t="shared" si="5"/>
        <v>-13.031080025759547</v>
      </c>
    </row>
    <row r="371" spans="1:4" x14ac:dyDescent="0.25">
      <c r="A371" s="5" t="s">
        <v>83</v>
      </c>
      <c r="B371" s="7">
        <v>-12.520056887962385</v>
      </c>
      <c r="C371" s="7">
        <v>-0.34752632083179541</v>
      </c>
      <c r="D371" s="7">
        <f t="shared" si="5"/>
        <v>-12.86758320879418</v>
      </c>
    </row>
    <row r="372" spans="1:4" x14ac:dyDescent="0.25">
      <c r="A372" s="5" t="s">
        <v>52</v>
      </c>
      <c r="B372" s="7">
        <v>-13.031080025759547</v>
      </c>
      <c r="C372" s="7">
        <v>-0.33991714528842598</v>
      </c>
      <c r="D372" s="7">
        <f t="shared" si="5"/>
        <v>-13.370997171047973</v>
      </c>
    </row>
    <row r="373" spans="1:4" x14ac:dyDescent="0.25">
      <c r="A373" s="5" t="s">
        <v>497</v>
      </c>
      <c r="B373" s="7">
        <v>0</v>
      </c>
      <c r="C373" s="7">
        <v>-5.6346689538041922E-2</v>
      </c>
      <c r="D373" s="7">
        <f t="shared" si="5"/>
        <v>-5.6346689538041922E-2</v>
      </c>
    </row>
    <row r="374" spans="1:4" x14ac:dyDescent="0.25">
      <c r="A374" s="5" t="s">
        <v>58</v>
      </c>
      <c r="B374" s="7">
        <v>-13.031080025759547</v>
      </c>
      <c r="C374" s="7">
        <v>-5.2928275217920999E-3</v>
      </c>
      <c r="D374" s="7">
        <f t="shared" si="5"/>
        <v>-13.036372853281339</v>
      </c>
    </row>
    <row r="375" spans="1:4" x14ac:dyDescent="0.25">
      <c r="A375" s="5" t="s">
        <v>193</v>
      </c>
      <c r="B375" s="7">
        <v>-13.031080025759547</v>
      </c>
      <c r="C375" s="7">
        <v>0</v>
      </c>
      <c r="D375" s="7">
        <f t="shared" si="5"/>
        <v>-13.031080025759547</v>
      </c>
    </row>
    <row r="376" spans="1:4" x14ac:dyDescent="0.25">
      <c r="A376" s="5" t="s">
        <v>63</v>
      </c>
      <c r="B376" s="7">
        <v>-13.031080025759547</v>
      </c>
      <c r="C376" s="7">
        <v>-0.36563872156989519</v>
      </c>
      <c r="D376" s="7">
        <f t="shared" si="5"/>
        <v>-13.396718747329443</v>
      </c>
    </row>
    <row r="377" spans="1:4" x14ac:dyDescent="0.25">
      <c r="A377" s="5" t="s">
        <v>307</v>
      </c>
      <c r="B377" s="7">
        <v>-13.031080025759547</v>
      </c>
      <c r="C377" s="7">
        <v>0</v>
      </c>
      <c r="D377" s="7">
        <f t="shared" si="5"/>
        <v>-13.031080025759547</v>
      </c>
    </row>
    <row r="378" spans="1:4" x14ac:dyDescent="0.25">
      <c r="A378" s="5" t="s">
        <v>559</v>
      </c>
      <c r="B378" s="7">
        <v>-73.57964156908767</v>
      </c>
      <c r="C378" s="7">
        <v>0</v>
      </c>
      <c r="D378" s="7">
        <f t="shared" si="5"/>
        <v>-73.57964156908767</v>
      </c>
    </row>
    <row r="379" spans="1:4" x14ac:dyDescent="0.25">
      <c r="A379" s="5" t="s">
        <v>280</v>
      </c>
      <c r="B379" s="7">
        <v>-13.031080025759547</v>
      </c>
      <c r="C379" s="7">
        <v>-8.0836666901339897E-4</v>
      </c>
      <c r="D379" s="7">
        <f t="shared" si="5"/>
        <v>-13.031888392428559</v>
      </c>
    </row>
    <row r="380" spans="1:4" x14ac:dyDescent="0.25">
      <c r="A380" s="5" t="s">
        <v>560</v>
      </c>
      <c r="B380" s="7">
        <v>-40.877578649493145</v>
      </c>
      <c r="C380" s="7">
        <v>0</v>
      </c>
      <c r="D380" s="7">
        <f t="shared" si="5"/>
        <v>-40.877578649493145</v>
      </c>
    </row>
    <row r="381" spans="1:4" x14ac:dyDescent="0.25">
      <c r="A381" s="5" t="s">
        <v>194</v>
      </c>
      <c r="B381" s="7">
        <v>-13.031080025759547</v>
      </c>
      <c r="C381" s="7">
        <v>0</v>
      </c>
      <c r="D381" s="7">
        <f t="shared" si="5"/>
        <v>-13.031080025759547</v>
      </c>
    </row>
    <row r="382" spans="1:4" x14ac:dyDescent="0.25">
      <c r="A382" s="5" t="s">
        <v>298</v>
      </c>
      <c r="B382" s="7">
        <v>-13.031080025759547</v>
      </c>
      <c r="C382" s="7">
        <v>0</v>
      </c>
      <c r="D382" s="7">
        <f t="shared" si="5"/>
        <v>-13.031080025759547</v>
      </c>
    </row>
    <row r="383" spans="1:4" x14ac:dyDescent="0.25">
      <c r="A383" s="5" t="s">
        <v>140</v>
      </c>
      <c r="B383" s="7">
        <v>-13.031080025759547</v>
      </c>
      <c r="C383" s="7">
        <v>-228.87635376386916</v>
      </c>
      <c r="D383" s="7">
        <f t="shared" si="5"/>
        <v>-241.9074337896287</v>
      </c>
    </row>
    <row r="384" spans="1:4" x14ac:dyDescent="0.25">
      <c r="A384" s="5" t="s">
        <v>292</v>
      </c>
      <c r="B384" s="7">
        <v>-12.520056887962385</v>
      </c>
      <c r="C384" s="7">
        <v>0</v>
      </c>
      <c r="D384" s="7">
        <f t="shared" si="5"/>
        <v>-12.520056887962385</v>
      </c>
    </row>
    <row r="385" spans="1:4" x14ac:dyDescent="0.25">
      <c r="A385" s="5" t="s">
        <v>578</v>
      </c>
      <c r="B385" s="7">
        <v>-49.05309437939178</v>
      </c>
      <c r="C385" s="7">
        <v>0</v>
      </c>
      <c r="D385" s="7">
        <f t="shared" si="5"/>
        <v>-49.05309437939178</v>
      </c>
    </row>
    <row r="386" spans="1:4" x14ac:dyDescent="0.25">
      <c r="A386" s="5" t="s">
        <v>2</v>
      </c>
      <c r="B386" s="7">
        <v>-281.49035080608047</v>
      </c>
      <c r="C386" s="7">
        <v>-150.19873344938833</v>
      </c>
      <c r="D386" s="7">
        <f t="shared" si="5"/>
        <v>-431.6890842554688</v>
      </c>
    </row>
    <row r="387" spans="1:4" x14ac:dyDescent="0.25">
      <c r="A387" s="5" t="s">
        <v>233</v>
      </c>
      <c r="B387" s="7">
        <v>-13.031080025759547</v>
      </c>
      <c r="C387" s="7">
        <v>0</v>
      </c>
      <c r="D387" s="7">
        <f t="shared" si="5"/>
        <v>-13.031080025759547</v>
      </c>
    </row>
    <row r="388" spans="1:4" x14ac:dyDescent="0.25">
      <c r="A388" s="5" t="s">
        <v>161</v>
      </c>
      <c r="B388" s="7">
        <v>-13.031080025759547</v>
      </c>
      <c r="C388" s="7">
        <v>0</v>
      </c>
      <c r="D388" s="7">
        <f t="shared" si="5"/>
        <v>-13.031080025759547</v>
      </c>
    </row>
    <row r="389" spans="1:4" x14ac:dyDescent="0.25">
      <c r="A389" s="5" t="s">
        <v>108</v>
      </c>
      <c r="B389" s="7">
        <v>0</v>
      </c>
      <c r="C389" s="7">
        <v>-5.4023750591995254</v>
      </c>
      <c r="D389" s="7">
        <f t="shared" si="5"/>
        <v>-5.4023750591995254</v>
      </c>
    </row>
    <row r="390" spans="1:4" x14ac:dyDescent="0.25">
      <c r="A390" s="5" t="s">
        <v>561</v>
      </c>
      <c r="B390" s="7">
        <v>-84.566842662372551</v>
      </c>
      <c r="C390" s="7">
        <v>0</v>
      </c>
      <c r="D390" s="7">
        <f t="shared" si="5"/>
        <v>-84.566842662372551</v>
      </c>
    </row>
    <row r="391" spans="1:4" x14ac:dyDescent="0.25">
      <c r="A391" s="5" t="s">
        <v>162</v>
      </c>
      <c r="B391" s="7">
        <v>-13.031080025759547</v>
      </c>
      <c r="C391" s="7">
        <v>0</v>
      </c>
      <c r="D391" s="7">
        <f t="shared" si="5"/>
        <v>-13.031080025759547</v>
      </c>
    </row>
    <row r="392" spans="1:4" x14ac:dyDescent="0.25">
      <c r="A392" s="5" t="s">
        <v>18</v>
      </c>
      <c r="B392" s="7">
        <v>-13.031080025759547</v>
      </c>
      <c r="C392" s="7">
        <v>0</v>
      </c>
      <c r="D392" s="7">
        <f t="shared" si="5"/>
        <v>-13.031080025759547</v>
      </c>
    </row>
    <row r="393" spans="1:4" x14ac:dyDescent="0.25">
      <c r="A393" s="5" t="s">
        <v>562</v>
      </c>
      <c r="B393" s="7">
        <v>-268.91223917871292</v>
      </c>
      <c r="C393" s="7">
        <v>0</v>
      </c>
      <c r="D393" s="7">
        <f t="shared" si="5"/>
        <v>-268.91223917871292</v>
      </c>
    </row>
    <row r="394" spans="1:4" x14ac:dyDescent="0.25">
      <c r="A394" s="5" t="s">
        <v>13</v>
      </c>
      <c r="B394" s="7">
        <v>-12.520056887962385</v>
      </c>
      <c r="C394" s="7">
        <v>-7.6812150751410291E-2</v>
      </c>
      <c r="D394" s="7">
        <f t="shared" si="5"/>
        <v>-12.596869038713795</v>
      </c>
    </row>
    <row r="395" spans="1:4" x14ac:dyDescent="0.25">
      <c r="A395" s="5" t="s">
        <v>79</v>
      </c>
      <c r="B395" s="7">
        <v>-13.031080025759547</v>
      </c>
      <c r="C395" s="7">
        <v>0</v>
      </c>
      <c r="D395" s="7">
        <f t="shared" si="5"/>
        <v>-13.031080025759547</v>
      </c>
    </row>
    <row r="396" spans="1:4" x14ac:dyDescent="0.25">
      <c r="A396" s="5" t="s">
        <v>120</v>
      </c>
      <c r="B396" s="7">
        <v>0</v>
      </c>
      <c r="C396" s="7">
        <v>-11.059315657669917</v>
      </c>
      <c r="D396" s="7">
        <f t="shared" ref="D396:D432" si="6">SUM(B396:C396)</f>
        <v>-11.059315657669917</v>
      </c>
    </row>
    <row r="397" spans="1:4" x14ac:dyDescent="0.25">
      <c r="A397" s="5" t="s">
        <v>433</v>
      </c>
      <c r="B397" s="7">
        <v>-13.031080025759547</v>
      </c>
      <c r="C397" s="7">
        <v>0</v>
      </c>
      <c r="D397" s="7">
        <f t="shared" si="6"/>
        <v>-13.031080025759547</v>
      </c>
    </row>
    <row r="398" spans="1:4" x14ac:dyDescent="0.25">
      <c r="A398" s="5" t="s">
        <v>563</v>
      </c>
      <c r="B398" s="7">
        <v>-47.009215446917111</v>
      </c>
      <c r="C398" s="7">
        <v>0</v>
      </c>
      <c r="D398" s="7">
        <f t="shared" si="6"/>
        <v>-47.009215446917111</v>
      </c>
    </row>
    <row r="399" spans="1:4" x14ac:dyDescent="0.25">
      <c r="A399" s="5" t="s">
        <v>88</v>
      </c>
      <c r="B399" s="7">
        <v>-13.031080025759547</v>
      </c>
      <c r="C399" s="7">
        <v>-2.1558958963757919</v>
      </c>
      <c r="D399" s="7">
        <f t="shared" si="6"/>
        <v>-15.186975922135339</v>
      </c>
    </row>
    <row r="400" spans="1:4" x14ac:dyDescent="0.25">
      <c r="A400" s="5" t="s">
        <v>573</v>
      </c>
      <c r="B400" s="7">
        <v>-13.031080025759547</v>
      </c>
      <c r="C400" s="7">
        <v>0</v>
      </c>
      <c r="D400" s="7">
        <f t="shared" si="6"/>
        <v>-13.031080025759547</v>
      </c>
    </row>
    <row r="401" spans="1:4" x14ac:dyDescent="0.25">
      <c r="A401" s="5" t="s">
        <v>564</v>
      </c>
      <c r="B401" s="7">
        <v>-57.2286101092904</v>
      </c>
      <c r="C401" s="7">
        <v>0</v>
      </c>
      <c r="D401" s="7">
        <f t="shared" si="6"/>
        <v>-57.2286101092904</v>
      </c>
    </row>
    <row r="402" spans="1:4" x14ac:dyDescent="0.25">
      <c r="A402" s="5" t="s">
        <v>412</v>
      </c>
      <c r="B402" s="7">
        <v>0</v>
      </c>
      <c r="C402" s="7">
        <v>-5.6346689538041922E-2</v>
      </c>
      <c r="D402" s="7">
        <f t="shared" si="6"/>
        <v>-5.6346689538041922E-2</v>
      </c>
    </row>
    <row r="403" spans="1:4" x14ac:dyDescent="0.25">
      <c r="A403" s="5" t="s">
        <v>67</v>
      </c>
      <c r="B403" s="7">
        <v>-12.520056887962385</v>
      </c>
      <c r="C403" s="7">
        <v>-0.2209992735921584</v>
      </c>
      <c r="D403" s="7">
        <f t="shared" si="6"/>
        <v>-12.741056161554543</v>
      </c>
    </row>
    <row r="404" spans="1:4" x14ac:dyDescent="0.25">
      <c r="A404" s="5" t="s">
        <v>413</v>
      </c>
      <c r="B404" s="7">
        <v>0</v>
      </c>
      <c r="C404" s="7">
        <v>-5.6346689538041922E-2</v>
      </c>
      <c r="D404" s="7">
        <f t="shared" si="6"/>
        <v>-5.6346689538041922E-2</v>
      </c>
    </row>
    <row r="405" spans="1:4" x14ac:dyDescent="0.25">
      <c r="A405" s="5" t="s">
        <v>196</v>
      </c>
      <c r="B405" s="7">
        <v>-13.031080025759547</v>
      </c>
      <c r="C405" s="7">
        <v>0</v>
      </c>
      <c r="D405" s="7">
        <f t="shared" si="6"/>
        <v>-13.031080025759547</v>
      </c>
    </row>
    <row r="406" spans="1:4" x14ac:dyDescent="0.25">
      <c r="A406" s="5" t="s">
        <v>253</v>
      </c>
      <c r="B406" s="7">
        <v>-13.031080025759547</v>
      </c>
      <c r="C406" s="7">
        <v>0</v>
      </c>
      <c r="D406" s="7">
        <f t="shared" si="6"/>
        <v>-13.031080025759547</v>
      </c>
    </row>
    <row r="407" spans="1:4" x14ac:dyDescent="0.25">
      <c r="A407" s="5" t="s">
        <v>498</v>
      </c>
      <c r="B407" s="7">
        <v>-81.75515729898629</v>
      </c>
      <c r="C407" s="7">
        <v>0</v>
      </c>
      <c r="D407" s="7">
        <f t="shared" si="6"/>
        <v>-81.75515729898629</v>
      </c>
    </row>
    <row r="408" spans="1:4" x14ac:dyDescent="0.25">
      <c r="A408" s="5" t="s">
        <v>199</v>
      </c>
      <c r="B408" s="7">
        <v>-13.031080025759547</v>
      </c>
      <c r="C408" s="7">
        <v>0</v>
      </c>
      <c r="D408" s="7">
        <f t="shared" si="6"/>
        <v>-13.031080025759547</v>
      </c>
    </row>
    <row r="409" spans="1:4" x14ac:dyDescent="0.25">
      <c r="A409" s="5" t="s">
        <v>275</v>
      </c>
      <c r="B409" s="7">
        <v>-13.031080025759547</v>
      </c>
      <c r="C409" s="7">
        <v>-5.4730302543917871E-2</v>
      </c>
      <c r="D409" s="7">
        <f t="shared" si="6"/>
        <v>-13.085810328303465</v>
      </c>
    </row>
    <row r="410" spans="1:4" x14ac:dyDescent="0.25">
      <c r="A410" s="5" t="s">
        <v>345</v>
      </c>
      <c r="B410" s="7">
        <v>-13.031080025759547</v>
      </c>
      <c r="C410" s="7">
        <v>0</v>
      </c>
      <c r="D410" s="7">
        <f t="shared" si="6"/>
        <v>-13.031080025759547</v>
      </c>
    </row>
    <row r="411" spans="1:4" x14ac:dyDescent="0.25">
      <c r="A411" s="5" t="s">
        <v>221</v>
      </c>
      <c r="B411" s="7">
        <v>-13.031080025759547</v>
      </c>
      <c r="C411" s="7">
        <v>0</v>
      </c>
      <c r="D411" s="7">
        <f t="shared" si="6"/>
        <v>-13.031080025759547</v>
      </c>
    </row>
    <row r="412" spans="1:4" x14ac:dyDescent="0.25">
      <c r="A412" s="5" t="s">
        <v>565</v>
      </c>
      <c r="B412" s="7">
        <v>-42.921457581967807</v>
      </c>
      <c r="C412" s="7">
        <v>0</v>
      </c>
      <c r="D412" s="7">
        <f t="shared" si="6"/>
        <v>-42.921457581967807</v>
      </c>
    </row>
    <row r="413" spans="1:4" x14ac:dyDescent="0.25">
      <c r="A413" s="5" t="s">
        <v>128</v>
      </c>
      <c r="B413" s="7">
        <v>-13.031080025759547</v>
      </c>
      <c r="C413" s="7">
        <v>-17.492580918990992</v>
      </c>
      <c r="D413" s="7">
        <f t="shared" si="6"/>
        <v>-30.523660944750539</v>
      </c>
    </row>
    <row r="414" spans="1:4" x14ac:dyDescent="0.25">
      <c r="A414" s="5" t="s">
        <v>371</v>
      </c>
      <c r="B414" s="7">
        <v>-12.520056887962385</v>
      </c>
      <c r="C414" s="7">
        <v>-0.29670762632551134</v>
      </c>
      <c r="D414" s="7">
        <f t="shared" si="6"/>
        <v>-12.816764514287897</v>
      </c>
    </row>
    <row r="415" spans="1:4" x14ac:dyDescent="0.25">
      <c r="A415" s="5" t="s">
        <v>339</v>
      </c>
      <c r="B415" s="7">
        <v>-84.566842662372551</v>
      </c>
      <c r="C415" s="7">
        <v>0</v>
      </c>
      <c r="D415" s="7">
        <f t="shared" si="6"/>
        <v>-84.566842662372551</v>
      </c>
    </row>
    <row r="416" spans="1:4" x14ac:dyDescent="0.25">
      <c r="A416" s="5" t="s">
        <v>220</v>
      </c>
      <c r="B416" s="7">
        <v>-13.031080025759547</v>
      </c>
      <c r="C416" s="7">
        <v>0</v>
      </c>
      <c r="D416" s="7">
        <f t="shared" si="6"/>
        <v>-13.031080025759547</v>
      </c>
    </row>
    <row r="417" spans="1:4" x14ac:dyDescent="0.25">
      <c r="A417" s="5" t="s">
        <v>281</v>
      </c>
      <c r="B417" s="7">
        <v>-12.520056887962385</v>
      </c>
      <c r="C417" s="7">
        <v>-2.3482116606301815E-4</v>
      </c>
      <c r="D417" s="7">
        <f t="shared" si="6"/>
        <v>-12.520291709128449</v>
      </c>
    </row>
    <row r="418" spans="1:4" x14ac:dyDescent="0.25">
      <c r="A418" s="5" t="s">
        <v>414</v>
      </c>
      <c r="B418" s="7">
        <v>0</v>
      </c>
      <c r="C418" s="7">
        <v>-5.6346689538041922E-2</v>
      </c>
      <c r="D418" s="7">
        <f t="shared" si="6"/>
        <v>-5.6346689538041922E-2</v>
      </c>
    </row>
    <row r="419" spans="1:4" x14ac:dyDescent="0.25">
      <c r="A419" s="5" t="s">
        <v>266</v>
      </c>
      <c r="B419" s="7">
        <v>-13.031080025759547</v>
      </c>
      <c r="C419" s="7">
        <v>0</v>
      </c>
      <c r="D419" s="7">
        <f t="shared" si="6"/>
        <v>-13.031080025759547</v>
      </c>
    </row>
    <row r="420" spans="1:4" x14ac:dyDescent="0.25">
      <c r="A420" s="5" t="s">
        <v>282</v>
      </c>
      <c r="B420" s="7">
        <v>-12.520056887962385</v>
      </c>
      <c r="C420" s="7">
        <v>-3.2358910833728298E-3</v>
      </c>
      <c r="D420" s="7">
        <f t="shared" si="6"/>
        <v>-12.523292779045757</v>
      </c>
    </row>
    <row r="421" spans="1:4" x14ac:dyDescent="0.25">
      <c r="A421" s="5" t="s">
        <v>226</v>
      </c>
      <c r="B421" s="7">
        <v>-13.031080025759547</v>
      </c>
      <c r="C421" s="7">
        <v>0</v>
      </c>
      <c r="D421" s="7">
        <f t="shared" si="6"/>
        <v>-13.031080025759547</v>
      </c>
    </row>
    <row r="422" spans="1:4" x14ac:dyDescent="0.25">
      <c r="A422" s="5" t="s">
        <v>566</v>
      </c>
      <c r="B422" s="7">
        <v>-69.491883704138345</v>
      </c>
      <c r="C422" s="7">
        <v>0</v>
      </c>
      <c r="D422" s="7">
        <f t="shared" si="6"/>
        <v>-69.491883704138345</v>
      </c>
    </row>
    <row r="423" spans="1:4" x14ac:dyDescent="0.25">
      <c r="A423" s="5" t="s">
        <v>567</v>
      </c>
      <c r="B423" s="7">
        <v>-40.877578649493145</v>
      </c>
      <c r="C423" s="7">
        <v>0</v>
      </c>
      <c r="D423" s="7">
        <f t="shared" si="6"/>
        <v>-40.877578649493145</v>
      </c>
    </row>
    <row r="424" spans="1:4" x14ac:dyDescent="0.25">
      <c r="A424" s="5" t="s">
        <v>340</v>
      </c>
      <c r="B424" s="7">
        <v>-72.303569067524606</v>
      </c>
      <c r="C424" s="7">
        <v>0</v>
      </c>
      <c r="D424" s="7">
        <f t="shared" si="6"/>
        <v>-72.303569067524606</v>
      </c>
    </row>
    <row r="425" spans="1:4" x14ac:dyDescent="0.25">
      <c r="A425" s="5" t="s">
        <v>197</v>
      </c>
      <c r="B425" s="7">
        <v>-13.031080025759547</v>
      </c>
      <c r="C425" s="7">
        <v>0</v>
      </c>
      <c r="D425" s="7">
        <f t="shared" si="6"/>
        <v>-13.031080025759547</v>
      </c>
    </row>
    <row r="426" spans="1:4" x14ac:dyDescent="0.25">
      <c r="A426" s="5" t="s">
        <v>666</v>
      </c>
      <c r="B426" s="7">
        <v>-13.031080025759547</v>
      </c>
      <c r="C426" s="7">
        <v>0</v>
      </c>
      <c r="D426" s="7">
        <f t="shared" si="6"/>
        <v>-13.031080025759547</v>
      </c>
    </row>
    <row r="427" spans="1:4" x14ac:dyDescent="0.25">
      <c r="A427" s="5" t="s">
        <v>415</v>
      </c>
      <c r="B427" s="7">
        <v>-13.031080025759547</v>
      </c>
      <c r="C427" s="7">
        <v>-5.6346689538041922E-2</v>
      </c>
      <c r="D427" s="7">
        <f t="shared" si="6"/>
        <v>-13.087426715297589</v>
      </c>
    </row>
    <row r="428" spans="1:4" x14ac:dyDescent="0.25">
      <c r="A428" s="5" t="s">
        <v>66</v>
      </c>
      <c r="B428" s="7">
        <v>-12.520056887962385</v>
      </c>
      <c r="C428" s="7">
        <v>-1.0929228195110031E-2</v>
      </c>
      <c r="D428" s="7">
        <f t="shared" si="6"/>
        <v>-12.530986116157495</v>
      </c>
    </row>
    <row r="429" spans="1:4" x14ac:dyDescent="0.25">
      <c r="A429" s="5" t="s">
        <v>92</v>
      </c>
      <c r="B429" s="7">
        <v>-12.520056887962385</v>
      </c>
      <c r="C429" s="7">
        <v>-0.94379198380243279</v>
      </c>
      <c r="D429" s="7">
        <f t="shared" si="6"/>
        <v>-13.463848871764817</v>
      </c>
    </row>
    <row r="430" spans="1:4" x14ac:dyDescent="0.25">
      <c r="A430" s="5" t="s">
        <v>95</v>
      </c>
      <c r="B430" s="7">
        <v>-94.275214186948674</v>
      </c>
      <c r="C430" s="7">
        <v>-3.9845826979427804E-2</v>
      </c>
      <c r="D430" s="7">
        <f t="shared" si="6"/>
        <v>-94.315060013928104</v>
      </c>
    </row>
    <row r="431" spans="1:4" x14ac:dyDescent="0.25">
      <c r="A431" s="5" t="s">
        <v>317</v>
      </c>
      <c r="B431" s="7">
        <v>-13.031080025759547</v>
      </c>
      <c r="C431" s="7">
        <v>0</v>
      </c>
      <c r="D431" s="7">
        <f t="shared" si="6"/>
        <v>-13.031080025759547</v>
      </c>
    </row>
    <row r="432" spans="1:4" x14ac:dyDescent="0.25">
      <c r="A432" s="5" t="s">
        <v>608</v>
      </c>
      <c r="B432" s="7">
        <v>0</v>
      </c>
      <c r="C432" s="7">
        <v>-8.7462901131515931</v>
      </c>
      <c r="D432" s="7">
        <f t="shared" si="6"/>
        <v>-8.7462901131515931</v>
      </c>
    </row>
  </sheetData>
  <sortState xmlns:xlrd2="http://schemas.microsoft.com/office/spreadsheetml/2017/richdata2" ref="A10:B65">
    <sortCondition ref="A10:A65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C506-EA94-40C2-86D7-DE21967D199A}">
  <dimension ref="A2:D37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Novembro de 2025</v>
      </c>
    </row>
    <row r="3" spans="1:4" ht="15" customHeight="1" x14ac:dyDescent="0.3">
      <c r="B3" s="2"/>
    </row>
    <row r="5" spans="1:4" ht="13" x14ac:dyDescent="0.3">
      <c r="A5" s="2" t="s">
        <v>660</v>
      </c>
    </row>
    <row r="8" spans="1:4" ht="13" x14ac:dyDescent="0.3">
      <c r="A8" s="4" t="s">
        <v>605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500</v>
      </c>
      <c r="B9" s="7">
        <v>6156.4488971160008</v>
      </c>
      <c r="C9" s="7">
        <v>4617.3366728369992</v>
      </c>
      <c r="D9" s="7">
        <f>SUM(B9:C9)</f>
        <v>10773.785569953001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8.9613521009569403</v>
      </c>
      <c r="C12" s="7">
        <v>0</v>
      </c>
      <c r="D12" s="7">
        <f t="shared" ref="D12:D75" si="0">SUM(B12:C12)</f>
        <v>8.9613521009569403</v>
      </c>
    </row>
    <row r="13" spans="1:4" x14ac:dyDescent="0.25">
      <c r="A13" s="5" t="s">
        <v>164</v>
      </c>
      <c r="B13" s="7">
        <v>8.9613521009569403</v>
      </c>
      <c r="C13" s="7">
        <v>0</v>
      </c>
      <c r="D13" s="7">
        <f t="shared" si="0"/>
        <v>8.9613521009569403</v>
      </c>
    </row>
    <row r="14" spans="1:4" x14ac:dyDescent="0.25">
      <c r="A14" s="5" t="s">
        <v>165</v>
      </c>
      <c r="B14" s="7">
        <v>8.9613521009569403</v>
      </c>
      <c r="C14" s="7">
        <v>0</v>
      </c>
      <c r="D14" s="7">
        <f t="shared" si="0"/>
        <v>8.9613521009569403</v>
      </c>
    </row>
    <row r="15" spans="1:4" x14ac:dyDescent="0.25">
      <c r="A15" s="5" t="s">
        <v>20</v>
      </c>
      <c r="B15" s="7">
        <v>0</v>
      </c>
      <c r="C15" s="7">
        <v>2.4120008827397389E-2</v>
      </c>
      <c r="D15" s="7">
        <f t="shared" si="0"/>
        <v>2.4120008827397389E-2</v>
      </c>
    </row>
    <row r="16" spans="1:4" x14ac:dyDescent="0.25">
      <c r="A16" s="5" t="s">
        <v>309</v>
      </c>
      <c r="B16" s="7">
        <v>8.9613521009569403</v>
      </c>
      <c r="C16" s="7">
        <v>0</v>
      </c>
      <c r="D16" s="7">
        <f t="shared" si="0"/>
        <v>8.9613521009569403</v>
      </c>
    </row>
    <row r="17" spans="1:4" x14ac:dyDescent="0.25">
      <c r="A17" s="5" t="s">
        <v>166</v>
      </c>
      <c r="B17" s="7">
        <v>8.9613521009569403</v>
      </c>
      <c r="C17" s="7">
        <v>0</v>
      </c>
      <c r="D17" s="7">
        <f t="shared" si="0"/>
        <v>8.9613521009569403</v>
      </c>
    </row>
    <row r="18" spans="1:4" x14ac:dyDescent="0.25">
      <c r="A18" s="5" t="s">
        <v>254</v>
      </c>
      <c r="B18" s="7">
        <v>8.9613521009569403</v>
      </c>
      <c r="C18" s="7">
        <v>0</v>
      </c>
      <c r="D18" s="7">
        <f t="shared" si="0"/>
        <v>8.9613521009569403</v>
      </c>
    </row>
    <row r="19" spans="1:4" x14ac:dyDescent="0.25">
      <c r="A19" s="5" t="s">
        <v>21</v>
      </c>
      <c r="B19" s="7">
        <v>0</v>
      </c>
      <c r="C19" s="7">
        <v>2.4120008827397389E-2</v>
      </c>
      <c r="D19" s="7">
        <f t="shared" si="0"/>
        <v>2.4120008827397389E-2</v>
      </c>
    </row>
    <row r="20" spans="1:4" x14ac:dyDescent="0.25">
      <c r="A20" s="5" t="s">
        <v>323</v>
      </c>
      <c r="B20" s="7">
        <v>8.9613521009569403</v>
      </c>
      <c r="C20" s="7">
        <v>0</v>
      </c>
      <c r="D20" s="7">
        <f t="shared" si="0"/>
        <v>8.9613521009569403</v>
      </c>
    </row>
    <row r="21" spans="1:4" x14ac:dyDescent="0.25">
      <c r="A21" s="5" t="s">
        <v>143</v>
      </c>
      <c r="B21" s="7">
        <v>8.9613521009569403</v>
      </c>
      <c r="C21" s="7">
        <v>0</v>
      </c>
      <c r="D21" s="7">
        <f t="shared" si="0"/>
        <v>8.9613521009569403</v>
      </c>
    </row>
    <row r="22" spans="1:4" x14ac:dyDescent="0.25">
      <c r="A22" s="5" t="s">
        <v>22</v>
      </c>
      <c r="B22" s="7">
        <v>0</v>
      </c>
      <c r="C22" s="7">
        <v>2.4120008827397389E-2</v>
      </c>
      <c r="D22" s="7">
        <f t="shared" si="0"/>
        <v>2.4120008827397389E-2</v>
      </c>
    </row>
    <row r="23" spans="1:4" x14ac:dyDescent="0.25">
      <c r="A23" s="5" t="s">
        <v>163</v>
      </c>
      <c r="B23" s="7">
        <v>8.9613521009569403</v>
      </c>
      <c r="C23" s="7">
        <v>0</v>
      </c>
      <c r="D23" s="7">
        <f t="shared" si="0"/>
        <v>8.9613521009569403</v>
      </c>
    </row>
    <row r="24" spans="1:4" x14ac:dyDescent="0.25">
      <c r="A24" s="5" t="s">
        <v>299</v>
      </c>
      <c r="B24" s="7">
        <v>8.9613521009569403</v>
      </c>
      <c r="C24" s="7">
        <v>0</v>
      </c>
      <c r="D24" s="7">
        <f t="shared" si="0"/>
        <v>8.9613521009569403</v>
      </c>
    </row>
    <row r="25" spans="1:4" x14ac:dyDescent="0.25">
      <c r="A25" s="5" t="s">
        <v>23</v>
      </c>
      <c r="B25" s="7">
        <v>0</v>
      </c>
      <c r="C25" s="7">
        <v>2.4120008827397389E-2</v>
      </c>
      <c r="D25" s="7">
        <f t="shared" si="0"/>
        <v>2.4120008827397389E-2</v>
      </c>
    </row>
    <row r="26" spans="1:4" x14ac:dyDescent="0.25">
      <c r="A26" s="5" t="s">
        <v>230</v>
      </c>
      <c r="B26" s="7">
        <v>8.9613521009569403</v>
      </c>
      <c r="C26" s="7">
        <v>0</v>
      </c>
      <c r="D26" s="7">
        <f t="shared" si="0"/>
        <v>8.9613521009569403</v>
      </c>
    </row>
    <row r="27" spans="1:4" x14ac:dyDescent="0.25">
      <c r="A27" s="5" t="s">
        <v>103</v>
      </c>
      <c r="B27" s="7">
        <v>8.9613521009569403</v>
      </c>
      <c r="C27" s="7">
        <v>1.7622286793765893</v>
      </c>
      <c r="D27" s="7">
        <f t="shared" si="0"/>
        <v>10.723580780333529</v>
      </c>
    </row>
    <row r="28" spans="1:4" x14ac:dyDescent="0.25">
      <c r="A28" s="5" t="s">
        <v>138</v>
      </c>
      <c r="B28" s="7">
        <v>169.12912828608864</v>
      </c>
      <c r="C28" s="7">
        <v>63.850148512659459</v>
      </c>
      <c r="D28" s="7">
        <f t="shared" si="0"/>
        <v>232.97927679874812</v>
      </c>
    </row>
    <row r="29" spans="1:4" x14ac:dyDescent="0.25">
      <c r="A29" s="5" t="s">
        <v>218</v>
      </c>
      <c r="B29" s="7">
        <v>8.9613521009569403</v>
      </c>
      <c r="C29" s="7">
        <v>0</v>
      </c>
      <c r="D29" s="7">
        <f t="shared" si="0"/>
        <v>8.9613521009569403</v>
      </c>
    </row>
    <row r="30" spans="1:4" x14ac:dyDescent="0.25">
      <c r="A30" s="5" t="s">
        <v>519</v>
      </c>
      <c r="B30" s="7">
        <v>19.412226252167567</v>
      </c>
      <c r="C30" s="7">
        <v>0</v>
      </c>
      <c r="D30" s="7">
        <f t="shared" si="0"/>
        <v>19.412226252167567</v>
      </c>
    </row>
    <row r="31" spans="1:4" x14ac:dyDescent="0.25">
      <c r="A31" s="5" t="s">
        <v>167</v>
      </c>
      <c r="B31" s="7">
        <v>8.9613521009569403</v>
      </c>
      <c r="C31" s="7">
        <v>0</v>
      </c>
      <c r="D31" s="7">
        <f t="shared" si="0"/>
        <v>8.9613521009569403</v>
      </c>
    </row>
    <row r="32" spans="1:4" x14ac:dyDescent="0.25">
      <c r="A32" s="5" t="s">
        <v>89</v>
      </c>
      <c r="B32" s="7">
        <v>2.5275608811123966</v>
      </c>
      <c r="C32" s="7">
        <v>0.45074920738353474</v>
      </c>
      <c r="D32" s="7">
        <f t="shared" si="0"/>
        <v>2.9783100884959315</v>
      </c>
    </row>
    <row r="33" spans="1:4" x14ac:dyDescent="0.25">
      <c r="A33" s="5" t="s">
        <v>96</v>
      </c>
      <c r="B33" s="7">
        <v>8.9613521009569403</v>
      </c>
      <c r="C33" s="7">
        <v>5.7934057321879562E-2</v>
      </c>
      <c r="D33" s="7">
        <f t="shared" si="0"/>
        <v>9.0192861582788204</v>
      </c>
    </row>
    <row r="34" spans="1:4" x14ac:dyDescent="0.25">
      <c r="A34" s="5" t="s">
        <v>229</v>
      </c>
      <c r="B34" s="7">
        <v>8.9613521009569403</v>
      </c>
      <c r="C34" s="7">
        <v>0</v>
      </c>
      <c r="D34" s="7">
        <f t="shared" si="0"/>
        <v>8.9613521009569403</v>
      </c>
    </row>
    <row r="35" spans="1:4" x14ac:dyDescent="0.25">
      <c r="A35" s="5" t="s">
        <v>144</v>
      </c>
      <c r="B35" s="7">
        <v>8.9613521009569403</v>
      </c>
      <c r="C35" s="7">
        <v>2.1580142295173662E-3</v>
      </c>
      <c r="D35" s="7">
        <f t="shared" si="0"/>
        <v>8.9635101151864571</v>
      </c>
    </row>
    <row r="36" spans="1:4" x14ac:dyDescent="0.25">
      <c r="A36" s="5" t="s">
        <v>78</v>
      </c>
      <c r="B36" s="7">
        <v>2.5275608811123966</v>
      </c>
      <c r="C36" s="7">
        <v>0.40639510673258922</v>
      </c>
      <c r="D36" s="7">
        <f t="shared" si="0"/>
        <v>2.9339559878449859</v>
      </c>
    </row>
    <row r="37" spans="1:4" x14ac:dyDescent="0.25">
      <c r="A37" s="5" t="s">
        <v>347</v>
      </c>
      <c r="B37" s="7">
        <v>8.9613521009569403</v>
      </c>
      <c r="C37" s="7">
        <v>0</v>
      </c>
      <c r="D37" s="7">
        <f t="shared" si="0"/>
        <v>8.9613521009569403</v>
      </c>
    </row>
    <row r="38" spans="1:4" x14ac:dyDescent="0.25">
      <c r="A38" s="5" t="s">
        <v>114</v>
      </c>
      <c r="B38" s="7">
        <v>0</v>
      </c>
      <c r="C38" s="7">
        <v>12.187048109920923</v>
      </c>
      <c r="D38" s="7">
        <f t="shared" si="0"/>
        <v>12.187048109920923</v>
      </c>
    </row>
    <row r="39" spans="1:4" x14ac:dyDescent="0.25">
      <c r="A39" s="5" t="s">
        <v>206</v>
      </c>
      <c r="B39" s="7">
        <v>8.9613521009569403</v>
      </c>
      <c r="C39" s="7">
        <v>0</v>
      </c>
      <c r="D39" s="7">
        <f t="shared" si="0"/>
        <v>8.9613521009569403</v>
      </c>
    </row>
    <row r="40" spans="1:4" x14ac:dyDescent="0.25">
      <c r="A40" s="5" t="s">
        <v>331</v>
      </c>
      <c r="B40" s="7">
        <v>152.15938737587513</v>
      </c>
      <c r="C40" s="7">
        <v>0</v>
      </c>
      <c r="D40" s="7">
        <f t="shared" si="0"/>
        <v>152.15938737587513</v>
      </c>
    </row>
    <row r="41" spans="1:4" x14ac:dyDescent="0.25">
      <c r="A41" s="5" t="s">
        <v>205</v>
      </c>
      <c r="B41" s="7">
        <v>8.9613521009569403</v>
      </c>
      <c r="C41" s="7">
        <v>48.85137261814257</v>
      </c>
      <c r="D41" s="7">
        <f t="shared" si="0"/>
        <v>57.812724719099506</v>
      </c>
    </row>
    <row r="42" spans="1:4" x14ac:dyDescent="0.25">
      <c r="A42" s="5" t="s">
        <v>576</v>
      </c>
      <c r="B42" s="7">
        <v>19.412226252167567</v>
      </c>
      <c r="C42" s="7">
        <v>0</v>
      </c>
      <c r="D42" s="7">
        <f t="shared" si="0"/>
        <v>19.412226252167567</v>
      </c>
    </row>
    <row r="43" spans="1:4" x14ac:dyDescent="0.25">
      <c r="A43" s="5" t="s">
        <v>168</v>
      </c>
      <c r="B43" s="7">
        <v>8.9613521009569403</v>
      </c>
      <c r="C43" s="7">
        <v>0</v>
      </c>
      <c r="D43" s="7">
        <f t="shared" si="0"/>
        <v>8.9613521009569403</v>
      </c>
    </row>
    <row r="44" spans="1:4" x14ac:dyDescent="0.25">
      <c r="A44" s="5" t="s">
        <v>169</v>
      </c>
      <c r="B44" s="7">
        <v>8.9613521009569403</v>
      </c>
      <c r="C44" s="7">
        <v>0</v>
      </c>
      <c r="D44" s="7">
        <f t="shared" si="0"/>
        <v>8.9613521009569403</v>
      </c>
    </row>
    <row r="45" spans="1:4" x14ac:dyDescent="0.25">
      <c r="A45" s="5" t="s">
        <v>348</v>
      </c>
      <c r="B45" s="7">
        <v>8.9613521009569403</v>
      </c>
      <c r="C45" s="7">
        <v>0</v>
      </c>
      <c r="D45" s="7">
        <f t="shared" si="0"/>
        <v>8.9613521009569403</v>
      </c>
    </row>
    <row r="46" spans="1:4" x14ac:dyDescent="0.25">
      <c r="A46" s="5" t="s">
        <v>201</v>
      </c>
      <c r="B46" s="7">
        <v>117.07460102592087</v>
      </c>
      <c r="C46" s="7">
        <v>46.481801238541358</v>
      </c>
      <c r="D46" s="7">
        <f t="shared" si="0"/>
        <v>163.55640226446224</v>
      </c>
    </row>
    <row r="47" spans="1:4" x14ac:dyDescent="0.25">
      <c r="A47" s="5" t="s">
        <v>97</v>
      </c>
      <c r="B47" s="7">
        <v>117.07460102592087</v>
      </c>
      <c r="C47" s="7">
        <v>38.677253153351479</v>
      </c>
      <c r="D47" s="7">
        <f t="shared" si="0"/>
        <v>155.75185417927236</v>
      </c>
    </row>
    <row r="48" spans="1:4" x14ac:dyDescent="0.25">
      <c r="A48" s="5" t="s">
        <v>235</v>
      </c>
      <c r="B48" s="7">
        <v>8.9613521009569403</v>
      </c>
      <c r="C48" s="7">
        <v>0</v>
      </c>
      <c r="D48" s="7">
        <f t="shared" si="0"/>
        <v>8.9613521009569403</v>
      </c>
    </row>
    <row r="49" spans="1:4" x14ac:dyDescent="0.25">
      <c r="A49" s="5" t="s">
        <v>255</v>
      </c>
      <c r="B49" s="7">
        <v>8.9613521009569403</v>
      </c>
      <c r="C49" s="7">
        <v>0</v>
      </c>
      <c r="D49" s="7">
        <f t="shared" si="0"/>
        <v>8.9613521009569403</v>
      </c>
    </row>
    <row r="50" spans="1:4" x14ac:dyDescent="0.25">
      <c r="A50" s="5" t="s">
        <v>24</v>
      </c>
      <c r="B50" s="7">
        <v>0</v>
      </c>
      <c r="C50" s="7">
        <v>2.4120008827397389E-2</v>
      </c>
      <c r="D50" s="7">
        <f t="shared" si="0"/>
        <v>2.4120008827397389E-2</v>
      </c>
    </row>
    <row r="51" spans="1:4" x14ac:dyDescent="0.25">
      <c r="A51" s="5" t="s">
        <v>115</v>
      </c>
      <c r="B51" s="7">
        <v>0</v>
      </c>
      <c r="C51" s="7">
        <v>12.187048109920923</v>
      </c>
      <c r="D51" s="7">
        <f t="shared" si="0"/>
        <v>12.187048109920923</v>
      </c>
    </row>
    <row r="52" spans="1:4" x14ac:dyDescent="0.25">
      <c r="A52" s="5" t="s">
        <v>14</v>
      </c>
      <c r="B52" s="7">
        <v>8.9613521009569403</v>
      </c>
      <c r="C52" s="7">
        <v>0</v>
      </c>
      <c r="D52" s="7">
        <f t="shared" si="0"/>
        <v>8.9613521009569403</v>
      </c>
    </row>
    <row r="53" spans="1:4" x14ac:dyDescent="0.25">
      <c r="A53" s="5" t="s">
        <v>294</v>
      </c>
      <c r="B53" s="7">
        <v>8.9613521009569403</v>
      </c>
      <c r="C53" s="7">
        <v>0</v>
      </c>
      <c r="D53" s="7">
        <f t="shared" si="0"/>
        <v>8.9613521009569403</v>
      </c>
    </row>
    <row r="54" spans="1:4" x14ac:dyDescent="0.25">
      <c r="A54" s="5" t="s">
        <v>332</v>
      </c>
      <c r="B54" s="7">
        <v>42.239454247529906</v>
      </c>
      <c r="C54" s="7">
        <v>0</v>
      </c>
      <c r="D54" s="7">
        <f t="shared" si="0"/>
        <v>42.239454247529906</v>
      </c>
    </row>
    <row r="55" spans="1:4" x14ac:dyDescent="0.25">
      <c r="A55" s="5" t="s">
        <v>72</v>
      </c>
      <c r="B55" s="7">
        <v>8.9613521009569403</v>
      </c>
      <c r="C55" s="7">
        <v>0</v>
      </c>
      <c r="D55" s="7">
        <f t="shared" si="0"/>
        <v>8.9613521009569403</v>
      </c>
    </row>
    <row r="56" spans="1:4" x14ac:dyDescent="0.25">
      <c r="A56" s="5" t="s">
        <v>74</v>
      </c>
      <c r="B56" s="7">
        <v>39.503229932860137</v>
      </c>
      <c r="C56" s="7">
        <v>0.1277103197337329</v>
      </c>
      <c r="D56" s="7">
        <f t="shared" si="0"/>
        <v>39.630940252593867</v>
      </c>
    </row>
    <row r="57" spans="1:4" x14ac:dyDescent="0.25">
      <c r="A57" s="5" t="s">
        <v>170</v>
      </c>
      <c r="B57" s="7">
        <v>8.9613521009569403</v>
      </c>
      <c r="C57" s="7">
        <v>0</v>
      </c>
      <c r="D57" s="7">
        <f t="shared" si="0"/>
        <v>8.9613521009569403</v>
      </c>
    </row>
    <row r="58" spans="1:4" x14ac:dyDescent="0.25">
      <c r="A58" s="5" t="s">
        <v>520</v>
      </c>
      <c r="B58" s="7">
        <v>36.975669051747744</v>
      </c>
      <c r="C58" s="7">
        <v>0</v>
      </c>
      <c r="D58" s="7">
        <f t="shared" si="0"/>
        <v>36.975669051747744</v>
      </c>
    </row>
    <row r="59" spans="1:4" x14ac:dyDescent="0.25">
      <c r="A59" s="5" t="s">
        <v>324</v>
      </c>
      <c r="B59" s="7">
        <v>8.9613521009569403</v>
      </c>
      <c r="C59" s="7">
        <v>0</v>
      </c>
      <c r="D59" s="7">
        <f t="shared" si="0"/>
        <v>8.9613521009569403</v>
      </c>
    </row>
    <row r="60" spans="1:4" x14ac:dyDescent="0.25">
      <c r="A60" s="5" t="s">
        <v>320</v>
      </c>
      <c r="B60" s="7">
        <v>8.9613521009569403</v>
      </c>
      <c r="C60" s="7">
        <v>0</v>
      </c>
      <c r="D60" s="7">
        <f t="shared" si="0"/>
        <v>8.9613521009569403</v>
      </c>
    </row>
    <row r="61" spans="1:4" x14ac:dyDescent="0.25">
      <c r="A61" s="5" t="s">
        <v>133</v>
      </c>
      <c r="B61" s="7">
        <v>0</v>
      </c>
      <c r="C61" s="7">
        <v>49.564323790448938</v>
      </c>
      <c r="D61" s="7">
        <f t="shared" si="0"/>
        <v>49.564323790448938</v>
      </c>
    </row>
    <row r="62" spans="1:4" x14ac:dyDescent="0.25">
      <c r="A62" s="5" t="s">
        <v>93</v>
      </c>
      <c r="B62" s="7">
        <v>8.9613521009569403</v>
      </c>
      <c r="C62" s="7">
        <v>0</v>
      </c>
      <c r="D62" s="7">
        <f t="shared" si="0"/>
        <v>8.9613521009569403</v>
      </c>
    </row>
    <row r="63" spans="1:4" x14ac:dyDescent="0.25">
      <c r="A63" s="5" t="s">
        <v>521</v>
      </c>
      <c r="B63" s="7">
        <v>24.958576609929729</v>
      </c>
      <c r="C63" s="7">
        <v>0</v>
      </c>
      <c r="D63" s="7">
        <f t="shared" si="0"/>
        <v>24.958576609929729</v>
      </c>
    </row>
    <row r="64" spans="1:4" x14ac:dyDescent="0.25">
      <c r="A64" s="5" t="s">
        <v>522</v>
      </c>
      <c r="B64" s="7">
        <v>26.807360062517116</v>
      </c>
      <c r="C64" s="7">
        <v>0</v>
      </c>
      <c r="D64" s="7">
        <f t="shared" si="0"/>
        <v>26.807360062517116</v>
      </c>
    </row>
    <row r="65" spans="1:4" x14ac:dyDescent="0.25">
      <c r="A65" s="5" t="s">
        <v>57</v>
      </c>
      <c r="B65" s="7">
        <v>2.5275608811123966</v>
      </c>
      <c r="C65" s="7">
        <v>2.5699194621640633E-2</v>
      </c>
      <c r="D65" s="7">
        <f t="shared" si="0"/>
        <v>2.5532600757340371</v>
      </c>
    </row>
    <row r="66" spans="1:4" x14ac:dyDescent="0.25">
      <c r="A66" s="5" t="s">
        <v>171</v>
      </c>
      <c r="B66" s="7">
        <v>8.9613521009569403</v>
      </c>
      <c r="C66" s="7">
        <v>0</v>
      </c>
      <c r="D66" s="7">
        <f t="shared" si="0"/>
        <v>8.9613521009569403</v>
      </c>
    </row>
    <row r="67" spans="1:4" x14ac:dyDescent="0.25">
      <c r="A67" s="5" t="s">
        <v>25</v>
      </c>
      <c r="B67" s="7">
        <v>0</v>
      </c>
      <c r="C67" s="7">
        <v>2.4120008827397389E-2</v>
      </c>
      <c r="D67" s="7">
        <f t="shared" si="0"/>
        <v>2.4120008827397389E-2</v>
      </c>
    </row>
    <row r="68" spans="1:4" x14ac:dyDescent="0.25">
      <c r="A68" s="5" t="s">
        <v>49</v>
      </c>
      <c r="B68" s="7">
        <v>8.9613521009569403</v>
      </c>
      <c r="C68" s="7">
        <v>0</v>
      </c>
      <c r="D68" s="7">
        <f t="shared" si="0"/>
        <v>8.9613521009569403</v>
      </c>
    </row>
    <row r="69" spans="1:4" x14ac:dyDescent="0.25">
      <c r="A69" s="5" t="s">
        <v>273</v>
      </c>
      <c r="B69" s="7">
        <v>2.5275608811123966</v>
      </c>
      <c r="C69" s="7">
        <v>8.5023340650498412E-4</v>
      </c>
      <c r="D69" s="7">
        <f t="shared" si="0"/>
        <v>2.5284111145189017</v>
      </c>
    </row>
    <row r="70" spans="1:4" x14ac:dyDescent="0.25">
      <c r="A70" s="5" t="s">
        <v>236</v>
      </c>
      <c r="B70" s="7">
        <v>8.9613521009569403</v>
      </c>
      <c r="C70" s="7">
        <v>0</v>
      </c>
      <c r="D70" s="7">
        <f t="shared" si="0"/>
        <v>8.9613521009569403</v>
      </c>
    </row>
    <row r="71" spans="1:4" x14ac:dyDescent="0.25">
      <c r="A71" s="5" t="s">
        <v>119</v>
      </c>
      <c r="B71" s="7">
        <v>8.9613521009569403</v>
      </c>
      <c r="C71" s="7">
        <v>3.8780376771520872</v>
      </c>
      <c r="D71" s="7">
        <f t="shared" si="0"/>
        <v>12.839389778109027</v>
      </c>
    </row>
    <row r="72" spans="1:4" x14ac:dyDescent="0.25">
      <c r="A72" s="5" t="s">
        <v>333</v>
      </c>
      <c r="B72" s="7">
        <v>169.12912828608864</v>
      </c>
      <c r="C72" s="7">
        <v>30.757386376230478</v>
      </c>
      <c r="D72" s="7">
        <f t="shared" si="0"/>
        <v>199.88651466231912</v>
      </c>
    </row>
    <row r="73" spans="1:4" x14ac:dyDescent="0.25">
      <c r="A73" s="5" t="s">
        <v>98</v>
      </c>
      <c r="B73" s="7">
        <v>2.5275608811123966</v>
      </c>
      <c r="C73" s="7">
        <v>0.22567569578012092</v>
      </c>
      <c r="D73" s="7">
        <f t="shared" si="0"/>
        <v>2.7532365768925176</v>
      </c>
    </row>
    <row r="74" spans="1:4" x14ac:dyDescent="0.25">
      <c r="A74" s="5" t="s">
        <v>523</v>
      </c>
      <c r="B74" s="7">
        <v>155.12312181709609</v>
      </c>
      <c r="C74" s="7">
        <v>0</v>
      </c>
      <c r="D74" s="7">
        <f t="shared" si="0"/>
        <v>155.12312181709609</v>
      </c>
    </row>
    <row r="75" spans="1:4" x14ac:dyDescent="0.25">
      <c r="A75" s="5" t="s">
        <v>172</v>
      </c>
      <c r="B75" s="7">
        <v>8.9613521009569403</v>
      </c>
      <c r="C75" s="7">
        <v>0</v>
      </c>
      <c r="D75" s="7">
        <f t="shared" si="0"/>
        <v>8.9613521009569403</v>
      </c>
    </row>
    <row r="76" spans="1:4" x14ac:dyDescent="0.25">
      <c r="A76" s="5" t="s">
        <v>100</v>
      </c>
      <c r="B76" s="7">
        <v>2.5275608811123966</v>
      </c>
      <c r="C76" s="7">
        <v>0.97816743484641899</v>
      </c>
      <c r="D76" s="7">
        <f t="shared" ref="D76:D139" si="1">SUM(B76:C76)</f>
        <v>3.5057283159588155</v>
      </c>
    </row>
    <row r="77" spans="1:4" x14ac:dyDescent="0.25">
      <c r="A77" s="5" t="s">
        <v>524</v>
      </c>
      <c r="B77" s="7">
        <v>21.261009704754954</v>
      </c>
      <c r="C77" s="7">
        <v>0</v>
      </c>
      <c r="D77" s="7">
        <f t="shared" si="1"/>
        <v>21.261009704754954</v>
      </c>
    </row>
    <row r="78" spans="1:4" x14ac:dyDescent="0.25">
      <c r="A78" s="5" t="s">
        <v>75</v>
      </c>
      <c r="B78" s="7">
        <v>169.12912828608864</v>
      </c>
      <c r="C78" s="7">
        <v>3224.3810611488184</v>
      </c>
      <c r="D78" s="7">
        <f t="shared" si="1"/>
        <v>3393.5101894349073</v>
      </c>
    </row>
    <row r="79" spans="1:4" x14ac:dyDescent="0.25">
      <c r="A79" s="5" t="s">
        <v>109</v>
      </c>
      <c r="B79" s="7">
        <v>8.9613521009569403</v>
      </c>
      <c r="C79" s="7">
        <v>6.146574651864273</v>
      </c>
      <c r="D79" s="7">
        <f t="shared" si="1"/>
        <v>15.107926752821214</v>
      </c>
    </row>
    <row r="80" spans="1:4" x14ac:dyDescent="0.25">
      <c r="A80" s="5" t="s">
        <v>525</v>
      </c>
      <c r="B80" s="7">
        <v>23.109793157342338</v>
      </c>
      <c r="C80" s="7">
        <v>0</v>
      </c>
      <c r="D80" s="7">
        <f t="shared" si="1"/>
        <v>23.109793157342338</v>
      </c>
    </row>
    <row r="81" spans="1:4" x14ac:dyDescent="0.25">
      <c r="A81" s="5" t="s">
        <v>145</v>
      </c>
      <c r="B81" s="7">
        <v>8.9613521009569403</v>
      </c>
      <c r="C81" s="7">
        <v>0</v>
      </c>
      <c r="D81" s="7">
        <f t="shared" si="1"/>
        <v>8.9613521009569403</v>
      </c>
    </row>
    <row r="82" spans="1:4" x14ac:dyDescent="0.25">
      <c r="A82" s="5" t="s">
        <v>224</v>
      </c>
      <c r="B82" s="7">
        <v>8.9613521009569403</v>
      </c>
      <c r="C82" s="7">
        <v>0</v>
      </c>
      <c r="D82" s="7">
        <f t="shared" si="1"/>
        <v>8.9613521009569403</v>
      </c>
    </row>
    <row r="83" spans="1:4" x14ac:dyDescent="0.25">
      <c r="A83" s="5" t="s">
        <v>139</v>
      </c>
      <c r="B83" s="7">
        <v>8.9613521009569403</v>
      </c>
      <c r="C83" s="7">
        <v>75.357338847517781</v>
      </c>
      <c r="D83" s="7">
        <f t="shared" si="1"/>
        <v>84.318690948474725</v>
      </c>
    </row>
    <row r="84" spans="1:4" x14ac:dyDescent="0.25">
      <c r="A84" s="5" t="s">
        <v>499</v>
      </c>
      <c r="B84" s="7">
        <v>88.092276901822444</v>
      </c>
      <c r="C84" s="7">
        <v>0</v>
      </c>
      <c r="D84" s="7">
        <f t="shared" si="1"/>
        <v>88.092276901822444</v>
      </c>
    </row>
    <row r="85" spans="1:4" x14ac:dyDescent="0.25">
      <c r="A85" s="5" t="s">
        <v>256</v>
      </c>
      <c r="B85" s="7">
        <v>8.9613521009569403</v>
      </c>
      <c r="C85" s="7">
        <v>0</v>
      </c>
      <c r="D85" s="7">
        <f t="shared" si="1"/>
        <v>8.9613521009569403</v>
      </c>
    </row>
    <row r="86" spans="1:4" x14ac:dyDescent="0.25">
      <c r="A86" s="5" t="s">
        <v>216</v>
      </c>
      <c r="B86" s="7">
        <v>8.9613521009569403</v>
      </c>
      <c r="C86" s="7">
        <v>0</v>
      </c>
      <c r="D86" s="7">
        <f t="shared" si="1"/>
        <v>8.9613521009569403</v>
      </c>
    </row>
    <row r="87" spans="1:4" x14ac:dyDescent="0.25">
      <c r="A87" s="5" t="s">
        <v>526</v>
      </c>
      <c r="B87" s="7">
        <v>20.336617978461259</v>
      </c>
      <c r="C87" s="7">
        <v>0</v>
      </c>
      <c r="D87" s="7">
        <f t="shared" si="1"/>
        <v>20.336617978461259</v>
      </c>
    </row>
    <row r="88" spans="1:4" x14ac:dyDescent="0.25">
      <c r="A88" s="5" t="s">
        <v>26</v>
      </c>
      <c r="B88" s="7">
        <v>0</v>
      </c>
      <c r="C88" s="7">
        <v>2.4120008827397389E-2</v>
      </c>
      <c r="D88" s="7">
        <f t="shared" si="1"/>
        <v>2.4120008827397389E-2</v>
      </c>
    </row>
    <row r="89" spans="1:4" x14ac:dyDescent="0.25">
      <c r="A89" s="5" t="s">
        <v>146</v>
      </c>
      <c r="B89" s="7">
        <v>8.9613521009569403</v>
      </c>
      <c r="C89" s="7">
        <v>0</v>
      </c>
      <c r="D89" s="7">
        <f t="shared" si="1"/>
        <v>8.9613521009569403</v>
      </c>
    </row>
    <row r="90" spans="1:4" x14ac:dyDescent="0.25">
      <c r="A90" s="5" t="s">
        <v>527</v>
      </c>
      <c r="B90" s="7">
        <v>22.185401431048643</v>
      </c>
      <c r="C90" s="7">
        <v>0</v>
      </c>
      <c r="D90" s="7">
        <f t="shared" si="1"/>
        <v>22.185401431048643</v>
      </c>
    </row>
    <row r="91" spans="1:4" x14ac:dyDescent="0.25">
      <c r="A91" s="5" t="s">
        <v>173</v>
      </c>
      <c r="B91" s="7">
        <v>8.9613521009569403</v>
      </c>
      <c r="C91" s="7">
        <v>0</v>
      </c>
      <c r="D91" s="7">
        <f t="shared" si="1"/>
        <v>8.9613521009569403</v>
      </c>
    </row>
    <row r="92" spans="1:4" x14ac:dyDescent="0.25">
      <c r="A92" s="5" t="s">
        <v>334</v>
      </c>
      <c r="B92" s="7">
        <v>125.08298983517744</v>
      </c>
      <c r="C92" s="7">
        <v>74.881933996923507</v>
      </c>
      <c r="D92" s="7">
        <f t="shared" si="1"/>
        <v>199.96492383210096</v>
      </c>
    </row>
    <row r="93" spans="1:4" x14ac:dyDescent="0.25">
      <c r="A93" s="5" t="s">
        <v>174</v>
      </c>
      <c r="B93" s="7">
        <v>8.9613521009569403</v>
      </c>
      <c r="C93" s="7">
        <v>0</v>
      </c>
      <c r="D93" s="7">
        <f t="shared" si="1"/>
        <v>8.9613521009569403</v>
      </c>
    </row>
    <row r="94" spans="1:4" x14ac:dyDescent="0.25">
      <c r="A94" s="5" t="s">
        <v>87</v>
      </c>
      <c r="B94" s="7">
        <v>8.9613521009569403</v>
      </c>
      <c r="C94" s="7">
        <v>0.38675405376530758</v>
      </c>
      <c r="D94" s="7">
        <f t="shared" si="1"/>
        <v>9.3481061547222488</v>
      </c>
    </row>
    <row r="95" spans="1:4" x14ac:dyDescent="0.25">
      <c r="A95" s="5" t="s">
        <v>27</v>
      </c>
      <c r="B95" s="7">
        <v>0</v>
      </c>
      <c r="C95" s="7">
        <v>2.4120008827397389E-2</v>
      </c>
      <c r="D95" s="7">
        <f t="shared" si="1"/>
        <v>2.4120008827397389E-2</v>
      </c>
    </row>
    <row r="96" spans="1:4" x14ac:dyDescent="0.25">
      <c r="A96" s="5" t="s">
        <v>123</v>
      </c>
      <c r="B96" s="7">
        <v>0</v>
      </c>
      <c r="C96" s="7">
        <v>13.657502938289527</v>
      </c>
      <c r="D96" s="7">
        <f t="shared" si="1"/>
        <v>13.657502938289527</v>
      </c>
    </row>
    <row r="97" spans="1:4" x14ac:dyDescent="0.25">
      <c r="A97" s="5" t="s">
        <v>147</v>
      </c>
      <c r="B97" s="7">
        <v>8.9613521009569403</v>
      </c>
      <c r="C97" s="7">
        <v>0</v>
      </c>
      <c r="D97" s="7">
        <f t="shared" si="1"/>
        <v>8.9613521009569403</v>
      </c>
    </row>
    <row r="98" spans="1:4" x14ac:dyDescent="0.25">
      <c r="A98" s="5" t="s">
        <v>215</v>
      </c>
      <c r="B98" s="7">
        <v>8.9613521009569403</v>
      </c>
      <c r="C98" s="7">
        <v>0</v>
      </c>
      <c r="D98" s="7">
        <f t="shared" si="1"/>
        <v>8.9613521009569403</v>
      </c>
    </row>
    <row r="99" spans="1:4" x14ac:dyDescent="0.25">
      <c r="A99" s="5" t="s">
        <v>577</v>
      </c>
      <c r="B99" s="7">
        <v>18.487834525873872</v>
      </c>
      <c r="C99" s="7">
        <v>0</v>
      </c>
      <c r="D99" s="7">
        <f t="shared" si="1"/>
        <v>18.487834525873872</v>
      </c>
    </row>
    <row r="100" spans="1:4" x14ac:dyDescent="0.25">
      <c r="A100" s="5" t="s">
        <v>54</v>
      </c>
      <c r="B100" s="7">
        <v>0</v>
      </c>
      <c r="C100" s="7">
        <v>4.6490306808642863E-2</v>
      </c>
      <c r="D100" s="7">
        <f t="shared" si="1"/>
        <v>4.6490306808642863E-2</v>
      </c>
    </row>
    <row r="101" spans="1:4" x14ac:dyDescent="0.25">
      <c r="A101" s="5" t="s">
        <v>528</v>
      </c>
      <c r="B101" s="7">
        <v>24.034184883636037</v>
      </c>
      <c r="C101" s="7">
        <v>0</v>
      </c>
      <c r="D101" s="7">
        <f t="shared" si="1"/>
        <v>24.034184883636037</v>
      </c>
    </row>
    <row r="102" spans="1:4" x14ac:dyDescent="0.25">
      <c r="A102" s="5" t="s">
        <v>175</v>
      </c>
      <c r="B102" s="7">
        <v>8.9613521009569403</v>
      </c>
      <c r="C102" s="7">
        <v>0</v>
      </c>
      <c r="D102" s="7">
        <f t="shared" si="1"/>
        <v>8.9613521009569403</v>
      </c>
    </row>
    <row r="103" spans="1:4" x14ac:dyDescent="0.25">
      <c r="A103" s="5" t="s">
        <v>529</v>
      </c>
      <c r="B103" s="7">
        <v>24.034184883636037</v>
      </c>
      <c r="C103" s="7">
        <v>0</v>
      </c>
      <c r="D103" s="7">
        <f t="shared" si="1"/>
        <v>24.034184883636037</v>
      </c>
    </row>
    <row r="104" spans="1:4" x14ac:dyDescent="0.25">
      <c r="A104" s="5" t="s">
        <v>64</v>
      </c>
      <c r="B104" s="7">
        <v>8.9613521009569403</v>
      </c>
      <c r="C104" s="7">
        <v>0.30775508743215657</v>
      </c>
      <c r="D104" s="7">
        <f t="shared" si="1"/>
        <v>9.2691071883890963</v>
      </c>
    </row>
    <row r="105" spans="1:4" x14ac:dyDescent="0.25">
      <c r="A105" s="5" t="s">
        <v>94</v>
      </c>
      <c r="B105" s="7">
        <v>8.9613521009569403</v>
      </c>
      <c r="C105" s="7">
        <v>0</v>
      </c>
      <c r="D105" s="7">
        <f t="shared" si="1"/>
        <v>8.9613521009569403</v>
      </c>
    </row>
    <row r="106" spans="1:4" x14ac:dyDescent="0.25">
      <c r="A106" s="5" t="s">
        <v>28</v>
      </c>
      <c r="B106" s="7">
        <v>0</v>
      </c>
      <c r="C106" s="7">
        <v>2.4120008827397389E-2</v>
      </c>
      <c r="D106" s="7">
        <f t="shared" si="1"/>
        <v>2.4120008827397389E-2</v>
      </c>
    </row>
    <row r="107" spans="1:4" x14ac:dyDescent="0.25">
      <c r="A107" s="5" t="s">
        <v>311</v>
      </c>
      <c r="B107" s="7">
        <v>8.9613521009569403</v>
      </c>
      <c r="C107" s="7">
        <v>0</v>
      </c>
      <c r="D107" s="7">
        <f t="shared" si="1"/>
        <v>8.9613521009569403</v>
      </c>
    </row>
    <row r="108" spans="1:4" x14ac:dyDescent="0.25">
      <c r="A108" s="5" t="s">
        <v>176</v>
      </c>
      <c r="B108" s="7">
        <v>8.9613521009569403</v>
      </c>
      <c r="C108" s="7">
        <v>0</v>
      </c>
      <c r="D108" s="7">
        <f t="shared" si="1"/>
        <v>8.9613521009569403</v>
      </c>
    </row>
    <row r="109" spans="1:4" x14ac:dyDescent="0.25">
      <c r="A109" s="5" t="s">
        <v>530</v>
      </c>
      <c r="B109" s="7">
        <v>19.412226252167567</v>
      </c>
      <c r="C109" s="7">
        <v>0</v>
      </c>
      <c r="D109" s="7">
        <f t="shared" si="1"/>
        <v>19.412226252167567</v>
      </c>
    </row>
    <row r="110" spans="1:4" x14ac:dyDescent="0.25">
      <c r="A110" s="5" t="s">
        <v>127</v>
      </c>
      <c r="B110" s="7">
        <v>169.12912828608864</v>
      </c>
      <c r="C110" s="7">
        <v>6.499815749223453</v>
      </c>
      <c r="D110" s="7">
        <f t="shared" si="1"/>
        <v>175.62894403531209</v>
      </c>
    </row>
    <row r="111" spans="1:4" x14ac:dyDescent="0.25">
      <c r="A111" s="5" t="s">
        <v>531</v>
      </c>
      <c r="B111" s="7">
        <v>20.336617978461259</v>
      </c>
      <c r="C111" s="7">
        <v>0</v>
      </c>
      <c r="D111" s="7">
        <f t="shared" si="1"/>
        <v>20.336617978461259</v>
      </c>
    </row>
    <row r="112" spans="1:4" x14ac:dyDescent="0.25">
      <c r="A112" s="5" t="s">
        <v>177</v>
      </c>
      <c r="B112" s="7">
        <v>8.9613521009569403</v>
      </c>
      <c r="C112" s="7">
        <v>0</v>
      </c>
      <c r="D112" s="7">
        <f t="shared" si="1"/>
        <v>8.9613521009569403</v>
      </c>
    </row>
    <row r="113" spans="1:4" x14ac:dyDescent="0.25">
      <c r="A113" s="5" t="s">
        <v>148</v>
      </c>
      <c r="B113" s="7">
        <v>8.9613521009569403</v>
      </c>
      <c r="C113" s="7">
        <v>0</v>
      </c>
      <c r="D113" s="7">
        <f t="shared" si="1"/>
        <v>8.9613521009569403</v>
      </c>
    </row>
    <row r="114" spans="1:4" x14ac:dyDescent="0.25">
      <c r="A114" s="5" t="s">
        <v>149</v>
      </c>
      <c r="B114" s="7">
        <v>8.9613521009569403</v>
      </c>
      <c r="C114" s="7">
        <v>0</v>
      </c>
      <c r="D114" s="7">
        <f t="shared" si="1"/>
        <v>8.9613521009569403</v>
      </c>
    </row>
    <row r="115" spans="1:4" x14ac:dyDescent="0.25">
      <c r="A115" s="5" t="s">
        <v>60</v>
      </c>
      <c r="B115" s="7">
        <v>8.9613521009569403</v>
      </c>
      <c r="C115" s="7">
        <v>0</v>
      </c>
      <c r="D115" s="7">
        <f t="shared" si="1"/>
        <v>8.9613521009569403</v>
      </c>
    </row>
    <row r="116" spans="1:4" x14ac:dyDescent="0.25">
      <c r="A116" s="5" t="s">
        <v>29</v>
      </c>
      <c r="B116" s="7">
        <v>0</v>
      </c>
      <c r="C116" s="7">
        <v>2.4120008827397389E-2</v>
      </c>
      <c r="D116" s="7">
        <f t="shared" si="1"/>
        <v>2.4120008827397389E-2</v>
      </c>
    </row>
    <row r="117" spans="1:4" x14ac:dyDescent="0.25">
      <c r="A117" s="5" t="s">
        <v>178</v>
      </c>
      <c r="B117" s="7">
        <v>8.9613521009569403</v>
      </c>
      <c r="C117" s="7">
        <v>0</v>
      </c>
      <c r="D117" s="7">
        <f t="shared" si="1"/>
        <v>8.9613521009569403</v>
      </c>
    </row>
    <row r="118" spans="1:4" x14ac:dyDescent="0.25">
      <c r="A118" s="5" t="s">
        <v>249</v>
      </c>
      <c r="B118" s="7">
        <v>8.9613521009569403</v>
      </c>
      <c r="C118" s="7">
        <v>0</v>
      </c>
      <c r="D118" s="7">
        <f t="shared" si="1"/>
        <v>8.9613521009569403</v>
      </c>
    </row>
    <row r="119" spans="1:4" x14ac:dyDescent="0.25">
      <c r="A119" s="5" t="s">
        <v>90</v>
      </c>
      <c r="B119" s="7">
        <v>2.5275608811123966</v>
      </c>
      <c r="C119" s="7">
        <v>0.51567225928339355</v>
      </c>
      <c r="D119" s="7">
        <f t="shared" si="1"/>
        <v>3.04323314039579</v>
      </c>
    </row>
    <row r="120" spans="1:4" x14ac:dyDescent="0.25">
      <c r="A120" s="5" t="s">
        <v>364</v>
      </c>
      <c r="B120" s="7">
        <v>8.9613521009569403</v>
      </c>
      <c r="C120" s="7">
        <v>0.34653926584303602</v>
      </c>
      <c r="D120" s="7">
        <f t="shared" si="1"/>
        <v>9.3078913667999768</v>
      </c>
    </row>
    <row r="121" spans="1:4" x14ac:dyDescent="0.25">
      <c r="A121" s="5" t="s">
        <v>62</v>
      </c>
      <c r="B121" s="7">
        <v>8.9613521009569403</v>
      </c>
      <c r="C121" s="7">
        <v>2.5294549366451434E-3</v>
      </c>
      <c r="D121" s="7">
        <f t="shared" si="1"/>
        <v>8.963881555893586</v>
      </c>
    </row>
    <row r="122" spans="1:4" x14ac:dyDescent="0.25">
      <c r="A122" s="5" t="s">
        <v>257</v>
      </c>
      <c r="B122" s="7">
        <v>8.9613521009569403</v>
      </c>
      <c r="C122" s="7">
        <v>0</v>
      </c>
      <c r="D122" s="7">
        <f t="shared" si="1"/>
        <v>8.9613521009569403</v>
      </c>
    </row>
    <row r="123" spans="1:4" x14ac:dyDescent="0.25">
      <c r="A123" s="5" t="s">
        <v>116</v>
      </c>
      <c r="B123" s="7">
        <v>0</v>
      </c>
      <c r="C123" s="7">
        <v>12.187048109920923</v>
      </c>
      <c r="D123" s="7">
        <f t="shared" si="1"/>
        <v>12.187048109920923</v>
      </c>
    </row>
    <row r="124" spans="1:4" x14ac:dyDescent="0.25">
      <c r="A124" s="5" t="s">
        <v>272</v>
      </c>
      <c r="B124" s="7">
        <v>2.5275608811123966</v>
      </c>
      <c r="C124" s="7">
        <v>7.5759834530311721E-3</v>
      </c>
      <c r="D124" s="7">
        <f t="shared" si="1"/>
        <v>2.5351368645654278</v>
      </c>
    </row>
    <row r="125" spans="1:4" x14ac:dyDescent="0.25">
      <c r="A125" s="5" t="s">
        <v>150</v>
      </c>
      <c r="B125" s="7">
        <v>8.9613521009569403</v>
      </c>
      <c r="C125" s="7">
        <v>0</v>
      </c>
      <c r="D125" s="7">
        <f t="shared" si="1"/>
        <v>8.9613521009569403</v>
      </c>
    </row>
    <row r="126" spans="1:4" x14ac:dyDescent="0.25">
      <c r="A126" s="5" t="s">
        <v>70</v>
      </c>
      <c r="B126" s="7">
        <v>2.5275608811123966</v>
      </c>
      <c r="C126" s="7">
        <v>0.21455146869335667</v>
      </c>
      <c r="D126" s="7">
        <f t="shared" si="1"/>
        <v>2.7421123498057534</v>
      </c>
    </row>
    <row r="127" spans="1:4" x14ac:dyDescent="0.25">
      <c r="A127" s="5" t="s">
        <v>151</v>
      </c>
      <c r="B127" s="7">
        <v>8.9613521009569403</v>
      </c>
      <c r="C127" s="7">
        <v>0</v>
      </c>
      <c r="D127" s="7">
        <f t="shared" si="1"/>
        <v>8.9613521009569403</v>
      </c>
    </row>
    <row r="128" spans="1:4" x14ac:dyDescent="0.25">
      <c r="A128" s="5" t="s">
        <v>312</v>
      </c>
      <c r="B128" s="7">
        <v>8.9613521009569403</v>
      </c>
      <c r="C128" s="7">
        <v>0</v>
      </c>
      <c r="D128" s="7">
        <f t="shared" si="1"/>
        <v>8.9613521009569403</v>
      </c>
    </row>
    <row r="129" spans="1:4" x14ac:dyDescent="0.25">
      <c r="A129" s="5" t="s">
        <v>179</v>
      </c>
      <c r="B129" s="7">
        <v>8.9613521009569403</v>
      </c>
      <c r="C129" s="7">
        <v>0</v>
      </c>
      <c r="D129" s="7">
        <f t="shared" si="1"/>
        <v>8.9613521009569403</v>
      </c>
    </row>
    <row r="130" spans="1:4" x14ac:dyDescent="0.25">
      <c r="A130" s="5" t="s">
        <v>208</v>
      </c>
      <c r="B130" s="7">
        <v>8.9613521009569403</v>
      </c>
      <c r="C130" s="7">
        <v>0</v>
      </c>
      <c r="D130" s="7">
        <f t="shared" si="1"/>
        <v>8.9613521009569403</v>
      </c>
    </row>
    <row r="131" spans="1:4" x14ac:dyDescent="0.25">
      <c r="A131" s="5" t="s">
        <v>180</v>
      </c>
      <c r="B131" s="7">
        <v>8.9613521009569403</v>
      </c>
      <c r="C131" s="7">
        <v>0</v>
      </c>
      <c r="D131" s="7">
        <f t="shared" si="1"/>
        <v>8.9613521009569403</v>
      </c>
    </row>
    <row r="132" spans="1:4" x14ac:dyDescent="0.25">
      <c r="A132" s="5" t="s">
        <v>101</v>
      </c>
      <c r="B132" s="7">
        <v>8.9613521009569403</v>
      </c>
      <c r="C132" s="7">
        <v>1.1933344539540498</v>
      </c>
      <c r="D132" s="7">
        <f t="shared" si="1"/>
        <v>10.15468655491099</v>
      </c>
    </row>
    <row r="133" spans="1:4" x14ac:dyDescent="0.25">
      <c r="A133" s="5" t="s">
        <v>121</v>
      </c>
      <c r="B133" s="7">
        <v>157.6506826982085</v>
      </c>
      <c r="C133" s="7">
        <v>7.4878729335943879</v>
      </c>
      <c r="D133" s="7">
        <f t="shared" si="1"/>
        <v>165.13855563180289</v>
      </c>
    </row>
    <row r="134" spans="1:4" x14ac:dyDescent="0.25">
      <c r="A134" s="5" t="s">
        <v>276</v>
      </c>
      <c r="B134" s="7">
        <v>2.5275608811123966</v>
      </c>
      <c r="C134" s="7">
        <v>5.9250420676382407E-3</v>
      </c>
      <c r="D134" s="7">
        <f t="shared" si="1"/>
        <v>2.5334859231800348</v>
      </c>
    </row>
    <row r="135" spans="1:4" x14ac:dyDescent="0.25">
      <c r="A135" s="5" t="s">
        <v>141</v>
      </c>
      <c r="B135" s="7">
        <v>8.9613521009569403</v>
      </c>
      <c r="C135" s="7">
        <v>97.608987692522135</v>
      </c>
      <c r="D135" s="7">
        <f t="shared" si="1"/>
        <v>106.57033979347908</v>
      </c>
    </row>
    <row r="136" spans="1:4" x14ac:dyDescent="0.25">
      <c r="A136" s="5" t="s">
        <v>330</v>
      </c>
      <c r="B136" s="7">
        <v>8.9613521009569403</v>
      </c>
      <c r="C136" s="7">
        <v>0</v>
      </c>
      <c r="D136" s="7">
        <f t="shared" si="1"/>
        <v>8.9613521009569403</v>
      </c>
    </row>
    <row r="137" spans="1:4" x14ac:dyDescent="0.25">
      <c r="A137" s="5" t="s">
        <v>30</v>
      </c>
      <c r="B137" s="7">
        <v>0</v>
      </c>
      <c r="C137" s="7">
        <v>2.4120008827397389E-2</v>
      </c>
      <c r="D137" s="7">
        <f t="shared" si="1"/>
        <v>2.4120008827397389E-2</v>
      </c>
    </row>
    <row r="138" spans="1:4" x14ac:dyDescent="0.25">
      <c r="A138" s="5" t="s">
        <v>9</v>
      </c>
      <c r="B138" s="7">
        <v>2.5275608811123966</v>
      </c>
      <c r="C138" s="7">
        <v>1.3671409875340526E-2</v>
      </c>
      <c r="D138" s="7">
        <f t="shared" si="1"/>
        <v>2.541232290987737</v>
      </c>
    </row>
    <row r="139" spans="1:4" x14ac:dyDescent="0.25">
      <c r="A139" s="5" t="s">
        <v>232</v>
      </c>
      <c r="B139" s="7">
        <v>8.9613521009569403</v>
      </c>
      <c r="C139" s="7">
        <v>0</v>
      </c>
      <c r="D139" s="7">
        <f t="shared" si="1"/>
        <v>8.9613521009569403</v>
      </c>
    </row>
    <row r="140" spans="1:4" x14ac:dyDescent="0.25">
      <c r="A140" s="5" t="s">
        <v>326</v>
      </c>
      <c r="B140" s="7">
        <v>8.9613521009569403</v>
      </c>
      <c r="C140" s="7">
        <v>0</v>
      </c>
      <c r="D140" s="7">
        <f t="shared" ref="D140:D203" si="2">SUM(B140:C140)</f>
        <v>8.9613521009569403</v>
      </c>
    </row>
    <row r="141" spans="1:4" x14ac:dyDescent="0.25">
      <c r="A141" s="5" t="s">
        <v>181</v>
      </c>
      <c r="B141" s="7">
        <v>8.9613521009569403</v>
      </c>
      <c r="C141" s="7">
        <v>0</v>
      </c>
      <c r="D141" s="7">
        <f t="shared" si="2"/>
        <v>8.9613521009569403</v>
      </c>
    </row>
    <row r="142" spans="1:4" x14ac:dyDescent="0.25">
      <c r="A142" s="5" t="s">
        <v>152</v>
      </c>
      <c r="B142" s="7">
        <v>8.9613521009569403</v>
      </c>
      <c r="C142" s="7">
        <v>0</v>
      </c>
      <c r="D142" s="7">
        <f t="shared" si="2"/>
        <v>8.9613521009569403</v>
      </c>
    </row>
    <row r="143" spans="1:4" x14ac:dyDescent="0.25">
      <c r="A143" s="5" t="s">
        <v>55</v>
      </c>
      <c r="B143" s="7">
        <v>8.9613521009569403</v>
      </c>
      <c r="C143" s="7">
        <v>0</v>
      </c>
      <c r="D143" s="7">
        <f t="shared" si="2"/>
        <v>8.9613521009569403</v>
      </c>
    </row>
    <row r="144" spans="1:4" x14ac:dyDescent="0.25">
      <c r="A144" s="5" t="s">
        <v>351</v>
      </c>
      <c r="B144" s="7">
        <v>8.9613521009569403</v>
      </c>
      <c r="C144" s="7">
        <v>0</v>
      </c>
      <c r="D144" s="7">
        <f t="shared" si="2"/>
        <v>8.9613521009569403</v>
      </c>
    </row>
    <row r="145" spans="1:4" x14ac:dyDescent="0.25">
      <c r="A145" s="5" t="s">
        <v>516</v>
      </c>
      <c r="B145" s="7">
        <v>24.034184883636037</v>
      </c>
      <c r="C145" s="7">
        <v>119.30183466565053</v>
      </c>
      <c r="D145" s="7">
        <f t="shared" si="2"/>
        <v>143.33601954928656</v>
      </c>
    </row>
    <row r="146" spans="1:4" x14ac:dyDescent="0.25">
      <c r="A146" s="5" t="s">
        <v>134</v>
      </c>
      <c r="B146" s="7">
        <v>8.9613521009569403</v>
      </c>
      <c r="C146" s="7">
        <v>49.564323790448938</v>
      </c>
      <c r="D146" s="7">
        <f t="shared" si="2"/>
        <v>58.525675891405882</v>
      </c>
    </row>
    <row r="147" spans="1:4" x14ac:dyDescent="0.25">
      <c r="A147" s="5" t="s">
        <v>124</v>
      </c>
      <c r="B147" s="7">
        <v>8.9613521009569403</v>
      </c>
      <c r="C147" s="7">
        <v>13.657502938289527</v>
      </c>
      <c r="D147" s="7">
        <f t="shared" si="2"/>
        <v>22.618855039246469</v>
      </c>
    </row>
    <row r="148" spans="1:4" x14ac:dyDescent="0.25">
      <c r="A148" s="5" t="s">
        <v>211</v>
      </c>
      <c r="B148" s="7">
        <v>8.9613521009569403</v>
      </c>
      <c r="C148" s="7">
        <v>0</v>
      </c>
      <c r="D148" s="7">
        <f t="shared" si="2"/>
        <v>8.9613521009569403</v>
      </c>
    </row>
    <row r="149" spans="1:4" x14ac:dyDescent="0.25">
      <c r="A149" s="5" t="s">
        <v>153</v>
      </c>
      <c r="B149" s="7">
        <v>8.9613521009569403</v>
      </c>
      <c r="C149" s="7">
        <v>0</v>
      </c>
      <c r="D149" s="7">
        <f t="shared" si="2"/>
        <v>8.9613521009569403</v>
      </c>
    </row>
    <row r="150" spans="1:4" x14ac:dyDescent="0.25">
      <c r="A150" s="5" t="s">
        <v>222</v>
      </c>
      <c r="B150" s="7">
        <v>8.9613521009569403</v>
      </c>
      <c r="C150" s="7">
        <v>0</v>
      </c>
      <c r="D150" s="7">
        <f t="shared" si="2"/>
        <v>8.9613521009569403</v>
      </c>
    </row>
    <row r="151" spans="1:4" x14ac:dyDescent="0.25">
      <c r="A151" s="5" t="s">
        <v>313</v>
      </c>
      <c r="B151" s="7">
        <v>8.9613521009569403</v>
      </c>
      <c r="C151" s="7">
        <v>0</v>
      </c>
      <c r="D151" s="7">
        <f t="shared" si="2"/>
        <v>8.9613521009569403</v>
      </c>
    </row>
    <row r="152" spans="1:4" x14ac:dyDescent="0.25">
      <c r="A152" s="5" t="s">
        <v>122</v>
      </c>
      <c r="B152" s="7">
        <v>8.9613521009569403</v>
      </c>
      <c r="C152" s="7">
        <v>5.170717043566686</v>
      </c>
      <c r="D152" s="7">
        <f t="shared" si="2"/>
        <v>14.132069144523626</v>
      </c>
    </row>
    <row r="153" spans="1:4" x14ac:dyDescent="0.25">
      <c r="A153" s="5" t="s">
        <v>31</v>
      </c>
      <c r="B153" s="7">
        <v>8.9613521009569403</v>
      </c>
      <c r="C153" s="7">
        <v>5.3024567914865678E-2</v>
      </c>
      <c r="D153" s="7">
        <f t="shared" si="2"/>
        <v>9.0143766688718063</v>
      </c>
    </row>
    <row r="154" spans="1:4" x14ac:dyDescent="0.25">
      <c r="A154" s="5" t="s">
        <v>314</v>
      </c>
      <c r="B154" s="7">
        <v>8.9613521009569403</v>
      </c>
      <c r="C154" s="7">
        <v>0</v>
      </c>
      <c r="D154" s="7">
        <f t="shared" si="2"/>
        <v>8.9613521009569403</v>
      </c>
    </row>
    <row r="155" spans="1:4" x14ac:dyDescent="0.25">
      <c r="A155" s="5" t="s">
        <v>110</v>
      </c>
      <c r="B155" s="7">
        <v>36.975669051747744</v>
      </c>
      <c r="C155" s="7">
        <v>6.499815749223453</v>
      </c>
      <c r="D155" s="7">
        <f t="shared" si="2"/>
        <v>43.475484800971195</v>
      </c>
    </row>
    <row r="156" spans="1:4" x14ac:dyDescent="0.25">
      <c r="A156" s="5" t="s">
        <v>15</v>
      </c>
      <c r="B156" s="7">
        <v>2.5275608811123966</v>
      </c>
      <c r="C156" s="7">
        <v>7.6872749679319568E-3</v>
      </c>
      <c r="D156" s="7">
        <f t="shared" si="2"/>
        <v>2.5352481560803284</v>
      </c>
    </row>
    <row r="157" spans="1:4" x14ac:dyDescent="0.25">
      <c r="A157" s="5" t="s">
        <v>32</v>
      </c>
      <c r="B157" s="7">
        <v>0</v>
      </c>
      <c r="C157" s="7">
        <v>2.4120008827397389E-2</v>
      </c>
      <c r="D157" s="7">
        <f t="shared" si="2"/>
        <v>2.4120008827397389E-2</v>
      </c>
    </row>
    <row r="158" spans="1:4" x14ac:dyDescent="0.25">
      <c r="A158" s="5" t="s">
        <v>532</v>
      </c>
      <c r="B158" s="7">
        <v>148.15519297124683</v>
      </c>
      <c r="C158" s="7">
        <v>0</v>
      </c>
      <c r="D158" s="7">
        <f t="shared" si="2"/>
        <v>148.15519297124683</v>
      </c>
    </row>
    <row r="159" spans="1:4" x14ac:dyDescent="0.25">
      <c r="A159" s="5" t="s">
        <v>315</v>
      </c>
      <c r="B159" s="7">
        <v>8.9613521009569403</v>
      </c>
      <c r="C159" s="7">
        <v>0</v>
      </c>
      <c r="D159" s="7">
        <f t="shared" si="2"/>
        <v>8.9613521009569403</v>
      </c>
    </row>
    <row r="160" spans="1:4" x14ac:dyDescent="0.25">
      <c r="A160" s="5" t="s">
        <v>533</v>
      </c>
      <c r="B160" s="7">
        <v>21.261009704754954</v>
      </c>
      <c r="C160" s="7">
        <v>0</v>
      </c>
      <c r="D160" s="7">
        <f t="shared" si="2"/>
        <v>21.261009704754954</v>
      </c>
    </row>
    <row r="161" spans="1:4" x14ac:dyDescent="0.25">
      <c r="A161" s="5" t="s">
        <v>258</v>
      </c>
      <c r="B161" s="7">
        <v>2.5275608811123966</v>
      </c>
      <c r="C161" s="7">
        <v>0</v>
      </c>
      <c r="D161" s="7">
        <f t="shared" si="2"/>
        <v>2.5275608811123966</v>
      </c>
    </row>
    <row r="162" spans="1:4" x14ac:dyDescent="0.25">
      <c r="A162" s="5" t="s">
        <v>182</v>
      </c>
      <c r="B162" s="7">
        <v>8.9613521009569403</v>
      </c>
      <c r="C162" s="7">
        <v>0</v>
      </c>
      <c r="D162" s="7">
        <f t="shared" si="2"/>
        <v>8.9613521009569403</v>
      </c>
    </row>
    <row r="163" spans="1:4" x14ac:dyDescent="0.25">
      <c r="A163" s="5" t="s">
        <v>534</v>
      </c>
      <c r="B163" s="7">
        <v>24.034184883636037</v>
      </c>
      <c r="C163" s="7">
        <v>0</v>
      </c>
      <c r="D163" s="7">
        <f t="shared" si="2"/>
        <v>24.034184883636037</v>
      </c>
    </row>
    <row r="164" spans="1:4" x14ac:dyDescent="0.25">
      <c r="A164" s="5" t="s">
        <v>105</v>
      </c>
      <c r="B164" s="7">
        <v>8.9613521009569403</v>
      </c>
      <c r="C164" s="7">
        <v>6.146574651864273</v>
      </c>
      <c r="D164" s="7">
        <f t="shared" si="2"/>
        <v>15.107926752821214</v>
      </c>
    </row>
    <row r="165" spans="1:4" x14ac:dyDescent="0.25">
      <c r="A165" s="5" t="s">
        <v>51</v>
      </c>
      <c r="B165" s="7">
        <v>8.9613521009569403</v>
      </c>
      <c r="C165" s="7">
        <v>27.308965744171108</v>
      </c>
      <c r="D165" s="7">
        <f t="shared" si="2"/>
        <v>36.270317845128048</v>
      </c>
    </row>
    <row r="166" spans="1:4" x14ac:dyDescent="0.25">
      <c r="A166" s="5" t="s">
        <v>535</v>
      </c>
      <c r="B166" s="7">
        <v>33.278102146572969</v>
      </c>
      <c r="C166" s="7">
        <v>0</v>
      </c>
      <c r="D166" s="7">
        <f t="shared" si="2"/>
        <v>33.278102146572969</v>
      </c>
    </row>
    <row r="167" spans="1:4" x14ac:dyDescent="0.25">
      <c r="A167" s="5" t="s">
        <v>33</v>
      </c>
      <c r="B167" s="7">
        <v>0</v>
      </c>
      <c r="C167" s="7">
        <v>2.4120008827397389E-2</v>
      </c>
      <c r="D167" s="7">
        <f t="shared" si="2"/>
        <v>2.4120008827397389E-2</v>
      </c>
    </row>
    <row r="168" spans="1:4" x14ac:dyDescent="0.25">
      <c r="A168" s="5" t="s">
        <v>286</v>
      </c>
      <c r="B168" s="7">
        <v>2.5275608811123966</v>
      </c>
      <c r="C168" s="7">
        <v>0</v>
      </c>
      <c r="D168" s="7">
        <f t="shared" si="2"/>
        <v>2.5275608811123966</v>
      </c>
    </row>
    <row r="169" spans="1:4" x14ac:dyDescent="0.25">
      <c r="A169" s="5" t="s">
        <v>117</v>
      </c>
      <c r="B169" s="7">
        <v>0</v>
      </c>
      <c r="C169" s="7">
        <v>12.187048109920923</v>
      </c>
      <c r="D169" s="7">
        <f t="shared" si="2"/>
        <v>12.187048109920923</v>
      </c>
    </row>
    <row r="170" spans="1:4" x14ac:dyDescent="0.25">
      <c r="A170" s="5" t="s">
        <v>73</v>
      </c>
      <c r="B170" s="7">
        <v>8.9613521009569403</v>
      </c>
      <c r="C170" s="7">
        <v>0</v>
      </c>
      <c r="D170" s="7">
        <f t="shared" si="2"/>
        <v>8.9613521009569403</v>
      </c>
    </row>
    <row r="171" spans="1:4" x14ac:dyDescent="0.25">
      <c r="A171" s="5" t="s">
        <v>360</v>
      </c>
      <c r="B171" s="7">
        <v>8.9613521009569403</v>
      </c>
      <c r="C171" s="7">
        <v>0</v>
      </c>
      <c r="D171" s="7">
        <f t="shared" si="2"/>
        <v>8.9613521009569403</v>
      </c>
    </row>
    <row r="172" spans="1:4" x14ac:dyDescent="0.25">
      <c r="A172" s="5" t="s">
        <v>536</v>
      </c>
      <c r="B172" s="7">
        <v>25.882968336223417</v>
      </c>
      <c r="C172" s="7">
        <v>0</v>
      </c>
      <c r="D172" s="7">
        <f t="shared" si="2"/>
        <v>25.882968336223417</v>
      </c>
    </row>
    <row r="173" spans="1:4" x14ac:dyDescent="0.25">
      <c r="A173" s="5" t="s">
        <v>289</v>
      </c>
      <c r="B173" s="7">
        <v>2.5275608811123966</v>
      </c>
      <c r="C173" s="7">
        <v>9.8607658935796465E-3</v>
      </c>
      <c r="D173" s="7">
        <f t="shared" si="2"/>
        <v>2.5374216470059761</v>
      </c>
    </row>
    <row r="174" spans="1:4" x14ac:dyDescent="0.25">
      <c r="A174" s="5" t="s">
        <v>212</v>
      </c>
      <c r="B174" s="7">
        <v>8.9613521009569403</v>
      </c>
      <c r="C174" s="7">
        <v>0</v>
      </c>
      <c r="D174" s="7">
        <f t="shared" si="2"/>
        <v>8.9613521009569403</v>
      </c>
    </row>
    <row r="175" spans="1:4" x14ac:dyDescent="0.25">
      <c r="A175" s="5" t="s">
        <v>61</v>
      </c>
      <c r="B175" s="7">
        <v>2.5275608811123966</v>
      </c>
      <c r="C175" s="7">
        <v>0.15798428503425979</v>
      </c>
      <c r="D175" s="7">
        <f t="shared" si="2"/>
        <v>2.6855451661466563</v>
      </c>
    </row>
    <row r="176" spans="1:4" x14ac:dyDescent="0.25">
      <c r="A176" s="5" t="s">
        <v>223</v>
      </c>
      <c r="B176" s="7">
        <v>8.9613521009569403</v>
      </c>
      <c r="C176" s="7">
        <v>0</v>
      </c>
      <c r="D176" s="7">
        <f t="shared" si="2"/>
        <v>8.9613521009569403</v>
      </c>
    </row>
    <row r="177" spans="1:4" x14ac:dyDescent="0.25">
      <c r="A177" s="5" t="s">
        <v>296</v>
      </c>
      <c r="B177" s="7">
        <v>8.9613521009569403</v>
      </c>
      <c r="C177" s="7">
        <v>0</v>
      </c>
      <c r="D177" s="7">
        <f t="shared" si="2"/>
        <v>8.9613521009569403</v>
      </c>
    </row>
    <row r="178" spans="1:4" x14ac:dyDescent="0.25">
      <c r="A178" s="5" t="s">
        <v>204</v>
      </c>
      <c r="B178" s="7">
        <v>8.9613521009569403</v>
      </c>
      <c r="C178" s="7">
        <v>0</v>
      </c>
      <c r="D178" s="7">
        <f t="shared" si="2"/>
        <v>8.9613521009569403</v>
      </c>
    </row>
    <row r="179" spans="1:4" x14ac:dyDescent="0.25">
      <c r="A179" s="5" t="s">
        <v>53</v>
      </c>
      <c r="B179" s="7">
        <v>8.9613521009569403</v>
      </c>
      <c r="C179" s="7">
        <v>1.8353954638188841E-2</v>
      </c>
      <c r="D179" s="7">
        <f t="shared" si="2"/>
        <v>8.9797060555951287</v>
      </c>
    </row>
    <row r="180" spans="1:4" x14ac:dyDescent="0.25">
      <c r="A180" s="5" t="s">
        <v>217</v>
      </c>
      <c r="B180" s="7">
        <v>8.9613521009569403</v>
      </c>
      <c r="C180" s="7">
        <v>0</v>
      </c>
      <c r="D180" s="7">
        <f t="shared" si="2"/>
        <v>8.9613521009569403</v>
      </c>
    </row>
    <row r="181" spans="1:4" x14ac:dyDescent="0.25">
      <c r="A181" s="5" t="s">
        <v>231</v>
      </c>
      <c r="B181" s="7">
        <v>8.9613521009569403</v>
      </c>
      <c r="C181" s="7">
        <v>0</v>
      </c>
      <c r="D181" s="7">
        <f t="shared" si="2"/>
        <v>8.9613521009569403</v>
      </c>
    </row>
    <row r="182" spans="1:4" x14ac:dyDescent="0.25">
      <c r="A182" s="5" t="s">
        <v>259</v>
      </c>
      <c r="B182" s="7">
        <v>8.9613521009569403</v>
      </c>
      <c r="C182" s="7">
        <v>0</v>
      </c>
      <c r="D182" s="7">
        <f t="shared" si="2"/>
        <v>8.9613521009569403</v>
      </c>
    </row>
    <row r="183" spans="1:4" x14ac:dyDescent="0.25">
      <c r="A183" s="5" t="s">
        <v>341</v>
      </c>
      <c r="B183" s="7">
        <v>8.9613521009569403</v>
      </c>
      <c r="C183" s="7">
        <v>0</v>
      </c>
      <c r="D183" s="7">
        <f t="shared" si="2"/>
        <v>8.9613521009569403</v>
      </c>
    </row>
    <row r="184" spans="1:4" x14ac:dyDescent="0.25">
      <c r="A184" s="5" t="s">
        <v>154</v>
      </c>
      <c r="B184" s="7">
        <v>8.9613521009569403</v>
      </c>
      <c r="C184" s="7">
        <v>0</v>
      </c>
      <c r="D184" s="7">
        <f t="shared" si="2"/>
        <v>8.9613521009569403</v>
      </c>
    </row>
    <row r="185" spans="1:4" x14ac:dyDescent="0.25">
      <c r="A185" s="5" t="s">
        <v>86</v>
      </c>
      <c r="B185" s="7">
        <v>42.239454247529906</v>
      </c>
      <c r="C185" s="7">
        <v>0</v>
      </c>
      <c r="D185" s="7">
        <f t="shared" si="2"/>
        <v>42.239454247529906</v>
      </c>
    </row>
    <row r="186" spans="1:4" x14ac:dyDescent="0.25">
      <c r="A186" s="5" t="s">
        <v>155</v>
      </c>
      <c r="B186" s="7">
        <v>8.9613521009569403</v>
      </c>
      <c r="C186" s="7">
        <v>0</v>
      </c>
      <c r="D186" s="7">
        <f t="shared" si="2"/>
        <v>8.9613521009569403</v>
      </c>
    </row>
    <row r="187" spans="1:4" x14ac:dyDescent="0.25">
      <c r="A187" s="5" t="s">
        <v>343</v>
      </c>
      <c r="B187" s="7">
        <v>8.9613521009569403</v>
      </c>
      <c r="C187" s="7">
        <v>0</v>
      </c>
      <c r="D187" s="7">
        <f t="shared" si="2"/>
        <v>8.9613521009569403</v>
      </c>
    </row>
    <row r="188" spans="1:4" x14ac:dyDescent="0.25">
      <c r="A188" s="5" t="s">
        <v>250</v>
      </c>
      <c r="B188" s="7">
        <v>8.9613521009569403</v>
      </c>
      <c r="C188" s="7">
        <v>0</v>
      </c>
      <c r="D188" s="7">
        <f t="shared" si="2"/>
        <v>8.9613521009569403</v>
      </c>
    </row>
    <row r="189" spans="1:4" x14ac:dyDescent="0.25">
      <c r="A189" s="5" t="s">
        <v>342</v>
      </c>
      <c r="B189" s="7">
        <v>8.9613521009569403</v>
      </c>
      <c r="C189" s="7">
        <v>0</v>
      </c>
      <c r="D189" s="7">
        <f t="shared" si="2"/>
        <v>8.9613521009569403</v>
      </c>
    </row>
    <row r="190" spans="1:4" x14ac:dyDescent="0.25">
      <c r="A190" s="5" t="s">
        <v>118</v>
      </c>
      <c r="B190" s="7">
        <v>2.5275608811123966</v>
      </c>
      <c r="C190" s="7">
        <v>12.190488860865168</v>
      </c>
      <c r="D190" s="7">
        <f t="shared" si="2"/>
        <v>14.718049741977564</v>
      </c>
    </row>
    <row r="191" spans="1:4" x14ac:dyDescent="0.25">
      <c r="A191" s="5" t="s">
        <v>80</v>
      </c>
      <c r="B191" s="7">
        <v>2.5275608811123966</v>
      </c>
      <c r="C191" s="7">
        <v>0.30479523964585092</v>
      </c>
      <c r="D191" s="7">
        <f t="shared" si="2"/>
        <v>2.8323561207582477</v>
      </c>
    </row>
    <row r="192" spans="1:4" x14ac:dyDescent="0.25">
      <c r="A192" s="5" t="s">
        <v>34</v>
      </c>
      <c r="B192" s="7">
        <v>0</v>
      </c>
      <c r="C192" s="7">
        <v>2.4120008827397389E-2</v>
      </c>
      <c r="D192" s="7">
        <f t="shared" si="2"/>
        <v>2.4120008827397389E-2</v>
      </c>
    </row>
    <row r="193" spans="1:4" x14ac:dyDescent="0.25">
      <c r="A193" s="5" t="s">
        <v>537</v>
      </c>
      <c r="B193" s="7">
        <v>18.487834525873872</v>
      </c>
      <c r="C193" s="7">
        <v>0</v>
      </c>
      <c r="D193" s="7">
        <f t="shared" si="2"/>
        <v>18.487834525873872</v>
      </c>
    </row>
    <row r="194" spans="1:4" x14ac:dyDescent="0.25">
      <c r="A194" s="5" t="s">
        <v>260</v>
      </c>
      <c r="B194" s="7">
        <v>8.9613521009569403</v>
      </c>
      <c r="C194" s="7">
        <v>0</v>
      </c>
      <c r="D194" s="7">
        <f t="shared" si="2"/>
        <v>8.9613521009569403</v>
      </c>
    </row>
    <row r="195" spans="1:4" x14ac:dyDescent="0.25">
      <c r="A195" s="5" t="s">
        <v>35</v>
      </c>
      <c r="B195" s="7">
        <v>0</v>
      </c>
      <c r="C195" s="7">
        <v>2.4120008827397389E-2</v>
      </c>
      <c r="D195" s="7">
        <f t="shared" si="2"/>
        <v>2.4120008827397389E-2</v>
      </c>
    </row>
    <row r="196" spans="1:4" x14ac:dyDescent="0.25">
      <c r="A196" s="5" t="s">
        <v>12</v>
      </c>
      <c r="B196" s="7">
        <v>8.9613521009569403</v>
      </c>
      <c r="C196" s="7">
        <v>0</v>
      </c>
      <c r="D196" s="7">
        <f t="shared" si="2"/>
        <v>8.9613521009569403</v>
      </c>
    </row>
    <row r="197" spans="1:4" x14ac:dyDescent="0.25">
      <c r="A197" s="5" t="s">
        <v>225</v>
      </c>
      <c r="B197" s="7">
        <v>8.9613521009569403</v>
      </c>
      <c r="C197" s="7">
        <v>0</v>
      </c>
      <c r="D197" s="7">
        <f t="shared" si="2"/>
        <v>8.9613521009569403</v>
      </c>
    </row>
    <row r="198" spans="1:4" x14ac:dyDescent="0.25">
      <c r="A198" s="5" t="s">
        <v>290</v>
      </c>
      <c r="B198" s="7">
        <v>2.5275608811123966</v>
      </c>
      <c r="C198" s="7">
        <v>0.16124128538626772</v>
      </c>
      <c r="D198" s="7">
        <f t="shared" si="2"/>
        <v>2.6888021664986645</v>
      </c>
    </row>
    <row r="199" spans="1:4" x14ac:dyDescent="0.25">
      <c r="A199" s="5" t="s">
        <v>125</v>
      </c>
      <c r="B199" s="7">
        <v>8.9613521009569403</v>
      </c>
      <c r="C199" s="7">
        <v>7.3117958279948265</v>
      </c>
      <c r="D199" s="7">
        <f t="shared" si="2"/>
        <v>16.273147928951765</v>
      </c>
    </row>
    <row r="200" spans="1:4" x14ac:dyDescent="0.25">
      <c r="A200" s="5" t="s">
        <v>81</v>
      </c>
      <c r="B200" s="7">
        <v>8.9613521009569403</v>
      </c>
      <c r="C200" s="7">
        <v>0</v>
      </c>
      <c r="D200" s="7">
        <f t="shared" si="2"/>
        <v>8.9613521009569403</v>
      </c>
    </row>
    <row r="201" spans="1:4" x14ac:dyDescent="0.25">
      <c r="A201" s="5" t="s">
        <v>137</v>
      </c>
      <c r="B201" s="7">
        <v>1233.8173403043127</v>
      </c>
      <c r="C201" s="7">
        <v>46.564554288566775</v>
      </c>
      <c r="D201" s="7">
        <f t="shared" si="2"/>
        <v>1280.3818945928795</v>
      </c>
    </row>
    <row r="202" spans="1:4" x14ac:dyDescent="0.25">
      <c r="A202" s="5" t="s">
        <v>68</v>
      </c>
      <c r="B202" s="7">
        <v>8.9613521009569403</v>
      </c>
      <c r="C202" s="7">
        <v>0</v>
      </c>
      <c r="D202" s="7">
        <f t="shared" si="2"/>
        <v>8.9613521009569403</v>
      </c>
    </row>
    <row r="203" spans="1:4" x14ac:dyDescent="0.25">
      <c r="A203" s="5" t="s">
        <v>36</v>
      </c>
      <c r="B203" s="7">
        <v>0</v>
      </c>
      <c r="C203" s="7">
        <v>2.4120008827397389E-2</v>
      </c>
      <c r="D203" s="7">
        <f t="shared" si="2"/>
        <v>2.4120008827397389E-2</v>
      </c>
    </row>
    <row r="204" spans="1:4" x14ac:dyDescent="0.25">
      <c r="A204" s="5" t="s">
        <v>91</v>
      </c>
      <c r="B204" s="7">
        <v>8.9613521009569403</v>
      </c>
      <c r="C204" s="7">
        <v>2.5294549366451434E-3</v>
      </c>
      <c r="D204" s="7">
        <f t="shared" ref="D204:D267" si="3">SUM(B204:C204)</f>
        <v>8.963881555893586</v>
      </c>
    </row>
    <row r="205" spans="1:4" x14ac:dyDescent="0.25">
      <c r="A205" s="5" t="s">
        <v>183</v>
      </c>
      <c r="B205" s="7">
        <v>8.9613521009569403</v>
      </c>
      <c r="C205" s="7">
        <v>0</v>
      </c>
      <c r="D205" s="7">
        <f t="shared" si="3"/>
        <v>8.9613521009569403</v>
      </c>
    </row>
    <row r="206" spans="1:4" x14ac:dyDescent="0.25">
      <c r="A206" s="5" t="s">
        <v>538</v>
      </c>
      <c r="B206" s="7">
        <v>18.487834525873872</v>
      </c>
      <c r="C206" s="7">
        <v>0</v>
      </c>
      <c r="D206" s="7">
        <f t="shared" si="3"/>
        <v>18.487834525873872</v>
      </c>
    </row>
    <row r="207" spans="1:4" x14ac:dyDescent="0.25">
      <c r="A207" s="5" t="s">
        <v>130</v>
      </c>
      <c r="B207" s="7">
        <v>8.9613521009569403</v>
      </c>
      <c r="C207" s="7">
        <v>28.684015323427751</v>
      </c>
      <c r="D207" s="7">
        <f t="shared" si="3"/>
        <v>37.645367424384688</v>
      </c>
    </row>
    <row r="208" spans="1:4" x14ac:dyDescent="0.25">
      <c r="A208" s="5" t="s">
        <v>111</v>
      </c>
      <c r="B208" s="7">
        <v>179.36110960101735</v>
      </c>
      <c r="C208" s="7">
        <v>6.499815749223453</v>
      </c>
      <c r="D208" s="7">
        <f t="shared" si="3"/>
        <v>185.86092535024079</v>
      </c>
    </row>
    <row r="209" spans="1:4" x14ac:dyDescent="0.25">
      <c r="A209" s="5" t="s">
        <v>7</v>
      </c>
      <c r="B209" s="7">
        <v>8.9613521009569403</v>
      </c>
      <c r="C209" s="7">
        <v>0</v>
      </c>
      <c r="D209" s="7">
        <f t="shared" si="3"/>
        <v>8.9613521009569403</v>
      </c>
    </row>
    <row r="210" spans="1:4" x14ac:dyDescent="0.25">
      <c r="A210" s="5" t="s">
        <v>300</v>
      </c>
      <c r="B210" s="7">
        <v>8.9613521009569403</v>
      </c>
      <c r="C210" s="7">
        <v>0</v>
      </c>
      <c r="D210" s="7">
        <f t="shared" si="3"/>
        <v>8.9613521009569403</v>
      </c>
    </row>
    <row r="211" spans="1:4" x14ac:dyDescent="0.25">
      <c r="A211" s="5" t="s">
        <v>82</v>
      </c>
      <c r="B211" s="7">
        <v>2.5275608811123966</v>
      </c>
      <c r="C211" s="7">
        <v>0.466322421818817</v>
      </c>
      <c r="D211" s="7">
        <f t="shared" si="3"/>
        <v>2.9938833029312137</v>
      </c>
    </row>
    <row r="212" spans="1:4" x14ac:dyDescent="0.25">
      <c r="A212" s="5" t="s">
        <v>135</v>
      </c>
      <c r="B212" s="7">
        <v>36.693103889767748</v>
      </c>
      <c r="C212" s="7">
        <v>31.986767884536135</v>
      </c>
      <c r="D212" s="7">
        <f t="shared" si="3"/>
        <v>68.679871774303876</v>
      </c>
    </row>
    <row r="213" spans="1:4" x14ac:dyDescent="0.25">
      <c r="A213" s="5" t="s">
        <v>156</v>
      </c>
      <c r="B213" s="7">
        <v>8.9613521009569403</v>
      </c>
      <c r="C213" s="7">
        <v>0</v>
      </c>
      <c r="D213" s="7">
        <f t="shared" si="3"/>
        <v>8.9613521009569403</v>
      </c>
    </row>
    <row r="214" spans="1:4" x14ac:dyDescent="0.25">
      <c r="A214" s="5" t="s">
        <v>228</v>
      </c>
      <c r="B214" s="7">
        <v>8.9613521009569403</v>
      </c>
      <c r="C214" s="7">
        <v>0</v>
      </c>
      <c r="D214" s="7">
        <f t="shared" si="3"/>
        <v>8.9613521009569403</v>
      </c>
    </row>
    <row r="215" spans="1:4" x14ac:dyDescent="0.25">
      <c r="A215" s="5" t="s">
        <v>157</v>
      </c>
      <c r="B215" s="7">
        <v>8.9613521009569403</v>
      </c>
      <c r="C215" s="7">
        <v>0</v>
      </c>
      <c r="D215" s="7">
        <f t="shared" si="3"/>
        <v>8.9613521009569403</v>
      </c>
    </row>
    <row r="216" spans="1:4" x14ac:dyDescent="0.25">
      <c r="A216" s="5" t="s">
        <v>539</v>
      </c>
      <c r="B216" s="7">
        <v>152.15938737587513</v>
      </c>
      <c r="C216" s="7">
        <v>0</v>
      </c>
      <c r="D216" s="7">
        <f t="shared" si="3"/>
        <v>152.15938737587513</v>
      </c>
    </row>
    <row r="217" spans="1:4" x14ac:dyDescent="0.25">
      <c r="A217" s="5" t="s">
        <v>184</v>
      </c>
      <c r="B217" s="7">
        <v>8.9613521009569403</v>
      </c>
      <c r="C217" s="7">
        <v>0</v>
      </c>
      <c r="D217" s="7">
        <f t="shared" si="3"/>
        <v>8.9613521009569403</v>
      </c>
    </row>
    <row r="218" spans="1:4" x14ac:dyDescent="0.25">
      <c r="A218" s="5" t="s">
        <v>261</v>
      </c>
      <c r="B218" s="7">
        <v>8.9613521009569403</v>
      </c>
      <c r="C218" s="7">
        <v>0</v>
      </c>
      <c r="D218" s="7">
        <f t="shared" si="3"/>
        <v>8.9613521009569403</v>
      </c>
    </row>
    <row r="219" spans="1:4" x14ac:dyDescent="0.25">
      <c r="A219" s="5" t="s">
        <v>237</v>
      </c>
      <c r="B219" s="7">
        <v>8.9613521009569403</v>
      </c>
      <c r="C219" s="7">
        <v>0</v>
      </c>
      <c r="D219" s="7">
        <f t="shared" si="3"/>
        <v>8.9613521009569403</v>
      </c>
    </row>
    <row r="220" spans="1:4" x14ac:dyDescent="0.25">
      <c r="A220" s="5" t="s">
        <v>251</v>
      </c>
      <c r="B220" s="7">
        <v>8.9613521009569403</v>
      </c>
      <c r="C220" s="7">
        <v>0</v>
      </c>
      <c r="D220" s="7">
        <f t="shared" si="3"/>
        <v>8.9613521009569403</v>
      </c>
    </row>
    <row r="221" spans="1:4" x14ac:dyDescent="0.25">
      <c r="A221" s="5" t="s">
        <v>99</v>
      </c>
      <c r="B221" s="7">
        <v>2.5275608811123966</v>
      </c>
      <c r="C221" s="7">
        <v>1.8146142004385102</v>
      </c>
      <c r="D221" s="7">
        <f t="shared" si="3"/>
        <v>4.3421750815509066</v>
      </c>
    </row>
    <row r="222" spans="1:4" x14ac:dyDescent="0.25">
      <c r="A222" s="5" t="s">
        <v>37</v>
      </c>
      <c r="B222" s="7">
        <v>0</v>
      </c>
      <c r="C222" s="7">
        <v>2.4120008827397389E-2</v>
      </c>
      <c r="D222" s="7">
        <f t="shared" si="3"/>
        <v>2.4120008827397389E-2</v>
      </c>
    </row>
    <row r="223" spans="1:4" x14ac:dyDescent="0.25">
      <c r="A223" s="5" t="s">
        <v>38</v>
      </c>
      <c r="B223" s="7">
        <v>0</v>
      </c>
      <c r="C223" s="7">
        <v>2.4120008827397389E-2</v>
      </c>
      <c r="D223" s="7">
        <f t="shared" si="3"/>
        <v>2.4120008827397389E-2</v>
      </c>
    </row>
    <row r="224" spans="1:4" x14ac:dyDescent="0.25">
      <c r="A224" s="5" t="s">
        <v>540</v>
      </c>
      <c r="B224" s="7">
        <v>22.185401431048643</v>
      </c>
      <c r="C224" s="7">
        <v>0</v>
      </c>
      <c r="D224" s="7">
        <f t="shared" si="3"/>
        <v>22.185401431048643</v>
      </c>
    </row>
    <row r="225" spans="1:4" x14ac:dyDescent="0.25">
      <c r="A225" s="5" t="s">
        <v>541</v>
      </c>
      <c r="B225" s="7">
        <v>36.975669051747744</v>
      </c>
      <c r="C225" s="7">
        <v>0</v>
      </c>
      <c r="D225" s="7">
        <f t="shared" si="3"/>
        <v>36.975669051747744</v>
      </c>
    </row>
    <row r="226" spans="1:4" x14ac:dyDescent="0.25">
      <c r="A226" s="5" t="s">
        <v>297</v>
      </c>
      <c r="B226" s="7">
        <v>8.9613521009569403</v>
      </c>
      <c r="C226" s="7">
        <v>0</v>
      </c>
      <c r="D226" s="7">
        <f t="shared" si="3"/>
        <v>8.9613521009569403</v>
      </c>
    </row>
    <row r="227" spans="1:4" x14ac:dyDescent="0.25">
      <c r="A227" s="5" t="s">
        <v>542</v>
      </c>
      <c r="B227" s="7">
        <v>24.958576609929729</v>
      </c>
      <c r="C227" s="7">
        <v>0</v>
      </c>
      <c r="D227" s="7">
        <f t="shared" si="3"/>
        <v>24.958576609929729</v>
      </c>
    </row>
    <row r="228" spans="1:4" x14ac:dyDescent="0.25">
      <c r="A228" s="5" t="s">
        <v>543</v>
      </c>
      <c r="B228" s="7">
        <v>24.958576609929729</v>
      </c>
      <c r="C228" s="7">
        <v>0</v>
      </c>
      <c r="D228" s="7">
        <f t="shared" si="3"/>
        <v>24.958576609929729</v>
      </c>
    </row>
    <row r="229" spans="1:4" x14ac:dyDescent="0.25">
      <c r="A229" s="5" t="s">
        <v>39</v>
      </c>
      <c r="B229" s="7">
        <v>0</v>
      </c>
      <c r="C229" s="7">
        <v>2.4120008827397389E-2</v>
      </c>
      <c r="D229" s="7">
        <f t="shared" si="3"/>
        <v>2.4120008827397389E-2</v>
      </c>
    </row>
    <row r="230" spans="1:4" x14ac:dyDescent="0.25">
      <c r="A230" s="5" t="s">
        <v>185</v>
      </c>
      <c r="B230" s="7">
        <v>8.9613521009569403</v>
      </c>
      <c r="C230" s="7">
        <v>0</v>
      </c>
      <c r="D230" s="7">
        <f t="shared" si="3"/>
        <v>8.9613521009569403</v>
      </c>
    </row>
    <row r="231" spans="1:4" x14ac:dyDescent="0.25">
      <c r="A231" s="5" t="s">
        <v>10</v>
      </c>
      <c r="B231" s="7">
        <v>8.9613521009569403</v>
      </c>
      <c r="C231" s="7">
        <v>0</v>
      </c>
      <c r="D231" s="7">
        <f t="shared" si="3"/>
        <v>8.9613521009569403</v>
      </c>
    </row>
    <row r="232" spans="1:4" x14ac:dyDescent="0.25">
      <c r="A232" s="5" t="s">
        <v>76</v>
      </c>
      <c r="B232" s="7">
        <v>8.9613521009569403</v>
      </c>
      <c r="C232" s="7">
        <v>0</v>
      </c>
      <c r="D232" s="7">
        <f t="shared" si="3"/>
        <v>8.9613521009569403</v>
      </c>
    </row>
    <row r="233" spans="1:4" x14ac:dyDescent="0.25">
      <c r="A233" s="5" t="s">
        <v>262</v>
      </c>
      <c r="B233" s="7">
        <v>8.9613521009569403</v>
      </c>
      <c r="C233" s="7">
        <v>0</v>
      </c>
      <c r="D233" s="7">
        <f t="shared" si="3"/>
        <v>8.9613521009569403</v>
      </c>
    </row>
    <row r="234" spans="1:4" x14ac:dyDescent="0.25">
      <c r="A234" s="5" t="s">
        <v>544</v>
      </c>
      <c r="B234" s="7">
        <v>21.261009704754954</v>
      </c>
      <c r="C234" s="7">
        <v>0</v>
      </c>
      <c r="D234" s="7">
        <f t="shared" si="3"/>
        <v>21.261009704754954</v>
      </c>
    </row>
    <row r="235" spans="1:4" x14ac:dyDescent="0.25">
      <c r="A235" s="5" t="s">
        <v>263</v>
      </c>
      <c r="B235" s="7">
        <v>8.9613521009569403</v>
      </c>
      <c r="C235" s="7">
        <v>0</v>
      </c>
      <c r="D235" s="7">
        <f t="shared" si="3"/>
        <v>8.9613521009569403</v>
      </c>
    </row>
    <row r="236" spans="1:4" x14ac:dyDescent="0.25">
      <c r="A236" s="5" t="s">
        <v>302</v>
      </c>
      <c r="B236" s="7">
        <v>8.9613521009569403</v>
      </c>
      <c r="C236" s="7">
        <v>0</v>
      </c>
      <c r="D236" s="7">
        <f t="shared" si="3"/>
        <v>8.9613521009569403</v>
      </c>
    </row>
    <row r="237" spans="1:4" x14ac:dyDescent="0.25">
      <c r="A237" s="5" t="s">
        <v>545</v>
      </c>
      <c r="B237" s="7">
        <v>36.975669051747744</v>
      </c>
      <c r="C237" s="7">
        <v>0</v>
      </c>
      <c r="D237" s="7">
        <f t="shared" si="3"/>
        <v>36.975669051747744</v>
      </c>
    </row>
    <row r="238" spans="1:4" x14ac:dyDescent="0.25">
      <c r="A238" s="5" t="s">
        <v>112</v>
      </c>
      <c r="B238" s="7">
        <v>160.16777618513171</v>
      </c>
      <c r="C238" s="7">
        <v>6.499815749223453</v>
      </c>
      <c r="D238" s="7">
        <f t="shared" si="3"/>
        <v>166.66759193435516</v>
      </c>
    </row>
    <row r="239" spans="1:4" x14ac:dyDescent="0.25">
      <c r="A239" s="5" t="s">
        <v>17</v>
      </c>
      <c r="B239" s="7">
        <v>8.9613521009569403</v>
      </c>
      <c r="C239" s="7">
        <v>0</v>
      </c>
      <c r="D239" s="7">
        <f t="shared" si="3"/>
        <v>8.9613521009569403</v>
      </c>
    </row>
    <row r="240" spans="1:4" x14ac:dyDescent="0.25">
      <c r="A240" s="5" t="s">
        <v>546</v>
      </c>
      <c r="B240" s="7">
        <v>36.975669051747744</v>
      </c>
      <c r="C240" s="7">
        <v>0</v>
      </c>
      <c r="D240" s="7">
        <f t="shared" si="3"/>
        <v>36.975669051747744</v>
      </c>
    </row>
    <row r="241" spans="1:4" x14ac:dyDescent="0.25">
      <c r="A241" s="5" t="s">
        <v>547</v>
      </c>
      <c r="B241" s="7">
        <v>36.975669051747744</v>
      </c>
      <c r="C241" s="7">
        <v>0</v>
      </c>
      <c r="D241" s="7">
        <f t="shared" si="3"/>
        <v>36.975669051747744</v>
      </c>
    </row>
    <row r="242" spans="1:4" x14ac:dyDescent="0.25">
      <c r="A242" s="5" t="s">
        <v>316</v>
      </c>
      <c r="B242" s="7">
        <v>8.9613521009569403</v>
      </c>
      <c r="C242" s="7">
        <v>0</v>
      </c>
      <c r="D242" s="7">
        <f t="shared" si="3"/>
        <v>8.9613521009569403</v>
      </c>
    </row>
    <row r="243" spans="1:4" x14ac:dyDescent="0.25">
      <c r="A243" s="5" t="s">
        <v>303</v>
      </c>
      <c r="B243" s="7">
        <v>8.9613521009569403</v>
      </c>
      <c r="C243" s="7">
        <v>0</v>
      </c>
      <c r="D243" s="7">
        <f t="shared" si="3"/>
        <v>8.9613521009569403</v>
      </c>
    </row>
    <row r="244" spans="1:4" x14ac:dyDescent="0.25">
      <c r="A244" s="5" t="s">
        <v>40</v>
      </c>
      <c r="B244" s="7">
        <v>0</v>
      </c>
      <c r="C244" s="7">
        <v>2.4120008827397389E-2</v>
      </c>
      <c r="D244" s="7">
        <f t="shared" si="3"/>
        <v>2.4120008827397389E-2</v>
      </c>
    </row>
    <row r="245" spans="1:4" x14ac:dyDescent="0.25">
      <c r="A245" s="5" t="s">
        <v>132</v>
      </c>
      <c r="B245" s="7">
        <v>8.9613521009569403</v>
      </c>
      <c r="C245" s="7">
        <v>45.525010638481859</v>
      </c>
      <c r="D245" s="7">
        <f t="shared" si="3"/>
        <v>54.486362739438803</v>
      </c>
    </row>
    <row r="246" spans="1:4" x14ac:dyDescent="0.25">
      <c r="A246" s="5" t="s">
        <v>234</v>
      </c>
      <c r="B246" s="7">
        <v>8.9613521009569403</v>
      </c>
      <c r="C246" s="7">
        <v>0</v>
      </c>
      <c r="D246" s="7">
        <f t="shared" si="3"/>
        <v>8.9613521009569403</v>
      </c>
    </row>
    <row r="247" spans="1:4" x14ac:dyDescent="0.25">
      <c r="A247" s="5" t="s">
        <v>318</v>
      </c>
      <c r="B247" s="7">
        <v>8.9613521009569403</v>
      </c>
      <c r="C247" s="7">
        <v>0</v>
      </c>
      <c r="D247" s="7">
        <f t="shared" si="3"/>
        <v>8.9613521009569403</v>
      </c>
    </row>
    <row r="248" spans="1:4" x14ac:dyDescent="0.25">
      <c r="A248" s="5" t="s">
        <v>186</v>
      </c>
      <c r="B248" s="7">
        <v>8.9613521009569403</v>
      </c>
      <c r="C248" s="7">
        <v>0</v>
      </c>
      <c r="D248" s="7">
        <f t="shared" si="3"/>
        <v>8.9613521009569403</v>
      </c>
    </row>
    <row r="249" spans="1:4" x14ac:dyDescent="0.25">
      <c r="A249" s="5" t="s">
        <v>50</v>
      </c>
      <c r="B249" s="7">
        <v>37.617495616061447</v>
      </c>
      <c r="C249" s="7">
        <v>0</v>
      </c>
      <c r="D249" s="7">
        <f t="shared" si="3"/>
        <v>37.617495616061447</v>
      </c>
    </row>
    <row r="250" spans="1:4" x14ac:dyDescent="0.25">
      <c r="A250" s="5" t="s">
        <v>284</v>
      </c>
      <c r="B250" s="7">
        <v>8.9613521009569403</v>
      </c>
      <c r="C250" s="7">
        <v>0</v>
      </c>
      <c r="D250" s="7">
        <f t="shared" si="3"/>
        <v>8.9613521009569403</v>
      </c>
    </row>
    <row r="251" spans="1:4" x14ac:dyDescent="0.25">
      <c r="A251" s="5" t="s">
        <v>568</v>
      </c>
      <c r="B251" s="7">
        <v>28.656143515104503</v>
      </c>
      <c r="C251" s="7">
        <v>0</v>
      </c>
      <c r="D251" s="7">
        <f t="shared" si="3"/>
        <v>28.656143515104503</v>
      </c>
    </row>
    <row r="252" spans="1:4" x14ac:dyDescent="0.25">
      <c r="A252" s="5" t="s">
        <v>353</v>
      </c>
      <c r="B252" s="7">
        <v>8.9613521009569403</v>
      </c>
      <c r="C252" s="7">
        <v>0</v>
      </c>
      <c r="D252" s="7">
        <f t="shared" si="3"/>
        <v>8.9613521009569403</v>
      </c>
    </row>
    <row r="253" spans="1:4" x14ac:dyDescent="0.25">
      <c r="A253" s="5" t="s">
        <v>136</v>
      </c>
      <c r="B253" s="7">
        <v>120.12583213884879</v>
      </c>
      <c r="C253" s="7">
        <v>31.925074115632487</v>
      </c>
      <c r="D253" s="7">
        <f t="shared" si="3"/>
        <v>152.05090625448128</v>
      </c>
    </row>
    <row r="254" spans="1:4" x14ac:dyDescent="0.25">
      <c r="A254" s="5" t="s">
        <v>41</v>
      </c>
      <c r="B254" s="7">
        <v>0</v>
      </c>
      <c r="C254" s="7">
        <v>2.4120008827397389E-2</v>
      </c>
      <c r="D254" s="7">
        <f t="shared" si="3"/>
        <v>2.4120008827397389E-2</v>
      </c>
    </row>
    <row r="255" spans="1:4" x14ac:dyDescent="0.25">
      <c r="A255" s="5" t="s">
        <v>187</v>
      </c>
      <c r="B255" s="7">
        <v>8.9613521009569403</v>
      </c>
      <c r="C255" s="7">
        <v>0</v>
      </c>
      <c r="D255" s="7">
        <f t="shared" si="3"/>
        <v>8.9613521009569403</v>
      </c>
    </row>
    <row r="256" spans="1:4" x14ac:dyDescent="0.25">
      <c r="A256" s="5" t="s">
        <v>335</v>
      </c>
      <c r="B256" s="7">
        <v>24.958576609929729</v>
      </c>
      <c r="C256" s="7">
        <v>0</v>
      </c>
      <c r="D256" s="7">
        <f t="shared" si="3"/>
        <v>24.958576609929729</v>
      </c>
    </row>
    <row r="257" spans="1:4" x14ac:dyDescent="0.25">
      <c r="A257" s="5" t="s">
        <v>11</v>
      </c>
      <c r="B257" s="7">
        <v>8.9613521009569403</v>
      </c>
      <c r="C257" s="7">
        <v>0</v>
      </c>
      <c r="D257" s="7">
        <f t="shared" si="3"/>
        <v>8.9613521009569403</v>
      </c>
    </row>
    <row r="258" spans="1:4" x14ac:dyDescent="0.25">
      <c r="A258" s="5" t="s">
        <v>219</v>
      </c>
      <c r="B258" s="7">
        <v>8.9613521009569403</v>
      </c>
      <c r="C258" s="7">
        <v>0</v>
      </c>
      <c r="D258" s="7">
        <f t="shared" si="3"/>
        <v>8.9613521009569403</v>
      </c>
    </row>
    <row r="259" spans="1:4" x14ac:dyDescent="0.25">
      <c r="A259" s="5" t="s">
        <v>265</v>
      </c>
      <c r="B259" s="7">
        <v>8.9613521009569403</v>
      </c>
      <c r="C259" s="7">
        <v>0</v>
      </c>
      <c r="D259" s="7">
        <f t="shared" si="3"/>
        <v>8.9613521009569403</v>
      </c>
    </row>
    <row r="260" spans="1:4" x14ac:dyDescent="0.25">
      <c r="A260" s="5" t="s">
        <v>158</v>
      </c>
      <c r="B260" s="7">
        <v>8.9613521009569403</v>
      </c>
      <c r="C260" s="7">
        <v>0</v>
      </c>
      <c r="D260" s="7">
        <f t="shared" si="3"/>
        <v>8.9613521009569403</v>
      </c>
    </row>
    <row r="261" spans="1:4" x14ac:dyDescent="0.25">
      <c r="A261" s="5" t="s">
        <v>3</v>
      </c>
      <c r="B261" s="7">
        <v>8.9613521009569403</v>
      </c>
      <c r="C261" s="7">
        <v>0</v>
      </c>
      <c r="D261" s="7">
        <f t="shared" si="3"/>
        <v>8.9613521009569403</v>
      </c>
    </row>
    <row r="262" spans="1:4" x14ac:dyDescent="0.25">
      <c r="A262" s="5" t="s">
        <v>548</v>
      </c>
      <c r="B262" s="7">
        <v>36.975669051747744</v>
      </c>
      <c r="C262" s="7">
        <v>0</v>
      </c>
      <c r="D262" s="7">
        <f t="shared" si="3"/>
        <v>36.975669051747744</v>
      </c>
    </row>
    <row r="263" spans="1:4" x14ac:dyDescent="0.25">
      <c r="A263" s="5" t="s">
        <v>252</v>
      </c>
      <c r="B263" s="7">
        <v>8.9613521009569403</v>
      </c>
      <c r="C263" s="7">
        <v>0</v>
      </c>
      <c r="D263" s="7">
        <f t="shared" si="3"/>
        <v>8.9613521009569403</v>
      </c>
    </row>
    <row r="264" spans="1:4" x14ac:dyDescent="0.25">
      <c r="A264" s="5" t="s">
        <v>71</v>
      </c>
      <c r="B264" s="7">
        <v>8.9613521009569403</v>
      </c>
      <c r="C264" s="7">
        <v>0.30775508743215657</v>
      </c>
      <c r="D264" s="7">
        <f t="shared" si="3"/>
        <v>9.2691071883890963</v>
      </c>
    </row>
    <row r="265" spans="1:4" x14ac:dyDescent="0.25">
      <c r="A265" s="5" t="s">
        <v>65</v>
      </c>
      <c r="B265" s="7">
        <v>8.9613521009569403</v>
      </c>
      <c r="C265" s="7">
        <v>0</v>
      </c>
      <c r="D265" s="7">
        <f t="shared" si="3"/>
        <v>8.9613521009569403</v>
      </c>
    </row>
    <row r="266" spans="1:4" x14ac:dyDescent="0.25">
      <c r="A266" s="5" t="s">
        <v>336</v>
      </c>
      <c r="B266" s="7">
        <v>32.995536984592974</v>
      </c>
      <c r="C266" s="7">
        <v>0</v>
      </c>
      <c r="D266" s="7">
        <f t="shared" si="3"/>
        <v>32.995536984592974</v>
      </c>
    </row>
    <row r="267" spans="1:4" x14ac:dyDescent="0.25">
      <c r="A267" s="5" t="s">
        <v>69</v>
      </c>
      <c r="B267" s="7">
        <v>27.486137491042125</v>
      </c>
      <c r="C267" s="7">
        <v>3.2249776607419067E-2</v>
      </c>
      <c r="D267" s="7">
        <f t="shared" si="3"/>
        <v>27.518387267649544</v>
      </c>
    </row>
    <row r="268" spans="1:4" x14ac:dyDescent="0.25">
      <c r="A268" s="5" t="s">
        <v>19</v>
      </c>
      <c r="B268" s="7">
        <v>8.9613521009569403</v>
      </c>
      <c r="C268" s="7">
        <v>0</v>
      </c>
      <c r="D268" s="7">
        <f t="shared" ref="D268:D331" si="4">SUM(B268:C268)</f>
        <v>8.9613521009569403</v>
      </c>
    </row>
    <row r="269" spans="1:4" x14ac:dyDescent="0.25">
      <c r="A269" s="5" t="s">
        <v>5</v>
      </c>
      <c r="B269" s="7">
        <v>8.9613521009569403</v>
      </c>
      <c r="C269" s="7">
        <v>0</v>
      </c>
      <c r="D269" s="7">
        <f t="shared" si="4"/>
        <v>8.9613521009569403</v>
      </c>
    </row>
    <row r="270" spans="1:4" x14ac:dyDescent="0.25">
      <c r="A270" s="5" t="s">
        <v>549</v>
      </c>
      <c r="B270" s="7">
        <v>22.185401431048643</v>
      </c>
      <c r="C270" s="7">
        <v>0</v>
      </c>
      <c r="D270" s="7">
        <f t="shared" si="4"/>
        <v>22.185401431048643</v>
      </c>
    </row>
    <row r="271" spans="1:4" x14ac:dyDescent="0.25">
      <c r="A271" s="5" t="s">
        <v>42</v>
      </c>
      <c r="B271" s="7">
        <v>0</v>
      </c>
      <c r="C271" s="7">
        <v>2.4120008827397389E-2</v>
      </c>
      <c r="D271" s="7">
        <f t="shared" si="4"/>
        <v>2.4120008827397389E-2</v>
      </c>
    </row>
    <row r="272" spans="1:4" x14ac:dyDescent="0.25">
      <c r="A272" s="5" t="s">
        <v>188</v>
      </c>
      <c r="B272" s="7">
        <v>8.9613521009569403</v>
      </c>
      <c r="C272" s="7">
        <v>0</v>
      </c>
      <c r="D272" s="7">
        <f t="shared" si="4"/>
        <v>8.9613521009569403</v>
      </c>
    </row>
    <row r="273" spans="1:4" x14ac:dyDescent="0.25">
      <c r="A273" s="5" t="s">
        <v>274</v>
      </c>
      <c r="B273" s="7">
        <v>2.5275608811123966</v>
      </c>
      <c r="C273" s="7">
        <v>1.330151683782578E-3</v>
      </c>
      <c r="D273" s="7">
        <f t="shared" si="4"/>
        <v>2.5288910327961793</v>
      </c>
    </row>
    <row r="274" spans="1:4" x14ac:dyDescent="0.25">
      <c r="A274" s="5" t="s">
        <v>288</v>
      </c>
      <c r="B274" s="7">
        <v>22.185401431048643</v>
      </c>
      <c r="C274" s="7">
        <v>0</v>
      </c>
      <c r="D274" s="7">
        <f t="shared" si="4"/>
        <v>22.185401431048643</v>
      </c>
    </row>
    <row r="275" spans="1:4" x14ac:dyDescent="0.25">
      <c r="A275" s="5" t="s">
        <v>43</v>
      </c>
      <c r="B275" s="7">
        <v>0</v>
      </c>
      <c r="C275" s="7">
        <v>2.4120008827397389E-2</v>
      </c>
      <c r="D275" s="7">
        <f t="shared" si="4"/>
        <v>2.4120008827397389E-2</v>
      </c>
    </row>
    <row r="276" spans="1:4" x14ac:dyDescent="0.25">
      <c r="A276" s="5" t="s">
        <v>285</v>
      </c>
      <c r="B276" s="7">
        <v>8.9613521009569403</v>
      </c>
      <c r="C276" s="7">
        <v>24.43902067871408</v>
      </c>
      <c r="D276" s="7">
        <f t="shared" si="4"/>
        <v>33.400372779671017</v>
      </c>
    </row>
    <row r="277" spans="1:4" x14ac:dyDescent="0.25">
      <c r="A277" s="5" t="s">
        <v>264</v>
      </c>
      <c r="B277" s="7">
        <v>8.9613521009569403</v>
      </c>
      <c r="C277" s="7">
        <v>0</v>
      </c>
      <c r="D277" s="7">
        <f t="shared" si="4"/>
        <v>8.9613521009569403</v>
      </c>
    </row>
    <row r="278" spans="1:4" x14ac:dyDescent="0.25">
      <c r="A278" s="5" t="s">
        <v>321</v>
      </c>
      <c r="B278" s="7">
        <v>8.9613521009569403</v>
      </c>
      <c r="C278" s="7">
        <v>0</v>
      </c>
      <c r="D278" s="7">
        <f t="shared" si="4"/>
        <v>8.9613521009569403</v>
      </c>
    </row>
    <row r="279" spans="1:4" x14ac:dyDescent="0.25">
      <c r="A279" s="5" t="s">
        <v>550</v>
      </c>
      <c r="B279" s="7">
        <v>20.336617978461259</v>
      </c>
      <c r="C279" s="7">
        <v>0</v>
      </c>
      <c r="D279" s="7">
        <f t="shared" si="4"/>
        <v>20.336617978461259</v>
      </c>
    </row>
    <row r="280" spans="1:4" x14ac:dyDescent="0.25">
      <c r="A280" s="5" t="s">
        <v>551</v>
      </c>
      <c r="B280" s="7">
        <v>36.051277325454052</v>
      </c>
      <c r="C280" s="7">
        <v>0</v>
      </c>
      <c r="D280" s="7">
        <f t="shared" si="4"/>
        <v>36.051277325454052</v>
      </c>
    </row>
    <row r="281" spans="1:4" x14ac:dyDescent="0.25">
      <c r="A281" s="5" t="s">
        <v>268</v>
      </c>
      <c r="B281" s="7">
        <v>8.9613521009569403</v>
      </c>
      <c r="C281" s="7">
        <v>0</v>
      </c>
      <c r="D281" s="7">
        <f t="shared" si="4"/>
        <v>8.9613521009569403</v>
      </c>
    </row>
    <row r="282" spans="1:4" x14ac:dyDescent="0.25">
      <c r="A282" s="5" t="s">
        <v>102</v>
      </c>
      <c r="B282" s="7">
        <v>113.07040662129255</v>
      </c>
      <c r="C282" s="7">
        <v>1447.8493785630671</v>
      </c>
      <c r="D282" s="7">
        <f t="shared" si="4"/>
        <v>1560.9197851843596</v>
      </c>
    </row>
    <row r="283" spans="1:4" x14ac:dyDescent="0.25">
      <c r="A283" s="5" t="s">
        <v>85</v>
      </c>
      <c r="B283" s="7">
        <v>37.654446480272753</v>
      </c>
      <c r="C283" s="7">
        <v>9.2899994100170497E-2</v>
      </c>
      <c r="D283" s="7">
        <f t="shared" si="4"/>
        <v>37.747346474372925</v>
      </c>
    </row>
    <row r="284" spans="1:4" x14ac:dyDescent="0.25">
      <c r="A284" s="5" t="s">
        <v>327</v>
      </c>
      <c r="B284" s="7">
        <v>8.9613521009569403</v>
      </c>
      <c r="C284" s="7">
        <v>0</v>
      </c>
      <c r="D284" s="7">
        <f t="shared" si="4"/>
        <v>8.9613521009569403</v>
      </c>
    </row>
    <row r="285" spans="1:4" x14ac:dyDescent="0.25">
      <c r="A285" s="5" t="s">
        <v>552</v>
      </c>
      <c r="B285" s="7">
        <v>29.580535241398195</v>
      </c>
      <c r="C285" s="7">
        <v>0</v>
      </c>
      <c r="D285" s="7">
        <f t="shared" si="4"/>
        <v>29.580535241398195</v>
      </c>
    </row>
    <row r="286" spans="1:4" x14ac:dyDescent="0.25">
      <c r="A286" s="5" t="s">
        <v>377</v>
      </c>
      <c r="B286" s="7">
        <v>22.185401431048643</v>
      </c>
      <c r="C286" s="7">
        <v>31.925074115632487</v>
      </c>
      <c r="D286" s="7">
        <f t="shared" si="4"/>
        <v>54.11047554668113</v>
      </c>
    </row>
    <row r="287" spans="1:4" x14ac:dyDescent="0.25">
      <c r="A287" s="5" t="s">
        <v>362</v>
      </c>
      <c r="B287" s="7">
        <v>2.5275608811123966</v>
      </c>
      <c r="C287" s="7">
        <v>9.0442998240862788E-3</v>
      </c>
      <c r="D287" s="7">
        <f t="shared" si="4"/>
        <v>2.5366051809364829</v>
      </c>
    </row>
    <row r="288" spans="1:4" x14ac:dyDescent="0.25">
      <c r="A288" s="5" t="s">
        <v>59</v>
      </c>
      <c r="B288" s="7">
        <v>21.015395406986269</v>
      </c>
      <c r="C288" s="7">
        <v>2.0148266508643594E-2</v>
      </c>
      <c r="D288" s="7">
        <f t="shared" si="4"/>
        <v>21.035543673494914</v>
      </c>
    </row>
    <row r="289" spans="1:4" x14ac:dyDescent="0.25">
      <c r="A289" s="5" t="s">
        <v>337</v>
      </c>
      <c r="B289" s="7">
        <v>157.11654507220376</v>
      </c>
      <c r="C289" s="7">
        <v>0</v>
      </c>
      <c r="D289" s="7">
        <f t="shared" si="4"/>
        <v>157.11654507220376</v>
      </c>
    </row>
    <row r="290" spans="1:4" x14ac:dyDescent="0.25">
      <c r="A290" s="5" t="s">
        <v>131</v>
      </c>
      <c r="B290" s="7">
        <v>169.12912828608864</v>
      </c>
      <c r="C290" s="7">
        <v>25.999263278288286</v>
      </c>
      <c r="D290" s="7">
        <f t="shared" si="4"/>
        <v>195.12839156437693</v>
      </c>
    </row>
    <row r="291" spans="1:4" x14ac:dyDescent="0.25">
      <c r="A291" s="5" t="s">
        <v>209</v>
      </c>
      <c r="B291" s="7">
        <v>8.9613521009569403</v>
      </c>
      <c r="C291" s="7">
        <v>0</v>
      </c>
      <c r="D291" s="7">
        <f t="shared" si="4"/>
        <v>8.9613521009569403</v>
      </c>
    </row>
    <row r="292" spans="1:4" x14ac:dyDescent="0.25">
      <c r="A292" s="5" t="s">
        <v>6</v>
      </c>
      <c r="B292" s="7">
        <v>8.9613521009569403</v>
      </c>
      <c r="C292" s="7">
        <v>0</v>
      </c>
      <c r="D292" s="7">
        <f t="shared" si="4"/>
        <v>8.9613521009569403</v>
      </c>
    </row>
    <row r="293" spans="1:4" x14ac:dyDescent="0.25">
      <c r="A293" s="5" t="s">
        <v>8</v>
      </c>
      <c r="B293" s="7">
        <v>8.9613521009569403</v>
      </c>
      <c r="C293" s="7">
        <v>0</v>
      </c>
      <c r="D293" s="7">
        <f t="shared" si="4"/>
        <v>8.9613521009569403</v>
      </c>
    </row>
    <row r="294" spans="1:4" x14ac:dyDescent="0.25">
      <c r="A294" s="5" t="s">
        <v>190</v>
      </c>
      <c r="B294" s="7">
        <v>8.9613521009569403</v>
      </c>
      <c r="C294" s="7">
        <v>0</v>
      </c>
      <c r="D294" s="7">
        <f t="shared" si="4"/>
        <v>8.9613521009569403</v>
      </c>
    </row>
    <row r="295" spans="1:4" x14ac:dyDescent="0.25">
      <c r="A295" s="5" t="s">
        <v>106</v>
      </c>
      <c r="B295" s="7">
        <v>8.9613521009569403</v>
      </c>
      <c r="C295" s="7">
        <v>6.146574651864273</v>
      </c>
      <c r="D295" s="7">
        <f t="shared" si="4"/>
        <v>15.107926752821214</v>
      </c>
    </row>
    <row r="296" spans="1:4" x14ac:dyDescent="0.25">
      <c r="A296" s="5" t="s">
        <v>104</v>
      </c>
      <c r="B296" s="7">
        <v>0</v>
      </c>
      <c r="C296" s="7">
        <v>6.146574651864273</v>
      </c>
      <c r="D296" s="7">
        <f t="shared" si="4"/>
        <v>6.146574651864273</v>
      </c>
    </row>
    <row r="297" spans="1:4" x14ac:dyDescent="0.25">
      <c r="A297" s="5" t="s">
        <v>291</v>
      </c>
      <c r="B297" s="7">
        <v>2.5275608811123966</v>
      </c>
      <c r="C297" s="7">
        <v>0</v>
      </c>
      <c r="D297" s="7">
        <f t="shared" si="4"/>
        <v>2.5275608811123966</v>
      </c>
    </row>
    <row r="298" spans="1:4" x14ac:dyDescent="0.25">
      <c r="A298" s="5" t="s">
        <v>191</v>
      </c>
      <c r="B298" s="7">
        <v>8.9613521009569403</v>
      </c>
      <c r="C298" s="7">
        <v>0</v>
      </c>
      <c r="D298" s="7">
        <f t="shared" si="4"/>
        <v>8.9613521009569403</v>
      </c>
    </row>
    <row r="299" spans="1:4" x14ac:dyDescent="0.25">
      <c r="A299" s="5" t="s">
        <v>553</v>
      </c>
      <c r="B299" s="7">
        <v>19.412226252167567</v>
      </c>
      <c r="C299" s="7">
        <v>0</v>
      </c>
      <c r="D299" s="7">
        <f t="shared" si="4"/>
        <v>19.412226252167567</v>
      </c>
    </row>
    <row r="300" spans="1:4" x14ac:dyDescent="0.25">
      <c r="A300" s="5" t="s">
        <v>16</v>
      </c>
      <c r="B300" s="7">
        <v>8.9613521009569403</v>
      </c>
      <c r="C300" s="7">
        <v>0</v>
      </c>
      <c r="D300" s="7">
        <f t="shared" si="4"/>
        <v>8.9613521009569403</v>
      </c>
    </row>
    <row r="301" spans="1:4" x14ac:dyDescent="0.25">
      <c r="A301" s="5" t="s">
        <v>346</v>
      </c>
      <c r="B301" s="7">
        <v>8.9613521009569403</v>
      </c>
      <c r="C301" s="7">
        <v>0</v>
      </c>
      <c r="D301" s="7">
        <f t="shared" si="4"/>
        <v>8.9613521009569403</v>
      </c>
    </row>
    <row r="302" spans="1:4" x14ac:dyDescent="0.25">
      <c r="A302" s="5" t="s">
        <v>44</v>
      </c>
      <c r="B302" s="7">
        <v>0</v>
      </c>
      <c r="C302" s="7">
        <v>2.4120008827397389E-2</v>
      </c>
      <c r="D302" s="7">
        <f t="shared" si="4"/>
        <v>2.4120008827397389E-2</v>
      </c>
    </row>
    <row r="303" spans="1:4" x14ac:dyDescent="0.25">
      <c r="A303" s="5" t="s">
        <v>159</v>
      </c>
      <c r="B303" s="7">
        <v>8.9613521009569403</v>
      </c>
      <c r="C303" s="7">
        <v>0</v>
      </c>
      <c r="D303" s="7">
        <f t="shared" si="4"/>
        <v>8.9613521009569403</v>
      </c>
    </row>
    <row r="304" spans="1:4" x14ac:dyDescent="0.25">
      <c r="A304" s="5" t="s">
        <v>107</v>
      </c>
      <c r="B304" s="7">
        <v>8.9613521009569403</v>
      </c>
      <c r="C304" s="7">
        <v>6.146574651864273</v>
      </c>
      <c r="D304" s="7">
        <f t="shared" si="4"/>
        <v>15.107926752821214</v>
      </c>
    </row>
    <row r="305" spans="1:4" x14ac:dyDescent="0.25">
      <c r="A305" s="5" t="s">
        <v>554</v>
      </c>
      <c r="B305" s="7">
        <v>28.656143515104503</v>
      </c>
      <c r="C305" s="7">
        <v>0</v>
      </c>
      <c r="D305" s="7">
        <f t="shared" si="4"/>
        <v>28.656143515104503</v>
      </c>
    </row>
    <row r="306" spans="1:4" x14ac:dyDescent="0.25">
      <c r="A306" s="5" t="s">
        <v>192</v>
      </c>
      <c r="B306" s="7">
        <v>8.9613521009569403</v>
      </c>
      <c r="C306" s="7">
        <v>0</v>
      </c>
      <c r="D306" s="7">
        <f t="shared" si="4"/>
        <v>8.9613521009569403</v>
      </c>
    </row>
    <row r="307" spans="1:4" x14ac:dyDescent="0.25">
      <c r="A307" s="5" t="s">
        <v>84</v>
      </c>
      <c r="B307" s="7">
        <v>2.5275608811123966</v>
      </c>
      <c r="C307" s="7">
        <v>1.1632152556148261</v>
      </c>
      <c r="D307" s="7">
        <f t="shared" si="4"/>
        <v>3.6907761367272229</v>
      </c>
    </row>
    <row r="308" spans="1:4" x14ac:dyDescent="0.25">
      <c r="A308" s="5" t="s">
        <v>77</v>
      </c>
      <c r="B308" s="7">
        <v>8.9613521009569403</v>
      </c>
      <c r="C308" s="7">
        <v>0</v>
      </c>
      <c r="D308" s="7">
        <f t="shared" si="4"/>
        <v>8.9613521009569403</v>
      </c>
    </row>
    <row r="309" spans="1:4" x14ac:dyDescent="0.25">
      <c r="A309" s="5" t="s">
        <v>198</v>
      </c>
      <c r="B309" s="7">
        <v>8.9613521009569403</v>
      </c>
      <c r="C309" s="7">
        <v>0</v>
      </c>
      <c r="D309" s="7">
        <f t="shared" si="4"/>
        <v>8.9613521009569403</v>
      </c>
    </row>
    <row r="310" spans="1:4" x14ac:dyDescent="0.25">
      <c r="A310" s="5" t="s">
        <v>555</v>
      </c>
      <c r="B310" s="7">
        <v>27.731751788810808</v>
      </c>
      <c r="C310" s="7">
        <v>0</v>
      </c>
      <c r="D310" s="7">
        <f t="shared" si="4"/>
        <v>27.731751788810808</v>
      </c>
    </row>
    <row r="311" spans="1:4" x14ac:dyDescent="0.25">
      <c r="A311" s="5" t="s">
        <v>517</v>
      </c>
      <c r="B311" s="7">
        <v>28.656143515104503</v>
      </c>
      <c r="C311" s="7">
        <v>0</v>
      </c>
      <c r="D311" s="7">
        <f t="shared" si="4"/>
        <v>28.656143515104503</v>
      </c>
    </row>
    <row r="312" spans="1:4" x14ac:dyDescent="0.25">
      <c r="A312" s="5" t="s">
        <v>126</v>
      </c>
      <c r="B312" s="7">
        <v>8.9613521009569403</v>
      </c>
      <c r="C312" s="7">
        <v>10.955821357344814</v>
      </c>
      <c r="D312" s="7">
        <f t="shared" si="4"/>
        <v>19.917173458301754</v>
      </c>
    </row>
    <row r="313" spans="1:4" x14ac:dyDescent="0.25">
      <c r="A313" s="5" t="s">
        <v>129</v>
      </c>
      <c r="B313" s="7">
        <v>8.9613521009569403</v>
      </c>
      <c r="C313" s="7">
        <v>40.623494121828116</v>
      </c>
      <c r="D313" s="7">
        <f t="shared" si="4"/>
        <v>49.58484622278506</v>
      </c>
    </row>
    <row r="314" spans="1:4" x14ac:dyDescent="0.25">
      <c r="A314" s="5" t="s">
        <v>4</v>
      </c>
      <c r="B314" s="7">
        <v>2.5275608811123966</v>
      </c>
      <c r="C314" s="7">
        <v>1.4312004397898391E-2</v>
      </c>
      <c r="D314" s="7">
        <f t="shared" si="4"/>
        <v>2.541872885510295</v>
      </c>
    </row>
    <row r="315" spans="1:4" x14ac:dyDescent="0.25">
      <c r="A315" s="5" t="s">
        <v>113</v>
      </c>
      <c r="B315" s="7">
        <v>36.975669051747744</v>
      </c>
      <c r="C315" s="7">
        <v>6.499815749223453</v>
      </c>
      <c r="D315" s="7">
        <f t="shared" si="4"/>
        <v>43.475484800971195</v>
      </c>
    </row>
    <row r="316" spans="1:4" x14ac:dyDescent="0.25">
      <c r="A316" s="5" t="s">
        <v>338</v>
      </c>
      <c r="B316" s="7">
        <v>125.08298983517744</v>
      </c>
      <c r="C316" s="7">
        <v>0</v>
      </c>
      <c r="D316" s="7">
        <f t="shared" si="4"/>
        <v>125.08298983517744</v>
      </c>
    </row>
    <row r="317" spans="1:4" x14ac:dyDescent="0.25">
      <c r="A317" s="5" t="s">
        <v>556</v>
      </c>
      <c r="B317" s="7">
        <v>36.975669051747744</v>
      </c>
      <c r="C317" s="7">
        <v>0</v>
      </c>
      <c r="D317" s="7">
        <f t="shared" si="4"/>
        <v>36.975669051747744</v>
      </c>
    </row>
    <row r="318" spans="1:4" x14ac:dyDescent="0.25">
      <c r="A318" s="5" t="s">
        <v>329</v>
      </c>
      <c r="B318" s="7">
        <v>8.9613521009569403</v>
      </c>
      <c r="C318" s="7">
        <v>0</v>
      </c>
      <c r="D318" s="7">
        <f t="shared" si="4"/>
        <v>8.9613521009569403</v>
      </c>
    </row>
    <row r="319" spans="1:4" x14ac:dyDescent="0.25">
      <c r="A319" s="5" t="s">
        <v>557</v>
      </c>
      <c r="B319" s="7">
        <v>18.487834525873872</v>
      </c>
      <c r="C319" s="7">
        <v>0</v>
      </c>
      <c r="D319" s="7">
        <f t="shared" si="4"/>
        <v>18.487834525873872</v>
      </c>
    </row>
    <row r="320" spans="1:4" x14ac:dyDescent="0.25">
      <c r="A320" s="5" t="s">
        <v>558</v>
      </c>
      <c r="B320" s="7">
        <v>24.034184883636037</v>
      </c>
      <c r="C320" s="7">
        <v>0</v>
      </c>
      <c r="D320" s="7">
        <f t="shared" si="4"/>
        <v>24.034184883636037</v>
      </c>
    </row>
    <row r="321" spans="1:4" x14ac:dyDescent="0.25">
      <c r="A321" s="5" t="s">
        <v>83</v>
      </c>
      <c r="B321" s="7">
        <v>2.5275608811123966</v>
      </c>
      <c r="C321" s="7">
        <v>0.29367481138450041</v>
      </c>
      <c r="D321" s="7">
        <f t="shared" si="4"/>
        <v>2.8212356924968969</v>
      </c>
    </row>
    <row r="322" spans="1:4" x14ac:dyDescent="0.25">
      <c r="A322" s="5" t="s">
        <v>52</v>
      </c>
      <c r="B322" s="7">
        <v>8.9613521009569403</v>
      </c>
      <c r="C322" s="7">
        <v>0</v>
      </c>
      <c r="D322" s="7">
        <f t="shared" si="4"/>
        <v>8.9613521009569403</v>
      </c>
    </row>
    <row r="323" spans="1:4" x14ac:dyDescent="0.25">
      <c r="A323" s="5" t="s">
        <v>58</v>
      </c>
      <c r="B323" s="7">
        <v>8.9613521009569403</v>
      </c>
      <c r="C323" s="7">
        <v>6.1987263341173882E-2</v>
      </c>
      <c r="D323" s="7">
        <f t="shared" si="4"/>
        <v>9.0233393642981135</v>
      </c>
    </row>
    <row r="324" spans="1:4" x14ac:dyDescent="0.25">
      <c r="A324" s="5" t="s">
        <v>193</v>
      </c>
      <c r="B324" s="7">
        <v>8.9613521009569403</v>
      </c>
      <c r="C324" s="7">
        <v>0</v>
      </c>
      <c r="D324" s="7">
        <f t="shared" si="4"/>
        <v>8.9613521009569403</v>
      </c>
    </row>
    <row r="325" spans="1:4" x14ac:dyDescent="0.25">
      <c r="A325" s="5" t="s">
        <v>63</v>
      </c>
      <c r="B325" s="7">
        <v>8.9613521009569403</v>
      </c>
      <c r="C325" s="7">
        <v>0.30775508743215657</v>
      </c>
      <c r="D325" s="7">
        <f t="shared" si="4"/>
        <v>9.2691071883890963</v>
      </c>
    </row>
    <row r="326" spans="1:4" x14ac:dyDescent="0.25">
      <c r="A326" s="5" t="s">
        <v>559</v>
      </c>
      <c r="B326" s="7">
        <v>33.278102146572969</v>
      </c>
      <c r="C326" s="7">
        <v>46.136079705042953</v>
      </c>
      <c r="D326" s="7">
        <f t="shared" si="4"/>
        <v>79.414181851615922</v>
      </c>
    </row>
    <row r="327" spans="1:4" x14ac:dyDescent="0.25">
      <c r="A327" s="5" t="s">
        <v>560</v>
      </c>
      <c r="B327" s="7">
        <v>18.487834525873872</v>
      </c>
      <c r="C327" s="7">
        <v>0</v>
      </c>
      <c r="D327" s="7">
        <f t="shared" si="4"/>
        <v>18.487834525873872</v>
      </c>
    </row>
    <row r="328" spans="1:4" x14ac:dyDescent="0.25">
      <c r="A328" s="5" t="s">
        <v>194</v>
      </c>
      <c r="B328" s="7">
        <v>8.9613521009569403</v>
      </c>
      <c r="C328" s="7">
        <v>0</v>
      </c>
      <c r="D328" s="7">
        <f t="shared" si="4"/>
        <v>8.9613521009569403</v>
      </c>
    </row>
    <row r="329" spans="1:4" x14ac:dyDescent="0.25">
      <c r="A329" s="5" t="s">
        <v>298</v>
      </c>
      <c r="B329" s="7">
        <v>8.9613521009569403</v>
      </c>
      <c r="C329" s="7">
        <v>0</v>
      </c>
      <c r="D329" s="7">
        <f t="shared" si="4"/>
        <v>8.9613521009569403</v>
      </c>
    </row>
    <row r="330" spans="1:4" x14ac:dyDescent="0.25">
      <c r="A330" s="5" t="s">
        <v>140</v>
      </c>
      <c r="B330" s="7">
        <v>8.9613521009569403</v>
      </c>
      <c r="C330" s="7">
        <v>99.128647721595115</v>
      </c>
      <c r="D330" s="7">
        <f t="shared" si="4"/>
        <v>108.08999982255206</v>
      </c>
    </row>
    <row r="331" spans="1:4" x14ac:dyDescent="0.25">
      <c r="A331" s="5" t="s">
        <v>292</v>
      </c>
      <c r="B331" s="7">
        <v>2.5275608811123966</v>
      </c>
      <c r="C331" s="7">
        <v>0</v>
      </c>
      <c r="D331" s="7">
        <f t="shared" si="4"/>
        <v>2.5275608811123966</v>
      </c>
    </row>
    <row r="332" spans="1:4" x14ac:dyDescent="0.25">
      <c r="A332" s="5" t="s">
        <v>578</v>
      </c>
      <c r="B332" s="7">
        <v>22.185401431048643</v>
      </c>
      <c r="C332" s="7">
        <v>0</v>
      </c>
      <c r="D332" s="7">
        <f t="shared" ref="D332:D373" si="5">SUM(B332:C332)</f>
        <v>22.185401431048643</v>
      </c>
    </row>
    <row r="333" spans="1:4" x14ac:dyDescent="0.25">
      <c r="A333" s="5" t="s">
        <v>2</v>
      </c>
      <c r="B333" s="7">
        <v>149.10815626294718</v>
      </c>
      <c r="C333" s="7">
        <v>79.534556537565166</v>
      </c>
      <c r="D333" s="7">
        <f t="shared" si="5"/>
        <v>228.64271280051236</v>
      </c>
    </row>
    <row r="334" spans="1:4" x14ac:dyDescent="0.25">
      <c r="A334" s="5" t="s">
        <v>161</v>
      </c>
      <c r="B334" s="7">
        <v>8.9613521009569403</v>
      </c>
      <c r="C334" s="7">
        <v>0</v>
      </c>
      <c r="D334" s="7">
        <f t="shared" si="5"/>
        <v>8.9613521009569403</v>
      </c>
    </row>
    <row r="335" spans="1:4" x14ac:dyDescent="0.25">
      <c r="A335" s="5" t="s">
        <v>108</v>
      </c>
      <c r="B335" s="7">
        <v>8.9613521009569403</v>
      </c>
      <c r="C335" s="7">
        <v>6.146574651864273</v>
      </c>
      <c r="D335" s="7">
        <f t="shared" si="5"/>
        <v>15.107926752821214</v>
      </c>
    </row>
    <row r="336" spans="1:4" x14ac:dyDescent="0.25">
      <c r="A336" s="5" t="s">
        <v>561</v>
      </c>
      <c r="B336" s="7">
        <v>32.353710420279278</v>
      </c>
      <c r="C336" s="7">
        <v>0</v>
      </c>
      <c r="D336" s="7">
        <f t="shared" si="5"/>
        <v>32.353710420279278</v>
      </c>
    </row>
    <row r="337" spans="1:4" x14ac:dyDescent="0.25">
      <c r="A337" s="5" t="s">
        <v>162</v>
      </c>
      <c r="B337" s="7">
        <v>8.9613521009569403</v>
      </c>
      <c r="C337" s="7">
        <v>0</v>
      </c>
      <c r="D337" s="7">
        <f t="shared" si="5"/>
        <v>8.9613521009569403</v>
      </c>
    </row>
    <row r="338" spans="1:4" x14ac:dyDescent="0.25">
      <c r="A338" s="5" t="s">
        <v>18</v>
      </c>
      <c r="B338" s="7">
        <v>8.9613521009569403</v>
      </c>
      <c r="C338" s="7">
        <v>0</v>
      </c>
      <c r="D338" s="7">
        <f t="shared" si="5"/>
        <v>8.9613521009569403</v>
      </c>
    </row>
    <row r="339" spans="1:4" x14ac:dyDescent="0.25">
      <c r="A339" s="5" t="s">
        <v>562</v>
      </c>
      <c r="B339" s="7">
        <v>126.03753647639057</v>
      </c>
      <c r="C339" s="7">
        <v>0</v>
      </c>
      <c r="D339" s="7">
        <f t="shared" si="5"/>
        <v>126.03753647639057</v>
      </c>
    </row>
    <row r="340" spans="1:4" x14ac:dyDescent="0.25">
      <c r="A340" s="5" t="s">
        <v>13</v>
      </c>
      <c r="B340" s="7">
        <v>8.9613521009569403</v>
      </c>
      <c r="C340" s="7">
        <v>0</v>
      </c>
      <c r="D340" s="7">
        <f t="shared" si="5"/>
        <v>8.9613521009569403</v>
      </c>
    </row>
    <row r="341" spans="1:4" x14ac:dyDescent="0.25">
      <c r="A341" s="5" t="s">
        <v>45</v>
      </c>
      <c r="B341" s="7">
        <v>0</v>
      </c>
      <c r="C341" s="7">
        <v>2.4120008827397389E-2</v>
      </c>
      <c r="D341" s="7">
        <f t="shared" si="5"/>
        <v>2.4120008827397389E-2</v>
      </c>
    </row>
    <row r="342" spans="1:4" x14ac:dyDescent="0.25">
      <c r="A342" s="5" t="s">
        <v>79</v>
      </c>
      <c r="B342" s="7">
        <v>8.9613521009569403</v>
      </c>
      <c r="C342" s="7">
        <v>0</v>
      </c>
      <c r="D342" s="7">
        <f t="shared" si="5"/>
        <v>8.9613521009569403</v>
      </c>
    </row>
    <row r="343" spans="1:4" x14ac:dyDescent="0.25">
      <c r="A343" s="5" t="s">
        <v>120</v>
      </c>
      <c r="B343" s="7">
        <v>0</v>
      </c>
      <c r="C343" s="7">
        <v>3.8780376771520872</v>
      </c>
      <c r="D343" s="7">
        <f t="shared" si="5"/>
        <v>3.8780376771520872</v>
      </c>
    </row>
    <row r="344" spans="1:4" x14ac:dyDescent="0.25">
      <c r="A344" s="5" t="s">
        <v>195</v>
      </c>
      <c r="B344" s="7">
        <v>8.9613521009569403</v>
      </c>
      <c r="C344" s="7">
        <v>0</v>
      </c>
      <c r="D344" s="7">
        <f t="shared" si="5"/>
        <v>8.9613521009569403</v>
      </c>
    </row>
    <row r="345" spans="1:4" x14ac:dyDescent="0.25">
      <c r="A345" s="5" t="s">
        <v>563</v>
      </c>
      <c r="B345" s="7">
        <v>21.261009704754954</v>
      </c>
      <c r="C345" s="7">
        <v>0</v>
      </c>
      <c r="D345" s="7">
        <f t="shared" si="5"/>
        <v>21.261009704754954</v>
      </c>
    </row>
    <row r="346" spans="1:4" x14ac:dyDescent="0.25">
      <c r="A346" s="5" t="s">
        <v>88</v>
      </c>
      <c r="B346" s="7">
        <v>8.9613521009569403</v>
      </c>
      <c r="C346" s="7">
        <v>0</v>
      </c>
      <c r="D346" s="7">
        <f t="shared" si="5"/>
        <v>8.9613521009569403</v>
      </c>
    </row>
    <row r="347" spans="1:4" x14ac:dyDescent="0.25">
      <c r="A347" s="5" t="s">
        <v>564</v>
      </c>
      <c r="B347" s="7">
        <v>25.882968336223417</v>
      </c>
      <c r="C347" s="7">
        <v>0</v>
      </c>
      <c r="D347" s="7">
        <f t="shared" si="5"/>
        <v>25.882968336223417</v>
      </c>
    </row>
    <row r="348" spans="1:4" x14ac:dyDescent="0.25">
      <c r="A348" s="5" t="s">
        <v>67</v>
      </c>
      <c r="B348" s="7">
        <v>2.5275608811123966</v>
      </c>
      <c r="C348" s="7">
        <v>4.5923296941322814E-2</v>
      </c>
      <c r="D348" s="7">
        <f t="shared" si="5"/>
        <v>2.5734841780537194</v>
      </c>
    </row>
    <row r="349" spans="1:4" x14ac:dyDescent="0.25">
      <c r="A349" s="5" t="s">
        <v>196</v>
      </c>
      <c r="B349" s="7">
        <v>8.9613521009569403</v>
      </c>
      <c r="C349" s="7">
        <v>0</v>
      </c>
      <c r="D349" s="7">
        <f t="shared" si="5"/>
        <v>8.9613521009569403</v>
      </c>
    </row>
    <row r="350" spans="1:4" x14ac:dyDescent="0.25">
      <c r="A350" s="5" t="s">
        <v>253</v>
      </c>
      <c r="B350" s="7">
        <v>8.9613521009569403</v>
      </c>
      <c r="C350" s="7">
        <v>0</v>
      </c>
      <c r="D350" s="7">
        <f t="shared" si="5"/>
        <v>8.9613521009569403</v>
      </c>
    </row>
    <row r="351" spans="1:4" x14ac:dyDescent="0.25">
      <c r="A351" s="5" t="s">
        <v>498</v>
      </c>
      <c r="B351" s="7">
        <v>36.975669051747744</v>
      </c>
      <c r="C351" s="7">
        <v>0</v>
      </c>
      <c r="D351" s="7">
        <f t="shared" si="5"/>
        <v>36.975669051747744</v>
      </c>
    </row>
    <row r="352" spans="1:4" x14ac:dyDescent="0.25">
      <c r="A352" s="5" t="s">
        <v>46</v>
      </c>
      <c r="B352" s="7">
        <v>0</v>
      </c>
      <c r="C352" s="7">
        <v>2.4120008827397389E-2</v>
      </c>
      <c r="D352" s="7">
        <f t="shared" si="5"/>
        <v>2.4120008827397389E-2</v>
      </c>
    </row>
    <row r="353" spans="1:4" x14ac:dyDescent="0.25">
      <c r="A353" s="5" t="s">
        <v>199</v>
      </c>
      <c r="B353" s="7">
        <v>8.9613521009569403</v>
      </c>
      <c r="C353" s="7">
        <v>0</v>
      </c>
      <c r="D353" s="7">
        <f t="shared" si="5"/>
        <v>8.9613521009569403</v>
      </c>
    </row>
    <row r="354" spans="1:4" x14ac:dyDescent="0.25">
      <c r="A354" s="5" t="s">
        <v>275</v>
      </c>
      <c r="B354" s="7">
        <v>2.5275608811123966</v>
      </c>
      <c r="C354" s="7">
        <v>9.2000516660523581E-3</v>
      </c>
      <c r="D354" s="7">
        <f t="shared" si="5"/>
        <v>2.5367609327784488</v>
      </c>
    </row>
    <row r="355" spans="1:4" x14ac:dyDescent="0.25">
      <c r="A355" s="5" t="s">
        <v>221</v>
      </c>
      <c r="B355" s="7">
        <v>8.9613521009569403</v>
      </c>
      <c r="C355" s="7">
        <v>0</v>
      </c>
      <c r="D355" s="7">
        <f t="shared" si="5"/>
        <v>8.9613521009569403</v>
      </c>
    </row>
    <row r="356" spans="1:4" x14ac:dyDescent="0.25">
      <c r="A356" s="5" t="s">
        <v>565</v>
      </c>
      <c r="B356" s="7">
        <v>19.412226252167567</v>
      </c>
      <c r="C356" s="7">
        <v>0</v>
      </c>
      <c r="D356" s="7">
        <f t="shared" si="5"/>
        <v>19.412226252167567</v>
      </c>
    </row>
    <row r="357" spans="1:4" x14ac:dyDescent="0.25">
      <c r="A357" s="5" t="s">
        <v>128</v>
      </c>
      <c r="B357" s="7">
        <v>8.9613521009569403</v>
      </c>
      <c r="C357" s="7">
        <v>18.210004058416608</v>
      </c>
      <c r="D357" s="7">
        <f t="shared" si="5"/>
        <v>27.171356159373548</v>
      </c>
    </row>
    <row r="358" spans="1:4" x14ac:dyDescent="0.25">
      <c r="A358" s="5" t="s">
        <v>371</v>
      </c>
      <c r="B358" s="7">
        <v>2.5275608811123966</v>
      </c>
      <c r="C358" s="7">
        <v>3.2951574428310482E-2</v>
      </c>
      <c r="D358" s="7">
        <f t="shared" si="5"/>
        <v>2.5605124555407071</v>
      </c>
    </row>
    <row r="359" spans="1:4" x14ac:dyDescent="0.25">
      <c r="A359" s="5" t="s">
        <v>339</v>
      </c>
      <c r="B359" s="7">
        <v>32.353710420279278</v>
      </c>
      <c r="C359" s="7">
        <v>0</v>
      </c>
      <c r="D359" s="7">
        <f t="shared" si="5"/>
        <v>32.353710420279278</v>
      </c>
    </row>
    <row r="360" spans="1:4" x14ac:dyDescent="0.25">
      <c r="A360" s="5" t="s">
        <v>220</v>
      </c>
      <c r="B360" s="7">
        <v>8.9613521009569403</v>
      </c>
      <c r="C360" s="7">
        <v>0</v>
      </c>
      <c r="D360" s="7">
        <f t="shared" si="5"/>
        <v>8.9613521009569403</v>
      </c>
    </row>
    <row r="361" spans="1:4" x14ac:dyDescent="0.25">
      <c r="A361" s="5" t="s">
        <v>266</v>
      </c>
      <c r="B361" s="7">
        <v>8.9613521009569403</v>
      </c>
      <c r="C361" s="7">
        <v>0</v>
      </c>
      <c r="D361" s="7">
        <f t="shared" si="5"/>
        <v>8.9613521009569403</v>
      </c>
    </row>
    <row r="362" spans="1:4" x14ac:dyDescent="0.25">
      <c r="A362" s="5" t="s">
        <v>214</v>
      </c>
      <c r="B362" s="7">
        <v>8.9613521009569403</v>
      </c>
      <c r="C362" s="7">
        <v>0</v>
      </c>
      <c r="D362" s="7">
        <f t="shared" si="5"/>
        <v>8.9613521009569403</v>
      </c>
    </row>
    <row r="363" spans="1:4" x14ac:dyDescent="0.25">
      <c r="A363" s="5" t="s">
        <v>47</v>
      </c>
      <c r="B363" s="7">
        <v>0</v>
      </c>
      <c r="C363" s="7">
        <v>2.4120008827397389E-2</v>
      </c>
      <c r="D363" s="7">
        <f t="shared" si="5"/>
        <v>2.4120008827397389E-2</v>
      </c>
    </row>
    <row r="364" spans="1:4" x14ac:dyDescent="0.25">
      <c r="A364" s="5" t="s">
        <v>48</v>
      </c>
      <c r="B364" s="7">
        <v>0</v>
      </c>
      <c r="C364" s="7">
        <v>2.4120008827397389E-2</v>
      </c>
      <c r="D364" s="7">
        <f t="shared" si="5"/>
        <v>2.4120008827397389E-2</v>
      </c>
    </row>
    <row r="365" spans="1:4" x14ac:dyDescent="0.25">
      <c r="A365" s="5" t="s">
        <v>226</v>
      </c>
      <c r="B365" s="7">
        <v>8.9613521009569403</v>
      </c>
      <c r="C365" s="7">
        <v>0</v>
      </c>
      <c r="D365" s="7">
        <f t="shared" si="5"/>
        <v>8.9613521009569403</v>
      </c>
    </row>
    <row r="366" spans="1:4" x14ac:dyDescent="0.25">
      <c r="A366" s="5" t="s">
        <v>566</v>
      </c>
      <c r="B366" s="7">
        <v>31.429318693985575</v>
      </c>
      <c r="C366" s="7">
        <v>0</v>
      </c>
      <c r="D366" s="7">
        <f t="shared" si="5"/>
        <v>31.429318693985575</v>
      </c>
    </row>
    <row r="367" spans="1:4" x14ac:dyDescent="0.25">
      <c r="A367" s="5" t="s">
        <v>567</v>
      </c>
      <c r="B367" s="7">
        <v>18.487834525873872</v>
      </c>
      <c r="C367" s="7">
        <v>0</v>
      </c>
      <c r="D367" s="7">
        <f t="shared" si="5"/>
        <v>18.487834525873872</v>
      </c>
    </row>
    <row r="368" spans="1:4" x14ac:dyDescent="0.25">
      <c r="A368" s="5" t="s">
        <v>340</v>
      </c>
      <c r="B368" s="7">
        <v>26.807360062517116</v>
      </c>
      <c r="C368" s="7">
        <v>0</v>
      </c>
      <c r="D368" s="7">
        <f t="shared" si="5"/>
        <v>26.807360062517116</v>
      </c>
    </row>
    <row r="369" spans="1:4" x14ac:dyDescent="0.25">
      <c r="A369" s="5" t="s">
        <v>197</v>
      </c>
      <c r="B369" s="7">
        <v>8.9613521009569403</v>
      </c>
      <c r="C369" s="7">
        <v>0</v>
      </c>
      <c r="D369" s="7">
        <f t="shared" si="5"/>
        <v>8.9613521009569403</v>
      </c>
    </row>
    <row r="370" spans="1:4" x14ac:dyDescent="0.25">
      <c r="A370" s="5" t="s">
        <v>66</v>
      </c>
      <c r="B370" s="7">
        <v>8.9613521009569403</v>
      </c>
      <c r="C370" s="7">
        <v>0</v>
      </c>
      <c r="D370" s="7">
        <f t="shared" si="5"/>
        <v>8.9613521009569403</v>
      </c>
    </row>
    <row r="371" spans="1:4" x14ac:dyDescent="0.25">
      <c r="A371" s="5" t="s">
        <v>92</v>
      </c>
      <c r="B371" s="7">
        <v>2.5275608811123966</v>
      </c>
      <c r="C371" s="7">
        <v>1.46620253575818</v>
      </c>
      <c r="D371" s="7">
        <f t="shared" si="5"/>
        <v>3.9937634168705767</v>
      </c>
    </row>
    <row r="372" spans="1:4" x14ac:dyDescent="0.25">
      <c r="A372" s="5" t="s">
        <v>95</v>
      </c>
      <c r="B372" s="7">
        <v>39.503229932860137</v>
      </c>
      <c r="C372" s="7">
        <v>0.40793827403402</v>
      </c>
      <c r="D372" s="7">
        <f t="shared" si="5"/>
        <v>39.911168206894153</v>
      </c>
    </row>
    <row r="373" spans="1:4" x14ac:dyDescent="0.25">
      <c r="A373" s="5" t="s">
        <v>317</v>
      </c>
      <c r="B373" s="7">
        <v>8.9613521009569403</v>
      </c>
      <c r="C373" s="7">
        <v>0</v>
      </c>
      <c r="D373" s="7">
        <f t="shared" si="5"/>
        <v>8.9613521009569403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8858-922C-44F0-82E8-194BDBEE61D6}">
  <dimension ref="A2:D37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Novembro de 2025</v>
      </c>
    </row>
    <row r="3" spans="1:4" ht="15" customHeight="1" x14ac:dyDescent="0.3">
      <c r="B3" s="2"/>
    </row>
    <row r="5" spans="1:4" ht="13" x14ac:dyDescent="0.3">
      <c r="A5" s="2" t="s">
        <v>659</v>
      </c>
    </row>
    <row r="8" spans="1:4" ht="13" x14ac:dyDescent="0.3">
      <c r="A8" s="4" t="s">
        <v>605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500</v>
      </c>
      <c r="B9" s="7">
        <v>919.66374030644999</v>
      </c>
      <c r="C9" s="7">
        <v>689.74780522983747</v>
      </c>
      <c r="D9" s="7">
        <f>SUM(B9:C9)</f>
        <v>1609.4115455362876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1.3386662878384104</v>
      </c>
      <c r="C12" s="7">
        <v>0</v>
      </c>
      <c r="D12" s="7">
        <f t="shared" ref="D12:D75" si="0">SUM(B12:C12)</f>
        <v>1.3386662878384104</v>
      </c>
    </row>
    <row r="13" spans="1:4" x14ac:dyDescent="0.25">
      <c r="A13" s="5" t="s">
        <v>164</v>
      </c>
      <c r="B13" s="7">
        <v>1.3386662878384104</v>
      </c>
      <c r="C13" s="7">
        <v>0</v>
      </c>
      <c r="D13" s="7">
        <f t="shared" si="0"/>
        <v>1.3386662878384104</v>
      </c>
    </row>
    <row r="14" spans="1:4" x14ac:dyDescent="0.25">
      <c r="A14" s="5" t="s">
        <v>165</v>
      </c>
      <c r="B14" s="7">
        <v>1.3386662878384104</v>
      </c>
      <c r="C14" s="7">
        <v>0</v>
      </c>
      <c r="D14" s="7">
        <f t="shared" si="0"/>
        <v>1.3386662878384104</v>
      </c>
    </row>
    <row r="15" spans="1:4" x14ac:dyDescent="0.25">
      <c r="A15" s="5" t="s">
        <v>20</v>
      </c>
      <c r="B15" s="7">
        <v>0</v>
      </c>
      <c r="C15" s="7">
        <v>3.6030994336394501E-3</v>
      </c>
      <c r="D15" s="7">
        <f t="shared" si="0"/>
        <v>3.6030994336394501E-3</v>
      </c>
    </row>
    <row r="16" spans="1:4" x14ac:dyDescent="0.25">
      <c r="A16" s="5" t="s">
        <v>309</v>
      </c>
      <c r="B16" s="7">
        <v>1.3386662878384104</v>
      </c>
      <c r="C16" s="7">
        <v>0</v>
      </c>
      <c r="D16" s="7">
        <f t="shared" si="0"/>
        <v>1.3386662878384104</v>
      </c>
    </row>
    <row r="17" spans="1:4" x14ac:dyDescent="0.25">
      <c r="A17" s="5" t="s">
        <v>166</v>
      </c>
      <c r="B17" s="7">
        <v>1.3386662878384104</v>
      </c>
      <c r="C17" s="7">
        <v>0</v>
      </c>
      <c r="D17" s="7">
        <f t="shared" si="0"/>
        <v>1.3386662878384104</v>
      </c>
    </row>
    <row r="18" spans="1:4" x14ac:dyDescent="0.25">
      <c r="A18" s="5" t="s">
        <v>254</v>
      </c>
      <c r="B18" s="7">
        <v>1.3386662878384104</v>
      </c>
      <c r="C18" s="7">
        <v>0</v>
      </c>
      <c r="D18" s="7">
        <f t="shared" si="0"/>
        <v>1.3386662878384104</v>
      </c>
    </row>
    <row r="19" spans="1:4" x14ac:dyDescent="0.25">
      <c r="A19" s="5" t="s">
        <v>21</v>
      </c>
      <c r="B19" s="7">
        <v>0</v>
      </c>
      <c r="C19" s="7">
        <v>3.6030994336394501E-3</v>
      </c>
      <c r="D19" s="7">
        <f t="shared" si="0"/>
        <v>3.6030994336394501E-3</v>
      </c>
    </row>
    <row r="20" spans="1:4" x14ac:dyDescent="0.25">
      <c r="A20" s="5" t="s">
        <v>323</v>
      </c>
      <c r="B20" s="7">
        <v>1.3386662878384104</v>
      </c>
      <c r="C20" s="7">
        <v>0</v>
      </c>
      <c r="D20" s="7">
        <f t="shared" si="0"/>
        <v>1.3386662878384104</v>
      </c>
    </row>
    <row r="21" spans="1:4" x14ac:dyDescent="0.25">
      <c r="A21" s="5" t="s">
        <v>143</v>
      </c>
      <c r="B21" s="7">
        <v>1.3386662878384104</v>
      </c>
      <c r="C21" s="7">
        <v>0</v>
      </c>
      <c r="D21" s="7">
        <f t="shared" si="0"/>
        <v>1.3386662878384104</v>
      </c>
    </row>
    <row r="22" spans="1:4" x14ac:dyDescent="0.25">
      <c r="A22" s="5" t="s">
        <v>22</v>
      </c>
      <c r="B22" s="7">
        <v>0</v>
      </c>
      <c r="C22" s="7">
        <v>3.6030994336394501E-3</v>
      </c>
      <c r="D22" s="7">
        <f t="shared" si="0"/>
        <v>3.6030994336394501E-3</v>
      </c>
    </row>
    <row r="23" spans="1:4" x14ac:dyDescent="0.25">
      <c r="A23" s="5" t="s">
        <v>163</v>
      </c>
      <c r="B23" s="7">
        <v>1.3386662878384104</v>
      </c>
      <c r="C23" s="7">
        <v>0</v>
      </c>
      <c r="D23" s="7">
        <f t="shared" si="0"/>
        <v>1.3386662878384104</v>
      </c>
    </row>
    <row r="24" spans="1:4" x14ac:dyDescent="0.25">
      <c r="A24" s="5" t="s">
        <v>299</v>
      </c>
      <c r="B24" s="7">
        <v>1.3386662878384104</v>
      </c>
      <c r="C24" s="7">
        <v>0</v>
      </c>
      <c r="D24" s="7">
        <f t="shared" si="0"/>
        <v>1.3386662878384104</v>
      </c>
    </row>
    <row r="25" spans="1:4" x14ac:dyDescent="0.25">
      <c r="A25" s="5" t="s">
        <v>23</v>
      </c>
      <c r="B25" s="7">
        <v>0</v>
      </c>
      <c r="C25" s="7">
        <v>3.6030994336394501E-3</v>
      </c>
      <c r="D25" s="7">
        <f t="shared" si="0"/>
        <v>3.6030994336394501E-3</v>
      </c>
    </row>
    <row r="26" spans="1:4" x14ac:dyDescent="0.25">
      <c r="A26" s="5" t="s">
        <v>230</v>
      </c>
      <c r="B26" s="7">
        <v>1.3386662878384104</v>
      </c>
      <c r="C26" s="7">
        <v>0</v>
      </c>
      <c r="D26" s="7">
        <f t="shared" si="0"/>
        <v>1.3386662878384104</v>
      </c>
    </row>
    <row r="27" spans="1:4" x14ac:dyDescent="0.25">
      <c r="A27" s="5" t="s">
        <v>103</v>
      </c>
      <c r="B27" s="7">
        <v>1.3386662878384104</v>
      </c>
      <c r="C27" s="7">
        <v>0.26324555691674312</v>
      </c>
      <c r="D27" s="7">
        <f t="shared" si="0"/>
        <v>1.6019118447551535</v>
      </c>
    </row>
    <row r="28" spans="1:4" x14ac:dyDescent="0.25">
      <c r="A28" s="5" t="s">
        <v>138</v>
      </c>
      <c r="B28" s="7">
        <v>25.264877417762321</v>
      </c>
      <c r="C28" s="7">
        <v>9.5380742017987892</v>
      </c>
      <c r="D28" s="7">
        <f t="shared" si="0"/>
        <v>34.802951619561114</v>
      </c>
    </row>
    <row r="29" spans="1:4" x14ac:dyDescent="0.25">
      <c r="A29" s="5" t="s">
        <v>218</v>
      </c>
      <c r="B29" s="7">
        <v>1.3386662878384104</v>
      </c>
      <c r="C29" s="7">
        <v>0</v>
      </c>
      <c r="D29" s="7">
        <f t="shared" si="0"/>
        <v>1.3386662878384104</v>
      </c>
    </row>
    <row r="30" spans="1:4" x14ac:dyDescent="0.25">
      <c r="A30" s="5" t="s">
        <v>519</v>
      </c>
      <c r="B30" s="7">
        <v>2.8998406225879059</v>
      </c>
      <c r="C30" s="7">
        <v>0</v>
      </c>
      <c r="D30" s="7">
        <f t="shared" si="0"/>
        <v>2.8998406225879059</v>
      </c>
    </row>
    <row r="31" spans="1:4" x14ac:dyDescent="0.25">
      <c r="A31" s="5" t="s">
        <v>167</v>
      </c>
      <c r="B31" s="7">
        <v>1.3386662878384104</v>
      </c>
      <c r="C31" s="7">
        <v>0</v>
      </c>
      <c r="D31" s="7">
        <f t="shared" si="0"/>
        <v>1.3386662878384104</v>
      </c>
    </row>
    <row r="32" spans="1:4" x14ac:dyDescent="0.25">
      <c r="A32" s="5" t="s">
        <v>89</v>
      </c>
      <c r="B32" s="7">
        <v>0.37757254752248826</v>
      </c>
      <c r="C32" s="7">
        <v>6.733389798731218E-2</v>
      </c>
      <c r="D32" s="7">
        <f t="shared" si="0"/>
        <v>0.44490644550980041</v>
      </c>
    </row>
    <row r="33" spans="1:4" x14ac:dyDescent="0.25">
      <c r="A33" s="5" t="s">
        <v>96</v>
      </c>
      <c r="B33" s="7">
        <v>1.3386662878384104</v>
      </c>
      <c r="C33" s="7">
        <v>8.6543156189807877E-3</v>
      </c>
      <c r="D33" s="7">
        <f t="shared" si="0"/>
        <v>1.3473206034573912</v>
      </c>
    </row>
    <row r="34" spans="1:4" x14ac:dyDescent="0.25">
      <c r="A34" s="5" t="s">
        <v>229</v>
      </c>
      <c r="B34" s="7">
        <v>1.3386662878384104</v>
      </c>
      <c r="C34" s="7">
        <v>0</v>
      </c>
      <c r="D34" s="7">
        <f t="shared" si="0"/>
        <v>1.3386662878384104</v>
      </c>
    </row>
    <row r="35" spans="1:4" x14ac:dyDescent="0.25">
      <c r="A35" s="5" t="s">
        <v>144</v>
      </c>
      <c r="B35" s="7">
        <v>1.3386662878384104</v>
      </c>
      <c r="C35" s="7">
        <v>3.2236886411616199E-4</v>
      </c>
      <c r="D35" s="7">
        <f t="shared" si="0"/>
        <v>1.3389886567025264</v>
      </c>
    </row>
    <row r="36" spans="1:4" x14ac:dyDescent="0.25">
      <c r="A36" s="5" t="s">
        <v>78</v>
      </c>
      <c r="B36" s="7">
        <v>0.37757254752248826</v>
      </c>
      <c r="C36" s="7">
        <v>6.0708185862634934E-2</v>
      </c>
      <c r="D36" s="7">
        <f t="shared" si="0"/>
        <v>0.43828073338512319</v>
      </c>
    </row>
    <row r="37" spans="1:4" x14ac:dyDescent="0.25">
      <c r="A37" s="5" t="s">
        <v>347</v>
      </c>
      <c r="B37" s="7">
        <v>1.3386662878384104</v>
      </c>
      <c r="C37" s="7">
        <v>0</v>
      </c>
      <c r="D37" s="7">
        <f t="shared" si="0"/>
        <v>1.3386662878384104</v>
      </c>
    </row>
    <row r="38" spans="1:4" x14ac:dyDescent="0.25">
      <c r="A38" s="5" t="s">
        <v>114</v>
      </c>
      <c r="B38" s="7">
        <v>0</v>
      </c>
      <c r="C38" s="7">
        <v>1.8205277807657809</v>
      </c>
      <c r="D38" s="7">
        <f t="shared" si="0"/>
        <v>1.8205277807657809</v>
      </c>
    </row>
    <row r="39" spans="1:4" x14ac:dyDescent="0.25">
      <c r="A39" s="5" t="s">
        <v>206</v>
      </c>
      <c r="B39" s="7">
        <v>1.3386662878384104</v>
      </c>
      <c r="C39" s="7">
        <v>0</v>
      </c>
      <c r="D39" s="7">
        <f t="shared" si="0"/>
        <v>1.3386662878384104</v>
      </c>
    </row>
    <row r="40" spans="1:4" x14ac:dyDescent="0.25">
      <c r="A40" s="5" t="s">
        <v>331</v>
      </c>
      <c r="B40" s="7">
        <v>22.729900573427713</v>
      </c>
      <c r="C40" s="7">
        <v>0</v>
      </c>
      <c r="D40" s="7">
        <f t="shared" si="0"/>
        <v>22.729900573427713</v>
      </c>
    </row>
    <row r="41" spans="1:4" x14ac:dyDescent="0.25">
      <c r="A41" s="5" t="s">
        <v>205</v>
      </c>
      <c r="B41" s="7">
        <v>1.3386662878384104</v>
      </c>
      <c r="C41" s="7">
        <v>7.2975244027691293</v>
      </c>
      <c r="D41" s="7">
        <f t="shared" si="0"/>
        <v>8.6361906906075401</v>
      </c>
    </row>
    <row r="42" spans="1:4" x14ac:dyDescent="0.25">
      <c r="A42" s="5" t="s">
        <v>576</v>
      </c>
      <c r="B42" s="7">
        <v>2.8998406225879059</v>
      </c>
      <c r="C42" s="7">
        <v>0</v>
      </c>
      <c r="D42" s="7">
        <f t="shared" si="0"/>
        <v>2.8998406225879059</v>
      </c>
    </row>
    <row r="43" spans="1:4" x14ac:dyDescent="0.25">
      <c r="A43" s="5" t="s">
        <v>168</v>
      </c>
      <c r="B43" s="7">
        <v>1.3386662878384104</v>
      </c>
      <c r="C43" s="7">
        <v>0</v>
      </c>
      <c r="D43" s="7">
        <f t="shared" si="0"/>
        <v>1.3386662878384104</v>
      </c>
    </row>
    <row r="44" spans="1:4" x14ac:dyDescent="0.25">
      <c r="A44" s="5" t="s">
        <v>169</v>
      </c>
      <c r="B44" s="7">
        <v>1.3386662878384104</v>
      </c>
      <c r="C44" s="7">
        <v>0</v>
      </c>
      <c r="D44" s="7">
        <f t="shared" si="0"/>
        <v>1.3386662878384104</v>
      </c>
    </row>
    <row r="45" spans="1:4" x14ac:dyDescent="0.25">
      <c r="A45" s="5" t="s">
        <v>348</v>
      </c>
      <c r="B45" s="7">
        <v>1.3386662878384104</v>
      </c>
      <c r="C45" s="7">
        <v>0</v>
      </c>
      <c r="D45" s="7">
        <f t="shared" si="0"/>
        <v>1.3386662878384104</v>
      </c>
    </row>
    <row r="46" spans="1:4" x14ac:dyDescent="0.25">
      <c r="A46" s="5" t="s">
        <v>201</v>
      </c>
      <c r="B46" s="7">
        <v>17.488858800537049</v>
      </c>
      <c r="C46" s="7">
        <v>6.9435526709631485</v>
      </c>
      <c r="D46" s="7">
        <f t="shared" si="0"/>
        <v>24.432411471500195</v>
      </c>
    </row>
    <row r="47" spans="1:4" x14ac:dyDescent="0.25">
      <c r="A47" s="5" t="s">
        <v>97</v>
      </c>
      <c r="B47" s="7">
        <v>17.488858800537049</v>
      </c>
      <c r="C47" s="7">
        <v>5.7776922856378343</v>
      </c>
      <c r="D47" s="7">
        <f t="shared" si="0"/>
        <v>23.266551086174882</v>
      </c>
    </row>
    <row r="48" spans="1:4" x14ac:dyDescent="0.25">
      <c r="A48" s="5" t="s">
        <v>235</v>
      </c>
      <c r="B48" s="7">
        <v>1.3386662878384104</v>
      </c>
      <c r="C48" s="7">
        <v>0</v>
      </c>
      <c r="D48" s="7">
        <f t="shared" si="0"/>
        <v>1.3386662878384104</v>
      </c>
    </row>
    <row r="49" spans="1:4" x14ac:dyDescent="0.25">
      <c r="A49" s="5" t="s">
        <v>255</v>
      </c>
      <c r="B49" s="7">
        <v>1.3386662878384104</v>
      </c>
      <c r="C49" s="7">
        <v>0</v>
      </c>
      <c r="D49" s="7">
        <f t="shared" si="0"/>
        <v>1.3386662878384104</v>
      </c>
    </row>
    <row r="50" spans="1:4" x14ac:dyDescent="0.25">
      <c r="A50" s="5" t="s">
        <v>24</v>
      </c>
      <c r="B50" s="7">
        <v>0</v>
      </c>
      <c r="C50" s="7">
        <v>3.6030994336394501E-3</v>
      </c>
      <c r="D50" s="7">
        <f t="shared" si="0"/>
        <v>3.6030994336394501E-3</v>
      </c>
    </row>
    <row r="51" spans="1:4" x14ac:dyDescent="0.25">
      <c r="A51" s="5" t="s">
        <v>115</v>
      </c>
      <c r="B51" s="7">
        <v>0</v>
      </c>
      <c r="C51" s="7">
        <v>1.8205277807657809</v>
      </c>
      <c r="D51" s="7">
        <f t="shared" si="0"/>
        <v>1.8205277807657809</v>
      </c>
    </row>
    <row r="52" spans="1:4" x14ac:dyDescent="0.25">
      <c r="A52" s="5" t="s">
        <v>14</v>
      </c>
      <c r="B52" s="7">
        <v>1.3386662878384104</v>
      </c>
      <c r="C52" s="7">
        <v>0</v>
      </c>
      <c r="D52" s="7">
        <f t="shared" si="0"/>
        <v>1.3386662878384104</v>
      </c>
    </row>
    <row r="53" spans="1:4" x14ac:dyDescent="0.25">
      <c r="A53" s="5" t="s">
        <v>294</v>
      </c>
      <c r="B53" s="7">
        <v>1.3386662878384104</v>
      </c>
      <c r="C53" s="7">
        <v>0</v>
      </c>
      <c r="D53" s="7">
        <f t="shared" si="0"/>
        <v>1.3386662878384104</v>
      </c>
    </row>
    <row r="54" spans="1:4" x14ac:dyDescent="0.25">
      <c r="A54" s="5" t="s">
        <v>332</v>
      </c>
      <c r="B54" s="7">
        <v>6.3098216408462484</v>
      </c>
      <c r="C54" s="7">
        <v>0</v>
      </c>
      <c r="D54" s="7">
        <f t="shared" si="0"/>
        <v>6.3098216408462484</v>
      </c>
    </row>
    <row r="55" spans="1:4" x14ac:dyDescent="0.25">
      <c r="A55" s="5" t="s">
        <v>72</v>
      </c>
      <c r="B55" s="7">
        <v>1.3386662878384104</v>
      </c>
      <c r="C55" s="7">
        <v>0</v>
      </c>
      <c r="D55" s="7">
        <f t="shared" si="0"/>
        <v>1.3386662878384104</v>
      </c>
    </row>
    <row r="56" spans="1:4" x14ac:dyDescent="0.25">
      <c r="A56" s="5" t="s">
        <v>74</v>
      </c>
      <c r="B56" s="7">
        <v>5.9010784953089761</v>
      </c>
      <c r="C56" s="7">
        <v>1.9077645617602279E-2</v>
      </c>
      <c r="D56" s="7">
        <f t="shared" si="0"/>
        <v>5.9201561409265784</v>
      </c>
    </row>
    <row r="57" spans="1:4" x14ac:dyDescent="0.25">
      <c r="A57" s="5" t="s">
        <v>170</v>
      </c>
      <c r="B57" s="7">
        <v>1.3386662878384104</v>
      </c>
      <c r="C57" s="7">
        <v>0</v>
      </c>
      <c r="D57" s="7">
        <f t="shared" si="0"/>
        <v>1.3386662878384104</v>
      </c>
    </row>
    <row r="58" spans="1:4" x14ac:dyDescent="0.25">
      <c r="A58" s="5" t="s">
        <v>520</v>
      </c>
      <c r="B58" s="7">
        <v>5.5235059477864876</v>
      </c>
      <c r="C58" s="7">
        <v>0</v>
      </c>
      <c r="D58" s="7">
        <f t="shared" si="0"/>
        <v>5.5235059477864876</v>
      </c>
    </row>
    <row r="59" spans="1:4" x14ac:dyDescent="0.25">
      <c r="A59" s="5" t="s">
        <v>324</v>
      </c>
      <c r="B59" s="7">
        <v>1.3386662878384104</v>
      </c>
      <c r="C59" s="7">
        <v>0</v>
      </c>
      <c r="D59" s="7">
        <f t="shared" si="0"/>
        <v>1.3386662878384104</v>
      </c>
    </row>
    <row r="60" spans="1:4" x14ac:dyDescent="0.25">
      <c r="A60" s="5" t="s">
        <v>320</v>
      </c>
      <c r="B60" s="7">
        <v>1.3386662878384104</v>
      </c>
      <c r="C60" s="7">
        <v>0</v>
      </c>
      <c r="D60" s="7">
        <f t="shared" si="0"/>
        <v>1.3386662878384104</v>
      </c>
    </row>
    <row r="61" spans="1:4" x14ac:dyDescent="0.25">
      <c r="A61" s="5" t="s">
        <v>133</v>
      </c>
      <c r="B61" s="7">
        <v>0</v>
      </c>
      <c r="C61" s="7">
        <v>7.4040266011527294</v>
      </c>
      <c r="D61" s="7">
        <f t="shared" si="0"/>
        <v>7.4040266011527294</v>
      </c>
    </row>
    <row r="62" spans="1:4" x14ac:dyDescent="0.25">
      <c r="A62" s="5" t="s">
        <v>93</v>
      </c>
      <c r="B62" s="7">
        <v>1.3386662878384104</v>
      </c>
      <c r="C62" s="7">
        <v>0</v>
      </c>
      <c r="D62" s="7">
        <f t="shared" si="0"/>
        <v>1.3386662878384104</v>
      </c>
    </row>
    <row r="63" spans="1:4" x14ac:dyDescent="0.25">
      <c r="A63" s="5" t="s">
        <v>521</v>
      </c>
      <c r="B63" s="7">
        <v>3.7283665147558795</v>
      </c>
      <c r="C63" s="7">
        <v>0</v>
      </c>
      <c r="D63" s="7">
        <f t="shared" si="0"/>
        <v>3.7283665147558795</v>
      </c>
    </row>
    <row r="64" spans="1:4" x14ac:dyDescent="0.25">
      <c r="A64" s="5" t="s">
        <v>522</v>
      </c>
      <c r="B64" s="7">
        <v>4.0045418121452032</v>
      </c>
      <c r="C64" s="7">
        <v>0</v>
      </c>
      <c r="D64" s="7">
        <f t="shared" si="0"/>
        <v>4.0045418121452032</v>
      </c>
    </row>
    <row r="65" spans="1:4" x14ac:dyDescent="0.25">
      <c r="A65" s="5" t="s">
        <v>57</v>
      </c>
      <c r="B65" s="7">
        <v>0.37757254752248826</v>
      </c>
      <c r="C65" s="7">
        <v>3.8390016458470263E-3</v>
      </c>
      <c r="D65" s="7">
        <f t="shared" si="0"/>
        <v>0.38141154916833531</v>
      </c>
    </row>
    <row r="66" spans="1:4" x14ac:dyDescent="0.25">
      <c r="A66" s="5" t="s">
        <v>171</v>
      </c>
      <c r="B66" s="7">
        <v>1.3386662878384104</v>
      </c>
      <c r="C66" s="7">
        <v>0</v>
      </c>
      <c r="D66" s="7">
        <f t="shared" si="0"/>
        <v>1.3386662878384104</v>
      </c>
    </row>
    <row r="67" spans="1:4" x14ac:dyDescent="0.25">
      <c r="A67" s="5" t="s">
        <v>25</v>
      </c>
      <c r="B67" s="7">
        <v>0</v>
      </c>
      <c r="C67" s="7">
        <v>3.6030994336394501E-3</v>
      </c>
      <c r="D67" s="7">
        <f t="shared" si="0"/>
        <v>3.6030994336394501E-3</v>
      </c>
    </row>
    <row r="68" spans="1:4" x14ac:dyDescent="0.25">
      <c r="A68" s="5" t="s">
        <v>49</v>
      </c>
      <c r="B68" s="7">
        <v>1.3386662878384104</v>
      </c>
      <c r="C68" s="7">
        <v>0</v>
      </c>
      <c r="D68" s="7">
        <f t="shared" si="0"/>
        <v>1.3386662878384104</v>
      </c>
    </row>
    <row r="69" spans="1:4" x14ac:dyDescent="0.25">
      <c r="A69" s="5" t="s">
        <v>273</v>
      </c>
      <c r="B69" s="7">
        <v>0.37757254752248826</v>
      </c>
      <c r="C69" s="7">
        <v>1.2700971742430353E-4</v>
      </c>
      <c r="D69" s="7">
        <f t="shared" si="0"/>
        <v>0.37769955723991255</v>
      </c>
    </row>
    <row r="70" spans="1:4" x14ac:dyDescent="0.25">
      <c r="A70" s="5" t="s">
        <v>236</v>
      </c>
      <c r="B70" s="7">
        <v>1.3386662878384104</v>
      </c>
      <c r="C70" s="7">
        <v>0</v>
      </c>
      <c r="D70" s="7">
        <f t="shared" si="0"/>
        <v>1.3386662878384104</v>
      </c>
    </row>
    <row r="71" spans="1:4" x14ac:dyDescent="0.25">
      <c r="A71" s="5" t="s">
        <v>119</v>
      </c>
      <c r="B71" s="7">
        <v>1.3386662878384104</v>
      </c>
      <c r="C71" s="7">
        <v>0.57930971162446498</v>
      </c>
      <c r="D71" s="7">
        <f t="shared" si="0"/>
        <v>1.9179759994628753</v>
      </c>
    </row>
    <row r="72" spans="1:4" x14ac:dyDescent="0.25">
      <c r="A72" s="5" t="s">
        <v>333</v>
      </c>
      <c r="B72" s="7">
        <v>25.264877417762321</v>
      </c>
      <c r="C72" s="7">
        <v>4.594605343035596</v>
      </c>
      <c r="D72" s="7">
        <f t="shared" si="0"/>
        <v>29.859482760797917</v>
      </c>
    </row>
    <row r="73" spans="1:4" x14ac:dyDescent="0.25">
      <c r="A73" s="5" t="s">
        <v>98</v>
      </c>
      <c r="B73" s="7">
        <v>0.37757254752248826</v>
      </c>
      <c r="C73" s="7">
        <v>3.371192678536352E-2</v>
      </c>
      <c r="D73" s="7">
        <f t="shared" si="0"/>
        <v>0.41128447430785176</v>
      </c>
    </row>
    <row r="74" spans="1:4" x14ac:dyDescent="0.25">
      <c r="A74" s="5" t="s">
        <v>523</v>
      </c>
      <c r="B74" s="7">
        <v>23.172629677012921</v>
      </c>
      <c r="C74" s="7">
        <v>0</v>
      </c>
      <c r="D74" s="7">
        <f t="shared" si="0"/>
        <v>23.172629677012921</v>
      </c>
    </row>
    <row r="75" spans="1:4" x14ac:dyDescent="0.25">
      <c r="A75" s="5" t="s">
        <v>172</v>
      </c>
      <c r="B75" s="7">
        <v>1.3386662878384104</v>
      </c>
      <c r="C75" s="7">
        <v>0</v>
      </c>
      <c r="D75" s="7">
        <f t="shared" si="0"/>
        <v>1.3386662878384104</v>
      </c>
    </row>
    <row r="76" spans="1:4" x14ac:dyDescent="0.25">
      <c r="A76" s="5" t="s">
        <v>100</v>
      </c>
      <c r="B76" s="7">
        <v>0.37757254752248826</v>
      </c>
      <c r="C76" s="7">
        <v>0.14612078112079122</v>
      </c>
      <c r="D76" s="7">
        <f t="shared" ref="D76:D139" si="1">SUM(B76:C76)</f>
        <v>0.52369332864327944</v>
      </c>
    </row>
    <row r="77" spans="1:4" x14ac:dyDescent="0.25">
      <c r="A77" s="5" t="s">
        <v>524</v>
      </c>
      <c r="B77" s="7">
        <v>3.1760159199772304</v>
      </c>
      <c r="C77" s="7">
        <v>0</v>
      </c>
      <c r="D77" s="7">
        <f t="shared" si="1"/>
        <v>3.1760159199772304</v>
      </c>
    </row>
    <row r="78" spans="1:4" x14ac:dyDescent="0.25">
      <c r="A78" s="5" t="s">
        <v>75</v>
      </c>
      <c r="B78" s="7">
        <v>25.264877417762321</v>
      </c>
      <c r="C78" s="7">
        <v>450.96888816184509</v>
      </c>
      <c r="D78" s="7">
        <f t="shared" si="1"/>
        <v>476.23376557960739</v>
      </c>
    </row>
    <row r="79" spans="1:4" x14ac:dyDescent="0.25">
      <c r="A79" s="5" t="s">
        <v>109</v>
      </c>
      <c r="B79" s="7">
        <v>1.3386662878384104</v>
      </c>
      <c r="C79" s="7">
        <v>0.91818870405216413</v>
      </c>
      <c r="D79" s="7">
        <f t="shared" si="1"/>
        <v>2.2568549918905747</v>
      </c>
    </row>
    <row r="80" spans="1:4" x14ac:dyDescent="0.25">
      <c r="A80" s="5" t="s">
        <v>525</v>
      </c>
      <c r="B80" s="7">
        <v>3.452191217366555</v>
      </c>
      <c r="C80" s="7">
        <v>0</v>
      </c>
      <c r="D80" s="7">
        <f t="shared" si="1"/>
        <v>3.452191217366555</v>
      </c>
    </row>
    <row r="81" spans="1:4" x14ac:dyDescent="0.25">
      <c r="A81" s="5" t="s">
        <v>145</v>
      </c>
      <c r="B81" s="7">
        <v>1.3386662878384104</v>
      </c>
      <c r="C81" s="7">
        <v>0</v>
      </c>
      <c r="D81" s="7">
        <f t="shared" si="1"/>
        <v>1.3386662878384104</v>
      </c>
    </row>
    <row r="82" spans="1:4" x14ac:dyDescent="0.25">
      <c r="A82" s="5" t="s">
        <v>224</v>
      </c>
      <c r="B82" s="7">
        <v>1.3386662878384104</v>
      </c>
      <c r="C82" s="7">
        <v>0</v>
      </c>
      <c r="D82" s="7">
        <f t="shared" si="1"/>
        <v>1.3386662878384104</v>
      </c>
    </row>
    <row r="83" spans="1:4" x14ac:dyDescent="0.25">
      <c r="A83" s="5" t="s">
        <v>139</v>
      </c>
      <c r="B83" s="7">
        <v>1.3386662878384104</v>
      </c>
      <c r="C83" s="7">
        <v>11.257043347913449</v>
      </c>
      <c r="D83" s="7">
        <f t="shared" si="1"/>
        <v>12.595709635751859</v>
      </c>
    </row>
    <row r="84" spans="1:4" x14ac:dyDescent="0.25">
      <c r="A84" s="5" t="s">
        <v>499</v>
      </c>
      <c r="B84" s="7">
        <v>13.159416121458149</v>
      </c>
      <c r="C84" s="7">
        <v>21.74675342083021</v>
      </c>
      <c r="D84" s="7">
        <f t="shared" si="1"/>
        <v>34.90616954228836</v>
      </c>
    </row>
    <row r="85" spans="1:4" x14ac:dyDescent="0.25">
      <c r="A85" s="5" t="s">
        <v>256</v>
      </c>
      <c r="B85" s="7">
        <v>1.3386662878384104</v>
      </c>
      <c r="C85" s="7">
        <v>0</v>
      </c>
      <c r="D85" s="7">
        <f t="shared" si="1"/>
        <v>1.3386662878384104</v>
      </c>
    </row>
    <row r="86" spans="1:4" x14ac:dyDescent="0.25">
      <c r="A86" s="5" t="s">
        <v>216</v>
      </c>
      <c r="B86" s="7">
        <v>1.3386662878384104</v>
      </c>
      <c r="C86" s="7">
        <v>0</v>
      </c>
      <c r="D86" s="7">
        <f t="shared" si="1"/>
        <v>1.3386662878384104</v>
      </c>
    </row>
    <row r="87" spans="1:4" x14ac:dyDescent="0.25">
      <c r="A87" s="5" t="s">
        <v>526</v>
      </c>
      <c r="B87" s="7">
        <v>3.0379282712825684</v>
      </c>
      <c r="C87" s="7">
        <v>0</v>
      </c>
      <c r="D87" s="7">
        <f t="shared" si="1"/>
        <v>3.0379282712825684</v>
      </c>
    </row>
    <row r="88" spans="1:4" x14ac:dyDescent="0.25">
      <c r="A88" s="5" t="s">
        <v>26</v>
      </c>
      <c r="B88" s="7">
        <v>0</v>
      </c>
      <c r="C88" s="7">
        <v>3.6030994336394501E-3</v>
      </c>
      <c r="D88" s="7">
        <f t="shared" si="1"/>
        <v>3.6030994336394501E-3</v>
      </c>
    </row>
    <row r="89" spans="1:4" x14ac:dyDescent="0.25">
      <c r="A89" s="5" t="s">
        <v>146</v>
      </c>
      <c r="B89" s="7">
        <v>1.3386662878384104</v>
      </c>
      <c r="C89" s="7">
        <v>0</v>
      </c>
      <c r="D89" s="7">
        <f t="shared" si="1"/>
        <v>1.3386662878384104</v>
      </c>
    </row>
    <row r="90" spans="1:4" x14ac:dyDescent="0.25">
      <c r="A90" s="5" t="s">
        <v>527</v>
      </c>
      <c r="B90" s="7">
        <v>3.314103568671892</v>
      </c>
      <c r="C90" s="7">
        <v>0</v>
      </c>
      <c r="D90" s="7">
        <f t="shared" si="1"/>
        <v>3.314103568671892</v>
      </c>
    </row>
    <row r="91" spans="1:4" x14ac:dyDescent="0.25">
      <c r="A91" s="5" t="s">
        <v>173</v>
      </c>
      <c r="B91" s="7">
        <v>1.3386662878384104</v>
      </c>
      <c r="C91" s="7">
        <v>0</v>
      </c>
      <c r="D91" s="7">
        <f t="shared" si="1"/>
        <v>1.3386662878384104</v>
      </c>
    </row>
    <row r="92" spans="1:4" x14ac:dyDescent="0.25">
      <c r="A92" s="5" t="s">
        <v>334</v>
      </c>
      <c r="B92" s="7">
        <v>18.685169357033246</v>
      </c>
      <c r="C92" s="7">
        <v>11.186026336262112</v>
      </c>
      <c r="D92" s="7">
        <f t="shared" si="1"/>
        <v>29.871195693295356</v>
      </c>
    </row>
    <row r="93" spans="1:4" x14ac:dyDescent="0.25">
      <c r="A93" s="5" t="s">
        <v>174</v>
      </c>
      <c r="B93" s="7">
        <v>1.3386662878384104</v>
      </c>
      <c r="C93" s="7">
        <v>0</v>
      </c>
      <c r="D93" s="7">
        <f t="shared" si="1"/>
        <v>1.3386662878384104</v>
      </c>
    </row>
    <row r="94" spans="1:4" x14ac:dyDescent="0.25">
      <c r="A94" s="5" t="s">
        <v>87</v>
      </c>
      <c r="B94" s="7">
        <v>1.3386662878384104</v>
      </c>
      <c r="C94" s="7">
        <v>5.7774162607133049E-2</v>
      </c>
      <c r="D94" s="7">
        <f t="shared" si="1"/>
        <v>1.3964404504455434</v>
      </c>
    </row>
    <row r="95" spans="1:4" x14ac:dyDescent="0.25">
      <c r="A95" s="5" t="s">
        <v>27</v>
      </c>
      <c r="B95" s="7">
        <v>0</v>
      </c>
      <c r="C95" s="7">
        <v>3.6030994336394501E-3</v>
      </c>
      <c r="D95" s="7">
        <f t="shared" si="1"/>
        <v>3.6030994336394501E-3</v>
      </c>
    </row>
    <row r="96" spans="1:4" x14ac:dyDescent="0.25">
      <c r="A96" s="5" t="s">
        <v>123</v>
      </c>
      <c r="B96" s="7">
        <v>0</v>
      </c>
      <c r="C96" s="7">
        <v>2.0401875245577985</v>
      </c>
      <c r="D96" s="7">
        <f t="shared" si="1"/>
        <v>2.0401875245577985</v>
      </c>
    </row>
    <row r="97" spans="1:4" x14ac:dyDescent="0.25">
      <c r="A97" s="5" t="s">
        <v>147</v>
      </c>
      <c r="B97" s="7">
        <v>1.3386662878384104</v>
      </c>
      <c r="C97" s="7">
        <v>0</v>
      </c>
      <c r="D97" s="7">
        <f t="shared" si="1"/>
        <v>1.3386662878384104</v>
      </c>
    </row>
    <row r="98" spans="1:4" x14ac:dyDescent="0.25">
      <c r="A98" s="5" t="s">
        <v>215</v>
      </c>
      <c r="B98" s="7">
        <v>1.3386662878384104</v>
      </c>
      <c r="C98" s="7">
        <v>0</v>
      </c>
      <c r="D98" s="7">
        <f t="shared" si="1"/>
        <v>1.3386662878384104</v>
      </c>
    </row>
    <row r="99" spans="1:4" x14ac:dyDescent="0.25">
      <c r="A99" s="5" t="s">
        <v>577</v>
      </c>
      <c r="B99" s="7">
        <v>2.7617529738932438</v>
      </c>
      <c r="C99" s="7">
        <v>0</v>
      </c>
      <c r="D99" s="7">
        <f t="shared" si="1"/>
        <v>2.7617529738932438</v>
      </c>
    </row>
    <row r="100" spans="1:4" x14ac:dyDescent="0.25">
      <c r="A100" s="5" t="s">
        <v>54</v>
      </c>
      <c r="B100" s="7">
        <v>0</v>
      </c>
      <c r="C100" s="7">
        <v>6.944823251543563E-3</v>
      </c>
      <c r="D100" s="7">
        <f t="shared" si="1"/>
        <v>6.944823251543563E-3</v>
      </c>
    </row>
    <row r="101" spans="1:4" x14ac:dyDescent="0.25">
      <c r="A101" s="5" t="s">
        <v>528</v>
      </c>
      <c r="B101" s="7">
        <v>3.590278866061217</v>
      </c>
      <c r="C101" s="7">
        <v>0</v>
      </c>
      <c r="D101" s="7">
        <f t="shared" si="1"/>
        <v>3.590278866061217</v>
      </c>
    </row>
    <row r="102" spans="1:4" x14ac:dyDescent="0.25">
      <c r="A102" s="5" t="s">
        <v>175</v>
      </c>
      <c r="B102" s="7">
        <v>1.3386662878384104</v>
      </c>
      <c r="C102" s="7">
        <v>0</v>
      </c>
      <c r="D102" s="7">
        <f t="shared" si="1"/>
        <v>1.3386662878384104</v>
      </c>
    </row>
    <row r="103" spans="1:4" x14ac:dyDescent="0.25">
      <c r="A103" s="5" t="s">
        <v>529</v>
      </c>
      <c r="B103" s="7">
        <v>3.590278866061217</v>
      </c>
      <c r="C103" s="7">
        <v>0</v>
      </c>
      <c r="D103" s="7">
        <f t="shared" si="1"/>
        <v>3.590278866061217</v>
      </c>
    </row>
    <row r="104" spans="1:4" x14ac:dyDescent="0.25">
      <c r="A104" s="5" t="s">
        <v>64</v>
      </c>
      <c r="B104" s="7">
        <v>1.3386662878384104</v>
      </c>
      <c r="C104" s="7">
        <v>4.5973125016725506E-2</v>
      </c>
      <c r="D104" s="7">
        <f t="shared" si="1"/>
        <v>1.3846394128551358</v>
      </c>
    </row>
    <row r="105" spans="1:4" x14ac:dyDescent="0.25">
      <c r="A105" s="5" t="s">
        <v>94</v>
      </c>
      <c r="B105" s="7">
        <v>1.3386662878384104</v>
      </c>
      <c r="C105" s="7">
        <v>0</v>
      </c>
      <c r="D105" s="7">
        <f t="shared" si="1"/>
        <v>1.3386662878384104</v>
      </c>
    </row>
    <row r="106" spans="1:4" x14ac:dyDescent="0.25">
      <c r="A106" s="5" t="s">
        <v>28</v>
      </c>
      <c r="B106" s="7">
        <v>0</v>
      </c>
      <c r="C106" s="7">
        <v>3.6030994336394501E-3</v>
      </c>
      <c r="D106" s="7">
        <f t="shared" si="1"/>
        <v>3.6030994336394501E-3</v>
      </c>
    </row>
    <row r="107" spans="1:4" x14ac:dyDescent="0.25">
      <c r="A107" s="5" t="s">
        <v>311</v>
      </c>
      <c r="B107" s="7">
        <v>1.3386662878384104</v>
      </c>
      <c r="C107" s="7">
        <v>0</v>
      </c>
      <c r="D107" s="7">
        <f t="shared" si="1"/>
        <v>1.3386662878384104</v>
      </c>
    </row>
    <row r="108" spans="1:4" x14ac:dyDescent="0.25">
      <c r="A108" s="5" t="s">
        <v>176</v>
      </c>
      <c r="B108" s="7">
        <v>1.3386662878384104</v>
      </c>
      <c r="C108" s="7">
        <v>0</v>
      </c>
      <c r="D108" s="7">
        <f t="shared" si="1"/>
        <v>1.3386662878384104</v>
      </c>
    </row>
    <row r="109" spans="1:4" x14ac:dyDescent="0.25">
      <c r="A109" s="5" t="s">
        <v>530</v>
      </c>
      <c r="B109" s="7">
        <v>2.8998406225879059</v>
      </c>
      <c r="C109" s="7">
        <v>0</v>
      </c>
      <c r="D109" s="7">
        <f t="shared" si="1"/>
        <v>2.8998406225879059</v>
      </c>
    </row>
    <row r="110" spans="1:4" x14ac:dyDescent="0.25">
      <c r="A110" s="5" t="s">
        <v>127</v>
      </c>
      <c r="B110" s="7">
        <v>25.264877417762321</v>
      </c>
      <c r="C110" s="7">
        <v>0.97095662826566309</v>
      </c>
      <c r="D110" s="7">
        <f t="shared" si="1"/>
        <v>26.235834046027986</v>
      </c>
    </row>
    <row r="111" spans="1:4" x14ac:dyDescent="0.25">
      <c r="A111" s="5" t="s">
        <v>531</v>
      </c>
      <c r="B111" s="7">
        <v>3.0379282712825684</v>
      </c>
      <c r="C111" s="7">
        <v>0</v>
      </c>
      <c r="D111" s="7">
        <f t="shared" si="1"/>
        <v>3.0379282712825684</v>
      </c>
    </row>
    <row r="112" spans="1:4" x14ac:dyDescent="0.25">
      <c r="A112" s="5" t="s">
        <v>177</v>
      </c>
      <c r="B112" s="7">
        <v>1.3386662878384104</v>
      </c>
      <c r="C112" s="7">
        <v>0</v>
      </c>
      <c r="D112" s="7">
        <f t="shared" si="1"/>
        <v>1.3386662878384104</v>
      </c>
    </row>
    <row r="113" spans="1:4" x14ac:dyDescent="0.25">
      <c r="A113" s="5" t="s">
        <v>148</v>
      </c>
      <c r="B113" s="7">
        <v>1.3386662878384104</v>
      </c>
      <c r="C113" s="7">
        <v>0</v>
      </c>
      <c r="D113" s="7">
        <f t="shared" si="1"/>
        <v>1.3386662878384104</v>
      </c>
    </row>
    <row r="114" spans="1:4" x14ac:dyDescent="0.25">
      <c r="A114" s="5" t="s">
        <v>149</v>
      </c>
      <c r="B114" s="7">
        <v>1.3386662878384104</v>
      </c>
      <c r="C114" s="7">
        <v>0</v>
      </c>
      <c r="D114" s="7">
        <f t="shared" si="1"/>
        <v>1.3386662878384104</v>
      </c>
    </row>
    <row r="115" spans="1:4" x14ac:dyDescent="0.25">
      <c r="A115" s="5" t="s">
        <v>60</v>
      </c>
      <c r="B115" s="7">
        <v>1.3386662878384104</v>
      </c>
      <c r="C115" s="7">
        <v>0</v>
      </c>
      <c r="D115" s="7">
        <f t="shared" si="1"/>
        <v>1.3386662878384104</v>
      </c>
    </row>
    <row r="116" spans="1:4" x14ac:dyDescent="0.25">
      <c r="A116" s="5" t="s">
        <v>29</v>
      </c>
      <c r="B116" s="7">
        <v>0</v>
      </c>
      <c r="C116" s="7">
        <v>3.6030994336394501E-3</v>
      </c>
      <c r="D116" s="7">
        <f t="shared" si="1"/>
        <v>3.6030994336394501E-3</v>
      </c>
    </row>
    <row r="117" spans="1:4" x14ac:dyDescent="0.25">
      <c r="A117" s="5" t="s">
        <v>178</v>
      </c>
      <c r="B117" s="7">
        <v>1.3386662878384104</v>
      </c>
      <c r="C117" s="7">
        <v>0</v>
      </c>
      <c r="D117" s="7">
        <f t="shared" si="1"/>
        <v>1.3386662878384104</v>
      </c>
    </row>
    <row r="118" spans="1:4" x14ac:dyDescent="0.25">
      <c r="A118" s="5" t="s">
        <v>249</v>
      </c>
      <c r="B118" s="7">
        <v>1.3386662878384104</v>
      </c>
      <c r="C118" s="7">
        <v>0</v>
      </c>
      <c r="D118" s="7">
        <f t="shared" si="1"/>
        <v>1.3386662878384104</v>
      </c>
    </row>
    <row r="119" spans="1:4" x14ac:dyDescent="0.25">
      <c r="A119" s="5" t="s">
        <v>90</v>
      </c>
      <c r="B119" s="7">
        <v>0.37757254752248826</v>
      </c>
      <c r="C119" s="7">
        <v>7.703224483305697E-2</v>
      </c>
      <c r="D119" s="7">
        <f t="shared" si="1"/>
        <v>0.45460479235554524</v>
      </c>
    </row>
    <row r="120" spans="1:4" x14ac:dyDescent="0.25">
      <c r="A120" s="5" t="s">
        <v>364</v>
      </c>
      <c r="B120" s="7">
        <v>1.3386662878384104</v>
      </c>
      <c r="C120" s="7">
        <v>5.176679003013461E-2</v>
      </c>
      <c r="D120" s="7">
        <f t="shared" si="1"/>
        <v>1.390433077868545</v>
      </c>
    </row>
    <row r="121" spans="1:4" x14ac:dyDescent="0.25">
      <c r="A121" s="5" t="s">
        <v>62</v>
      </c>
      <c r="B121" s="7">
        <v>1.3386662878384104</v>
      </c>
      <c r="C121" s="7">
        <v>3.7785548566177861E-4</v>
      </c>
      <c r="D121" s="7">
        <f t="shared" si="1"/>
        <v>1.3390441433240721</v>
      </c>
    </row>
    <row r="122" spans="1:4" x14ac:dyDescent="0.25">
      <c r="A122" s="5" t="s">
        <v>257</v>
      </c>
      <c r="B122" s="7">
        <v>1.3386662878384104</v>
      </c>
      <c r="C122" s="7">
        <v>0</v>
      </c>
      <c r="D122" s="7">
        <f t="shared" si="1"/>
        <v>1.3386662878384104</v>
      </c>
    </row>
    <row r="123" spans="1:4" x14ac:dyDescent="0.25">
      <c r="A123" s="5" t="s">
        <v>116</v>
      </c>
      <c r="B123" s="7">
        <v>0</v>
      </c>
      <c r="C123" s="7">
        <v>1.8205277807657809</v>
      </c>
      <c r="D123" s="7">
        <f t="shared" si="1"/>
        <v>1.8205277807657809</v>
      </c>
    </row>
    <row r="124" spans="1:4" x14ac:dyDescent="0.25">
      <c r="A124" s="5" t="s">
        <v>272</v>
      </c>
      <c r="B124" s="7">
        <v>0.37757254752248826</v>
      </c>
      <c r="C124" s="7">
        <v>1.1317169029338154E-3</v>
      </c>
      <c r="D124" s="7">
        <f t="shared" si="1"/>
        <v>0.37870426442542204</v>
      </c>
    </row>
    <row r="125" spans="1:4" x14ac:dyDescent="0.25">
      <c r="A125" s="5" t="s">
        <v>150</v>
      </c>
      <c r="B125" s="7">
        <v>1.3386662878384104</v>
      </c>
      <c r="C125" s="7">
        <v>0</v>
      </c>
      <c r="D125" s="7">
        <f t="shared" si="1"/>
        <v>1.3386662878384104</v>
      </c>
    </row>
    <row r="126" spans="1:4" x14ac:dyDescent="0.25">
      <c r="A126" s="5" t="s">
        <v>70</v>
      </c>
      <c r="B126" s="7">
        <v>0.37757254752248826</v>
      </c>
      <c r="C126" s="7">
        <v>3.205016552305133E-2</v>
      </c>
      <c r="D126" s="7">
        <f t="shared" si="1"/>
        <v>0.4096227130455396</v>
      </c>
    </row>
    <row r="127" spans="1:4" x14ac:dyDescent="0.25">
      <c r="A127" s="5" t="s">
        <v>151</v>
      </c>
      <c r="B127" s="7">
        <v>1.3386662878384104</v>
      </c>
      <c r="C127" s="7">
        <v>0</v>
      </c>
      <c r="D127" s="7">
        <f t="shared" si="1"/>
        <v>1.3386662878384104</v>
      </c>
    </row>
    <row r="128" spans="1:4" x14ac:dyDescent="0.25">
      <c r="A128" s="5" t="s">
        <v>312</v>
      </c>
      <c r="B128" s="7">
        <v>1.3386662878384104</v>
      </c>
      <c r="C128" s="7">
        <v>0</v>
      </c>
      <c r="D128" s="7">
        <f t="shared" si="1"/>
        <v>1.3386662878384104</v>
      </c>
    </row>
    <row r="129" spans="1:4" x14ac:dyDescent="0.25">
      <c r="A129" s="5" t="s">
        <v>179</v>
      </c>
      <c r="B129" s="7">
        <v>1.3386662878384104</v>
      </c>
      <c r="C129" s="7">
        <v>0</v>
      </c>
      <c r="D129" s="7">
        <f t="shared" si="1"/>
        <v>1.3386662878384104</v>
      </c>
    </row>
    <row r="130" spans="1:4" x14ac:dyDescent="0.25">
      <c r="A130" s="5" t="s">
        <v>208</v>
      </c>
      <c r="B130" s="7">
        <v>1.3386662878384104</v>
      </c>
      <c r="C130" s="7">
        <v>0</v>
      </c>
      <c r="D130" s="7">
        <f t="shared" si="1"/>
        <v>1.3386662878384104</v>
      </c>
    </row>
    <row r="131" spans="1:4" x14ac:dyDescent="0.25">
      <c r="A131" s="5" t="s">
        <v>180</v>
      </c>
      <c r="B131" s="7">
        <v>1.3386662878384104</v>
      </c>
      <c r="C131" s="7">
        <v>0</v>
      </c>
      <c r="D131" s="7">
        <f t="shared" si="1"/>
        <v>1.3386662878384104</v>
      </c>
    </row>
    <row r="132" spans="1:4" x14ac:dyDescent="0.25">
      <c r="A132" s="5" t="s">
        <v>101</v>
      </c>
      <c r="B132" s="7">
        <v>1.3386662878384104</v>
      </c>
      <c r="C132" s="7">
        <v>0.17826289890492664</v>
      </c>
      <c r="D132" s="7">
        <f t="shared" si="1"/>
        <v>1.516929186743337</v>
      </c>
    </row>
    <row r="133" spans="1:4" x14ac:dyDescent="0.25">
      <c r="A133" s="5" t="s">
        <v>121</v>
      </c>
      <c r="B133" s="7">
        <v>23.550202224535408</v>
      </c>
      <c r="C133" s="7">
        <v>1.1185547617027662</v>
      </c>
      <c r="D133" s="7">
        <f t="shared" si="1"/>
        <v>24.668756986238172</v>
      </c>
    </row>
    <row r="134" spans="1:4" x14ac:dyDescent="0.25">
      <c r="A134" s="5" t="s">
        <v>276</v>
      </c>
      <c r="B134" s="7">
        <v>0.37757254752248826</v>
      </c>
      <c r="C134" s="7">
        <v>8.8509568429129075E-4</v>
      </c>
      <c r="D134" s="7">
        <f t="shared" si="1"/>
        <v>0.37845764320677955</v>
      </c>
    </row>
    <row r="135" spans="1:4" x14ac:dyDescent="0.25">
      <c r="A135" s="5" t="s">
        <v>141</v>
      </c>
      <c r="B135" s="7">
        <v>1.3386662878384104</v>
      </c>
      <c r="C135" s="7">
        <v>14.581043099518437</v>
      </c>
      <c r="D135" s="7">
        <f t="shared" si="1"/>
        <v>15.919709387356848</v>
      </c>
    </row>
    <row r="136" spans="1:4" x14ac:dyDescent="0.25">
      <c r="A136" s="5" t="s">
        <v>330</v>
      </c>
      <c r="B136" s="7">
        <v>1.3386662878384104</v>
      </c>
      <c r="C136" s="7">
        <v>0</v>
      </c>
      <c r="D136" s="7">
        <f t="shared" si="1"/>
        <v>1.3386662878384104</v>
      </c>
    </row>
    <row r="137" spans="1:4" x14ac:dyDescent="0.25">
      <c r="A137" s="5" t="s">
        <v>30</v>
      </c>
      <c r="B137" s="7">
        <v>0</v>
      </c>
      <c r="C137" s="7">
        <v>3.6030994336394501E-3</v>
      </c>
      <c r="D137" s="7">
        <f t="shared" si="1"/>
        <v>3.6030994336394501E-3</v>
      </c>
    </row>
    <row r="138" spans="1:4" x14ac:dyDescent="0.25">
      <c r="A138" s="5" t="s">
        <v>9</v>
      </c>
      <c r="B138" s="7">
        <v>0.37757254752248826</v>
      </c>
      <c r="C138" s="7">
        <v>2.04226497309319E-3</v>
      </c>
      <c r="D138" s="7">
        <f t="shared" si="1"/>
        <v>0.37961481249558143</v>
      </c>
    </row>
    <row r="139" spans="1:4" x14ac:dyDescent="0.25">
      <c r="A139" s="5" t="s">
        <v>232</v>
      </c>
      <c r="B139" s="7">
        <v>1.3386662878384104</v>
      </c>
      <c r="C139" s="7">
        <v>0</v>
      </c>
      <c r="D139" s="7">
        <f t="shared" si="1"/>
        <v>1.3386662878384104</v>
      </c>
    </row>
    <row r="140" spans="1:4" x14ac:dyDescent="0.25">
      <c r="A140" s="5" t="s">
        <v>326</v>
      </c>
      <c r="B140" s="7">
        <v>1.3386662878384104</v>
      </c>
      <c r="C140" s="7">
        <v>0</v>
      </c>
      <c r="D140" s="7">
        <f t="shared" ref="D140:D203" si="2">SUM(B140:C140)</f>
        <v>1.3386662878384104</v>
      </c>
    </row>
    <row r="141" spans="1:4" x14ac:dyDescent="0.25">
      <c r="A141" s="5" t="s">
        <v>181</v>
      </c>
      <c r="B141" s="7">
        <v>1.3386662878384104</v>
      </c>
      <c r="C141" s="7">
        <v>0</v>
      </c>
      <c r="D141" s="7">
        <f t="shared" si="2"/>
        <v>1.3386662878384104</v>
      </c>
    </row>
    <row r="142" spans="1:4" x14ac:dyDescent="0.25">
      <c r="A142" s="5" t="s">
        <v>152</v>
      </c>
      <c r="B142" s="7">
        <v>1.3386662878384104</v>
      </c>
      <c r="C142" s="7">
        <v>0</v>
      </c>
      <c r="D142" s="7">
        <f t="shared" si="2"/>
        <v>1.3386662878384104</v>
      </c>
    </row>
    <row r="143" spans="1:4" x14ac:dyDescent="0.25">
      <c r="A143" s="5" t="s">
        <v>55</v>
      </c>
      <c r="B143" s="7">
        <v>1.3386662878384104</v>
      </c>
      <c r="C143" s="7">
        <v>0</v>
      </c>
      <c r="D143" s="7">
        <f t="shared" si="2"/>
        <v>1.3386662878384104</v>
      </c>
    </row>
    <row r="144" spans="1:4" x14ac:dyDescent="0.25">
      <c r="A144" s="5" t="s">
        <v>351</v>
      </c>
      <c r="B144" s="7">
        <v>1.3386662878384104</v>
      </c>
      <c r="C144" s="7">
        <v>0</v>
      </c>
      <c r="D144" s="7">
        <f t="shared" si="2"/>
        <v>1.3386662878384104</v>
      </c>
    </row>
    <row r="145" spans="1:4" x14ac:dyDescent="0.25">
      <c r="A145" s="5" t="s">
        <v>516</v>
      </c>
      <c r="B145" s="7">
        <v>3.590278866061217</v>
      </c>
      <c r="C145" s="7">
        <v>17.821567810857857</v>
      </c>
      <c r="D145" s="7">
        <f t="shared" si="2"/>
        <v>21.411846676919076</v>
      </c>
    </row>
    <row r="146" spans="1:4" x14ac:dyDescent="0.25">
      <c r="A146" s="5" t="s">
        <v>134</v>
      </c>
      <c r="B146" s="7">
        <v>1.3386662878384104</v>
      </c>
      <c r="C146" s="7">
        <v>7.4040266011527294</v>
      </c>
      <c r="D146" s="7">
        <f t="shared" si="2"/>
        <v>8.7426928889911402</v>
      </c>
    </row>
    <row r="147" spans="1:4" x14ac:dyDescent="0.25">
      <c r="A147" s="5" t="s">
        <v>124</v>
      </c>
      <c r="B147" s="7">
        <v>1.3386662878384104</v>
      </c>
      <c r="C147" s="7">
        <v>2.0401875245577985</v>
      </c>
      <c r="D147" s="7">
        <f t="shared" si="2"/>
        <v>3.3788538123962089</v>
      </c>
    </row>
    <row r="148" spans="1:4" x14ac:dyDescent="0.25">
      <c r="A148" s="5" t="s">
        <v>211</v>
      </c>
      <c r="B148" s="7">
        <v>1.3386662878384104</v>
      </c>
      <c r="C148" s="7">
        <v>0</v>
      </c>
      <c r="D148" s="7">
        <f t="shared" si="2"/>
        <v>1.3386662878384104</v>
      </c>
    </row>
    <row r="149" spans="1:4" x14ac:dyDescent="0.25">
      <c r="A149" s="5" t="s">
        <v>153</v>
      </c>
      <c r="B149" s="7">
        <v>1.3386662878384104</v>
      </c>
      <c r="C149" s="7">
        <v>0</v>
      </c>
      <c r="D149" s="7">
        <f t="shared" si="2"/>
        <v>1.3386662878384104</v>
      </c>
    </row>
    <row r="150" spans="1:4" x14ac:dyDescent="0.25">
      <c r="A150" s="5" t="s">
        <v>222</v>
      </c>
      <c r="B150" s="7">
        <v>1.3386662878384104</v>
      </c>
      <c r="C150" s="7">
        <v>0</v>
      </c>
      <c r="D150" s="7">
        <f t="shared" si="2"/>
        <v>1.3386662878384104</v>
      </c>
    </row>
    <row r="151" spans="1:4" x14ac:dyDescent="0.25">
      <c r="A151" s="5" t="s">
        <v>313</v>
      </c>
      <c r="B151" s="7">
        <v>1.3386662878384104</v>
      </c>
      <c r="C151" s="7">
        <v>0</v>
      </c>
      <c r="D151" s="7">
        <f t="shared" si="2"/>
        <v>1.3386662878384104</v>
      </c>
    </row>
    <row r="152" spans="1:4" x14ac:dyDescent="0.25">
      <c r="A152" s="5" t="s">
        <v>122</v>
      </c>
      <c r="B152" s="7">
        <v>1.3386662878384104</v>
      </c>
      <c r="C152" s="7">
        <v>0.77241296985027974</v>
      </c>
      <c r="D152" s="7">
        <f t="shared" si="2"/>
        <v>2.1110792576886901</v>
      </c>
    </row>
    <row r="153" spans="1:4" x14ac:dyDescent="0.25">
      <c r="A153" s="5" t="s">
        <v>31</v>
      </c>
      <c r="B153" s="7">
        <v>1.3386662878384104</v>
      </c>
      <c r="C153" s="7">
        <v>7.9209254022335369E-3</v>
      </c>
      <c r="D153" s="7">
        <f t="shared" si="2"/>
        <v>1.3465872132406438</v>
      </c>
    </row>
    <row r="154" spans="1:4" x14ac:dyDescent="0.25">
      <c r="A154" s="5" t="s">
        <v>314</v>
      </c>
      <c r="B154" s="7">
        <v>1.3386662878384104</v>
      </c>
      <c r="C154" s="7">
        <v>0</v>
      </c>
      <c r="D154" s="7">
        <f t="shared" si="2"/>
        <v>1.3386662878384104</v>
      </c>
    </row>
    <row r="155" spans="1:4" x14ac:dyDescent="0.25">
      <c r="A155" s="5" t="s">
        <v>110</v>
      </c>
      <c r="B155" s="7">
        <v>5.5235059477864876</v>
      </c>
      <c r="C155" s="7">
        <v>0.97095662826566309</v>
      </c>
      <c r="D155" s="7">
        <f t="shared" si="2"/>
        <v>6.4944625760521504</v>
      </c>
    </row>
    <row r="156" spans="1:4" x14ac:dyDescent="0.25">
      <c r="A156" s="5" t="s">
        <v>15</v>
      </c>
      <c r="B156" s="7">
        <v>0.37757254752248826</v>
      </c>
      <c r="C156" s="7">
        <v>1.1483418717378241E-3</v>
      </c>
      <c r="D156" s="7">
        <f t="shared" si="2"/>
        <v>0.3787208893942261</v>
      </c>
    </row>
    <row r="157" spans="1:4" x14ac:dyDescent="0.25">
      <c r="A157" s="5" t="s">
        <v>32</v>
      </c>
      <c r="B157" s="7">
        <v>0</v>
      </c>
      <c r="C157" s="7">
        <v>3.6030994336394501E-3</v>
      </c>
      <c r="D157" s="7">
        <f t="shared" si="2"/>
        <v>3.6030994336394501E-3</v>
      </c>
    </row>
    <row r="158" spans="1:4" x14ac:dyDescent="0.25">
      <c r="A158" s="5" t="s">
        <v>532</v>
      </c>
      <c r="B158" s="7">
        <v>22.131745295179613</v>
      </c>
      <c r="C158" s="7">
        <v>0</v>
      </c>
      <c r="D158" s="7">
        <f t="shared" si="2"/>
        <v>22.131745295179613</v>
      </c>
    </row>
    <row r="159" spans="1:4" x14ac:dyDescent="0.25">
      <c r="A159" s="5" t="s">
        <v>315</v>
      </c>
      <c r="B159" s="7">
        <v>1.3386662878384104</v>
      </c>
      <c r="C159" s="7">
        <v>0</v>
      </c>
      <c r="D159" s="7">
        <f t="shared" si="2"/>
        <v>1.3386662878384104</v>
      </c>
    </row>
    <row r="160" spans="1:4" x14ac:dyDescent="0.25">
      <c r="A160" s="5" t="s">
        <v>533</v>
      </c>
      <c r="B160" s="7">
        <v>3.1760159199772304</v>
      </c>
      <c r="C160" s="7">
        <v>0</v>
      </c>
      <c r="D160" s="7">
        <f t="shared" si="2"/>
        <v>3.1760159199772304</v>
      </c>
    </row>
    <row r="161" spans="1:4" x14ac:dyDescent="0.25">
      <c r="A161" s="5" t="s">
        <v>258</v>
      </c>
      <c r="B161" s="7">
        <v>0.37757254752248826</v>
      </c>
      <c r="C161" s="7">
        <v>0</v>
      </c>
      <c r="D161" s="7">
        <f t="shared" si="2"/>
        <v>0.37757254752248826</v>
      </c>
    </row>
    <row r="162" spans="1:4" x14ac:dyDescent="0.25">
      <c r="A162" s="5" t="s">
        <v>182</v>
      </c>
      <c r="B162" s="7">
        <v>1.3386662878384104</v>
      </c>
      <c r="C162" s="7">
        <v>0</v>
      </c>
      <c r="D162" s="7">
        <f t="shared" si="2"/>
        <v>1.3386662878384104</v>
      </c>
    </row>
    <row r="163" spans="1:4" x14ac:dyDescent="0.25">
      <c r="A163" s="5" t="s">
        <v>534</v>
      </c>
      <c r="B163" s="7">
        <v>3.590278866061217</v>
      </c>
      <c r="C163" s="7">
        <v>0</v>
      </c>
      <c r="D163" s="7">
        <f t="shared" si="2"/>
        <v>3.590278866061217</v>
      </c>
    </row>
    <row r="164" spans="1:4" x14ac:dyDescent="0.25">
      <c r="A164" s="5" t="s">
        <v>105</v>
      </c>
      <c r="B164" s="7">
        <v>1.3386662878384104</v>
      </c>
      <c r="C164" s="7">
        <v>0.91818870405216413</v>
      </c>
      <c r="D164" s="7">
        <f t="shared" si="2"/>
        <v>2.2568549918905747</v>
      </c>
    </row>
    <row r="165" spans="1:4" x14ac:dyDescent="0.25">
      <c r="A165" s="5" t="s">
        <v>51</v>
      </c>
      <c r="B165" s="7">
        <v>1.3386662878384104</v>
      </c>
      <c r="C165" s="7">
        <v>4.0794727609856913</v>
      </c>
      <c r="D165" s="7">
        <f t="shared" si="2"/>
        <v>5.4181390488241021</v>
      </c>
    </row>
    <row r="166" spans="1:4" x14ac:dyDescent="0.25">
      <c r="A166" s="5" t="s">
        <v>535</v>
      </c>
      <c r="B166" s="7">
        <v>4.9711553530078385</v>
      </c>
      <c r="C166" s="7">
        <v>0</v>
      </c>
      <c r="D166" s="7">
        <f t="shared" si="2"/>
        <v>4.9711553530078385</v>
      </c>
    </row>
    <row r="167" spans="1:4" x14ac:dyDescent="0.25">
      <c r="A167" s="5" t="s">
        <v>33</v>
      </c>
      <c r="B167" s="7">
        <v>0</v>
      </c>
      <c r="C167" s="7">
        <v>3.6030994336394501E-3</v>
      </c>
      <c r="D167" s="7">
        <f t="shared" si="2"/>
        <v>3.6030994336394501E-3</v>
      </c>
    </row>
    <row r="168" spans="1:4" x14ac:dyDescent="0.25">
      <c r="A168" s="5" t="s">
        <v>286</v>
      </c>
      <c r="B168" s="7">
        <v>0.37757254752248826</v>
      </c>
      <c r="C168" s="7">
        <v>0</v>
      </c>
      <c r="D168" s="7">
        <f t="shared" si="2"/>
        <v>0.37757254752248826</v>
      </c>
    </row>
    <row r="169" spans="1:4" x14ac:dyDescent="0.25">
      <c r="A169" s="5" t="s">
        <v>117</v>
      </c>
      <c r="B169" s="7">
        <v>0</v>
      </c>
      <c r="C169" s="7">
        <v>1.8205277807657809</v>
      </c>
      <c r="D169" s="7">
        <f t="shared" si="2"/>
        <v>1.8205277807657809</v>
      </c>
    </row>
    <row r="170" spans="1:4" x14ac:dyDescent="0.25">
      <c r="A170" s="5" t="s">
        <v>73</v>
      </c>
      <c r="B170" s="7">
        <v>1.3386662878384104</v>
      </c>
      <c r="C170" s="7">
        <v>0</v>
      </c>
      <c r="D170" s="7">
        <f t="shared" si="2"/>
        <v>1.3386662878384104</v>
      </c>
    </row>
    <row r="171" spans="1:4" x14ac:dyDescent="0.25">
      <c r="A171" s="5" t="s">
        <v>360</v>
      </c>
      <c r="B171" s="7">
        <v>1.3386662878384104</v>
      </c>
      <c r="C171" s="7">
        <v>0</v>
      </c>
      <c r="D171" s="7">
        <f t="shared" si="2"/>
        <v>1.3386662878384104</v>
      </c>
    </row>
    <row r="172" spans="1:4" x14ac:dyDescent="0.25">
      <c r="A172" s="5" t="s">
        <v>536</v>
      </c>
      <c r="B172" s="7">
        <v>3.8664541634505407</v>
      </c>
      <c r="C172" s="7">
        <v>0</v>
      </c>
      <c r="D172" s="7">
        <f t="shared" si="2"/>
        <v>3.8664541634505407</v>
      </c>
    </row>
    <row r="173" spans="1:4" x14ac:dyDescent="0.25">
      <c r="A173" s="5" t="s">
        <v>289</v>
      </c>
      <c r="B173" s="7">
        <v>0.37757254752248826</v>
      </c>
      <c r="C173" s="7">
        <v>1.4730226784183866E-3</v>
      </c>
      <c r="D173" s="7">
        <f t="shared" si="2"/>
        <v>0.37904557020090662</v>
      </c>
    </row>
    <row r="174" spans="1:4" x14ac:dyDescent="0.25">
      <c r="A174" s="5" t="s">
        <v>212</v>
      </c>
      <c r="B174" s="7">
        <v>1.3386662878384104</v>
      </c>
      <c r="C174" s="7">
        <v>0</v>
      </c>
      <c r="D174" s="7">
        <f t="shared" si="2"/>
        <v>1.3386662878384104</v>
      </c>
    </row>
    <row r="175" spans="1:4" x14ac:dyDescent="0.25">
      <c r="A175" s="5" t="s">
        <v>61</v>
      </c>
      <c r="B175" s="7">
        <v>0.37757254752248826</v>
      </c>
      <c r="C175" s="7">
        <v>2.3600036467826477E-2</v>
      </c>
      <c r="D175" s="7">
        <f t="shared" si="2"/>
        <v>0.40117258399031475</v>
      </c>
    </row>
    <row r="176" spans="1:4" x14ac:dyDescent="0.25">
      <c r="A176" s="5" t="s">
        <v>223</v>
      </c>
      <c r="B176" s="7">
        <v>1.3386662878384104</v>
      </c>
      <c r="C176" s="7">
        <v>0</v>
      </c>
      <c r="D176" s="7">
        <f t="shared" si="2"/>
        <v>1.3386662878384104</v>
      </c>
    </row>
    <row r="177" spans="1:4" x14ac:dyDescent="0.25">
      <c r="A177" s="5" t="s">
        <v>296</v>
      </c>
      <c r="B177" s="7">
        <v>1.3386662878384104</v>
      </c>
      <c r="C177" s="7">
        <v>0</v>
      </c>
      <c r="D177" s="7">
        <f t="shared" si="2"/>
        <v>1.3386662878384104</v>
      </c>
    </row>
    <row r="178" spans="1:4" x14ac:dyDescent="0.25">
      <c r="A178" s="5" t="s">
        <v>204</v>
      </c>
      <c r="B178" s="7">
        <v>1.3386662878384104</v>
      </c>
      <c r="C178" s="7">
        <v>0</v>
      </c>
      <c r="D178" s="7">
        <f t="shared" si="2"/>
        <v>1.3386662878384104</v>
      </c>
    </row>
    <row r="179" spans="1:4" x14ac:dyDescent="0.25">
      <c r="A179" s="5" t="s">
        <v>53</v>
      </c>
      <c r="B179" s="7">
        <v>1.3386662878384104</v>
      </c>
      <c r="C179" s="7">
        <v>2.7417537047824576E-3</v>
      </c>
      <c r="D179" s="7">
        <f t="shared" si="2"/>
        <v>1.3414080415431928</v>
      </c>
    </row>
    <row r="180" spans="1:4" x14ac:dyDescent="0.25">
      <c r="A180" s="5" t="s">
        <v>217</v>
      </c>
      <c r="B180" s="7">
        <v>1.3386662878384104</v>
      </c>
      <c r="C180" s="7">
        <v>0</v>
      </c>
      <c r="D180" s="7">
        <f t="shared" si="2"/>
        <v>1.3386662878384104</v>
      </c>
    </row>
    <row r="181" spans="1:4" x14ac:dyDescent="0.25">
      <c r="A181" s="5" t="s">
        <v>231</v>
      </c>
      <c r="B181" s="7">
        <v>1.3386662878384104</v>
      </c>
      <c r="C181" s="7">
        <v>0</v>
      </c>
      <c r="D181" s="7">
        <f t="shared" si="2"/>
        <v>1.3386662878384104</v>
      </c>
    </row>
    <row r="182" spans="1:4" x14ac:dyDescent="0.25">
      <c r="A182" s="5" t="s">
        <v>259</v>
      </c>
      <c r="B182" s="7">
        <v>1.3386662878384104</v>
      </c>
      <c r="C182" s="7">
        <v>0</v>
      </c>
      <c r="D182" s="7">
        <f t="shared" si="2"/>
        <v>1.3386662878384104</v>
      </c>
    </row>
    <row r="183" spans="1:4" x14ac:dyDescent="0.25">
      <c r="A183" s="5" t="s">
        <v>341</v>
      </c>
      <c r="B183" s="7">
        <v>1.3386662878384104</v>
      </c>
      <c r="C183" s="7">
        <v>0</v>
      </c>
      <c r="D183" s="7">
        <f t="shared" si="2"/>
        <v>1.3386662878384104</v>
      </c>
    </row>
    <row r="184" spans="1:4" x14ac:dyDescent="0.25">
      <c r="A184" s="5" t="s">
        <v>154</v>
      </c>
      <c r="B184" s="7">
        <v>1.3386662878384104</v>
      </c>
      <c r="C184" s="7">
        <v>0</v>
      </c>
      <c r="D184" s="7">
        <f t="shared" si="2"/>
        <v>1.3386662878384104</v>
      </c>
    </row>
    <row r="185" spans="1:4" x14ac:dyDescent="0.25">
      <c r="A185" s="5" t="s">
        <v>86</v>
      </c>
      <c r="B185" s="7">
        <v>6.3098216408462484</v>
      </c>
      <c r="C185" s="7">
        <v>0</v>
      </c>
      <c r="D185" s="7">
        <f t="shared" si="2"/>
        <v>6.3098216408462484</v>
      </c>
    </row>
    <row r="186" spans="1:4" x14ac:dyDescent="0.25">
      <c r="A186" s="5" t="s">
        <v>155</v>
      </c>
      <c r="B186" s="7">
        <v>1.3386662878384104</v>
      </c>
      <c r="C186" s="7">
        <v>0</v>
      </c>
      <c r="D186" s="7">
        <f t="shared" si="2"/>
        <v>1.3386662878384104</v>
      </c>
    </row>
    <row r="187" spans="1:4" x14ac:dyDescent="0.25">
      <c r="A187" s="5" t="s">
        <v>343</v>
      </c>
      <c r="B187" s="7">
        <v>1.3386662878384104</v>
      </c>
      <c r="C187" s="7">
        <v>0</v>
      </c>
      <c r="D187" s="7">
        <f t="shared" si="2"/>
        <v>1.3386662878384104</v>
      </c>
    </row>
    <row r="188" spans="1:4" x14ac:dyDescent="0.25">
      <c r="A188" s="5" t="s">
        <v>250</v>
      </c>
      <c r="B188" s="7">
        <v>1.3386662878384104</v>
      </c>
      <c r="C188" s="7">
        <v>0</v>
      </c>
      <c r="D188" s="7">
        <f t="shared" si="2"/>
        <v>1.3386662878384104</v>
      </c>
    </row>
    <row r="189" spans="1:4" x14ac:dyDescent="0.25">
      <c r="A189" s="5" t="s">
        <v>342</v>
      </c>
      <c r="B189" s="7">
        <v>1.3386662878384104</v>
      </c>
      <c r="C189" s="7">
        <v>0</v>
      </c>
      <c r="D189" s="7">
        <f t="shared" si="2"/>
        <v>1.3386662878384104</v>
      </c>
    </row>
    <row r="190" spans="1:4" x14ac:dyDescent="0.25">
      <c r="A190" s="5" t="s">
        <v>118</v>
      </c>
      <c r="B190" s="7">
        <v>0.37757254752248826</v>
      </c>
      <c r="C190" s="7">
        <v>1.8210417676331663</v>
      </c>
      <c r="D190" s="7">
        <f t="shared" si="2"/>
        <v>2.1986143151556545</v>
      </c>
    </row>
    <row r="191" spans="1:4" x14ac:dyDescent="0.25">
      <c r="A191" s="5" t="s">
        <v>80</v>
      </c>
      <c r="B191" s="7">
        <v>0.37757254752248826</v>
      </c>
      <c r="C191" s="7">
        <v>4.5530976510113709E-2</v>
      </c>
      <c r="D191" s="7">
        <f t="shared" si="2"/>
        <v>0.42310352403260199</v>
      </c>
    </row>
    <row r="192" spans="1:4" x14ac:dyDescent="0.25">
      <c r="A192" s="5" t="s">
        <v>34</v>
      </c>
      <c r="B192" s="7">
        <v>0</v>
      </c>
      <c r="C192" s="7">
        <v>3.6030994336394501E-3</v>
      </c>
      <c r="D192" s="7">
        <f t="shared" si="2"/>
        <v>3.6030994336394501E-3</v>
      </c>
    </row>
    <row r="193" spans="1:4" x14ac:dyDescent="0.25">
      <c r="A193" s="5" t="s">
        <v>537</v>
      </c>
      <c r="B193" s="7">
        <v>2.7617529738932438</v>
      </c>
      <c r="C193" s="7">
        <v>0</v>
      </c>
      <c r="D193" s="7">
        <f t="shared" si="2"/>
        <v>2.7617529738932438</v>
      </c>
    </row>
    <row r="194" spans="1:4" x14ac:dyDescent="0.25">
      <c r="A194" s="5" t="s">
        <v>260</v>
      </c>
      <c r="B194" s="7">
        <v>1.3386662878384104</v>
      </c>
      <c r="C194" s="7">
        <v>0</v>
      </c>
      <c r="D194" s="7">
        <f t="shared" si="2"/>
        <v>1.3386662878384104</v>
      </c>
    </row>
    <row r="195" spans="1:4" x14ac:dyDescent="0.25">
      <c r="A195" s="5" t="s">
        <v>35</v>
      </c>
      <c r="B195" s="7">
        <v>0</v>
      </c>
      <c r="C195" s="7">
        <v>3.6030994336394501E-3</v>
      </c>
      <c r="D195" s="7">
        <f t="shared" si="2"/>
        <v>3.6030994336394501E-3</v>
      </c>
    </row>
    <row r="196" spans="1:4" x14ac:dyDescent="0.25">
      <c r="A196" s="5" t="s">
        <v>12</v>
      </c>
      <c r="B196" s="7">
        <v>1.3386662878384104</v>
      </c>
      <c r="C196" s="7">
        <v>0</v>
      </c>
      <c r="D196" s="7">
        <f t="shared" si="2"/>
        <v>1.3386662878384104</v>
      </c>
    </row>
    <row r="197" spans="1:4" x14ac:dyDescent="0.25">
      <c r="A197" s="5" t="s">
        <v>225</v>
      </c>
      <c r="B197" s="7">
        <v>1.3386662878384104</v>
      </c>
      <c r="C197" s="7">
        <v>0</v>
      </c>
      <c r="D197" s="7">
        <f t="shared" si="2"/>
        <v>1.3386662878384104</v>
      </c>
    </row>
    <row r="198" spans="1:4" x14ac:dyDescent="0.25">
      <c r="A198" s="5" t="s">
        <v>290</v>
      </c>
      <c r="B198" s="7">
        <v>0.37757254752248826</v>
      </c>
      <c r="C198" s="7">
        <v>2.4086574271674766E-2</v>
      </c>
      <c r="D198" s="7">
        <f t="shared" si="2"/>
        <v>0.40165912179416302</v>
      </c>
    </row>
    <row r="199" spans="1:4" x14ac:dyDescent="0.25">
      <c r="A199" s="5" t="s">
        <v>125</v>
      </c>
      <c r="B199" s="7">
        <v>1.3386662878384104</v>
      </c>
      <c r="C199" s="7">
        <v>1.0922519803065165</v>
      </c>
      <c r="D199" s="7">
        <f t="shared" si="2"/>
        <v>2.4309182681449268</v>
      </c>
    </row>
    <row r="200" spans="1:4" x14ac:dyDescent="0.25">
      <c r="A200" s="5" t="s">
        <v>81</v>
      </c>
      <c r="B200" s="7">
        <v>1.3386662878384104</v>
      </c>
      <c r="C200" s="7">
        <v>0</v>
      </c>
      <c r="D200" s="7">
        <f t="shared" si="2"/>
        <v>1.3386662878384104</v>
      </c>
    </row>
    <row r="201" spans="1:4" x14ac:dyDescent="0.25">
      <c r="A201" s="5" t="s">
        <v>137</v>
      </c>
      <c r="B201" s="7">
        <v>184.31032060881253</v>
      </c>
      <c r="C201" s="7">
        <v>6.9559145017490405</v>
      </c>
      <c r="D201" s="7">
        <f t="shared" si="2"/>
        <v>191.26623511056158</v>
      </c>
    </row>
    <row r="202" spans="1:4" x14ac:dyDescent="0.25">
      <c r="A202" s="5" t="s">
        <v>68</v>
      </c>
      <c r="B202" s="7">
        <v>1.3386662878384104</v>
      </c>
      <c r="C202" s="7">
        <v>0</v>
      </c>
      <c r="D202" s="7">
        <f t="shared" si="2"/>
        <v>1.3386662878384104</v>
      </c>
    </row>
    <row r="203" spans="1:4" x14ac:dyDescent="0.25">
      <c r="A203" s="5" t="s">
        <v>36</v>
      </c>
      <c r="B203" s="7">
        <v>0</v>
      </c>
      <c r="C203" s="7">
        <v>3.6030994336394501E-3</v>
      </c>
      <c r="D203" s="7">
        <f t="shared" si="2"/>
        <v>3.6030994336394501E-3</v>
      </c>
    </row>
    <row r="204" spans="1:4" x14ac:dyDescent="0.25">
      <c r="A204" s="5" t="s">
        <v>91</v>
      </c>
      <c r="B204" s="7">
        <v>1.3386662878384104</v>
      </c>
      <c r="C204" s="7">
        <v>3.7785548566177861E-4</v>
      </c>
      <c r="D204" s="7">
        <f t="shared" ref="D204:D267" si="3">SUM(B204:C204)</f>
        <v>1.3390441433240721</v>
      </c>
    </row>
    <row r="205" spans="1:4" x14ac:dyDescent="0.25">
      <c r="A205" s="5" t="s">
        <v>183</v>
      </c>
      <c r="B205" s="7">
        <v>1.3386662878384104</v>
      </c>
      <c r="C205" s="7">
        <v>0</v>
      </c>
      <c r="D205" s="7">
        <f t="shared" si="3"/>
        <v>1.3386662878384104</v>
      </c>
    </row>
    <row r="206" spans="1:4" x14ac:dyDescent="0.25">
      <c r="A206" s="5" t="s">
        <v>538</v>
      </c>
      <c r="B206" s="7">
        <v>2.7617529738932438</v>
      </c>
      <c r="C206" s="7">
        <v>0</v>
      </c>
      <c r="D206" s="7">
        <f t="shared" si="3"/>
        <v>2.7617529738932438</v>
      </c>
    </row>
    <row r="207" spans="1:4" x14ac:dyDescent="0.25">
      <c r="A207" s="5" t="s">
        <v>130</v>
      </c>
      <c r="B207" s="7">
        <v>1.3386662878384104</v>
      </c>
      <c r="C207" s="7">
        <v>4.2848806609454186</v>
      </c>
      <c r="D207" s="7">
        <f t="shared" si="3"/>
        <v>5.6235469487838294</v>
      </c>
    </row>
    <row r="208" spans="1:4" x14ac:dyDescent="0.25">
      <c r="A208" s="5" t="s">
        <v>111</v>
      </c>
      <c r="B208" s="7">
        <v>26.793353064046194</v>
      </c>
      <c r="C208" s="7">
        <v>0.97095662826566309</v>
      </c>
      <c r="D208" s="7">
        <f t="shared" si="3"/>
        <v>27.764309692311858</v>
      </c>
    </row>
    <row r="209" spans="1:4" x14ac:dyDescent="0.25">
      <c r="A209" s="5" t="s">
        <v>7</v>
      </c>
      <c r="B209" s="7">
        <v>1.3386662878384104</v>
      </c>
      <c r="C209" s="7">
        <v>0</v>
      </c>
      <c r="D209" s="7">
        <f t="shared" si="3"/>
        <v>1.3386662878384104</v>
      </c>
    </row>
    <row r="210" spans="1:4" x14ac:dyDescent="0.25">
      <c r="A210" s="5" t="s">
        <v>300</v>
      </c>
      <c r="B210" s="7">
        <v>1.3386662878384104</v>
      </c>
      <c r="C210" s="7">
        <v>0</v>
      </c>
      <c r="D210" s="7">
        <f t="shared" si="3"/>
        <v>1.3386662878384104</v>
      </c>
    </row>
    <row r="211" spans="1:4" x14ac:dyDescent="0.25">
      <c r="A211" s="5" t="s">
        <v>82</v>
      </c>
      <c r="B211" s="7">
        <v>0.37757254752248826</v>
      </c>
      <c r="C211" s="7">
        <v>6.9660258666250863E-2</v>
      </c>
      <c r="D211" s="7">
        <f t="shared" si="3"/>
        <v>0.44723280618873912</v>
      </c>
    </row>
    <row r="212" spans="1:4" x14ac:dyDescent="0.25">
      <c r="A212" s="5" t="s">
        <v>135</v>
      </c>
      <c r="B212" s="7">
        <v>5.4812957486782761</v>
      </c>
      <c r="C212" s="7">
        <v>4.7782530294025873</v>
      </c>
      <c r="D212" s="7">
        <f t="shared" si="3"/>
        <v>10.259548778080863</v>
      </c>
    </row>
    <row r="213" spans="1:4" x14ac:dyDescent="0.25">
      <c r="A213" s="5" t="s">
        <v>156</v>
      </c>
      <c r="B213" s="7">
        <v>1.3386662878384104</v>
      </c>
      <c r="C213" s="7">
        <v>0</v>
      </c>
      <c r="D213" s="7">
        <f t="shared" si="3"/>
        <v>1.3386662878384104</v>
      </c>
    </row>
    <row r="214" spans="1:4" x14ac:dyDescent="0.25">
      <c r="A214" s="5" t="s">
        <v>228</v>
      </c>
      <c r="B214" s="7">
        <v>1.3386662878384104</v>
      </c>
      <c r="C214" s="7">
        <v>0</v>
      </c>
      <c r="D214" s="7">
        <f t="shared" si="3"/>
        <v>1.3386662878384104</v>
      </c>
    </row>
    <row r="215" spans="1:4" x14ac:dyDescent="0.25">
      <c r="A215" s="5" t="s">
        <v>157</v>
      </c>
      <c r="B215" s="7">
        <v>1.3386662878384104</v>
      </c>
      <c r="C215" s="7">
        <v>0</v>
      </c>
      <c r="D215" s="7">
        <f t="shared" si="3"/>
        <v>1.3386662878384104</v>
      </c>
    </row>
    <row r="216" spans="1:4" x14ac:dyDescent="0.25">
      <c r="A216" s="5" t="s">
        <v>539</v>
      </c>
      <c r="B216" s="7">
        <v>22.729900573427713</v>
      </c>
      <c r="C216" s="7">
        <v>0</v>
      </c>
      <c r="D216" s="7">
        <f t="shared" si="3"/>
        <v>22.729900573427713</v>
      </c>
    </row>
    <row r="217" spans="1:4" x14ac:dyDescent="0.25">
      <c r="A217" s="5" t="s">
        <v>184</v>
      </c>
      <c r="B217" s="7">
        <v>1.3386662878384104</v>
      </c>
      <c r="C217" s="7">
        <v>0</v>
      </c>
      <c r="D217" s="7">
        <f t="shared" si="3"/>
        <v>1.3386662878384104</v>
      </c>
    </row>
    <row r="218" spans="1:4" x14ac:dyDescent="0.25">
      <c r="A218" s="5" t="s">
        <v>261</v>
      </c>
      <c r="B218" s="7">
        <v>1.3386662878384104</v>
      </c>
      <c r="C218" s="7">
        <v>0</v>
      </c>
      <c r="D218" s="7">
        <f t="shared" si="3"/>
        <v>1.3386662878384104</v>
      </c>
    </row>
    <row r="219" spans="1:4" x14ac:dyDescent="0.25">
      <c r="A219" s="5" t="s">
        <v>237</v>
      </c>
      <c r="B219" s="7">
        <v>1.3386662878384104</v>
      </c>
      <c r="C219" s="7">
        <v>0</v>
      </c>
      <c r="D219" s="7">
        <f t="shared" si="3"/>
        <v>1.3386662878384104</v>
      </c>
    </row>
    <row r="220" spans="1:4" x14ac:dyDescent="0.25">
      <c r="A220" s="5" t="s">
        <v>251</v>
      </c>
      <c r="B220" s="7">
        <v>1.3386662878384104</v>
      </c>
      <c r="C220" s="7">
        <v>0</v>
      </c>
      <c r="D220" s="7">
        <f t="shared" si="3"/>
        <v>1.3386662878384104</v>
      </c>
    </row>
    <row r="221" spans="1:4" x14ac:dyDescent="0.25">
      <c r="A221" s="5" t="s">
        <v>99</v>
      </c>
      <c r="B221" s="7">
        <v>0.37757254752248826</v>
      </c>
      <c r="C221" s="7">
        <v>0.27107102010872658</v>
      </c>
      <c r="D221" s="7">
        <f t="shared" si="3"/>
        <v>0.64864356763121478</v>
      </c>
    </row>
    <row r="222" spans="1:4" x14ac:dyDescent="0.25">
      <c r="A222" s="5" t="s">
        <v>37</v>
      </c>
      <c r="B222" s="7">
        <v>0</v>
      </c>
      <c r="C222" s="7">
        <v>3.6030994336394501E-3</v>
      </c>
      <c r="D222" s="7">
        <f t="shared" si="3"/>
        <v>3.6030994336394501E-3</v>
      </c>
    </row>
    <row r="223" spans="1:4" x14ac:dyDescent="0.25">
      <c r="A223" s="5" t="s">
        <v>38</v>
      </c>
      <c r="B223" s="7">
        <v>0</v>
      </c>
      <c r="C223" s="7">
        <v>3.6030994336394501E-3</v>
      </c>
      <c r="D223" s="7">
        <f t="shared" si="3"/>
        <v>3.6030994336394501E-3</v>
      </c>
    </row>
    <row r="224" spans="1:4" x14ac:dyDescent="0.25">
      <c r="A224" s="5" t="s">
        <v>540</v>
      </c>
      <c r="B224" s="7">
        <v>3.314103568671892</v>
      </c>
      <c r="C224" s="7">
        <v>0</v>
      </c>
      <c r="D224" s="7">
        <f t="shared" si="3"/>
        <v>3.314103568671892</v>
      </c>
    </row>
    <row r="225" spans="1:4" x14ac:dyDescent="0.25">
      <c r="A225" s="5" t="s">
        <v>541</v>
      </c>
      <c r="B225" s="7">
        <v>5.5235059477864876</v>
      </c>
      <c r="C225" s="7">
        <v>0</v>
      </c>
      <c r="D225" s="7">
        <f t="shared" si="3"/>
        <v>5.5235059477864876</v>
      </c>
    </row>
    <row r="226" spans="1:4" x14ac:dyDescent="0.25">
      <c r="A226" s="5" t="s">
        <v>297</v>
      </c>
      <c r="B226" s="7">
        <v>1.3386662878384104</v>
      </c>
      <c r="C226" s="7">
        <v>0</v>
      </c>
      <c r="D226" s="7">
        <f t="shared" si="3"/>
        <v>1.3386662878384104</v>
      </c>
    </row>
    <row r="227" spans="1:4" x14ac:dyDescent="0.25">
      <c r="A227" s="5" t="s">
        <v>542</v>
      </c>
      <c r="B227" s="7">
        <v>3.7283665147558795</v>
      </c>
      <c r="C227" s="7">
        <v>0</v>
      </c>
      <c r="D227" s="7">
        <f t="shared" si="3"/>
        <v>3.7283665147558795</v>
      </c>
    </row>
    <row r="228" spans="1:4" x14ac:dyDescent="0.25">
      <c r="A228" s="5" t="s">
        <v>543</v>
      </c>
      <c r="B228" s="7">
        <v>3.7283665147558795</v>
      </c>
      <c r="C228" s="7">
        <v>0</v>
      </c>
      <c r="D228" s="7">
        <f t="shared" si="3"/>
        <v>3.7283665147558795</v>
      </c>
    </row>
    <row r="229" spans="1:4" x14ac:dyDescent="0.25">
      <c r="A229" s="5" t="s">
        <v>39</v>
      </c>
      <c r="B229" s="7">
        <v>0</v>
      </c>
      <c r="C229" s="7">
        <v>3.6030994336394501E-3</v>
      </c>
      <c r="D229" s="7">
        <f t="shared" si="3"/>
        <v>3.6030994336394501E-3</v>
      </c>
    </row>
    <row r="230" spans="1:4" x14ac:dyDescent="0.25">
      <c r="A230" s="5" t="s">
        <v>185</v>
      </c>
      <c r="B230" s="7">
        <v>1.3386662878384104</v>
      </c>
      <c r="C230" s="7">
        <v>0</v>
      </c>
      <c r="D230" s="7">
        <f t="shared" si="3"/>
        <v>1.3386662878384104</v>
      </c>
    </row>
    <row r="231" spans="1:4" x14ac:dyDescent="0.25">
      <c r="A231" s="5" t="s">
        <v>10</v>
      </c>
      <c r="B231" s="7">
        <v>1.3386662878384104</v>
      </c>
      <c r="C231" s="7">
        <v>0</v>
      </c>
      <c r="D231" s="7">
        <f t="shared" si="3"/>
        <v>1.3386662878384104</v>
      </c>
    </row>
    <row r="232" spans="1:4" x14ac:dyDescent="0.25">
      <c r="A232" s="5" t="s">
        <v>76</v>
      </c>
      <c r="B232" s="7">
        <v>1.3386662878384104</v>
      </c>
      <c r="C232" s="7">
        <v>0</v>
      </c>
      <c r="D232" s="7">
        <f t="shared" si="3"/>
        <v>1.3386662878384104</v>
      </c>
    </row>
    <row r="233" spans="1:4" x14ac:dyDescent="0.25">
      <c r="A233" s="5" t="s">
        <v>262</v>
      </c>
      <c r="B233" s="7">
        <v>1.3386662878384104</v>
      </c>
      <c r="C233" s="7">
        <v>0</v>
      </c>
      <c r="D233" s="7">
        <f t="shared" si="3"/>
        <v>1.3386662878384104</v>
      </c>
    </row>
    <row r="234" spans="1:4" x14ac:dyDescent="0.25">
      <c r="A234" s="5" t="s">
        <v>544</v>
      </c>
      <c r="B234" s="7">
        <v>3.1760159199772304</v>
      </c>
      <c r="C234" s="7">
        <v>0</v>
      </c>
      <c r="D234" s="7">
        <f t="shared" si="3"/>
        <v>3.1760159199772304</v>
      </c>
    </row>
    <row r="235" spans="1:4" x14ac:dyDescent="0.25">
      <c r="A235" s="5" t="s">
        <v>263</v>
      </c>
      <c r="B235" s="7">
        <v>1.3386662878384104</v>
      </c>
      <c r="C235" s="7">
        <v>0</v>
      </c>
      <c r="D235" s="7">
        <f t="shared" si="3"/>
        <v>1.3386662878384104</v>
      </c>
    </row>
    <row r="236" spans="1:4" x14ac:dyDescent="0.25">
      <c r="A236" s="5" t="s">
        <v>302</v>
      </c>
      <c r="B236" s="7">
        <v>1.3386662878384104</v>
      </c>
      <c r="C236" s="7">
        <v>0</v>
      </c>
      <c r="D236" s="7">
        <f t="shared" si="3"/>
        <v>1.3386662878384104</v>
      </c>
    </row>
    <row r="237" spans="1:4" x14ac:dyDescent="0.25">
      <c r="A237" s="5" t="s">
        <v>545</v>
      </c>
      <c r="B237" s="7">
        <v>5.5235059477864876</v>
      </c>
      <c r="C237" s="7">
        <v>0</v>
      </c>
      <c r="D237" s="7">
        <f t="shared" si="3"/>
        <v>5.5235059477864876</v>
      </c>
    </row>
    <row r="238" spans="1:4" x14ac:dyDescent="0.25">
      <c r="A238" s="5" t="s">
        <v>112</v>
      </c>
      <c r="B238" s="7">
        <v>23.92621112992391</v>
      </c>
      <c r="C238" s="7">
        <v>0.97095662826566309</v>
      </c>
      <c r="D238" s="7">
        <f t="shared" si="3"/>
        <v>24.897167758189575</v>
      </c>
    </row>
    <row r="239" spans="1:4" x14ac:dyDescent="0.25">
      <c r="A239" s="5" t="s">
        <v>17</v>
      </c>
      <c r="B239" s="7">
        <v>1.3386662878384104</v>
      </c>
      <c r="C239" s="7">
        <v>0</v>
      </c>
      <c r="D239" s="7">
        <f t="shared" si="3"/>
        <v>1.3386662878384104</v>
      </c>
    </row>
    <row r="240" spans="1:4" x14ac:dyDescent="0.25">
      <c r="A240" s="5" t="s">
        <v>546</v>
      </c>
      <c r="B240" s="7">
        <v>5.5235059477864876</v>
      </c>
      <c r="C240" s="7">
        <v>0</v>
      </c>
      <c r="D240" s="7">
        <f t="shared" si="3"/>
        <v>5.5235059477864876</v>
      </c>
    </row>
    <row r="241" spans="1:4" x14ac:dyDescent="0.25">
      <c r="A241" s="5" t="s">
        <v>547</v>
      </c>
      <c r="B241" s="7">
        <v>5.5235059477864876</v>
      </c>
      <c r="C241" s="7">
        <v>0</v>
      </c>
      <c r="D241" s="7">
        <f t="shared" si="3"/>
        <v>5.5235059477864876</v>
      </c>
    </row>
    <row r="242" spans="1:4" x14ac:dyDescent="0.25">
      <c r="A242" s="5" t="s">
        <v>316</v>
      </c>
      <c r="B242" s="7">
        <v>1.3386662878384104</v>
      </c>
      <c r="C242" s="7">
        <v>0</v>
      </c>
      <c r="D242" s="7">
        <f t="shared" si="3"/>
        <v>1.3386662878384104</v>
      </c>
    </row>
    <row r="243" spans="1:4" x14ac:dyDescent="0.25">
      <c r="A243" s="5" t="s">
        <v>303</v>
      </c>
      <c r="B243" s="7">
        <v>1.3386662878384104</v>
      </c>
      <c r="C243" s="7">
        <v>0</v>
      </c>
      <c r="D243" s="7">
        <f t="shared" si="3"/>
        <v>1.3386662878384104</v>
      </c>
    </row>
    <row r="244" spans="1:4" x14ac:dyDescent="0.25">
      <c r="A244" s="5" t="s">
        <v>40</v>
      </c>
      <c r="B244" s="7">
        <v>0</v>
      </c>
      <c r="C244" s="7">
        <v>3.6030994336394501E-3</v>
      </c>
      <c r="D244" s="7">
        <f t="shared" si="3"/>
        <v>3.6030994336394501E-3</v>
      </c>
    </row>
    <row r="245" spans="1:4" x14ac:dyDescent="0.25">
      <c r="A245" s="5" t="s">
        <v>132</v>
      </c>
      <c r="B245" s="7">
        <v>1.3386662878384104</v>
      </c>
      <c r="C245" s="7">
        <v>6.8006252079652869</v>
      </c>
      <c r="D245" s="7">
        <f t="shared" si="3"/>
        <v>8.1392914958036968</v>
      </c>
    </row>
    <row r="246" spans="1:4" x14ac:dyDescent="0.25">
      <c r="A246" s="5" t="s">
        <v>234</v>
      </c>
      <c r="B246" s="7">
        <v>1.3386662878384104</v>
      </c>
      <c r="C246" s="7">
        <v>0</v>
      </c>
      <c r="D246" s="7">
        <f t="shared" si="3"/>
        <v>1.3386662878384104</v>
      </c>
    </row>
    <row r="247" spans="1:4" x14ac:dyDescent="0.25">
      <c r="A247" s="5" t="s">
        <v>318</v>
      </c>
      <c r="B247" s="7">
        <v>1.3386662878384104</v>
      </c>
      <c r="C247" s="7">
        <v>0</v>
      </c>
      <c r="D247" s="7">
        <f t="shared" si="3"/>
        <v>1.3386662878384104</v>
      </c>
    </row>
    <row r="248" spans="1:4" x14ac:dyDescent="0.25">
      <c r="A248" s="5" t="s">
        <v>186</v>
      </c>
      <c r="B248" s="7">
        <v>1.3386662878384104</v>
      </c>
      <c r="C248" s="7">
        <v>0</v>
      </c>
      <c r="D248" s="7">
        <f t="shared" si="3"/>
        <v>1.3386662878384104</v>
      </c>
    </row>
    <row r="249" spans="1:4" x14ac:dyDescent="0.25">
      <c r="A249" s="5" t="s">
        <v>50</v>
      </c>
      <c r="B249" s="7">
        <v>5.6193833973729372</v>
      </c>
      <c r="C249" s="7">
        <v>0</v>
      </c>
      <c r="D249" s="7">
        <f t="shared" si="3"/>
        <v>5.6193833973729372</v>
      </c>
    </row>
    <row r="250" spans="1:4" x14ac:dyDescent="0.25">
      <c r="A250" s="5" t="s">
        <v>284</v>
      </c>
      <c r="B250" s="7">
        <v>1.3386662878384104</v>
      </c>
      <c r="C250" s="7">
        <v>0</v>
      </c>
      <c r="D250" s="7">
        <f t="shared" si="3"/>
        <v>1.3386662878384104</v>
      </c>
    </row>
    <row r="251" spans="1:4" x14ac:dyDescent="0.25">
      <c r="A251" s="5" t="s">
        <v>568</v>
      </c>
      <c r="B251" s="7">
        <v>4.2807171095345273</v>
      </c>
      <c r="C251" s="7">
        <v>0</v>
      </c>
      <c r="D251" s="7">
        <f t="shared" si="3"/>
        <v>4.2807171095345273</v>
      </c>
    </row>
    <row r="252" spans="1:4" x14ac:dyDescent="0.25">
      <c r="A252" s="5" t="s">
        <v>353</v>
      </c>
      <c r="B252" s="7">
        <v>1.3386662878384104</v>
      </c>
      <c r="C252" s="7">
        <v>0</v>
      </c>
      <c r="D252" s="7">
        <f t="shared" si="3"/>
        <v>1.3386662878384104</v>
      </c>
    </row>
    <row r="253" spans="1:4" x14ac:dyDescent="0.25">
      <c r="A253" s="5" t="s">
        <v>136</v>
      </c>
      <c r="B253" s="7">
        <v>17.944658347442932</v>
      </c>
      <c r="C253" s="7">
        <v>4.7690370798817341</v>
      </c>
      <c r="D253" s="7">
        <f t="shared" si="3"/>
        <v>22.713695427324666</v>
      </c>
    </row>
    <row r="254" spans="1:4" x14ac:dyDescent="0.25">
      <c r="A254" s="5" t="s">
        <v>41</v>
      </c>
      <c r="B254" s="7">
        <v>0</v>
      </c>
      <c r="C254" s="7">
        <v>3.6030994336394501E-3</v>
      </c>
      <c r="D254" s="7">
        <f t="shared" si="3"/>
        <v>3.6030994336394501E-3</v>
      </c>
    </row>
    <row r="255" spans="1:4" x14ac:dyDescent="0.25">
      <c r="A255" s="5" t="s">
        <v>187</v>
      </c>
      <c r="B255" s="7">
        <v>1.3386662878384104</v>
      </c>
      <c r="C255" s="7">
        <v>0</v>
      </c>
      <c r="D255" s="7">
        <f t="shared" si="3"/>
        <v>1.3386662878384104</v>
      </c>
    </row>
    <row r="256" spans="1:4" x14ac:dyDescent="0.25">
      <c r="A256" s="5" t="s">
        <v>335</v>
      </c>
      <c r="B256" s="7">
        <v>3.7283665147558795</v>
      </c>
      <c r="C256" s="7">
        <v>0</v>
      </c>
      <c r="D256" s="7">
        <f t="shared" si="3"/>
        <v>3.7283665147558795</v>
      </c>
    </row>
    <row r="257" spans="1:4" x14ac:dyDescent="0.25">
      <c r="A257" s="5" t="s">
        <v>11</v>
      </c>
      <c r="B257" s="7">
        <v>1.3386662878384104</v>
      </c>
      <c r="C257" s="7">
        <v>0</v>
      </c>
      <c r="D257" s="7">
        <f t="shared" si="3"/>
        <v>1.3386662878384104</v>
      </c>
    </row>
    <row r="258" spans="1:4" x14ac:dyDescent="0.25">
      <c r="A258" s="5" t="s">
        <v>219</v>
      </c>
      <c r="B258" s="7">
        <v>1.3386662878384104</v>
      </c>
      <c r="C258" s="7">
        <v>0</v>
      </c>
      <c r="D258" s="7">
        <f t="shared" si="3"/>
        <v>1.3386662878384104</v>
      </c>
    </row>
    <row r="259" spans="1:4" x14ac:dyDescent="0.25">
      <c r="A259" s="5" t="s">
        <v>265</v>
      </c>
      <c r="B259" s="7">
        <v>1.3386662878384104</v>
      </c>
      <c r="C259" s="7">
        <v>0</v>
      </c>
      <c r="D259" s="7">
        <f t="shared" si="3"/>
        <v>1.3386662878384104</v>
      </c>
    </row>
    <row r="260" spans="1:4" x14ac:dyDescent="0.25">
      <c r="A260" s="5" t="s">
        <v>158</v>
      </c>
      <c r="B260" s="7">
        <v>1.3386662878384104</v>
      </c>
      <c r="C260" s="7">
        <v>0</v>
      </c>
      <c r="D260" s="7">
        <f t="shared" si="3"/>
        <v>1.3386662878384104</v>
      </c>
    </row>
    <row r="261" spans="1:4" x14ac:dyDescent="0.25">
      <c r="A261" s="5" t="s">
        <v>3</v>
      </c>
      <c r="B261" s="7">
        <v>1.3386662878384104</v>
      </c>
      <c r="C261" s="7">
        <v>0</v>
      </c>
      <c r="D261" s="7">
        <f t="shared" si="3"/>
        <v>1.3386662878384104</v>
      </c>
    </row>
    <row r="262" spans="1:4" x14ac:dyDescent="0.25">
      <c r="A262" s="5" t="s">
        <v>548</v>
      </c>
      <c r="B262" s="7">
        <v>5.5235059477864876</v>
      </c>
      <c r="C262" s="7">
        <v>0</v>
      </c>
      <c r="D262" s="7">
        <f t="shared" si="3"/>
        <v>5.5235059477864876</v>
      </c>
    </row>
    <row r="263" spans="1:4" x14ac:dyDescent="0.25">
      <c r="A263" s="5" t="s">
        <v>252</v>
      </c>
      <c r="B263" s="7">
        <v>1.3386662878384104</v>
      </c>
      <c r="C263" s="7">
        <v>0</v>
      </c>
      <c r="D263" s="7">
        <f t="shared" si="3"/>
        <v>1.3386662878384104</v>
      </c>
    </row>
    <row r="264" spans="1:4" x14ac:dyDescent="0.25">
      <c r="A264" s="5" t="s">
        <v>71</v>
      </c>
      <c r="B264" s="7">
        <v>1.3386662878384104</v>
      </c>
      <c r="C264" s="7">
        <v>4.5973125016725506E-2</v>
      </c>
      <c r="D264" s="7">
        <f t="shared" si="3"/>
        <v>1.3846394128551358</v>
      </c>
    </row>
    <row r="265" spans="1:4" x14ac:dyDescent="0.25">
      <c r="A265" s="5" t="s">
        <v>65</v>
      </c>
      <c r="B265" s="7">
        <v>1.3386662878384104</v>
      </c>
      <c r="C265" s="7">
        <v>0</v>
      </c>
      <c r="D265" s="7">
        <f t="shared" si="3"/>
        <v>1.3386662878384104</v>
      </c>
    </row>
    <row r="266" spans="1:4" x14ac:dyDescent="0.25">
      <c r="A266" s="5" t="s">
        <v>336</v>
      </c>
      <c r="B266" s="7">
        <v>4.9289451538996278</v>
      </c>
      <c r="C266" s="7">
        <v>0</v>
      </c>
      <c r="D266" s="7">
        <f t="shared" si="3"/>
        <v>4.9289451538996278</v>
      </c>
    </row>
    <row r="267" spans="1:4" x14ac:dyDescent="0.25">
      <c r="A267" s="5" t="s">
        <v>69</v>
      </c>
      <c r="B267" s="7">
        <v>4.1059390622783676</v>
      </c>
      <c r="C267" s="7">
        <v>4.817541845059458E-3</v>
      </c>
      <c r="D267" s="7">
        <f t="shared" si="3"/>
        <v>4.1107566041234271</v>
      </c>
    </row>
    <row r="268" spans="1:4" x14ac:dyDescent="0.25">
      <c r="A268" s="5" t="s">
        <v>19</v>
      </c>
      <c r="B268" s="7">
        <v>1.3386662878384104</v>
      </c>
      <c r="C268" s="7">
        <v>0</v>
      </c>
      <c r="D268" s="7">
        <f t="shared" ref="D268:D331" si="4">SUM(B268:C268)</f>
        <v>1.3386662878384104</v>
      </c>
    </row>
    <row r="269" spans="1:4" x14ac:dyDescent="0.25">
      <c r="A269" s="5" t="s">
        <v>5</v>
      </c>
      <c r="B269" s="7">
        <v>1.3386662878384104</v>
      </c>
      <c r="C269" s="7">
        <v>0</v>
      </c>
      <c r="D269" s="7">
        <f t="shared" si="4"/>
        <v>1.3386662878384104</v>
      </c>
    </row>
    <row r="270" spans="1:4" x14ac:dyDescent="0.25">
      <c r="A270" s="5" t="s">
        <v>549</v>
      </c>
      <c r="B270" s="7">
        <v>3.314103568671892</v>
      </c>
      <c r="C270" s="7">
        <v>0</v>
      </c>
      <c r="D270" s="7">
        <f t="shared" si="4"/>
        <v>3.314103568671892</v>
      </c>
    </row>
    <row r="271" spans="1:4" x14ac:dyDescent="0.25">
      <c r="A271" s="5" t="s">
        <v>42</v>
      </c>
      <c r="B271" s="7">
        <v>0</v>
      </c>
      <c r="C271" s="7">
        <v>3.6030994336394501E-3</v>
      </c>
      <c r="D271" s="7">
        <f t="shared" si="4"/>
        <v>3.6030994336394501E-3</v>
      </c>
    </row>
    <row r="272" spans="1:4" x14ac:dyDescent="0.25">
      <c r="A272" s="5" t="s">
        <v>188</v>
      </c>
      <c r="B272" s="7">
        <v>1.3386662878384104</v>
      </c>
      <c r="C272" s="7">
        <v>0</v>
      </c>
      <c r="D272" s="7">
        <f t="shared" si="4"/>
        <v>1.3386662878384104</v>
      </c>
    </row>
    <row r="273" spans="1:4" x14ac:dyDescent="0.25">
      <c r="A273" s="5" t="s">
        <v>274</v>
      </c>
      <c r="B273" s="7">
        <v>0.37757254752248826</v>
      </c>
      <c r="C273" s="7">
        <v>1.9870095458040133E-4</v>
      </c>
      <c r="D273" s="7">
        <f t="shared" si="4"/>
        <v>0.37777124847706867</v>
      </c>
    </row>
    <row r="274" spans="1:4" x14ac:dyDescent="0.25">
      <c r="A274" s="5" t="s">
        <v>288</v>
      </c>
      <c r="B274" s="7">
        <v>3.314103568671892</v>
      </c>
      <c r="C274" s="7">
        <v>0</v>
      </c>
      <c r="D274" s="7">
        <f t="shared" si="4"/>
        <v>3.314103568671892</v>
      </c>
    </row>
    <row r="275" spans="1:4" x14ac:dyDescent="0.25">
      <c r="A275" s="5" t="s">
        <v>43</v>
      </c>
      <c r="B275" s="7">
        <v>0</v>
      </c>
      <c r="C275" s="7">
        <v>3.6030994336394501E-3</v>
      </c>
      <c r="D275" s="7">
        <f t="shared" si="4"/>
        <v>3.6030994336394501E-3</v>
      </c>
    </row>
    <row r="276" spans="1:4" x14ac:dyDescent="0.25">
      <c r="A276" s="5" t="s">
        <v>285</v>
      </c>
      <c r="B276" s="7">
        <v>1.3386662878384104</v>
      </c>
      <c r="C276" s="7">
        <v>3.6507541185539027</v>
      </c>
      <c r="D276" s="7">
        <f t="shared" si="4"/>
        <v>4.9894204063923127</v>
      </c>
    </row>
    <row r="277" spans="1:4" x14ac:dyDescent="0.25">
      <c r="A277" s="5" t="s">
        <v>264</v>
      </c>
      <c r="B277" s="7">
        <v>1.3386662878384104</v>
      </c>
      <c r="C277" s="7">
        <v>0</v>
      </c>
      <c r="D277" s="7">
        <f t="shared" si="4"/>
        <v>1.3386662878384104</v>
      </c>
    </row>
    <row r="278" spans="1:4" x14ac:dyDescent="0.25">
      <c r="A278" s="5" t="s">
        <v>321</v>
      </c>
      <c r="B278" s="7">
        <v>1.3386662878384104</v>
      </c>
      <c r="C278" s="7">
        <v>0</v>
      </c>
      <c r="D278" s="7">
        <f t="shared" si="4"/>
        <v>1.3386662878384104</v>
      </c>
    </row>
    <row r="279" spans="1:4" x14ac:dyDescent="0.25">
      <c r="A279" s="5" t="s">
        <v>550</v>
      </c>
      <c r="B279" s="7">
        <v>3.0379282712825684</v>
      </c>
      <c r="C279" s="7">
        <v>0</v>
      </c>
      <c r="D279" s="7">
        <f t="shared" si="4"/>
        <v>3.0379282712825684</v>
      </c>
    </row>
    <row r="280" spans="1:4" x14ac:dyDescent="0.25">
      <c r="A280" s="5" t="s">
        <v>551</v>
      </c>
      <c r="B280" s="7">
        <v>5.3854182990918256</v>
      </c>
      <c r="C280" s="7">
        <v>0</v>
      </c>
      <c r="D280" s="7">
        <f t="shared" si="4"/>
        <v>5.3854182990918256</v>
      </c>
    </row>
    <row r="281" spans="1:4" x14ac:dyDescent="0.25">
      <c r="A281" s="5" t="s">
        <v>268</v>
      </c>
      <c r="B281" s="7">
        <v>1.3386662878384104</v>
      </c>
      <c r="C281" s="7">
        <v>0</v>
      </c>
      <c r="D281" s="7">
        <f t="shared" si="4"/>
        <v>1.3386662878384104</v>
      </c>
    </row>
    <row r="282" spans="1:4" x14ac:dyDescent="0.25">
      <c r="A282" s="5" t="s">
        <v>102</v>
      </c>
      <c r="B282" s="7">
        <v>16.890703522288948</v>
      </c>
      <c r="C282" s="7">
        <v>225.23231405973436</v>
      </c>
      <c r="D282" s="7">
        <f t="shared" si="4"/>
        <v>242.12301758202332</v>
      </c>
    </row>
    <row r="283" spans="1:4" x14ac:dyDescent="0.25">
      <c r="A283" s="5" t="s">
        <v>85</v>
      </c>
      <c r="B283" s="7">
        <v>5.6249031979196511</v>
      </c>
      <c r="C283" s="7">
        <v>1.3877603384092569E-2</v>
      </c>
      <c r="D283" s="7">
        <f t="shared" si="4"/>
        <v>5.6387808013037439</v>
      </c>
    </row>
    <row r="284" spans="1:4" x14ac:dyDescent="0.25">
      <c r="A284" s="5" t="s">
        <v>327</v>
      </c>
      <c r="B284" s="7">
        <v>1.3386662878384104</v>
      </c>
      <c r="C284" s="7">
        <v>0</v>
      </c>
      <c r="D284" s="7">
        <f t="shared" si="4"/>
        <v>1.3386662878384104</v>
      </c>
    </row>
    <row r="285" spans="1:4" x14ac:dyDescent="0.25">
      <c r="A285" s="5" t="s">
        <v>552</v>
      </c>
      <c r="B285" s="7">
        <v>4.4188047582291894</v>
      </c>
      <c r="C285" s="7">
        <v>0</v>
      </c>
      <c r="D285" s="7">
        <f t="shared" si="4"/>
        <v>4.4188047582291894</v>
      </c>
    </row>
    <row r="286" spans="1:4" x14ac:dyDescent="0.25">
      <c r="A286" s="5" t="s">
        <v>377</v>
      </c>
      <c r="B286" s="7">
        <v>3.314103568671892</v>
      </c>
      <c r="C286" s="7">
        <v>4.7690370798817341</v>
      </c>
      <c r="D286" s="7">
        <f t="shared" si="4"/>
        <v>8.083140648553627</v>
      </c>
    </row>
    <row r="287" spans="1:4" x14ac:dyDescent="0.25">
      <c r="A287" s="5" t="s">
        <v>362</v>
      </c>
      <c r="B287" s="7">
        <v>0.37757254752248826</v>
      </c>
      <c r="C287" s="7">
        <v>1.3510571993164118E-3</v>
      </c>
      <c r="D287" s="7">
        <f t="shared" si="4"/>
        <v>0.37892360472180464</v>
      </c>
    </row>
    <row r="288" spans="1:4" x14ac:dyDescent="0.25">
      <c r="A288" s="5" t="s">
        <v>59</v>
      </c>
      <c r="B288" s="7">
        <v>3.1393255214157323</v>
      </c>
      <c r="C288" s="7">
        <v>3.0097919186352039E-3</v>
      </c>
      <c r="D288" s="7">
        <f t="shared" si="4"/>
        <v>3.1423353133343674</v>
      </c>
    </row>
    <row r="289" spans="1:4" x14ac:dyDescent="0.25">
      <c r="A289" s="5" t="s">
        <v>337</v>
      </c>
      <c r="B289" s="7">
        <v>23.470411583018024</v>
      </c>
      <c r="C289" s="7">
        <v>0</v>
      </c>
      <c r="D289" s="7">
        <f t="shared" si="4"/>
        <v>23.470411583018024</v>
      </c>
    </row>
    <row r="290" spans="1:4" x14ac:dyDescent="0.25">
      <c r="A290" s="5" t="s">
        <v>131</v>
      </c>
      <c r="B290" s="7">
        <v>25.264877417762321</v>
      </c>
      <c r="C290" s="7">
        <v>3.883826555097972</v>
      </c>
      <c r="D290" s="7">
        <f t="shared" si="4"/>
        <v>29.148703972860293</v>
      </c>
    </row>
    <row r="291" spans="1:4" x14ac:dyDescent="0.25">
      <c r="A291" s="5" t="s">
        <v>209</v>
      </c>
      <c r="B291" s="7">
        <v>1.3386662878384104</v>
      </c>
      <c r="C291" s="7">
        <v>0</v>
      </c>
      <c r="D291" s="7">
        <f t="shared" si="4"/>
        <v>1.3386662878384104</v>
      </c>
    </row>
    <row r="292" spans="1:4" x14ac:dyDescent="0.25">
      <c r="A292" s="5" t="s">
        <v>6</v>
      </c>
      <c r="B292" s="7">
        <v>1.3386662878384104</v>
      </c>
      <c r="C292" s="7">
        <v>0</v>
      </c>
      <c r="D292" s="7">
        <f t="shared" si="4"/>
        <v>1.3386662878384104</v>
      </c>
    </row>
    <row r="293" spans="1:4" x14ac:dyDescent="0.25">
      <c r="A293" s="5" t="s">
        <v>8</v>
      </c>
      <c r="B293" s="7">
        <v>1.3386662878384104</v>
      </c>
      <c r="C293" s="7">
        <v>0</v>
      </c>
      <c r="D293" s="7">
        <f t="shared" si="4"/>
        <v>1.3386662878384104</v>
      </c>
    </row>
    <row r="294" spans="1:4" x14ac:dyDescent="0.25">
      <c r="A294" s="5" t="s">
        <v>190</v>
      </c>
      <c r="B294" s="7">
        <v>1.3386662878384104</v>
      </c>
      <c r="C294" s="7">
        <v>0</v>
      </c>
      <c r="D294" s="7">
        <f t="shared" si="4"/>
        <v>1.3386662878384104</v>
      </c>
    </row>
    <row r="295" spans="1:4" x14ac:dyDescent="0.25">
      <c r="A295" s="5" t="s">
        <v>106</v>
      </c>
      <c r="B295" s="7">
        <v>1.3386662878384104</v>
      </c>
      <c r="C295" s="7">
        <v>0.91818870405216413</v>
      </c>
      <c r="D295" s="7">
        <f t="shared" si="4"/>
        <v>2.2568549918905747</v>
      </c>
    </row>
    <row r="296" spans="1:4" x14ac:dyDescent="0.25">
      <c r="A296" s="5" t="s">
        <v>104</v>
      </c>
      <c r="B296" s="7">
        <v>0</v>
      </c>
      <c r="C296" s="7">
        <v>0.91818870405216413</v>
      </c>
      <c r="D296" s="7">
        <f t="shared" si="4"/>
        <v>0.91818870405216413</v>
      </c>
    </row>
    <row r="297" spans="1:4" x14ac:dyDescent="0.25">
      <c r="A297" s="5" t="s">
        <v>291</v>
      </c>
      <c r="B297" s="7">
        <v>0.37757254752248826</v>
      </c>
      <c r="C297" s="7">
        <v>0</v>
      </c>
      <c r="D297" s="7">
        <f t="shared" si="4"/>
        <v>0.37757254752248826</v>
      </c>
    </row>
    <row r="298" spans="1:4" x14ac:dyDescent="0.25">
      <c r="A298" s="5" t="s">
        <v>191</v>
      </c>
      <c r="B298" s="7">
        <v>1.3386662878384104</v>
      </c>
      <c r="C298" s="7">
        <v>0</v>
      </c>
      <c r="D298" s="7">
        <f t="shared" si="4"/>
        <v>1.3386662878384104</v>
      </c>
    </row>
    <row r="299" spans="1:4" x14ac:dyDescent="0.25">
      <c r="A299" s="5" t="s">
        <v>553</v>
      </c>
      <c r="B299" s="7">
        <v>2.8998406225879059</v>
      </c>
      <c r="C299" s="7">
        <v>0</v>
      </c>
      <c r="D299" s="7">
        <f t="shared" si="4"/>
        <v>2.8998406225879059</v>
      </c>
    </row>
    <row r="300" spans="1:4" x14ac:dyDescent="0.25">
      <c r="A300" s="5" t="s">
        <v>16</v>
      </c>
      <c r="B300" s="7">
        <v>1.3386662878384104</v>
      </c>
      <c r="C300" s="7">
        <v>0</v>
      </c>
      <c r="D300" s="7">
        <f t="shared" si="4"/>
        <v>1.3386662878384104</v>
      </c>
    </row>
    <row r="301" spans="1:4" x14ac:dyDescent="0.25">
      <c r="A301" s="5" t="s">
        <v>346</v>
      </c>
      <c r="B301" s="7">
        <v>1.3386662878384104</v>
      </c>
      <c r="C301" s="7">
        <v>0</v>
      </c>
      <c r="D301" s="7">
        <f t="shared" si="4"/>
        <v>1.3386662878384104</v>
      </c>
    </row>
    <row r="302" spans="1:4" x14ac:dyDescent="0.25">
      <c r="A302" s="5" t="s">
        <v>44</v>
      </c>
      <c r="B302" s="7">
        <v>0</v>
      </c>
      <c r="C302" s="7">
        <v>3.6030994336394501E-3</v>
      </c>
      <c r="D302" s="7">
        <f t="shared" si="4"/>
        <v>3.6030994336394501E-3</v>
      </c>
    </row>
    <row r="303" spans="1:4" x14ac:dyDescent="0.25">
      <c r="A303" s="5" t="s">
        <v>159</v>
      </c>
      <c r="B303" s="7">
        <v>1.3386662878384104</v>
      </c>
      <c r="C303" s="7">
        <v>0</v>
      </c>
      <c r="D303" s="7">
        <f t="shared" si="4"/>
        <v>1.3386662878384104</v>
      </c>
    </row>
    <row r="304" spans="1:4" x14ac:dyDescent="0.25">
      <c r="A304" s="5" t="s">
        <v>107</v>
      </c>
      <c r="B304" s="7">
        <v>1.3386662878384104</v>
      </c>
      <c r="C304" s="7">
        <v>0.91818870405216413</v>
      </c>
      <c r="D304" s="7">
        <f t="shared" si="4"/>
        <v>2.2568549918905747</v>
      </c>
    </row>
    <row r="305" spans="1:4" x14ac:dyDescent="0.25">
      <c r="A305" s="5" t="s">
        <v>554</v>
      </c>
      <c r="B305" s="7">
        <v>4.2807171095345273</v>
      </c>
      <c r="C305" s="7">
        <v>0</v>
      </c>
      <c r="D305" s="7">
        <f t="shared" si="4"/>
        <v>4.2807171095345273</v>
      </c>
    </row>
    <row r="306" spans="1:4" x14ac:dyDescent="0.25">
      <c r="A306" s="5" t="s">
        <v>192</v>
      </c>
      <c r="B306" s="7">
        <v>1.3386662878384104</v>
      </c>
      <c r="C306" s="7">
        <v>0</v>
      </c>
      <c r="D306" s="7">
        <f t="shared" si="4"/>
        <v>1.3386662878384104</v>
      </c>
    </row>
    <row r="307" spans="1:4" x14ac:dyDescent="0.25">
      <c r="A307" s="5" t="s">
        <v>84</v>
      </c>
      <c r="B307" s="7">
        <v>0.37757254752248826</v>
      </c>
      <c r="C307" s="7">
        <v>0.17376362748034646</v>
      </c>
      <c r="D307" s="7">
        <f t="shared" si="4"/>
        <v>0.55133617500283472</v>
      </c>
    </row>
    <row r="308" spans="1:4" x14ac:dyDescent="0.25">
      <c r="A308" s="5" t="s">
        <v>77</v>
      </c>
      <c r="B308" s="7">
        <v>1.3386662878384104</v>
      </c>
      <c r="C308" s="7">
        <v>0</v>
      </c>
      <c r="D308" s="7">
        <f t="shared" si="4"/>
        <v>1.3386662878384104</v>
      </c>
    </row>
    <row r="309" spans="1:4" x14ac:dyDescent="0.25">
      <c r="A309" s="5" t="s">
        <v>198</v>
      </c>
      <c r="B309" s="7">
        <v>1.3386662878384104</v>
      </c>
      <c r="C309" s="7">
        <v>0</v>
      </c>
      <c r="D309" s="7">
        <f t="shared" si="4"/>
        <v>1.3386662878384104</v>
      </c>
    </row>
    <row r="310" spans="1:4" x14ac:dyDescent="0.25">
      <c r="A310" s="5" t="s">
        <v>555</v>
      </c>
      <c r="B310" s="7">
        <v>4.1426294608398653</v>
      </c>
      <c r="C310" s="7">
        <v>0</v>
      </c>
      <c r="D310" s="7">
        <f t="shared" si="4"/>
        <v>4.1426294608398653</v>
      </c>
    </row>
    <row r="311" spans="1:4" x14ac:dyDescent="0.25">
      <c r="A311" s="5" t="s">
        <v>517</v>
      </c>
      <c r="B311" s="7">
        <v>4.2807171095345273</v>
      </c>
      <c r="C311" s="7">
        <v>0</v>
      </c>
      <c r="D311" s="7">
        <f t="shared" si="4"/>
        <v>4.2807171095345273</v>
      </c>
    </row>
    <row r="312" spans="1:4" x14ac:dyDescent="0.25">
      <c r="A312" s="5" t="s">
        <v>126</v>
      </c>
      <c r="B312" s="7">
        <v>1.3386662878384104</v>
      </c>
      <c r="C312" s="7">
        <v>1.6366044477921335</v>
      </c>
      <c r="D312" s="7">
        <f t="shared" si="4"/>
        <v>2.9752707356305441</v>
      </c>
    </row>
    <row r="313" spans="1:4" x14ac:dyDescent="0.25">
      <c r="A313" s="5" t="s">
        <v>129</v>
      </c>
      <c r="B313" s="7">
        <v>1.3386662878384104</v>
      </c>
      <c r="C313" s="7">
        <v>6.0684259989389142</v>
      </c>
      <c r="D313" s="7">
        <f t="shared" si="4"/>
        <v>7.4070922867773241</v>
      </c>
    </row>
    <row r="314" spans="1:4" x14ac:dyDescent="0.25">
      <c r="A314" s="5" t="s">
        <v>4</v>
      </c>
      <c r="B314" s="7">
        <v>0.37757254752248826</v>
      </c>
      <c r="C314" s="7">
        <v>2.1379583775997021E-3</v>
      </c>
      <c r="D314" s="7">
        <f t="shared" si="4"/>
        <v>0.37971050590008798</v>
      </c>
    </row>
    <row r="315" spans="1:4" x14ac:dyDescent="0.25">
      <c r="A315" s="5" t="s">
        <v>113</v>
      </c>
      <c r="B315" s="7">
        <v>5.5235059477864876</v>
      </c>
      <c r="C315" s="7">
        <v>0.97095662826566309</v>
      </c>
      <c r="D315" s="7">
        <f t="shared" si="4"/>
        <v>6.4944625760521504</v>
      </c>
    </row>
    <row r="316" spans="1:4" x14ac:dyDescent="0.25">
      <c r="A316" s="5" t="s">
        <v>338</v>
      </c>
      <c r="B316" s="7">
        <v>18.685169357033246</v>
      </c>
      <c r="C316" s="7">
        <v>0</v>
      </c>
      <c r="D316" s="7">
        <f t="shared" si="4"/>
        <v>18.685169357033246</v>
      </c>
    </row>
    <row r="317" spans="1:4" x14ac:dyDescent="0.25">
      <c r="A317" s="5" t="s">
        <v>556</v>
      </c>
      <c r="B317" s="7">
        <v>5.5235059477864876</v>
      </c>
      <c r="C317" s="7">
        <v>0</v>
      </c>
      <c r="D317" s="7">
        <f t="shared" si="4"/>
        <v>5.5235059477864876</v>
      </c>
    </row>
    <row r="318" spans="1:4" x14ac:dyDescent="0.25">
      <c r="A318" s="5" t="s">
        <v>329</v>
      </c>
      <c r="B318" s="7">
        <v>1.3386662878384104</v>
      </c>
      <c r="C318" s="7">
        <v>0</v>
      </c>
      <c r="D318" s="7">
        <f t="shared" si="4"/>
        <v>1.3386662878384104</v>
      </c>
    </row>
    <row r="319" spans="1:4" x14ac:dyDescent="0.25">
      <c r="A319" s="5" t="s">
        <v>557</v>
      </c>
      <c r="B319" s="7">
        <v>2.7617529738932438</v>
      </c>
      <c r="C319" s="7">
        <v>0</v>
      </c>
      <c r="D319" s="7">
        <f t="shared" si="4"/>
        <v>2.7617529738932438</v>
      </c>
    </row>
    <row r="320" spans="1:4" x14ac:dyDescent="0.25">
      <c r="A320" s="5" t="s">
        <v>558</v>
      </c>
      <c r="B320" s="7">
        <v>3.590278866061217</v>
      </c>
      <c r="C320" s="7">
        <v>0</v>
      </c>
      <c r="D320" s="7">
        <f t="shared" si="4"/>
        <v>3.590278866061217</v>
      </c>
    </row>
    <row r="321" spans="1:4" x14ac:dyDescent="0.25">
      <c r="A321" s="5" t="s">
        <v>83</v>
      </c>
      <c r="B321" s="7">
        <v>0.37757254752248826</v>
      </c>
      <c r="C321" s="7">
        <v>4.3869782724612782E-2</v>
      </c>
      <c r="D321" s="7">
        <f t="shared" si="4"/>
        <v>0.42144233024710104</v>
      </c>
    </row>
    <row r="322" spans="1:4" x14ac:dyDescent="0.25">
      <c r="A322" s="5" t="s">
        <v>52</v>
      </c>
      <c r="B322" s="7">
        <v>1.3386662878384104</v>
      </c>
      <c r="C322" s="7">
        <v>0</v>
      </c>
      <c r="D322" s="7">
        <f t="shared" si="4"/>
        <v>1.3386662878384104</v>
      </c>
    </row>
    <row r="323" spans="1:4" x14ac:dyDescent="0.25">
      <c r="A323" s="5" t="s">
        <v>58</v>
      </c>
      <c r="B323" s="7">
        <v>1.3386662878384104</v>
      </c>
      <c r="C323" s="7">
        <v>9.2597923589376532E-3</v>
      </c>
      <c r="D323" s="7">
        <f t="shared" si="4"/>
        <v>1.3479260801973481</v>
      </c>
    </row>
    <row r="324" spans="1:4" x14ac:dyDescent="0.25">
      <c r="A324" s="5" t="s">
        <v>193</v>
      </c>
      <c r="B324" s="7">
        <v>1.3386662878384104</v>
      </c>
      <c r="C324" s="7">
        <v>0</v>
      </c>
      <c r="D324" s="7">
        <f t="shared" si="4"/>
        <v>1.3386662878384104</v>
      </c>
    </row>
    <row r="325" spans="1:4" x14ac:dyDescent="0.25">
      <c r="A325" s="5" t="s">
        <v>63</v>
      </c>
      <c r="B325" s="7">
        <v>1.3386662878384104</v>
      </c>
      <c r="C325" s="7">
        <v>4.5973125016725506E-2</v>
      </c>
      <c r="D325" s="7">
        <f t="shared" si="4"/>
        <v>1.3846394128551358</v>
      </c>
    </row>
    <row r="326" spans="1:4" x14ac:dyDescent="0.25">
      <c r="A326" s="5" t="s">
        <v>559</v>
      </c>
      <c r="B326" s="7">
        <v>4.9711553530078385</v>
      </c>
      <c r="C326" s="7">
        <v>6.8919080355710536</v>
      </c>
      <c r="D326" s="7">
        <f t="shared" si="4"/>
        <v>11.863063388578892</v>
      </c>
    </row>
    <row r="327" spans="1:4" x14ac:dyDescent="0.25">
      <c r="A327" s="5" t="s">
        <v>560</v>
      </c>
      <c r="B327" s="7">
        <v>2.7617529738932438</v>
      </c>
      <c r="C327" s="7">
        <v>0</v>
      </c>
      <c r="D327" s="7">
        <f t="shared" si="4"/>
        <v>2.7617529738932438</v>
      </c>
    </row>
    <row r="328" spans="1:4" x14ac:dyDescent="0.25">
      <c r="A328" s="5" t="s">
        <v>194</v>
      </c>
      <c r="B328" s="7">
        <v>1.3386662878384104</v>
      </c>
      <c r="C328" s="7">
        <v>0</v>
      </c>
      <c r="D328" s="7">
        <f t="shared" si="4"/>
        <v>1.3386662878384104</v>
      </c>
    </row>
    <row r="329" spans="1:4" x14ac:dyDescent="0.25">
      <c r="A329" s="5" t="s">
        <v>298</v>
      </c>
      <c r="B329" s="7">
        <v>1.3386662878384104</v>
      </c>
      <c r="C329" s="7">
        <v>0</v>
      </c>
      <c r="D329" s="7">
        <f t="shared" si="4"/>
        <v>1.3386662878384104</v>
      </c>
    </row>
    <row r="330" spans="1:4" x14ac:dyDescent="0.25">
      <c r="A330" s="5" t="s">
        <v>140</v>
      </c>
      <c r="B330" s="7">
        <v>1.3386662878384104</v>
      </c>
      <c r="C330" s="7">
        <v>14.808053223323114</v>
      </c>
      <c r="D330" s="7">
        <f t="shared" si="4"/>
        <v>16.146719511161525</v>
      </c>
    </row>
    <row r="331" spans="1:4" x14ac:dyDescent="0.25">
      <c r="A331" s="5" t="s">
        <v>292</v>
      </c>
      <c r="B331" s="7">
        <v>0.37757254752248826</v>
      </c>
      <c r="C331" s="7">
        <v>0</v>
      </c>
      <c r="D331" s="7">
        <f t="shared" si="4"/>
        <v>0.37757254752248826</v>
      </c>
    </row>
    <row r="332" spans="1:4" x14ac:dyDescent="0.25">
      <c r="A332" s="5" t="s">
        <v>578</v>
      </c>
      <c r="B332" s="7">
        <v>3.314103568671892</v>
      </c>
      <c r="C332" s="7">
        <v>0</v>
      </c>
      <c r="D332" s="7">
        <f t="shared" ref="D332:D373" si="5">SUM(B332:C332)</f>
        <v>3.314103568671892</v>
      </c>
    </row>
    <row r="333" spans="1:4" x14ac:dyDescent="0.25">
      <c r="A333" s="5" t="s">
        <v>2</v>
      </c>
      <c r="B333" s="7">
        <v>22.274101026521834</v>
      </c>
      <c r="C333" s="7">
        <v>11.881045221250345</v>
      </c>
      <c r="D333" s="7">
        <f t="shared" si="5"/>
        <v>34.15514624777218</v>
      </c>
    </row>
    <row r="334" spans="1:4" x14ac:dyDescent="0.25">
      <c r="A334" s="5" t="s">
        <v>161</v>
      </c>
      <c r="B334" s="7">
        <v>1.3386662878384104</v>
      </c>
      <c r="C334" s="7">
        <v>0</v>
      </c>
      <c r="D334" s="7">
        <f t="shared" si="5"/>
        <v>1.3386662878384104</v>
      </c>
    </row>
    <row r="335" spans="1:4" x14ac:dyDescent="0.25">
      <c r="A335" s="5" t="s">
        <v>108</v>
      </c>
      <c r="B335" s="7">
        <v>1.3386662878384104</v>
      </c>
      <c r="C335" s="7">
        <v>0.91818870405216413</v>
      </c>
      <c r="D335" s="7">
        <f t="shared" si="5"/>
        <v>2.2568549918905747</v>
      </c>
    </row>
    <row r="336" spans="1:4" x14ac:dyDescent="0.25">
      <c r="A336" s="5" t="s">
        <v>561</v>
      </c>
      <c r="B336" s="7">
        <v>4.8330677043131764</v>
      </c>
      <c r="C336" s="7">
        <v>0</v>
      </c>
      <c r="D336" s="7">
        <f t="shared" si="5"/>
        <v>4.8330677043131764</v>
      </c>
    </row>
    <row r="337" spans="1:4" x14ac:dyDescent="0.25">
      <c r="A337" s="5" t="s">
        <v>162</v>
      </c>
      <c r="B337" s="7">
        <v>1.3386662878384104</v>
      </c>
      <c r="C337" s="7">
        <v>0</v>
      </c>
      <c r="D337" s="7">
        <f t="shared" si="5"/>
        <v>1.3386662878384104</v>
      </c>
    </row>
    <row r="338" spans="1:4" x14ac:dyDescent="0.25">
      <c r="A338" s="5" t="s">
        <v>18</v>
      </c>
      <c r="B338" s="7">
        <v>1.3386662878384104</v>
      </c>
      <c r="C338" s="7">
        <v>0</v>
      </c>
      <c r="D338" s="7">
        <f t="shared" si="5"/>
        <v>1.3386662878384104</v>
      </c>
    </row>
    <row r="339" spans="1:4" x14ac:dyDescent="0.25">
      <c r="A339" s="5" t="s">
        <v>562</v>
      </c>
      <c r="B339" s="7">
        <v>18.827761612572999</v>
      </c>
      <c r="C339" s="7">
        <v>0</v>
      </c>
      <c r="D339" s="7">
        <f t="shared" si="5"/>
        <v>18.827761612572999</v>
      </c>
    </row>
    <row r="340" spans="1:4" x14ac:dyDescent="0.25">
      <c r="A340" s="5" t="s">
        <v>13</v>
      </c>
      <c r="B340" s="7">
        <v>1.3386662878384104</v>
      </c>
      <c r="C340" s="7">
        <v>0</v>
      </c>
      <c r="D340" s="7">
        <f t="shared" si="5"/>
        <v>1.3386662878384104</v>
      </c>
    </row>
    <row r="341" spans="1:4" x14ac:dyDescent="0.25">
      <c r="A341" s="5" t="s">
        <v>45</v>
      </c>
      <c r="B341" s="7">
        <v>0</v>
      </c>
      <c r="C341" s="7">
        <v>3.6030994336394501E-3</v>
      </c>
      <c r="D341" s="7">
        <f t="shared" si="5"/>
        <v>3.6030994336394501E-3</v>
      </c>
    </row>
    <row r="342" spans="1:4" x14ac:dyDescent="0.25">
      <c r="A342" s="5" t="s">
        <v>79</v>
      </c>
      <c r="B342" s="7">
        <v>1.3386662878384104</v>
      </c>
      <c r="C342" s="7">
        <v>0</v>
      </c>
      <c r="D342" s="7">
        <f t="shared" si="5"/>
        <v>1.3386662878384104</v>
      </c>
    </row>
    <row r="343" spans="1:4" x14ac:dyDescent="0.25">
      <c r="A343" s="5" t="s">
        <v>120</v>
      </c>
      <c r="B343" s="7">
        <v>0</v>
      </c>
      <c r="C343" s="7">
        <v>0.57930971162446498</v>
      </c>
      <c r="D343" s="7">
        <f t="shared" si="5"/>
        <v>0.57930971162446498</v>
      </c>
    </row>
    <row r="344" spans="1:4" x14ac:dyDescent="0.25">
      <c r="A344" s="5" t="s">
        <v>195</v>
      </c>
      <c r="B344" s="7">
        <v>1.3386662878384104</v>
      </c>
      <c r="C344" s="7">
        <v>0</v>
      </c>
      <c r="D344" s="7">
        <f t="shared" si="5"/>
        <v>1.3386662878384104</v>
      </c>
    </row>
    <row r="345" spans="1:4" x14ac:dyDescent="0.25">
      <c r="A345" s="5" t="s">
        <v>563</v>
      </c>
      <c r="B345" s="7">
        <v>3.1760159199772304</v>
      </c>
      <c r="C345" s="7">
        <v>0</v>
      </c>
      <c r="D345" s="7">
        <f t="shared" si="5"/>
        <v>3.1760159199772304</v>
      </c>
    </row>
    <row r="346" spans="1:4" x14ac:dyDescent="0.25">
      <c r="A346" s="5" t="s">
        <v>88</v>
      </c>
      <c r="B346" s="7">
        <v>1.3386662878384104</v>
      </c>
      <c r="C346" s="7">
        <v>0</v>
      </c>
      <c r="D346" s="7">
        <f t="shared" si="5"/>
        <v>1.3386662878384104</v>
      </c>
    </row>
    <row r="347" spans="1:4" x14ac:dyDescent="0.25">
      <c r="A347" s="5" t="s">
        <v>564</v>
      </c>
      <c r="B347" s="7">
        <v>3.8664541634505407</v>
      </c>
      <c r="C347" s="7">
        <v>0</v>
      </c>
      <c r="D347" s="7">
        <f t="shared" si="5"/>
        <v>3.8664541634505407</v>
      </c>
    </row>
    <row r="348" spans="1:4" x14ac:dyDescent="0.25">
      <c r="A348" s="5" t="s">
        <v>67</v>
      </c>
      <c r="B348" s="7">
        <v>0.37757254752248826</v>
      </c>
      <c r="C348" s="7">
        <v>6.8601220830477932E-3</v>
      </c>
      <c r="D348" s="7">
        <f t="shared" si="5"/>
        <v>0.38443266960553607</v>
      </c>
    </row>
    <row r="349" spans="1:4" x14ac:dyDescent="0.25">
      <c r="A349" s="5" t="s">
        <v>196</v>
      </c>
      <c r="B349" s="7">
        <v>1.3386662878384104</v>
      </c>
      <c r="C349" s="7">
        <v>0</v>
      </c>
      <c r="D349" s="7">
        <f t="shared" si="5"/>
        <v>1.3386662878384104</v>
      </c>
    </row>
    <row r="350" spans="1:4" x14ac:dyDescent="0.25">
      <c r="A350" s="5" t="s">
        <v>253</v>
      </c>
      <c r="B350" s="7">
        <v>1.3386662878384104</v>
      </c>
      <c r="C350" s="7">
        <v>0</v>
      </c>
      <c r="D350" s="7">
        <f t="shared" si="5"/>
        <v>1.3386662878384104</v>
      </c>
    </row>
    <row r="351" spans="1:4" x14ac:dyDescent="0.25">
      <c r="A351" s="5" t="s">
        <v>498</v>
      </c>
      <c r="B351" s="7">
        <v>5.5235059477864876</v>
      </c>
      <c r="C351" s="7">
        <v>0</v>
      </c>
      <c r="D351" s="7">
        <f t="shared" si="5"/>
        <v>5.5235059477864876</v>
      </c>
    </row>
    <row r="352" spans="1:4" x14ac:dyDescent="0.25">
      <c r="A352" s="5" t="s">
        <v>46</v>
      </c>
      <c r="B352" s="7">
        <v>0</v>
      </c>
      <c r="C352" s="7">
        <v>3.6030994336394501E-3</v>
      </c>
      <c r="D352" s="7">
        <f t="shared" si="5"/>
        <v>3.6030994336394501E-3</v>
      </c>
    </row>
    <row r="353" spans="1:4" x14ac:dyDescent="0.25">
      <c r="A353" s="5" t="s">
        <v>199</v>
      </c>
      <c r="B353" s="7">
        <v>1.3386662878384104</v>
      </c>
      <c r="C353" s="7">
        <v>0</v>
      </c>
      <c r="D353" s="7">
        <f t="shared" si="5"/>
        <v>1.3386662878384104</v>
      </c>
    </row>
    <row r="354" spans="1:4" x14ac:dyDescent="0.25">
      <c r="A354" s="5" t="s">
        <v>275</v>
      </c>
      <c r="B354" s="7">
        <v>0.37757254752248826</v>
      </c>
      <c r="C354" s="7">
        <v>1.3743237485781537E-3</v>
      </c>
      <c r="D354" s="7">
        <f t="shared" si="5"/>
        <v>0.37894687127106641</v>
      </c>
    </row>
    <row r="355" spans="1:4" x14ac:dyDescent="0.25">
      <c r="A355" s="5" t="s">
        <v>221</v>
      </c>
      <c r="B355" s="7">
        <v>1.3386662878384104</v>
      </c>
      <c r="C355" s="7">
        <v>0</v>
      </c>
      <c r="D355" s="7">
        <f t="shared" si="5"/>
        <v>1.3386662878384104</v>
      </c>
    </row>
    <row r="356" spans="1:4" x14ac:dyDescent="0.25">
      <c r="A356" s="5" t="s">
        <v>565</v>
      </c>
      <c r="B356" s="7">
        <v>2.8998406225879059</v>
      </c>
      <c r="C356" s="7">
        <v>0</v>
      </c>
      <c r="D356" s="7">
        <f t="shared" si="5"/>
        <v>2.8998406225879059</v>
      </c>
    </row>
    <row r="357" spans="1:4" x14ac:dyDescent="0.25">
      <c r="A357" s="5" t="s">
        <v>128</v>
      </c>
      <c r="B357" s="7">
        <v>1.3386662878384104</v>
      </c>
      <c r="C357" s="7">
        <v>2.720250053761391</v>
      </c>
      <c r="D357" s="7">
        <f t="shared" si="5"/>
        <v>4.0589163415998009</v>
      </c>
    </row>
    <row r="358" spans="1:4" x14ac:dyDescent="0.25">
      <c r="A358" s="5" t="s">
        <v>371</v>
      </c>
      <c r="B358" s="7">
        <v>0.37757254752248826</v>
      </c>
      <c r="C358" s="7">
        <v>4.9223779315251907E-3</v>
      </c>
      <c r="D358" s="7">
        <f t="shared" si="5"/>
        <v>0.38249492545401342</v>
      </c>
    </row>
    <row r="359" spans="1:4" x14ac:dyDescent="0.25">
      <c r="A359" s="5" t="s">
        <v>339</v>
      </c>
      <c r="B359" s="7">
        <v>4.8330677043131764</v>
      </c>
      <c r="C359" s="7">
        <v>0</v>
      </c>
      <c r="D359" s="7">
        <f t="shared" si="5"/>
        <v>4.8330677043131764</v>
      </c>
    </row>
    <row r="360" spans="1:4" x14ac:dyDescent="0.25">
      <c r="A360" s="5" t="s">
        <v>220</v>
      </c>
      <c r="B360" s="7">
        <v>1.3386662878384104</v>
      </c>
      <c r="C360" s="7">
        <v>0</v>
      </c>
      <c r="D360" s="7">
        <f t="shared" si="5"/>
        <v>1.3386662878384104</v>
      </c>
    </row>
    <row r="361" spans="1:4" x14ac:dyDescent="0.25">
      <c r="A361" s="5" t="s">
        <v>266</v>
      </c>
      <c r="B361" s="7">
        <v>1.3386662878384104</v>
      </c>
      <c r="C361" s="7">
        <v>0</v>
      </c>
      <c r="D361" s="7">
        <f t="shared" si="5"/>
        <v>1.3386662878384104</v>
      </c>
    </row>
    <row r="362" spans="1:4" x14ac:dyDescent="0.25">
      <c r="A362" s="5" t="s">
        <v>214</v>
      </c>
      <c r="B362" s="7">
        <v>1.3386662878384104</v>
      </c>
      <c r="C362" s="7">
        <v>0</v>
      </c>
      <c r="D362" s="7">
        <f t="shared" si="5"/>
        <v>1.3386662878384104</v>
      </c>
    </row>
    <row r="363" spans="1:4" x14ac:dyDescent="0.25">
      <c r="A363" s="5" t="s">
        <v>47</v>
      </c>
      <c r="B363" s="7">
        <v>0</v>
      </c>
      <c r="C363" s="7">
        <v>3.6030994336394501E-3</v>
      </c>
      <c r="D363" s="7">
        <f t="shared" si="5"/>
        <v>3.6030994336394501E-3</v>
      </c>
    </row>
    <row r="364" spans="1:4" x14ac:dyDescent="0.25">
      <c r="A364" s="5" t="s">
        <v>48</v>
      </c>
      <c r="B364" s="7">
        <v>0</v>
      </c>
      <c r="C364" s="7">
        <v>3.6030994336394501E-3</v>
      </c>
      <c r="D364" s="7">
        <f t="shared" si="5"/>
        <v>3.6030994336394501E-3</v>
      </c>
    </row>
    <row r="365" spans="1:4" x14ac:dyDescent="0.25">
      <c r="A365" s="5" t="s">
        <v>226</v>
      </c>
      <c r="B365" s="7">
        <v>1.3386662878384104</v>
      </c>
      <c r="C365" s="7">
        <v>0</v>
      </c>
      <c r="D365" s="7">
        <f t="shared" si="5"/>
        <v>1.3386662878384104</v>
      </c>
    </row>
    <row r="366" spans="1:4" x14ac:dyDescent="0.25">
      <c r="A366" s="5" t="s">
        <v>566</v>
      </c>
      <c r="B366" s="7">
        <v>4.6949800556185135</v>
      </c>
      <c r="C366" s="7">
        <v>0</v>
      </c>
      <c r="D366" s="7">
        <f t="shared" si="5"/>
        <v>4.6949800556185135</v>
      </c>
    </row>
    <row r="367" spans="1:4" x14ac:dyDescent="0.25">
      <c r="A367" s="5" t="s">
        <v>567</v>
      </c>
      <c r="B367" s="7">
        <v>2.7617529738932438</v>
      </c>
      <c r="C367" s="7">
        <v>0</v>
      </c>
      <c r="D367" s="7">
        <f t="shared" si="5"/>
        <v>2.7617529738932438</v>
      </c>
    </row>
    <row r="368" spans="1:4" x14ac:dyDescent="0.25">
      <c r="A368" s="5" t="s">
        <v>340</v>
      </c>
      <c r="B368" s="7">
        <v>4.0045418121452032</v>
      </c>
      <c r="C368" s="7">
        <v>0</v>
      </c>
      <c r="D368" s="7">
        <f t="shared" si="5"/>
        <v>4.0045418121452032</v>
      </c>
    </row>
    <row r="369" spans="1:4" x14ac:dyDescent="0.25">
      <c r="A369" s="5" t="s">
        <v>197</v>
      </c>
      <c r="B369" s="7">
        <v>1.3386662878384104</v>
      </c>
      <c r="C369" s="7">
        <v>0</v>
      </c>
      <c r="D369" s="7">
        <f t="shared" si="5"/>
        <v>1.3386662878384104</v>
      </c>
    </row>
    <row r="370" spans="1:4" x14ac:dyDescent="0.25">
      <c r="A370" s="5" t="s">
        <v>66</v>
      </c>
      <c r="B370" s="7">
        <v>1.3386662878384104</v>
      </c>
      <c r="C370" s="7">
        <v>0</v>
      </c>
      <c r="D370" s="7">
        <f t="shared" si="5"/>
        <v>1.3386662878384104</v>
      </c>
    </row>
    <row r="371" spans="1:4" x14ac:dyDescent="0.25">
      <c r="A371" s="5" t="s">
        <v>92</v>
      </c>
      <c r="B371" s="7">
        <v>0.37757254752248826</v>
      </c>
      <c r="C371" s="7">
        <v>0.21902452706361883</v>
      </c>
      <c r="D371" s="7">
        <f t="shared" si="5"/>
        <v>0.59659707458610711</v>
      </c>
    </row>
    <row r="372" spans="1:4" x14ac:dyDescent="0.25">
      <c r="A372" s="5" t="s">
        <v>95</v>
      </c>
      <c r="B372" s="7">
        <v>5.9010784953089761</v>
      </c>
      <c r="C372" s="7">
        <v>6.0938707553965361E-2</v>
      </c>
      <c r="D372" s="7">
        <f t="shared" si="5"/>
        <v>5.9620172028629419</v>
      </c>
    </row>
    <row r="373" spans="1:4" x14ac:dyDescent="0.25">
      <c r="A373" s="5" t="s">
        <v>317</v>
      </c>
      <c r="B373" s="7">
        <v>1.3386662878384104</v>
      </c>
      <c r="C373" s="7">
        <v>0</v>
      </c>
      <c r="D373" s="7">
        <f t="shared" si="5"/>
        <v>1.3386662878384104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C2CE-A456-456E-9B7D-BD874095CE54}">
  <dimension ref="A2:D35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Novembro de 2025</v>
      </c>
    </row>
    <row r="3" spans="1:4" ht="15" customHeight="1" x14ac:dyDescent="0.3">
      <c r="B3" s="2"/>
    </row>
    <row r="5" spans="1:4" ht="13" x14ac:dyDescent="0.3">
      <c r="A5" s="2" t="s">
        <v>661</v>
      </c>
    </row>
    <row r="8" spans="1:4" ht="13" x14ac:dyDescent="0.3">
      <c r="A8" s="4" t="s">
        <v>605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500</v>
      </c>
      <c r="B9" s="7">
        <v>4052.2163060450075</v>
      </c>
      <c r="C9" s="7">
        <v>3039.1622295337561</v>
      </c>
      <c r="D9" s="7">
        <f>SUM(B9:C9)</f>
        <v>7091.3785355787641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5.5170421307355788</v>
      </c>
      <c r="C12" s="7">
        <v>5.1613527656804735E-2</v>
      </c>
      <c r="D12" s="7">
        <f t="shared" ref="D12:D75" si="0">SUM(B12:C12)</f>
        <v>5.5686556583923839</v>
      </c>
    </row>
    <row r="13" spans="1:4" x14ac:dyDescent="0.25">
      <c r="A13" s="5" t="s">
        <v>164</v>
      </c>
      <c r="B13" s="7">
        <v>1.3300375526476731</v>
      </c>
      <c r="C13" s="7">
        <v>0</v>
      </c>
      <c r="D13" s="7">
        <f t="shared" si="0"/>
        <v>1.3300375526476731</v>
      </c>
    </row>
    <row r="14" spans="1:4" x14ac:dyDescent="0.25">
      <c r="A14" s="5" t="s">
        <v>165</v>
      </c>
      <c r="B14" s="7">
        <v>1.3300375526476731</v>
      </c>
      <c r="C14" s="7">
        <v>0</v>
      </c>
      <c r="D14" s="7">
        <f t="shared" si="0"/>
        <v>1.3300375526476731</v>
      </c>
    </row>
    <row r="15" spans="1:4" x14ac:dyDescent="0.25">
      <c r="A15" s="5" t="s">
        <v>20</v>
      </c>
      <c r="B15" s="7">
        <v>0</v>
      </c>
      <c r="C15" s="7">
        <v>2.1677560924624958E-2</v>
      </c>
      <c r="D15" s="7">
        <f t="shared" si="0"/>
        <v>2.1677560924624958E-2</v>
      </c>
    </row>
    <row r="16" spans="1:4" x14ac:dyDescent="0.25">
      <c r="A16" s="5" t="s">
        <v>166</v>
      </c>
      <c r="B16" s="7">
        <v>1.3300375526476731</v>
      </c>
      <c r="C16" s="7">
        <v>0</v>
      </c>
      <c r="D16" s="7">
        <f t="shared" si="0"/>
        <v>1.3300375526476731</v>
      </c>
    </row>
    <row r="17" spans="1:4" x14ac:dyDescent="0.25">
      <c r="A17" s="5" t="s">
        <v>254</v>
      </c>
      <c r="B17" s="7">
        <v>1.3300375526476731</v>
      </c>
      <c r="C17" s="7">
        <v>0</v>
      </c>
      <c r="D17" s="7">
        <f t="shared" si="0"/>
        <v>1.3300375526476731</v>
      </c>
    </row>
    <row r="18" spans="1:4" x14ac:dyDescent="0.25">
      <c r="A18" s="5" t="s">
        <v>21</v>
      </c>
      <c r="B18" s="7">
        <v>0</v>
      </c>
      <c r="C18" s="7">
        <v>2.1677560924624958E-2</v>
      </c>
      <c r="D18" s="7">
        <f t="shared" si="0"/>
        <v>2.1677560924624958E-2</v>
      </c>
    </row>
    <row r="19" spans="1:4" x14ac:dyDescent="0.25">
      <c r="A19" s="5" t="s">
        <v>143</v>
      </c>
      <c r="B19" s="7">
        <v>19.985241391425532</v>
      </c>
      <c r="C19" s="7">
        <v>0</v>
      </c>
      <c r="D19" s="7">
        <f t="shared" si="0"/>
        <v>19.985241391425532</v>
      </c>
    </row>
    <row r="20" spans="1:4" x14ac:dyDescent="0.25">
      <c r="A20" s="5" t="s">
        <v>22</v>
      </c>
      <c r="B20" s="7">
        <v>0</v>
      </c>
      <c r="C20" s="7">
        <v>2.1677560924624958E-2</v>
      </c>
      <c r="D20" s="7">
        <f t="shared" si="0"/>
        <v>2.1677560924624958E-2</v>
      </c>
    </row>
    <row r="21" spans="1:4" x14ac:dyDescent="0.25">
      <c r="A21" s="5" t="s">
        <v>163</v>
      </c>
      <c r="B21" s="7">
        <v>28.410172386537461</v>
      </c>
      <c r="C21" s="7">
        <v>0</v>
      </c>
      <c r="D21" s="7">
        <f t="shared" si="0"/>
        <v>28.410172386537461</v>
      </c>
    </row>
    <row r="22" spans="1:4" x14ac:dyDescent="0.25">
      <c r="A22" s="5" t="s">
        <v>23</v>
      </c>
      <c r="B22" s="7">
        <v>0</v>
      </c>
      <c r="C22" s="7">
        <v>2.1677560924624958E-2</v>
      </c>
      <c r="D22" s="7">
        <f t="shared" si="0"/>
        <v>2.1677560924624958E-2</v>
      </c>
    </row>
    <row r="23" spans="1:4" x14ac:dyDescent="0.25">
      <c r="A23" s="5" t="s">
        <v>230</v>
      </c>
      <c r="B23" s="7">
        <v>1.3300375526476731</v>
      </c>
      <c r="C23" s="7">
        <v>0</v>
      </c>
      <c r="D23" s="7">
        <f t="shared" si="0"/>
        <v>1.3300375526476731</v>
      </c>
    </row>
    <row r="24" spans="1:4" x14ac:dyDescent="0.25">
      <c r="A24" s="5" t="s">
        <v>103</v>
      </c>
      <c r="B24" s="7">
        <v>6.710665607198262</v>
      </c>
      <c r="C24" s="7">
        <v>4.8404675967711528</v>
      </c>
      <c r="D24" s="7">
        <f t="shared" si="0"/>
        <v>11.551133203969414</v>
      </c>
    </row>
    <row r="25" spans="1:4" x14ac:dyDescent="0.25">
      <c r="A25" s="5" t="s">
        <v>138</v>
      </c>
      <c r="B25" s="7">
        <v>126.33328718786265</v>
      </c>
      <c r="C25" s="7">
        <v>52.517644997254109</v>
      </c>
      <c r="D25" s="7">
        <f t="shared" si="0"/>
        <v>178.85093218511676</v>
      </c>
    </row>
    <row r="26" spans="1:4" x14ac:dyDescent="0.25">
      <c r="A26" s="5" t="s">
        <v>218</v>
      </c>
      <c r="B26" s="7">
        <v>1.3300375526476731</v>
      </c>
      <c r="C26" s="7">
        <v>0</v>
      </c>
      <c r="D26" s="7">
        <f t="shared" si="0"/>
        <v>1.3300375526476731</v>
      </c>
    </row>
    <row r="27" spans="1:4" x14ac:dyDescent="0.25">
      <c r="A27" s="5" t="s">
        <v>519</v>
      </c>
      <c r="B27" s="7">
        <v>13.159259138187394</v>
      </c>
      <c r="C27" s="7">
        <v>0</v>
      </c>
      <c r="D27" s="7">
        <f t="shared" si="0"/>
        <v>13.159259138187394</v>
      </c>
    </row>
    <row r="28" spans="1:4" x14ac:dyDescent="0.25">
      <c r="A28" s="5" t="s">
        <v>167</v>
      </c>
      <c r="B28" s="7">
        <v>1.3300375526476731</v>
      </c>
      <c r="C28" s="7">
        <v>0</v>
      </c>
      <c r="D28" s="7">
        <f t="shared" si="0"/>
        <v>1.3300375526476731</v>
      </c>
    </row>
    <row r="29" spans="1:4" x14ac:dyDescent="0.25">
      <c r="A29" s="5" t="s">
        <v>89</v>
      </c>
      <c r="B29" s="7">
        <v>5.5170421307355788</v>
      </c>
      <c r="C29" s="7">
        <v>0.4158168912506614</v>
      </c>
      <c r="D29" s="7">
        <f t="shared" si="0"/>
        <v>5.93285902198624</v>
      </c>
    </row>
    <row r="30" spans="1:4" x14ac:dyDescent="0.25">
      <c r="A30" s="5" t="s">
        <v>96</v>
      </c>
      <c r="B30" s="7">
        <v>28.410172386537461</v>
      </c>
      <c r="C30" s="7">
        <v>2.9855834397922498</v>
      </c>
      <c r="D30" s="7">
        <f t="shared" si="0"/>
        <v>31.395755826329712</v>
      </c>
    </row>
    <row r="31" spans="1:4" x14ac:dyDescent="0.25">
      <c r="A31" s="5" t="s">
        <v>229</v>
      </c>
      <c r="B31" s="7">
        <v>1.3300375526476731</v>
      </c>
      <c r="C31" s="7">
        <v>0</v>
      </c>
      <c r="D31" s="7">
        <f t="shared" si="0"/>
        <v>1.3300375526476731</v>
      </c>
    </row>
    <row r="32" spans="1:4" x14ac:dyDescent="0.25">
      <c r="A32" s="5" t="s">
        <v>144</v>
      </c>
      <c r="B32" s="7">
        <v>6.710665607198262</v>
      </c>
      <c r="C32" s="7">
        <v>9.1043212820896891E-4</v>
      </c>
      <c r="D32" s="7">
        <f t="shared" si="0"/>
        <v>6.711576039326471</v>
      </c>
    </row>
    <row r="33" spans="1:4" x14ac:dyDescent="0.25">
      <c r="A33" s="5" t="s">
        <v>78</v>
      </c>
      <c r="B33" s="7">
        <v>5.5170421307355788</v>
      </c>
      <c r="C33" s="7">
        <v>0.50813328523438717</v>
      </c>
      <c r="D33" s="7">
        <f t="shared" si="0"/>
        <v>6.025175415969966</v>
      </c>
    </row>
    <row r="34" spans="1:4" x14ac:dyDescent="0.25">
      <c r="A34" s="5" t="s">
        <v>401</v>
      </c>
      <c r="B34" s="7">
        <v>0</v>
      </c>
      <c r="C34" s="7">
        <v>0.1015361236555069</v>
      </c>
      <c r="D34" s="7">
        <f t="shared" si="0"/>
        <v>0.1015361236555069</v>
      </c>
    </row>
    <row r="35" spans="1:4" x14ac:dyDescent="0.25">
      <c r="A35" s="5" t="s">
        <v>114</v>
      </c>
      <c r="B35" s="7">
        <v>0</v>
      </c>
      <c r="C35" s="7">
        <v>8.06826412664266</v>
      </c>
      <c r="D35" s="7">
        <f t="shared" si="0"/>
        <v>8.06826412664266</v>
      </c>
    </row>
    <row r="36" spans="1:4" x14ac:dyDescent="0.25">
      <c r="A36" s="5" t="s">
        <v>206</v>
      </c>
      <c r="B36" s="7">
        <v>1.3300375526476731</v>
      </c>
      <c r="C36" s="7">
        <v>0</v>
      </c>
      <c r="D36" s="7">
        <f t="shared" si="0"/>
        <v>1.3300375526476731</v>
      </c>
    </row>
    <row r="37" spans="1:4" x14ac:dyDescent="0.25">
      <c r="A37" s="5" t="s">
        <v>331</v>
      </c>
      <c r="B37" s="7">
        <v>23.811992726243851</v>
      </c>
      <c r="C37" s="7">
        <v>0</v>
      </c>
      <c r="D37" s="7">
        <f t="shared" si="0"/>
        <v>23.811992726243851</v>
      </c>
    </row>
    <row r="38" spans="1:4" x14ac:dyDescent="0.25">
      <c r="A38" s="5" t="s">
        <v>576</v>
      </c>
      <c r="B38" s="7">
        <v>0</v>
      </c>
      <c r="C38" s="7">
        <v>0</v>
      </c>
      <c r="D38" s="7">
        <f t="shared" si="0"/>
        <v>0</v>
      </c>
    </row>
    <row r="39" spans="1:4" x14ac:dyDescent="0.25">
      <c r="A39" s="5" t="s">
        <v>168</v>
      </c>
      <c r="B39" s="7">
        <v>1.3300375526476731</v>
      </c>
      <c r="C39" s="7">
        <v>0</v>
      </c>
      <c r="D39" s="7">
        <f t="shared" si="0"/>
        <v>1.3300375526476731</v>
      </c>
    </row>
    <row r="40" spans="1:4" x14ac:dyDescent="0.25">
      <c r="A40" s="5" t="s">
        <v>169</v>
      </c>
      <c r="B40" s="7">
        <v>1.3300375526476731</v>
      </c>
      <c r="C40" s="7">
        <v>0</v>
      </c>
      <c r="D40" s="7">
        <f t="shared" si="0"/>
        <v>1.3300375526476731</v>
      </c>
    </row>
    <row r="41" spans="1:4" x14ac:dyDescent="0.25">
      <c r="A41" s="5" t="s">
        <v>201</v>
      </c>
      <c r="B41" s="7">
        <v>82.075307119596147</v>
      </c>
      <c r="C41" s="7">
        <v>7.2786756356518589</v>
      </c>
      <c r="D41" s="7">
        <f t="shared" si="0"/>
        <v>89.353982755248012</v>
      </c>
    </row>
    <row r="42" spans="1:4" x14ac:dyDescent="0.25">
      <c r="A42" s="5" t="s">
        <v>97</v>
      </c>
      <c r="B42" s="7">
        <v>82.075307119596147</v>
      </c>
      <c r="C42" s="7">
        <v>4.3823366238278947</v>
      </c>
      <c r="D42" s="7">
        <f t="shared" si="0"/>
        <v>86.457643743424043</v>
      </c>
    </row>
    <row r="43" spans="1:4" x14ac:dyDescent="0.25">
      <c r="A43" s="5" t="s">
        <v>235</v>
      </c>
      <c r="B43" s="7">
        <v>1.3300375526476731</v>
      </c>
      <c r="C43" s="7">
        <v>0</v>
      </c>
      <c r="D43" s="7">
        <f t="shared" si="0"/>
        <v>1.3300375526476731</v>
      </c>
    </row>
    <row r="44" spans="1:4" x14ac:dyDescent="0.25">
      <c r="A44" s="5" t="s">
        <v>255</v>
      </c>
      <c r="B44" s="7">
        <v>1.3300375526476731</v>
      </c>
      <c r="C44" s="7">
        <v>0</v>
      </c>
      <c r="D44" s="7">
        <f t="shared" si="0"/>
        <v>1.3300375526476731</v>
      </c>
    </row>
    <row r="45" spans="1:4" x14ac:dyDescent="0.25">
      <c r="A45" s="5" t="s">
        <v>24</v>
      </c>
      <c r="B45" s="7">
        <v>0</v>
      </c>
      <c r="C45" s="7">
        <v>2.1677560924624958E-2</v>
      </c>
      <c r="D45" s="7">
        <f t="shared" si="0"/>
        <v>2.1677560924624958E-2</v>
      </c>
    </row>
    <row r="46" spans="1:4" x14ac:dyDescent="0.25">
      <c r="A46" s="5" t="s">
        <v>115</v>
      </c>
      <c r="B46" s="7">
        <v>0</v>
      </c>
      <c r="C46" s="7">
        <v>8.06826412664266</v>
      </c>
      <c r="D46" s="7">
        <f t="shared" si="0"/>
        <v>8.06826412664266</v>
      </c>
    </row>
    <row r="47" spans="1:4" x14ac:dyDescent="0.25">
      <c r="A47" s="5" t="s">
        <v>14</v>
      </c>
      <c r="B47" s="7">
        <v>6.710665607198262</v>
      </c>
      <c r="C47" s="7">
        <v>3.8813382749963324E-3</v>
      </c>
      <c r="D47" s="7">
        <f t="shared" si="0"/>
        <v>6.7145469454732583</v>
      </c>
    </row>
    <row r="48" spans="1:4" x14ac:dyDescent="0.25">
      <c r="A48" s="5" t="s">
        <v>332</v>
      </c>
      <c r="B48" s="7">
        <v>23.88876750382606</v>
      </c>
      <c r="C48" s="7">
        <v>0</v>
      </c>
      <c r="D48" s="7">
        <f t="shared" si="0"/>
        <v>23.88876750382606</v>
      </c>
    </row>
    <row r="49" spans="1:4" x14ac:dyDescent="0.25">
      <c r="A49" s="5" t="s">
        <v>402</v>
      </c>
      <c r="B49" s="7">
        <v>0</v>
      </c>
      <c r="C49" s="7">
        <v>0.1015361236555069</v>
      </c>
      <c r="D49" s="7">
        <f t="shared" si="0"/>
        <v>0.1015361236555069</v>
      </c>
    </row>
    <row r="50" spans="1:4" x14ac:dyDescent="0.25">
      <c r="A50" s="5" t="s">
        <v>72</v>
      </c>
      <c r="B50" s="7">
        <v>1.3300375526476731</v>
      </c>
      <c r="C50" s="7">
        <v>0.47549246866275841</v>
      </c>
      <c r="D50" s="7">
        <f t="shared" si="0"/>
        <v>1.8055300213104315</v>
      </c>
    </row>
    <row r="51" spans="1:4" x14ac:dyDescent="0.25">
      <c r="A51" s="5" t="s">
        <v>74</v>
      </c>
      <c r="B51" s="7">
        <v>25.201669577494307</v>
      </c>
      <c r="C51" s="7">
        <v>1.4278846398856602E-2</v>
      </c>
      <c r="D51" s="7">
        <f t="shared" si="0"/>
        <v>25.215948423893163</v>
      </c>
    </row>
    <row r="52" spans="1:4" x14ac:dyDescent="0.25">
      <c r="A52" s="5" t="s">
        <v>170</v>
      </c>
      <c r="B52" s="7">
        <v>6.710665607198262</v>
      </c>
      <c r="C52" s="7">
        <v>0</v>
      </c>
      <c r="D52" s="7">
        <f t="shared" si="0"/>
        <v>6.710665607198262</v>
      </c>
    </row>
    <row r="53" spans="1:4" x14ac:dyDescent="0.25">
      <c r="A53" s="5" t="s">
        <v>520</v>
      </c>
      <c r="B53" s="7">
        <v>25.065255501309316</v>
      </c>
      <c r="C53" s="7">
        <v>0</v>
      </c>
      <c r="D53" s="7">
        <f t="shared" si="0"/>
        <v>25.065255501309316</v>
      </c>
    </row>
    <row r="54" spans="1:4" x14ac:dyDescent="0.25">
      <c r="A54" s="5" t="s">
        <v>133</v>
      </c>
      <c r="B54" s="7">
        <v>0</v>
      </c>
      <c r="C54" s="7">
        <v>57.275696713214785</v>
      </c>
      <c r="D54" s="7">
        <f t="shared" si="0"/>
        <v>57.275696713214785</v>
      </c>
    </row>
    <row r="55" spans="1:4" x14ac:dyDescent="0.25">
      <c r="A55" s="5" t="s">
        <v>93</v>
      </c>
      <c r="B55" s="7">
        <v>6.710665607198262</v>
      </c>
      <c r="C55" s="7">
        <v>1.3980927985659926</v>
      </c>
      <c r="D55" s="7">
        <f t="shared" si="0"/>
        <v>8.1087584057642541</v>
      </c>
    </row>
    <row r="56" spans="1:4" x14ac:dyDescent="0.25">
      <c r="A56" s="5" t="s">
        <v>521</v>
      </c>
      <c r="B56" s="7">
        <v>16.919047463383791</v>
      </c>
      <c r="C56" s="7">
        <v>0</v>
      </c>
      <c r="D56" s="7">
        <f t="shared" si="0"/>
        <v>16.919047463383791</v>
      </c>
    </row>
    <row r="57" spans="1:4" x14ac:dyDescent="0.25">
      <c r="A57" s="5" t="s">
        <v>522</v>
      </c>
      <c r="B57" s="7">
        <v>18.17231023844926</v>
      </c>
      <c r="C57" s="7">
        <v>0</v>
      </c>
      <c r="D57" s="7">
        <f t="shared" si="0"/>
        <v>18.17231023844926</v>
      </c>
    </row>
    <row r="58" spans="1:4" x14ac:dyDescent="0.25">
      <c r="A58" s="5" t="s">
        <v>57</v>
      </c>
      <c r="B58" s="7">
        <v>0.13641407618499013</v>
      </c>
      <c r="C58" s="7">
        <v>5.7408450870982414E-3</v>
      </c>
      <c r="D58" s="7">
        <f t="shared" si="0"/>
        <v>0.14215492127208837</v>
      </c>
    </row>
    <row r="59" spans="1:4" x14ac:dyDescent="0.25">
      <c r="A59" s="5" t="s">
        <v>171</v>
      </c>
      <c r="B59" s="7">
        <v>1.3300375526476731</v>
      </c>
      <c r="C59" s="7">
        <v>0</v>
      </c>
      <c r="D59" s="7">
        <f t="shared" si="0"/>
        <v>1.3300375526476731</v>
      </c>
    </row>
    <row r="60" spans="1:4" x14ac:dyDescent="0.25">
      <c r="A60" s="5" t="s">
        <v>25</v>
      </c>
      <c r="B60" s="7">
        <v>0</v>
      </c>
      <c r="C60" s="7">
        <v>2.1677560924624958E-2</v>
      </c>
      <c r="D60" s="7">
        <f t="shared" si="0"/>
        <v>2.1677560924624958E-2</v>
      </c>
    </row>
    <row r="61" spans="1:4" x14ac:dyDescent="0.25">
      <c r="A61" s="5" t="s">
        <v>49</v>
      </c>
      <c r="B61" s="7">
        <v>6.710665607198262</v>
      </c>
      <c r="C61" s="7">
        <v>0.18963052200981562</v>
      </c>
      <c r="D61" s="7">
        <f t="shared" si="0"/>
        <v>6.900296129208078</v>
      </c>
    </row>
    <row r="62" spans="1:4" x14ac:dyDescent="0.25">
      <c r="A62" s="5" t="s">
        <v>236</v>
      </c>
      <c r="B62" s="7">
        <v>1.3300375526476731</v>
      </c>
      <c r="C62" s="7">
        <v>0</v>
      </c>
      <c r="D62" s="7">
        <f t="shared" si="0"/>
        <v>1.3300375526476731</v>
      </c>
    </row>
    <row r="63" spans="1:4" x14ac:dyDescent="0.25">
      <c r="A63" s="5" t="s">
        <v>119</v>
      </c>
      <c r="B63" s="7">
        <v>19.985241391425532</v>
      </c>
      <c r="C63" s="7">
        <v>1.8954282504373556</v>
      </c>
      <c r="D63" s="7">
        <f t="shared" si="0"/>
        <v>21.880669641862887</v>
      </c>
    </row>
    <row r="64" spans="1:4" x14ac:dyDescent="0.25">
      <c r="A64" s="5" t="s">
        <v>333</v>
      </c>
      <c r="B64" s="7">
        <v>120.95265913331207</v>
      </c>
      <c r="C64" s="7">
        <v>12.07617874716715</v>
      </c>
      <c r="D64" s="7">
        <f t="shared" si="0"/>
        <v>133.02883788047922</v>
      </c>
    </row>
    <row r="65" spans="1:4" x14ac:dyDescent="0.25">
      <c r="A65" s="5" t="s">
        <v>98</v>
      </c>
      <c r="B65" s="7">
        <v>5.5170421307355788</v>
      </c>
      <c r="C65" s="7">
        <v>0.62389937407065499</v>
      </c>
      <c r="D65" s="7">
        <f t="shared" si="0"/>
        <v>6.1409415048062339</v>
      </c>
    </row>
    <row r="66" spans="1:4" x14ac:dyDescent="0.25">
      <c r="A66" s="5" t="s">
        <v>523</v>
      </c>
      <c r="B66" s="7">
        <v>94.769574899439689</v>
      </c>
      <c r="C66" s="7">
        <v>0</v>
      </c>
      <c r="D66" s="7">
        <f t="shared" si="0"/>
        <v>94.769574899439689</v>
      </c>
    </row>
    <row r="67" spans="1:4" x14ac:dyDescent="0.25">
      <c r="A67" s="5" t="s">
        <v>172</v>
      </c>
      <c r="B67" s="7">
        <v>1.3300375526476731</v>
      </c>
      <c r="C67" s="7">
        <v>0</v>
      </c>
      <c r="D67" s="7">
        <f t="shared" si="0"/>
        <v>1.3300375526476731</v>
      </c>
    </row>
    <row r="68" spans="1:4" x14ac:dyDescent="0.25">
      <c r="A68" s="5" t="s">
        <v>100</v>
      </c>
      <c r="B68" s="7">
        <v>5.5170421307355788</v>
      </c>
      <c r="C68" s="7">
        <v>3.670041363295232</v>
      </c>
      <c r="D68" s="7">
        <f t="shared" si="0"/>
        <v>9.1870834940308104</v>
      </c>
    </row>
    <row r="69" spans="1:4" x14ac:dyDescent="0.25">
      <c r="A69" s="5" t="s">
        <v>403</v>
      </c>
      <c r="B69" s="7">
        <v>0</v>
      </c>
      <c r="C69" s="7">
        <v>0.1015361236555069</v>
      </c>
      <c r="D69" s="7">
        <f t="shared" si="0"/>
        <v>0.1015361236555069</v>
      </c>
    </row>
    <row r="70" spans="1:4" x14ac:dyDescent="0.25">
      <c r="A70" s="5" t="s">
        <v>524</v>
      </c>
      <c r="B70" s="7">
        <v>14.412521913252863</v>
      </c>
      <c r="C70" s="7">
        <v>0</v>
      </c>
      <c r="D70" s="7">
        <f t="shared" si="0"/>
        <v>14.412521913252863</v>
      </c>
    </row>
    <row r="71" spans="1:4" x14ac:dyDescent="0.25">
      <c r="A71" s="5" t="s">
        <v>75</v>
      </c>
      <c r="B71" s="7">
        <v>119.75903565684939</v>
      </c>
      <c r="C71" s="7">
        <v>1519.6048422487443</v>
      </c>
      <c r="D71" s="7">
        <f t="shared" si="0"/>
        <v>1639.3638779055937</v>
      </c>
    </row>
    <row r="72" spans="1:4" x14ac:dyDescent="0.25">
      <c r="A72" s="5" t="s">
        <v>109</v>
      </c>
      <c r="B72" s="7">
        <v>6.710665607198262</v>
      </c>
      <c r="C72" s="7">
        <v>5.860148086913771</v>
      </c>
      <c r="D72" s="7">
        <f t="shared" si="0"/>
        <v>12.570813694112033</v>
      </c>
    </row>
    <row r="73" spans="1:4" x14ac:dyDescent="0.25">
      <c r="A73" s="5" t="s">
        <v>207</v>
      </c>
      <c r="B73" s="7">
        <v>5.3806280545505887</v>
      </c>
      <c r="C73" s="7">
        <v>0</v>
      </c>
      <c r="D73" s="7">
        <f t="shared" si="0"/>
        <v>5.3806280545505887</v>
      </c>
    </row>
    <row r="74" spans="1:4" x14ac:dyDescent="0.25">
      <c r="A74" s="5" t="s">
        <v>525</v>
      </c>
      <c r="B74" s="7">
        <v>15.665784688318325</v>
      </c>
      <c r="C74" s="7">
        <v>0</v>
      </c>
      <c r="D74" s="7">
        <f t="shared" si="0"/>
        <v>15.665784688318325</v>
      </c>
    </row>
    <row r="75" spans="1:4" x14ac:dyDescent="0.25">
      <c r="A75" s="5" t="s">
        <v>145</v>
      </c>
      <c r="B75" s="7">
        <v>1.3300375526476731</v>
      </c>
      <c r="C75" s="7">
        <v>0</v>
      </c>
      <c r="D75" s="7">
        <f t="shared" si="0"/>
        <v>1.3300375526476731</v>
      </c>
    </row>
    <row r="76" spans="1:4" x14ac:dyDescent="0.25">
      <c r="A76" s="5" t="s">
        <v>224</v>
      </c>
      <c r="B76" s="7">
        <v>1.3300375526476731</v>
      </c>
      <c r="C76" s="7">
        <v>0</v>
      </c>
      <c r="D76" s="7">
        <f t="shared" ref="D76:D139" si="1">SUM(B76:C76)</f>
        <v>1.3300375526476731</v>
      </c>
    </row>
    <row r="77" spans="1:4" x14ac:dyDescent="0.25">
      <c r="A77" s="5" t="s">
        <v>404</v>
      </c>
      <c r="B77" s="7">
        <v>0</v>
      </c>
      <c r="C77" s="7">
        <v>0.1015361236555069</v>
      </c>
      <c r="D77" s="7">
        <f t="shared" si="1"/>
        <v>0.1015361236555069</v>
      </c>
    </row>
    <row r="78" spans="1:4" x14ac:dyDescent="0.25">
      <c r="A78" s="5" t="s">
        <v>139</v>
      </c>
      <c r="B78" s="7">
        <v>28.410172386537461</v>
      </c>
      <c r="C78" s="7">
        <v>93.839181578097467</v>
      </c>
      <c r="D78" s="7">
        <f t="shared" si="1"/>
        <v>122.24935396463493</v>
      </c>
    </row>
    <row r="79" spans="1:4" x14ac:dyDescent="0.25">
      <c r="A79" s="5" t="s">
        <v>499</v>
      </c>
      <c r="B79" s="7">
        <v>65.792441869365462</v>
      </c>
      <c r="C79" s="7">
        <v>49.637548188630703</v>
      </c>
      <c r="D79" s="7">
        <f t="shared" si="1"/>
        <v>115.42999005799616</v>
      </c>
    </row>
    <row r="80" spans="1:4" x14ac:dyDescent="0.25">
      <c r="A80" s="5" t="s">
        <v>256</v>
      </c>
      <c r="B80" s="7">
        <v>1.3300375526476731</v>
      </c>
      <c r="C80" s="7">
        <v>0</v>
      </c>
      <c r="D80" s="7">
        <f t="shared" si="1"/>
        <v>1.3300375526476731</v>
      </c>
    </row>
    <row r="81" spans="1:4" x14ac:dyDescent="0.25">
      <c r="A81" s="5" t="s">
        <v>216</v>
      </c>
      <c r="B81" s="7">
        <v>1.3300375526476731</v>
      </c>
      <c r="C81" s="7">
        <v>0</v>
      </c>
      <c r="D81" s="7">
        <f t="shared" si="1"/>
        <v>1.3300375526476731</v>
      </c>
    </row>
    <row r="82" spans="1:4" x14ac:dyDescent="0.25">
      <c r="A82" s="5" t="s">
        <v>526</v>
      </c>
      <c r="B82" s="7">
        <v>13.785890525720127</v>
      </c>
      <c r="C82" s="7">
        <v>0</v>
      </c>
      <c r="D82" s="7">
        <f t="shared" si="1"/>
        <v>13.785890525720127</v>
      </c>
    </row>
    <row r="83" spans="1:4" x14ac:dyDescent="0.25">
      <c r="A83" s="5" t="s">
        <v>26</v>
      </c>
      <c r="B83" s="7">
        <v>0</v>
      </c>
      <c r="C83" s="7">
        <v>2.1677560924624958E-2</v>
      </c>
      <c r="D83" s="7">
        <f t="shared" si="1"/>
        <v>2.1677560924624958E-2</v>
      </c>
    </row>
    <row r="84" spans="1:4" x14ac:dyDescent="0.25">
      <c r="A84" s="5" t="s">
        <v>146</v>
      </c>
      <c r="B84" s="7">
        <v>1.3300375526476731</v>
      </c>
      <c r="C84" s="7">
        <v>0</v>
      </c>
      <c r="D84" s="7">
        <f t="shared" si="1"/>
        <v>1.3300375526476731</v>
      </c>
    </row>
    <row r="85" spans="1:4" x14ac:dyDescent="0.25">
      <c r="A85" s="5" t="s">
        <v>527</v>
      </c>
      <c r="B85" s="7">
        <v>15.039153300785593</v>
      </c>
      <c r="C85" s="7">
        <v>0</v>
      </c>
      <c r="D85" s="7">
        <f t="shared" si="1"/>
        <v>15.039153300785593</v>
      </c>
    </row>
    <row r="86" spans="1:4" x14ac:dyDescent="0.25">
      <c r="A86" s="5" t="s">
        <v>173</v>
      </c>
      <c r="B86" s="7">
        <v>1.3300375526476731</v>
      </c>
      <c r="C86" s="7">
        <v>0</v>
      </c>
      <c r="D86" s="7">
        <f t="shared" si="1"/>
        <v>1.3300375526476731</v>
      </c>
    </row>
    <row r="87" spans="1:4" x14ac:dyDescent="0.25">
      <c r="A87" s="5" t="s">
        <v>334</v>
      </c>
      <c r="B87" s="7">
        <v>86.726400645981698</v>
      </c>
      <c r="C87" s="7">
        <v>38.53228568224506</v>
      </c>
      <c r="D87" s="7">
        <f t="shared" si="1"/>
        <v>125.25868632822676</v>
      </c>
    </row>
    <row r="88" spans="1:4" x14ac:dyDescent="0.25">
      <c r="A88" s="5" t="s">
        <v>174</v>
      </c>
      <c r="B88" s="7">
        <v>1.3300375526476731</v>
      </c>
      <c r="C88" s="7">
        <v>0</v>
      </c>
      <c r="D88" s="7">
        <f t="shared" si="1"/>
        <v>1.3300375526476731</v>
      </c>
    </row>
    <row r="89" spans="1:4" x14ac:dyDescent="0.25">
      <c r="A89" s="5" t="s">
        <v>87</v>
      </c>
      <c r="B89" s="7">
        <v>0.13641407618499013</v>
      </c>
      <c r="C89" s="7">
        <v>0.39109380773487812</v>
      </c>
      <c r="D89" s="7">
        <f t="shared" si="1"/>
        <v>0.52750788391986825</v>
      </c>
    </row>
    <row r="90" spans="1:4" x14ac:dyDescent="0.25">
      <c r="A90" s="5" t="s">
        <v>27</v>
      </c>
      <c r="B90" s="7">
        <v>0</v>
      </c>
      <c r="C90" s="7">
        <v>2.1677560924624958E-2</v>
      </c>
      <c r="D90" s="7">
        <f t="shared" si="1"/>
        <v>2.1677560924624958E-2</v>
      </c>
    </row>
    <row r="91" spans="1:4" x14ac:dyDescent="0.25">
      <c r="A91" s="5" t="s">
        <v>123</v>
      </c>
      <c r="B91" s="7">
        <v>0</v>
      </c>
      <c r="C91" s="7">
        <v>10.162162469051186</v>
      </c>
      <c r="D91" s="7">
        <f t="shared" si="1"/>
        <v>10.162162469051186</v>
      </c>
    </row>
    <row r="92" spans="1:4" x14ac:dyDescent="0.25">
      <c r="A92" s="5" t="s">
        <v>147</v>
      </c>
      <c r="B92" s="7">
        <v>1.3300375526476731</v>
      </c>
      <c r="C92" s="7">
        <v>0</v>
      </c>
      <c r="D92" s="7">
        <f t="shared" si="1"/>
        <v>1.3300375526476731</v>
      </c>
    </row>
    <row r="93" spans="1:4" x14ac:dyDescent="0.25">
      <c r="A93" s="5" t="s">
        <v>215</v>
      </c>
      <c r="B93" s="7">
        <v>1.3300375526476731</v>
      </c>
      <c r="C93" s="7">
        <v>0</v>
      </c>
      <c r="D93" s="7">
        <f t="shared" si="1"/>
        <v>1.3300375526476731</v>
      </c>
    </row>
    <row r="94" spans="1:4" x14ac:dyDescent="0.25">
      <c r="A94" s="5" t="s">
        <v>577</v>
      </c>
      <c r="B94" s="7">
        <v>0</v>
      </c>
      <c r="C94" s="7">
        <v>0</v>
      </c>
      <c r="D94" s="7">
        <f t="shared" si="1"/>
        <v>0</v>
      </c>
    </row>
    <row r="95" spans="1:4" x14ac:dyDescent="0.25">
      <c r="A95" s="5" t="s">
        <v>54</v>
      </c>
      <c r="B95" s="7">
        <v>0</v>
      </c>
      <c r="C95" s="7">
        <v>9.3253693990529823E-2</v>
      </c>
      <c r="D95" s="7">
        <f t="shared" si="1"/>
        <v>9.3253693990529823E-2</v>
      </c>
    </row>
    <row r="96" spans="1:4" x14ac:dyDescent="0.25">
      <c r="A96" s="5" t="s">
        <v>528</v>
      </c>
      <c r="B96" s="7">
        <v>16.292416075851062</v>
      </c>
      <c r="C96" s="7">
        <v>0</v>
      </c>
      <c r="D96" s="7">
        <f t="shared" si="1"/>
        <v>16.292416075851062</v>
      </c>
    </row>
    <row r="97" spans="1:4" x14ac:dyDescent="0.25">
      <c r="A97" s="5" t="s">
        <v>359</v>
      </c>
      <c r="B97" s="7">
        <v>1.3300375526476731</v>
      </c>
      <c r="C97" s="7">
        <v>0</v>
      </c>
      <c r="D97" s="7">
        <f t="shared" si="1"/>
        <v>1.3300375526476731</v>
      </c>
    </row>
    <row r="98" spans="1:4" x14ac:dyDescent="0.25">
      <c r="A98" s="5" t="s">
        <v>175</v>
      </c>
      <c r="B98" s="7">
        <v>1.3300375526476731</v>
      </c>
      <c r="C98" s="7">
        <v>0</v>
      </c>
      <c r="D98" s="7">
        <f t="shared" si="1"/>
        <v>1.3300375526476731</v>
      </c>
    </row>
    <row r="99" spans="1:4" x14ac:dyDescent="0.25">
      <c r="A99" s="5" t="s">
        <v>529</v>
      </c>
      <c r="B99" s="7">
        <v>16.292416075851062</v>
      </c>
      <c r="C99" s="7">
        <v>0</v>
      </c>
      <c r="D99" s="7">
        <f t="shared" si="1"/>
        <v>16.292416075851062</v>
      </c>
    </row>
    <row r="100" spans="1:4" x14ac:dyDescent="0.25">
      <c r="A100" s="5" t="s">
        <v>64</v>
      </c>
      <c r="B100" s="7">
        <v>28.410172386537461</v>
      </c>
      <c r="C100" s="7">
        <v>0.56746196485567257</v>
      </c>
      <c r="D100" s="7">
        <f t="shared" si="1"/>
        <v>28.977634351393135</v>
      </c>
    </row>
    <row r="101" spans="1:4" x14ac:dyDescent="0.25">
      <c r="A101" s="5" t="s">
        <v>94</v>
      </c>
      <c r="B101" s="7">
        <v>6.710665607198262</v>
      </c>
      <c r="C101" s="7">
        <v>3.6569945579203456</v>
      </c>
      <c r="D101" s="7">
        <f t="shared" si="1"/>
        <v>10.367660165118608</v>
      </c>
    </row>
    <row r="102" spans="1:4" x14ac:dyDescent="0.25">
      <c r="A102" s="5" t="s">
        <v>28</v>
      </c>
      <c r="B102" s="7">
        <v>0</v>
      </c>
      <c r="C102" s="7">
        <v>2.1677560924624958E-2</v>
      </c>
      <c r="D102" s="7">
        <f t="shared" si="1"/>
        <v>2.1677560924624958E-2</v>
      </c>
    </row>
    <row r="103" spans="1:4" x14ac:dyDescent="0.25">
      <c r="A103" s="5" t="s">
        <v>176</v>
      </c>
      <c r="B103" s="7">
        <v>1.3300375526476731</v>
      </c>
      <c r="C103" s="7">
        <v>0</v>
      </c>
      <c r="D103" s="7">
        <f t="shared" si="1"/>
        <v>1.3300375526476731</v>
      </c>
    </row>
    <row r="104" spans="1:4" x14ac:dyDescent="0.25">
      <c r="A104" s="5" t="s">
        <v>530</v>
      </c>
      <c r="B104" s="7">
        <v>13.159259138187394</v>
      </c>
      <c r="C104" s="7">
        <v>0</v>
      </c>
      <c r="D104" s="7">
        <f t="shared" si="1"/>
        <v>13.159259138187394</v>
      </c>
    </row>
    <row r="105" spans="1:4" x14ac:dyDescent="0.25">
      <c r="A105" s="5" t="s">
        <v>127</v>
      </c>
      <c r="B105" s="7">
        <v>125.13966371139998</v>
      </c>
      <c r="C105" s="7">
        <v>7.9801252513700831</v>
      </c>
      <c r="D105" s="7">
        <f t="shared" si="1"/>
        <v>133.11978896277006</v>
      </c>
    </row>
    <row r="106" spans="1:4" x14ac:dyDescent="0.25">
      <c r="A106" s="5" t="s">
        <v>405</v>
      </c>
      <c r="B106" s="7">
        <v>0</v>
      </c>
      <c r="C106" s="7">
        <v>0.1015361236555069</v>
      </c>
      <c r="D106" s="7">
        <f t="shared" si="1"/>
        <v>0.1015361236555069</v>
      </c>
    </row>
    <row r="107" spans="1:4" x14ac:dyDescent="0.25">
      <c r="A107" s="5" t="s">
        <v>531</v>
      </c>
      <c r="B107" s="7">
        <v>13.785890525720127</v>
      </c>
      <c r="C107" s="7">
        <v>0</v>
      </c>
      <c r="D107" s="7">
        <f t="shared" si="1"/>
        <v>13.785890525720127</v>
      </c>
    </row>
    <row r="108" spans="1:4" x14ac:dyDescent="0.25">
      <c r="A108" s="5" t="s">
        <v>177</v>
      </c>
      <c r="B108" s="7">
        <v>1.3300375526476731</v>
      </c>
      <c r="C108" s="7">
        <v>0</v>
      </c>
      <c r="D108" s="7">
        <f t="shared" si="1"/>
        <v>1.3300375526476731</v>
      </c>
    </row>
    <row r="109" spans="1:4" x14ac:dyDescent="0.25">
      <c r="A109" s="5" t="s">
        <v>148</v>
      </c>
      <c r="B109" s="7">
        <v>1.3300375526476731</v>
      </c>
      <c r="C109" s="7">
        <v>0</v>
      </c>
      <c r="D109" s="7">
        <f t="shared" si="1"/>
        <v>1.3300375526476731</v>
      </c>
    </row>
    <row r="110" spans="1:4" x14ac:dyDescent="0.25">
      <c r="A110" s="5" t="s">
        <v>149</v>
      </c>
      <c r="B110" s="7">
        <v>6.710665607198262</v>
      </c>
      <c r="C110" s="7">
        <v>2.2570050043504288E-2</v>
      </c>
      <c r="D110" s="7">
        <f t="shared" si="1"/>
        <v>6.7332356572417664</v>
      </c>
    </row>
    <row r="111" spans="1:4" x14ac:dyDescent="0.25">
      <c r="A111" s="5" t="s">
        <v>60</v>
      </c>
      <c r="B111" s="7">
        <v>5.5170421307355788</v>
      </c>
      <c r="C111" s="7">
        <v>0.18473115594968109</v>
      </c>
      <c r="D111" s="7">
        <f t="shared" si="1"/>
        <v>5.7017732866852597</v>
      </c>
    </row>
    <row r="112" spans="1:4" x14ac:dyDescent="0.25">
      <c r="A112" s="5" t="s">
        <v>29</v>
      </c>
      <c r="B112" s="7">
        <v>0</v>
      </c>
      <c r="C112" s="7">
        <v>2.1677560924624958E-2</v>
      </c>
      <c r="D112" s="7">
        <f t="shared" si="1"/>
        <v>2.1677560924624958E-2</v>
      </c>
    </row>
    <row r="113" spans="1:4" x14ac:dyDescent="0.25">
      <c r="A113" s="5" t="s">
        <v>178</v>
      </c>
      <c r="B113" s="7">
        <v>27.080134833889787</v>
      </c>
      <c r="C113" s="7">
        <v>0</v>
      </c>
      <c r="D113" s="7">
        <f t="shared" si="1"/>
        <v>27.080134833889787</v>
      </c>
    </row>
    <row r="114" spans="1:4" x14ac:dyDescent="0.25">
      <c r="A114" s="5" t="s">
        <v>249</v>
      </c>
      <c r="B114" s="7">
        <v>1.3300375526476731</v>
      </c>
      <c r="C114" s="7">
        <v>0</v>
      </c>
      <c r="D114" s="7">
        <f t="shared" si="1"/>
        <v>1.3300375526476731</v>
      </c>
    </row>
    <row r="115" spans="1:4" x14ac:dyDescent="0.25">
      <c r="A115" s="5" t="s">
        <v>90</v>
      </c>
      <c r="B115" s="7">
        <v>5.5170421307355788</v>
      </c>
      <c r="C115" s="7">
        <v>0.52027756950463599</v>
      </c>
      <c r="D115" s="7">
        <f t="shared" si="1"/>
        <v>6.0373197002402144</v>
      </c>
    </row>
    <row r="116" spans="1:4" x14ac:dyDescent="0.25">
      <c r="A116" s="5" t="s">
        <v>62</v>
      </c>
      <c r="B116" s="7">
        <v>1.3300375526476731</v>
      </c>
      <c r="C116" s="7">
        <v>0.23902274593420453</v>
      </c>
      <c r="D116" s="7">
        <f t="shared" si="1"/>
        <v>1.5690602985818776</v>
      </c>
    </row>
    <row r="117" spans="1:4" x14ac:dyDescent="0.25">
      <c r="A117" s="5" t="s">
        <v>257</v>
      </c>
      <c r="B117" s="7">
        <v>1.3300375526476731</v>
      </c>
      <c r="C117" s="7">
        <v>0</v>
      </c>
      <c r="D117" s="7">
        <f t="shared" si="1"/>
        <v>1.3300375526476731</v>
      </c>
    </row>
    <row r="118" spans="1:4" x14ac:dyDescent="0.25">
      <c r="A118" s="5" t="s">
        <v>116</v>
      </c>
      <c r="B118" s="7">
        <v>0</v>
      </c>
      <c r="C118" s="7">
        <v>8.06826412664266</v>
      </c>
      <c r="D118" s="7">
        <f t="shared" si="1"/>
        <v>8.06826412664266</v>
      </c>
    </row>
    <row r="119" spans="1:4" x14ac:dyDescent="0.25">
      <c r="A119" s="5" t="s">
        <v>150</v>
      </c>
      <c r="B119" s="7">
        <v>1.3300375526476731</v>
      </c>
      <c r="C119" s="7">
        <v>0</v>
      </c>
      <c r="D119" s="7">
        <f t="shared" si="1"/>
        <v>1.3300375526476731</v>
      </c>
    </row>
    <row r="120" spans="1:4" x14ac:dyDescent="0.25">
      <c r="A120" s="5" t="s">
        <v>70</v>
      </c>
      <c r="B120" s="7">
        <v>5.5170421307355788</v>
      </c>
      <c r="C120" s="7">
        <v>7.1543720418395712E-2</v>
      </c>
      <c r="D120" s="7">
        <f t="shared" si="1"/>
        <v>5.5885858511539741</v>
      </c>
    </row>
    <row r="121" spans="1:4" x14ac:dyDescent="0.25">
      <c r="A121" s="5" t="s">
        <v>151</v>
      </c>
      <c r="B121" s="7">
        <v>19.985241391425532</v>
      </c>
      <c r="C121" s="7">
        <v>0</v>
      </c>
      <c r="D121" s="7">
        <f t="shared" si="1"/>
        <v>19.985241391425532</v>
      </c>
    </row>
    <row r="122" spans="1:4" x14ac:dyDescent="0.25">
      <c r="A122" s="5" t="s">
        <v>179</v>
      </c>
      <c r="B122" s="7">
        <v>1.3300375526476731</v>
      </c>
      <c r="C122" s="7">
        <v>0</v>
      </c>
      <c r="D122" s="7">
        <f t="shared" si="1"/>
        <v>1.3300375526476731</v>
      </c>
    </row>
    <row r="123" spans="1:4" x14ac:dyDescent="0.25">
      <c r="A123" s="5" t="s">
        <v>180</v>
      </c>
      <c r="B123" s="7">
        <v>19.985241391425532</v>
      </c>
      <c r="C123" s="7">
        <v>0</v>
      </c>
      <c r="D123" s="7">
        <f t="shared" si="1"/>
        <v>19.985241391425532</v>
      </c>
    </row>
    <row r="124" spans="1:4" x14ac:dyDescent="0.25">
      <c r="A124" s="5" t="s">
        <v>406</v>
      </c>
      <c r="B124" s="7">
        <v>0</v>
      </c>
      <c r="C124" s="7">
        <v>0.1015361236555069</v>
      </c>
      <c r="D124" s="7">
        <f t="shared" si="1"/>
        <v>0.1015361236555069</v>
      </c>
    </row>
    <row r="125" spans="1:4" x14ac:dyDescent="0.25">
      <c r="A125" s="5" t="s">
        <v>101</v>
      </c>
      <c r="B125" s="7">
        <v>28.410172386537461</v>
      </c>
      <c r="C125" s="7">
        <v>2.7074458688092489</v>
      </c>
      <c r="D125" s="7">
        <f t="shared" si="1"/>
        <v>31.117618255346709</v>
      </c>
    </row>
    <row r="126" spans="1:4" x14ac:dyDescent="0.25">
      <c r="A126" s="5" t="s">
        <v>121</v>
      </c>
      <c r="B126" s="7">
        <v>110.0903661577035</v>
      </c>
      <c r="C126" s="7">
        <v>6.0750843670959025</v>
      </c>
      <c r="D126" s="7">
        <f t="shared" si="1"/>
        <v>116.1654505247994</v>
      </c>
    </row>
    <row r="127" spans="1:4" x14ac:dyDescent="0.25">
      <c r="A127" s="5" t="s">
        <v>141</v>
      </c>
      <c r="B127" s="7">
        <v>6.710665607198262</v>
      </c>
      <c r="C127" s="7">
        <v>97.58623111886051</v>
      </c>
      <c r="D127" s="7">
        <f t="shared" si="1"/>
        <v>104.29689672605878</v>
      </c>
    </row>
    <row r="128" spans="1:4" x14ac:dyDescent="0.25">
      <c r="A128" s="5" t="s">
        <v>30</v>
      </c>
      <c r="B128" s="7">
        <v>0</v>
      </c>
      <c r="C128" s="7">
        <v>2.1677560924624958E-2</v>
      </c>
      <c r="D128" s="7">
        <f t="shared" si="1"/>
        <v>2.1677560924624958E-2</v>
      </c>
    </row>
    <row r="129" spans="1:4" x14ac:dyDescent="0.25">
      <c r="A129" s="5" t="s">
        <v>9</v>
      </c>
      <c r="B129" s="7">
        <v>5.5170421307355788</v>
      </c>
      <c r="C129" s="7">
        <v>5.8114794652639034E-3</v>
      </c>
      <c r="D129" s="7">
        <f t="shared" si="1"/>
        <v>5.5228536102008423</v>
      </c>
    </row>
    <row r="130" spans="1:4" x14ac:dyDescent="0.25">
      <c r="A130" s="5" t="s">
        <v>232</v>
      </c>
      <c r="B130" s="7">
        <v>1.3300375526476731</v>
      </c>
      <c r="C130" s="7">
        <v>0</v>
      </c>
      <c r="D130" s="7">
        <f t="shared" si="1"/>
        <v>1.3300375526476731</v>
      </c>
    </row>
    <row r="131" spans="1:4" x14ac:dyDescent="0.25">
      <c r="A131" s="5" t="s">
        <v>181</v>
      </c>
      <c r="B131" s="7">
        <v>1.3300375526476731</v>
      </c>
      <c r="C131" s="7">
        <v>0</v>
      </c>
      <c r="D131" s="7">
        <f t="shared" si="1"/>
        <v>1.3300375526476731</v>
      </c>
    </row>
    <row r="132" spans="1:4" x14ac:dyDescent="0.25">
      <c r="A132" s="5" t="s">
        <v>152</v>
      </c>
      <c r="B132" s="7">
        <v>1.3300375526476731</v>
      </c>
      <c r="C132" s="7">
        <v>0</v>
      </c>
      <c r="D132" s="7">
        <f t="shared" si="1"/>
        <v>1.3300375526476731</v>
      </c>
    </row>
    <row r="133" spans="1:4" x14ac:dyDescent="0.25">
      <c r="A133" s="5" t="s">
        <v>55</v>
      </c>
      <c r="B133" s="7">
        <v>5.5170421307355788</v>
      </c>
      <c r="C133" s="7">
        <v>8.6247509539187264E-2</v>
      </c>
      <c r="D133" s="7">
        <f t="shared" si="1"/>
        <v>5.6032896402747658</v>
      </c>
    </row>
    <row r="134" spans="1:4" x14ac:dyDescent="0.25">
      <c r="A134" s="5" t="s">
        <v>516</v>
      </c>
      <c r="B134" s="7">
        <v>16.292416075851062</v>
      </c>
      <c r="C134" s="7">
        <v>0</v>
      </c>
      <c r="D134" s="7">
        <f t="shared" si="1"/>
        <v>16.292416075851062</v>
      </c>
    </row>
    <row r="135" spans="1:4" x14ac:dyDescent="0.25">
      <c r="A135" s="5" t="s">
        <v>134</v>
      </c>
      <c r="B135" s="7">
        <v>0</v>
      </c>
      <c r="C135" s="7">
        <v>57.275696713214785</v>
      </c>
      <c r="D135" s="7">
        <f t="shared" si="1"/>
        <v>57.275696713214785</v>
      </c>
    </row>
    <row r="136" spans="1:4" x14ac:dyDescent="0.25">
      <c r="A136" s="5" t="s">
        <v>124</v>
      </c>
      <c r="B136" s="7">
        <v>1.3300375526476731</v>
      </c>
      <c r="C136" s="7">
        <v>10.162162469051186</v>
      </c>
      <c r="D136" s="7">
        <f t="shared" si="1"/>
        <v>11.492200021698858</v>
      </c>
    </row>
    <row r="137" spans="1:4" x14ac:dyDescent="0.25">
      <c r="A137" s="5" t="s">
        <v>211</v>
      </c>
      <c r="B137" s="7">
        <v>1.3300375526476731</v>
      </c>
      <c r="C137" s="7">
        <v>0</v>
      </c>
      <c r="D137" s="7">
        <f t="shared" si="1"/>
        <v>1.3300375526476731</v>
      </c>
    </row>
    <row r="138" spans="1:4" x14ac:dyDescent="0.25">
      <c r="A138" s="5" t="s">
        <v>153</v>
      </c>
      <c r="B138" s="7">
        <v>1.3300375526476731</v>
      </c>
      <c r="C138" s="7">
        <v>0</v>
      </c>
      <c r="D138" s="7">
        <f t="shared" si="1"/>
        <v>1.3300375526476731</v>
      </c>
    </row>
    <row r="139" spans="1:4" x14ac:dyDescent="0.25">
      <c r="A139" s="5" t="s">
        <v>222</v>
      </c>
      <c r="B139" s="7">
        <v>1.3300375526476731</v>
      </c>
      <c r="C139" s="7">
        <v>0</v>
      </c>
      <c r="D139" s="7">
        <f t="shared" si="1"/>
        <v>1.3300375526476731</v>
      </c>
    </row>
    <row r="140" spans="1:4" x14ac:dyDescent="0.25">
      <c r="A140" s="5" t="s">
        <v>122</v>
      </c>
      <c r="B140" s="7">
        <v>6.710665607198262</v>
      </c>
      <c r="C140" s="7">
        <v>3.2123755475442648</v>
      </c>
      <c r="D140" s="7">
        <f t="shared" ref="D140:D203" si="2">SUM(B140:C140)</f>
        <v>9.9230411547425277</v>
      </c>
    </row>
    <row r="141" spans="1:4" x14ac:dyDescent="0.25">
      <c r="A141" s="5" t="s">
        <v>31</v>
      </c>
      <c r="B141" s="7">
        <v>1.3300375526476731</v>
      </c>
      <c r="C141" s="7">
        <v>2.1677560924624958E-2</v>
      </c>
      <c r="D141" s="7">
        <f t="shared" si="2"/>
        <v>1.351715113572298</v>
      </c>
    </row>
    <row r="142" spans="1:4" x14ac:dyDescent="0.25">
      <c r="A142" s="5" t="s">
        <v>110</v>
      </c>
      <c r="B142" s="7">
        <v>25.065255501309316</v>
      </c>
      <c r="C142" s="7">
        <v>5.3971335482796112</v>
      </c>
      <c r="D142" s="7">
        <f t="shared" si="2"/>
        <v>30.462389049588928</v>
      </c>
    </row>
    <row r="143" spans="1:4" x14ac:dyDescent="0.25">
      <c r="A143" s="5" t="s">
        <v>15</v>
      </c>
      <c r="B143" s="7">
        <v>5.5170421307355788</v>
      </c>
      <c r="C143" s="7">
        <v>4.7302535717490123E-2</v>
      </c>
      <c r="D143" s="7">
        <f t="shared" si="2"/>
        <v>5.5643446664530689</v>
      </c>
    </row>
    <row r="144" spans="1:4" x14ac:dyDescent="0.25">
      <c r="A144" s="5" t="s">
        <v>32</v>
      </c>
      <c r="B144" s="7">
        <v>0</v>
      </c>
      <c r="C144" s="7">
        <v>2.1677560924624958E-2</v>
      </c>
      <c r="D144" s="7">
        <f t="shared" si="2"/>
        <v>2.1677560924624958E-2</v>
      </c>
    </row>
    <row r="145" spans="1:4" x14ac:dyDescent="0.25">
      <c r="A145" s="5" t="s">
        <v>532</v>
      </c>
      <c r="B145" s="7">
        <v>110.65092496211462</v>
      </c>
      <c r="C145" s="7">
        <v>0</v>
      </c>
      <c r="D145" s="7">
        <f t="shared" si="2"/>
        <v>110.65092496211462</v>
      </c>
    </row>
    <row r="146" spans="1:4" x14ac:dyDescent="0.25">
      <c r="A146" s="5" t="s">
        <v>533</v>
      </c>
      <c r="B146" s="7">
        <v>14.412521913252863</v>
      </c>
      <c r="C146" s="7">
        <v>0</v>
      </c>
      <c r="D146" s="7">
        <f t="shared" si="2"/>
        <v>14.412521913252863</v>
      </c>
    </row>
    <row r="147" spans="1:4" x14ac:dyDescent="0.25">
      <c r="A147" s="5" t="s">
        <v>258</v>
      </c>
      <c r="B147" s="7">
        <v>0.13641407618499013</v>
      </c>
      <c r="C147" s="7">
        <v>0</v>
      </c>
      <c r="D147" s="7">
        <f t="shared" si="2"/>
        <v>0.13641407618499013</v>
      </c>
    </row>
    <row r="148" spans="1:4" x14ac:dyDescent="0.25">
      <c r="A148" s="5" t="s">
        <v>182</v>
      </c>
      <c r="B148" s="7">
        <v>1.3300375526476731</v>
      </c>
      <c r="C148" s="7">
        <v>0</v>
      </c>
      <c r="D148" s="7">
        <f t="shared" si="2"/>
        <v>1.3300375526476731</v>
      </c>
    </row>
    <row r="149" spans="1:4" x14ac:dyDescent="0.25">
      <c r="A149" s="5" t="s">
        <v>534</v>
      </c>
      <c r="B149" s="7">
        <v>16.292416075851062</v>
      </c>
      <c r="C149" s="7">
        <v>0</v>
      </c>
      <c r="D149" s="7">
        <f t="shared" si="2"/>
        <v>16.292416075851062</v>
      </c>
    </row>
    <row r="150" spans="1:4" x14ac:dyDescent="0.25">
      <c r="A150" s="5" t="s">
        <v>105</v>
      </c>
      <c r="B150" s="7">
        <v>1.3300375526476731</v>
      </c>
      <c r="C150" s="7">
        <v>5.6344884121045471</v>
      </c>
      <c r="D150" s="7">
        <f t="shared" si="2"/>
        <v>6.9645259647522204</v>
      </c>
    </row>
    <row r="151" spans="1:4" x14ac:dyDescent="0.25">
      <c r="A151" s="5" t="s">
        <v>267</v>
      </c>
      <c r="B151" s="7">
        <v>1.3300375526476731</v>
      </c>
      <c r="C151" s="7">
        <v>0</v>
      </c>
      <c r="D151" s="7">
        <f t="shared" si="2"/>
        <v>1.3300375526476731</v>
      </c>
    </row>
    <row r="152" spans="1:4" x14ac:dyDescent="0.25">
      <c r="A152" s="5" t="s">
        <v>51</v>
      </c>
      <c r="B152" s="7">
        <v>5.5170421307355788</v>
      </c>
      <c r="C152" s="7">
        <v>6.6067707954498067E-2</v>
      </c>
      <c r="D152" s="7">
        <f t="shared" si="2"/>
        <v>5.5831098386900768</v>
      </c>
    </row>
    <row r="153" spans="1:4" x14ac:dyDescent="0.25">
      <c r="A153" s="5" t="s">
        <v>535</v>
      </c>
      <c r="B153" s="7">
        <v>22.558729951178385</v>
      </c>
      <c r="C153" s="7">
        <v>0</v>
      </c>
      <c r="D153" s="7">
        <f t="shared" si="2"/>
        <v>22.558729951178385</v>
      </c>
    </row>
    <row r="154" spans="1:4" x14ac:dyDescent="0.25">
      <c r="A154" s="5" t="s">
        <v>384</v>
      </c>
      <c r="B154" s="7">
        <v>5.3806280545505887</v>
      </c>
      <c r="C154" s="7">
        <v>0</v>
      </c>
      <c r="D154" s="7">
        <f t="shared" si="2"/>
        <v>5.3806280545505887</v>
      </c>
    </row>
    <row r="155" spans="1:4" x14ac:dyDescent="0.25">
      <c r="A155" s="5" t="s">
        <v>33</v>
      </c>
      <c r="B155" s="7">
        <v>0</v>
      </c>
      <c r="C155" s="7">
        <v>2.1677560924624958E-2</v>
      </c>
      <c r="D155" s="7">
        <f t="shared" si="2"/>
        <v>2.1677560924624958E-2</v>
      </c>
    </row>
    <row r="156" spans="1:4" x14ac:dyDescent="0.25">
      <c r="A156" s="5" t="s">
        <v>117</v>
      </c>
      <c r="B156" s="7">
        <v>0</v>
      </c>
      <c r="C156" s="7">
        <v>8.06826412664266</v>
      </c>
      <c r="D156" s="7">
        <f t="shared" si="2"/>
        <v>8.06826412664266</v>
      </c>
    </row>
    <row r="157" spans="1:4" x14ac:dyDescent="0.25">
      <c r="A157" s="5" t="s">
        <v>73</v>
      </c>
      <c r="B157" s="7">
        <v>19.985241391425532</v>
      </c>
      <c r="C157" s="7">
        <v>0.47549246866275841</v>
      </c>
      <c r="D157" s="7">
        <f t="shared" si="2"/>
        <v>20.46073386008829</v>
      </c>
    </row>
    <row r="158" spans="1:4" x14ac:dyDescent="0.25">
      <c r="A158" s="5" t="s">
        <v>360</v>
      </c>
      <c r="B158" s="7">
        <v>1.3300375526476731</v>
      </c>
      <c r="C158" s="7">
        <v>0</v>
      </c>
      <c r="D158" s="7">
        <f t="shared" si="2"/>
        <v>1.3300375526476731</v>
      </c>
    </row>
    <row r="159" spans="1:4" x14ac:dyDescent="0.25">
      <c r="A159" s="5" t="s">
        <v>536</v>
      </c>
      <c r="B159" s="7">
        <v>17.545678850916524</v>
      </c>
      <c r="C159" s="7">
        <v>0</v>
      </c>
      <c r="D159" s="7">
        <f t="shared" si="2"/>
        <v>17.545678850916524</v>
      </c>
    </row>
    <row r="160" spans="1:4" x14ac:dyDescent="0.25">
      <c r="A160" s="5" t="s">
        <v>212</v>
      </c>
      <c r="B160" s="7">
        <v>1.3300375526476731</v>
      </c>
      <c r="C160" s="7">
        <v>0</v>
      </c>
      <c r="D160" s="7">
        <f t="shared" si="2"/>
        <v>1.3300375526476731</v>
      </c>
    </row>
    <row r="161" spans="1:4" x14ac:dyDescent="0.25">
      <c r="A161" s="5" t="s">
        <v>61</v>
      </c>
      <c r="B161" s="7">
        <v>5.5170421307355788</v>
      </c>
      <c r="C161" s="7">
        <v>7.9918639747978887E-2</v>
      </c>
      <c r="D161" s="7">
        <f t="shared" si="2"/>
        <v>5.596960770483558</v>
      </c>
    </row>
    <row r="162" spans="1:4" x14ac:dyDescent="0.25">
      <c r="A162" s="5" t="s">
        <v>223</v>
      </c>
      <c r="B162" s="7">
        <v>1.3300375526476731</v>
      </c>
      <c r="C162" s="7">
        <v>0</v>
      </c>
      <c r="D162" s="7">
        <f t="shared" si="2"/>
        <v>1.3300375526476731</v>
      </c>
    </row>
    <row r="163" spans="1:4" x14ac:dyDescent="0.25">
      <c r="A163" s="5" t="s">
        <v>296</v>
      </c>
      <c r="B163" s="7">
        <v>1.3300375526476731</v>
      </c>
      <c r="C163" s="7">
        <v>0</v>
      </c>
      <c r="D163" s="7">
        <f t="shared" si="2"/>
        <v>1.3300375526476731</v>
      </c>
    </row>
    <row r="164" spans="1:4" x14ac:dyDescent="0.25">
      <c r="A164" s="5" t="s">
        <v>204</v>
      </c>
      <c r="B164" s="7">
        <v>1.3300375526476731</v>
      </c>
      <c r="C164" s="7">
        <v>0</v>
      </c>
      <c r="D164" s="7">
        <f t="shared" si="2"/>
        <v>1.3300375526476731</v>
      </c>
    </row>
    <row r="165" spans="1:4" x14ac:dyDescent="0.25">
      <c r="A165" s="5" t="s">
        <v>53</v>
      </c>
      <c r="B165" s="7">
        <v>1.3300375526476731</v>
      </c>
      <c r="C165" s="7">
        <v>0</v>
      </c>
      <c r="D165" s="7">
        <f t="shared" si="2"/>
        <v>1.3300375526476731</v>
      </c>
    </row>
    <row r="166" spans="1:4" x14ac:dyDescent="0.25">
      <c r="A166" s="5" t="s">
        <v>217</v>
      </c>
      <c r="B166" s="7">
        <v>1.3300375526476731</v>
      </c>
      <c r="C166" s="7">
        <v>0</v>
      </c>
      <c r="D166" s="7">
        <f t="shared" si="2"/>
        <v>1.3300375526476731</v>
      </c>
    </row>
    <row r="167" spans="1:4" x14ac:dyDescent="0.25">
      <c r="A167" s="5" t="s">
        <v>231</v>
      </c>
      <c r="B167" s="7">
        <v>1.3300375526476731</v>
      </c>
      <c r="C167" s="7">
        <v>0</v>
      </c>
      <c r="D167" s="7">
        <f t="shared" si="2"/>
        <v>1.3300375526476731</v>
      </c>
    </row>
    <row r="168" spans="1:4" x14ac:dyDescent="0.25">
      <c r="A168" s="5" t="s">
        <v>259</v>
      </c>
      <c r="B168" s="7">
        <v>1.3300375526476731</v>
      </c>
      <c r="C168" s="7">
        <v>0</v>
      </c>
      <c r="D168" s="7">
        <f t="shared" si="2"/>
        <v>1.3300375526476731</v>
      </c>
    </row>
    <row r="169" spans="1:4" x14ac:dyDescent="0.25">
      <c r="A169" s="5" t="s">
        <v>341</v>
      </c>
      <c r="B169" s="7">
        <v>1.3300375526476731</v>
      </c>
      <c r="C169" s="7">
        <v>0</v>
      </c>
      <c r="D169" s="7">
        <f t="shared" si="2"/>
        <v>1.3300375526476731</v>
      </c>
    </row>
    <row r="170" spans="1:4" x14ac:dyDescent="0.25">
      <c r="A170" s="5" t="s">
        <v>154</v>
      </c>
      <c r="B170" s="7">
        <v>28.410172386537461</v>
      </c>
      <c r="C170" s="7">
        <v>0</v>
      </c>
      <c r="D170" s="7">
        <f t="shared" si="2"/>
        <v>28.410172386537461</v>
      </c>
    </row>
    <row r="171" spans="1:4" x14ac:dyDescent="0.25">
      <c r="A171" s="5" t="s">
        <v>86</v>
      </c>
      <c r="B171" s="7">
        <v>29.269395558376647</v>
      </c>
      <c r="C171" s="7">
        <v>5.9259084080313293</v>
      </c>
      <c r="D171" s="7">
        <f t="shared" si="2"/>
        <v>35.195303966407977</v>
      </c>
    </row>
    <row r="172" spans="1:4" x14ac:dyDescent="0.25">
      <c r="A172" s="5" t="s">
        <v>155</v>
      </c>
      <c r="B172" s="7">
        <v>1.3300375526476731</v>
      </c>
      <c r="C172" s="7">
        <v>0</v>
      </c>
      <c r="D172" s="7">
        <f t="shared" si="2"/>
        <v>1.3300375526476731</v>
      </c>
    </row>
    <row r="173" spans="1:4" x14ac:dyDescent="0.25">
      <c r="A173" s="5" t="s">
        <v>250</v>
      </c>
      <c r="B173" s="7">
        <v>1.3300375526476731</v>
      </c>
      <c r="C173" s="7">
        <v>0</v>
      </c>
      <c r="D173" s="7">
        <f t="shared" si="2"/>
        <v>1.3300375526476731</v>
      </c>
    </row>
    <row r="174" spans="1:4" x14ac:dyDescent="0.25">
      <c r="A174" s="5" t="s">
        <v>118</v>
      </c>
      <c r="B174" s="7">
        <v>0</v>
      </c>
      <c r="C174" s="7">
        <v>8.06826412664266</v>
      </c>
      <c r="D174" s="7">
        <f t="shared" si="2"/>
        <v>8.06826412664266</v>
      </c>
    </row>
    <row r="175" spans="1:4" x14ac:dyDescent="0.25">
      <c r="A175" s="5" t="s">
        <v>80</v>
      </c>
      <c r="B175" s="7">
        <v>6.710665607198262</v>
      </c>
      <c r="C175" s="7">
        <v>0.4858062437403029</v>
      </c>
      <c r="D175" s="7">
        <f t="shared" si="2"/>
        <v>7.1964718509385648</v>
      </c>
    </row>
    <row r="176" spans="1:4" x14ac:dyDescent="0.25">
      <c r="A176" s="5" t="s">
        <v>34</v>
      </c>
      <c r="B176" s="7">
        <v>0</v>
      </c>
      <c r="C176" s="7">
        <v>2.1677560924624958E-2</v>
      </c>
      <c r="D176" s="7">
        <f t="shared" si="2"/>
        <v>2.1677560924624958E-2</v>
      </c>
    </row>
    <row r="177" spans="1:4" x14ac:dyDescent="0.25">
      <c r="A177" s="5" t="s">
        <v>537</v>
      </c>
      <c r="B177" s="7">
        <v>12.532627750654658</v>
      </c>
      <c r="C177" s="7">
        <v>0</v>
      </c>
      <c r="D177" s="7">
        <f t="shared" si="2"/>
        <v>12.532627750654658</v>
      </c>
    </row>
    <row r="178" spans="1:4" x14ac:dyDescent="0.25">
      <c r="A178" s="5" t="s">
        <v>260</v>
      </c>
      <c r="B178" s="7">
        <v>1.3300375526476731</v>
      </c>
      <c r="C178" s="7">
        <v>0</v>
      </c>
      <c r="D178" s="7">
        <f t="shared" si="2"/>
        <v>1.3300375526476731</v>
      </c>
    </row>
    <row r="179" spans="1:4" x14ac:dyDescent="0.25">
      <c r="A179" s="5" t="s">
        <v>35</v>
      </c>
      <c r="B179" s="7">
        <v>0</v>
      </c>
      <c r="C179" s="7">
        <v>2.1677560924624958E-2</v>
      </c>
      <c r="D179" s="7">
        <f t="shared" si="2"/>
        <v>2.1677560924624958E-2</v>
      </c>
    </row>
    <row r="180" spans="1:4" x14ac:dyDescent="0.25">
      <c r="A180" s="5" t="s">
        <v>12</v>
      </c>
      <c r="B180" s="7">
        <v>6.710665607198262</v>
      </c>
      <c r="C180" s="7">
        <v>4.9633845227526702E-2</v>
      </c>
      <c r="D180" s="7">
        <f t="shared" si="2"/>
        <v>6.7602994524257891</v>
      </c>
    </row>
    <row r="181" spans="1:4" x14ac:dyDescent="0.25">
      <c r="A181" s="5" t="s">
        <v>225</v>
      </c>
      <c r="B181" s="7">
        <v>1.3300375526476731</v>
      </c>
      <c r="C181" s="7">
        <v>0</v>
      </c>
      <c r="D181" s="7">
        <f t="shared" si="2"/>
        <v>1.3300375526476731</v>
      </c>
    </row>
    <row r="182" spans="1:4" x14ac:dyDescent="0.25">
      <c r="A182" s="5" t="s">
        <v>125</v>
      </c>
      <c r="B182" s="7">
        <v>6.710665607198262</v>
      </c>
      <c r="C182" s="7">
        <v>15.584766428630516</v>
      </c>
      <c r="D182" s="7">
        <f t="shared" si="2"/>
        <v>22.295432035828778</v>
      </c>
    </row>
    <row r="183" spans="1:4" x14ac:dyDescent="0.25">
      <c r="A183" s="5" t="s">
        <v>81</v>
      </c>
      <c r="B183" s="7">
        <v>5.5170421307355788</v>
      </c>
      <c r="C183" s="7">
        <v>0.34487301773982459</v>
      </c>
      <c r="D183" s="7">
        <f t="shared" si="2"/>
        <v>5.8619151484754033</v>
      </c>
    </row>
    <row r="184" spans="1:4" x14ac:dyDescent="0.25">
      <c r="A184" s="5" t="s">
        <v>137</v>
      </c>
      <c r="B184" s="7">
        <v>815.96030333973681</v>
      </c>
      <c r="C184" s="7">
        <v>698.62634045038783</v>
      </c>
      <c r="D184" s="7">
        <f t="shared" si="2"/>
        <v>1514.5866437901245</v>
      </c>
    </row>
    <row r="185" spans="1:4" x14ac:dyDescent="0.25">
      <c r="A185" s="5" t="s">
        <v>68</v>
      </c>
      <c r="B185" s="7">
        <v>5.5170421307355788</v>
      </c>
      <c r="C185" s="7">
        <v>0.12548136820583639</v>
      </c>
      <c r="D185" s="7">
        <f t="shared" si="2"/>
        <v>5.642523498941415</v>
      </c>
    </row>
    <row r="186" spans="1:4" x14ac:dyDescent="0.25">
      <c r="A186" s="5" t="s">
        <v>36</v>
      </c>
      <c r="B186" s="7">
        <v>0</v>
      </c>
      <c r="C186" s="7">
        <v>2.1677560924624958E-2</v>
      </c>
      <c r="D186" s="7">
        <f t="shared" si="2"/>
        <v>2.1677560924624958E-2</v>
      </c>
    </row>
    <row r="187" spans="1:4" x14ac:dyDescent="0.25">
      <c r="A187" s="5" t="s">
        <v>91</v>
      </c>
      <c r="B187" s="7">
        <v>28.410172386537461</v>
      </c>
      <c r="C187" s="7">
        <v>0.38358432855765323</v>
      </c>
      <c r="D187" s="7">
        <f t="shared" si="2"/>
        <v>28.793756715095114</v>
      </c>
    </row>
    <row r="188" spans="1:4" x14ac:dyDescent="0.25">
      <c r="A188" s="5" t="s">
        <v>183</v>
      </c>
      <c r="B188" s="7">
        <v>1.3300375526476731</v>
      </c>
      <c r="C188" s="7">
        <v>0</v>
      </c>
      <c r="D188" s="7">
        <f t="shared" si="2"/>
        <v>1.3300375526476731</v>
      </c>
    </row>
    <row r="189" spans="1:4" x14ac:dyDescent="0.25">
      <c r="A189" s="5" t="s">
        <v>538</v>
      </c>
      <c r="B189" s="7">
        <v>12.532627750654658</v>
      </c>
      <c r="C189" s="7">
        <v>0</v>
      </c>
      <c r="D189" s="7">
        <f t="shared" si="2"/>
        <v>12.532627750654658</v>
      </c>
    </row>
    <row r="190" spans="1:4" x14ac:dyDescent="0.25">
      <c r="A190" s="5" t="s">
        <v>130</v>
      </c>
      <c r="B190" s="7">
        <v>28.410172386537461</v>
      </c>
      <c r="C190" s="7">
        <v>26.294281576307299</v>
      </c>
      <c r="D190" s="7">
        <f t="shared" si="2"/>
        <v>54.704453962844759</v>
      </c>
    </row>
    <row r="191" spans="1:4" x14ac:dyDescent="0.25">
      <c r="A191" s="5" t="s">
        <v>111</v>
      </c>
      <c r="B191" s="7">
        <v>120.91290590618169</v>
      </c>
      <c r="C191" s="7">
        <v>5.3971335482796112</v>
      </c>
      <c r="D191" s="7">
        <f t="shared" si="2"/>
        <v>126.3100394544613</v>
      </c>
    </row>
    <row r="192" spans="1:4" x14ac:dyDescent="0.25">
      <c r="A192" s="5" t="s">
        <v>7</v>
      </c>
      <c r="B192" s="7">
        <v>6.710665607198262</v>
      </c>
      <c r="C192" s="7">
        <v>2.8670327658507832E-3</v>
      </c>
      <c r="D192" s="7">
        <f t="shared" si="2"/>
        <v>6.7135326399641126</v>
      </c>
    </row>
    <row r="193" spans="1:4" x14ac:dyDescent="0.25">
      <c r="A193" s="5" t="s">
        <v>82</v>
      </c>
      <c r="B193" s="7">
        <v>5.5170421307355788</v>
      </c>
      <c r="C193" s="7">
        <v>0.41910465889673132</v>
      </c>
      <c r="D193" s="7">
        <f t="shared" si="2"/>
        <v>5.9361467896323106</v>
      </c>
    </row>
    <row r="194" spans="1:4" x14ac:dyDescent="0.25">
      <c r="A194" s="5" t="s">
        <v>135</v>
      </c>
      <c r="B194" s="7">
        <v>18.798941625981989</v>
      </c>
      <c r="C194" s="7">
        <v>39.388233345002391</v>
      </c>
      <c r="D194" s="7">
        <f t="shared" si="2"/>
        <v>58.18717497098438</v>
      </c>
    </row>
    <row r="195" spans="1:4" x14ac:dyDescent="0.25">
      <c r="A195" s="5" t="s">
        <v>156</v>
      </c>
      <c r="B195" s="7">
        <v>6.710665607198262</v>
      </c>
      <c r="C195" s="7">
        <v>1.0336357293198421E-3</v>
      </c>
      <c r="D195" s="7">
        <f t="shared" si="2"/>
        <v>6.7116992429275815</v>
      </c>
    </row>
    <row r="196" spans="1:4" x14ac:dyDescent="0.25">
      <c r="A196" s="5" t="s">
        <v>228</v>
      </c>
      <c r="B196" s="7">
        <v>1.3300375526476731</v>
      </c>
      <c r="C196" s="7">
        <v>0</v>
      </c>
      <c r="D196" s="7">
        <f t="shared" si="2"/>
        <v>1.3300375526476731</v>
      </c>
    </row>
    <row r="197" spans="1:4" x14ac:dyDescent="0.25">
      <c r="A197" s="5" t="s">
        <v>157</v>
      </c>
      <c r="B197" s="7">
        <v>19.985241391425532</v>
      </c>
      <c r="C197" s="7">
        <v>0</v>
      </c>
      <c r="D197" s="7">
        <f t="shared" si="2"/>
        <v>19.985241391425532</v>
      </c>
    </row>
    <row r="198" spans="1:4" x14ac:dyDescent="0.25">
      <c r="A198" s="5" t="s">
        <v>539</v>
      </c>
      <c r="B198" s="7">
        <v>113.6414905016312</v>
      </c>
      <c r="C198" s="7">
        <v>0</v>
      </c>
      <c r="D198" s="7">
        <f t="shared" si="2"/>
        <v>113.6414905016312</v>
      </c>
    </row>
    <row r="199" spans="1:4" x14ac:dyDescent="0.25">
      <c r="A199" s="5" t="s">
        <v>184</v>
      </c>
      <c r="B199" s="7">
        <v>28.410172386537461</v>
      </c>
      <c r="C199" s="7">
        <v>0</v>
      </c>
      <c r="D199" s="7">
        <f t="shared" si="2"/>
        <v>28.410172386537461</v>
      </c>
    </row>
    <row r="200" spans="1:4" x14ac:dyDescent="0.25">
      <c r="A200" s="5" t="s">
        <v>261</v>
      </c>
      <c r="B200" s="7">
        <v>1.3300375526476731</v>
      </c>
      <c r="C200" s="7">
        <v>0</v>
      </c>
      <c r="D200" s="7">
        <f t="shared" si="2"/>
        <v>1.3300375526476731</v>
      </c>
    </row>
    <row r="201" spans="1:4" x14ac:dyDescent="0.25">
      <c r="A201" s="5" t="s">
        <v>237</v>
      </c>
      <c r="B201" s="7">
        <v>1.3300375526476731</v>
      </c>
      <c r="C201" s="7">
        <v>0</v>
      </c>
      <c r="D201" s="7">
        <f t="shared" si="2"/>
        <v>1.3300375526476731</v>
      </c>
    </row>
    <row r="202" spans="1:4" x14ac:dyDescent="0.25">
      <c r="A202" s="5" t="s">
        <v>251</v>
      </c>
      <c r="B202" s="7">
        <v>1.3300375526476731</v>
      </c>
      <c r="C202" s="7">
        <v>0</v>
      </c>
      <c r="D202" s="7">
        <f t="shared" si="2"/>
        <v>1.3300375526476731</v>
      </c>
    </row>
    <row r="203" spans="1:4" x14ac:dyDescent="0.25">
      <c r="A203" s="5" t="s">
        <v>99</v>
      </c>
      <c r="B203" s="7">
        <v>5.5170421307355788</v>
      </c>
      <c r="C203" s="7">
        <v>4.0437156847856457</v>
      </c>
      <c r="D203" s="7">
        <f t="shared" si="2"/>
        <v>9.5607578155212245</v>
      </c>
    </row>
    <row r="204" spans="1:4" x14ac:dyDescent="0.25">
      <c r="A204" s="5" t="s">
        <v>37</v>
      </c>
      <c r="B204" s="7">
        <v>0</v>
      </c>
      <c r="C204" s="7">
        <v>2.1677560924624958E-2</v>
      </c>
      <c r="D204" s="7">
        <f t="shared" ref="D204:D267" si="3">SUM(B204:C204)</f>
        <v>2.1677560924624958E-2</v>
      </c>
    </row>
    <row r="205" spans="1:4" x14ac:dyDescent="0.25">
      <c r="A205" s="5" t="s">
        <v>38</v>
      </c>
      <c r="B205" s="7">
        <v>0</v>
      </c>
      <c r="C205" s="7">
        <v>2.1677560924624958E-2</v>
      </c>
      <c r="D205" s="7">
        <f t="shared" si="3"/>
        <v>2.1677560924624958E-2</v>
      </c>
    </row>
    <row r="206" spans="1:4" x14ac:dyDescent="0.25">
      <c r="A206" s="5" t="s">
        <v>540</v>
      </c>
      <c r="B206" s="7">
        <v>15.039153300785593</v>
      </c>
      <c r="C206" s="7">
        <v>0</v>
      </c>
      <c r="D206" s="7">
        <f t="shared" si="3"/>
        <v>15.039153300785593</v>
      </c>
    </row>
    <row r="207" spans="1:4" x14ac:dyDescent="0.25">
      <c r="A207" s="5" t="s">
        <v>541</v>
      </c>
      <c r="B207" s="7">
        <v>25.065255501309316</v>
      </c>
      <c r="C207" s="7">
        <v>0</v>
      </c>
      <c r="D207" s="7">
        <f t="shared" si="3"/>
        <v>25.065255501309316</v>
      </c>
    </row>
    <row r="208" spans="1:4" x14ac:dyDescent="0.25">
      <c r="A208" s="5" t="s">
        <v>542</v>
      </c>
      <c r="B208" s="7">
        <v>16.919047463383791</v>
      </c>
      <c r="C208" s="7">
        <v>0</v>
      </c>
      <c r="D208" s="7">
        <f t="shared" si="3"/>
        <v>16.919047463383791</v>
      </c>
    </row>
    <row r="209" spans="1:4" x14ac:dyDescent="0.25">
      <c r="A209" s="5" t="s">
        <v>543</v>
      </c>
      <c r="B209" s="7">
        <v>16.919047463383791</v>
      </c>
      <c r="C209" s="7">
        <v>0</v>
      </c>
      <c r="D209" s="7">
        <f t="shared" si="3"/>
        <v>16.919047463383791</v>
      </c>
    </row>
    <row r="210" spans="1:4" x14ac:dyDescent="0.25">
      <c r="A210" s="5" t="s">
        <v>39</v>
      </c>
      <c r="B210" s="7">
        <v>0</v>
      </c>
      <c r="C210" s="7">
        <v>2.1677560924624958E-2</v>
      </c>
      <c r="D210" s="7">
        <f t="shared" si="3"/>
        <v>2.1677560924624958E-2</v>
      </c>
    </row>
    <row r="211" spans="1:4" x14ac:dyDescent="0.25">
      <c r="A211" s="5" t="s">
        <v>185</v>
      </c>
      <c r="B211" s="7">
        <v>6.710665607198262</v>
      </c>
      <c r="C211" s="7">
        <v>0</v>
      </c>
      <c r="D211" s="7">
        <f t="shared" si="3"/>
        <v>6.710665607198262</v>
      </c>
    </row>
    <row r="212" spans="1:4" x14ac:dyDescent="0.25">
      <c r="A212" s="5" t="s">
        <v>10</v>
      </c>
      <c r="B212" s="7">
        <v>6.710665607198262</v>
      </c>
      <c r="C212" s="7">
        <v>1.0386275993648515E-2</v>
      </c>
      <c r="D212" s="7">
        <f t="shared" si="3"/>
        <v>6.7210518831919108</v>
      </c>
    </row>
    <row r="213" spans="1:4" x14ac:dyDescent="0.25">
      <c r="A213" s="5" t="s">
        <v>407</v>
      </c>
      <c r="B213" s="7">
        <v>0</v>
      </c>
      <c r="C213" s="7">
        <v>0.1015361236555069</v>
      </c>
      <c r="D213" s="7">
        <f t="shared" si="3"/>
        <v>0.1015361236555069</v>
      </c>
    </row>
    <row r="214" spans="1:4" x14ac:dyDescent="0.25">
      <c r="A214" s="5" t="s">
        <v>76</v>
      </c>
      <c r="B214" s="7">
        <v>6.710665607198262</v>
      </c>
      <c r="C214" s="7">
        <v>0.34221287148558399</v>
      </c>
      <c r="D214" s="7">
        <f t="shared" si="3"/>
        <v>7.0528784786838461</v>
      </c>
    </row>
    <row r="215" spans="1:4" x14ac:dyDescent="0.25">
      <c r="A215" s="5" t="s">
        <v>262</v>
      </c>
      <c r="B215" s="7">
        <v>1.3300375526476731</v>
      </c>
      <c r="C215" s="7">
        <v>0</v>
      </c>
      <c r="D215" s="7">
        <f t="shared" si="3"/>
        <v>1.3300375526476731</v>
      </c>
    </row>
    <row r="216" spans="1:4" x14ac:dyDescent="0.25">
      <c r="A216" s="5" t="s">
        <v>544</v>
      </c>
      <c r="B216" s="7">
        <v>14.412521913252863</v>
      </c>
      <c r="C216" s="7">
        <v>0</v>
      </c>
      <c r="D216" s="7">
        <f t="shared" si="3"/>
        <v>14.412521913252863</v>
      </c>
    </row>
    <row r="217" spans="1:4" x14ac:dyDescent="0.25">
      <c r="A217" s="5" t="s">
        <v>263</v>
      </c>
      <c r="B217" s="7">
        <v>1.3300375526476731</v>
      </c>
      <c r="C217" s="7">
        <v>0</v>
      </c>
      <c r="D217" s="7">
        <f t="shared" si="3"/>
        <v>1.3300375526476731</v>
      </c>
    </row>
    <row r="218" spans="1:4" x14ac:dyDescent="0.25">
      <c r="A218" s="5" t="s">
        <v>545</v>
      </c>
      <c r="B218" s="7">
        <v>25.065255501309316</v>
      </c>
      <c r="C218" s="7">
        <v>0</v>
      </c>
      <c r="D218" s="7">
        <f t="shared" si="3"/>
        <v>25.065255501309316</v>
      </c>
    </row>
    <row r="219" spans="1:4" x14ac:dyDescent="0.25">
      <c r="A219" s="5" t="s">
        <v>112</v>
      </c>
      <c r="B219" s="7">
        <v>119.6226215806644</v>
      </c>
      <c r="C219" s="7">
        <v>5.3971335482796112</v>
      </c>
      <c r="D219" s="7">
        <f t="shared" si="3"/>
        <v>125.01975512894401</v>
      </c>
    </row>
    <row r="220" spans="1:4" x14ac:dyDescent="0.25">
      <c r="A220" s="5" t="s">
        <v>17</v>
      </c>
      <c r="B220" s="7">
        <v>6.710665607198262</v>
      </c>
      <c r="C220" s="7">
        <v>4.9633845227526702E-2</v>
      </c>
      <c r="D220" s="7">
        <f t="shared" si="3"/>
        <v>6.7602994524257891</v>
      </c>
    </row>
    <row r="221" spans="1:4" x14ac:dyDescent="0.25">
      <c r="A221" s="5" t="s">
        <v>546</v>
      </c>
      <c r="B221" s="7">
        <v>25.065255501309316</v>
      </c>
      <c r="C221" s="7">
        <v>0</v>
      </c>
      <c r="D221" s="7">
        <f t="shared" si="3"/>
        <v>25.065255501309316</v>
      </c>
    </row>
    <row r="222" spans="1:4" x14ac:dyDescent="0.25">
      <c r="A222" s="5" t="s">
        <v>547</v>
      </c>
      <c r="B222" s="7">
        <v>25.065255501309316</v>
      </c>
      <c r="C222" s="7">
        <v>0</v>
      </c>
      <c r="D222" s="7">
        <f t="shared" si="3"/>
        <v>25.065255501309316</v>
      </c>
    </row>
    <row r="223" spans="1:4" x14ac:dyDescent="0.25">
      <c r="A223" s="5" t="s">
        <v>279</v>
      </c>
      <c r="B223" s="7">
        <v>0.13641407618499013</v>
      </c>
      <c r="C223" s="7">
        <v>2.1324483234988697E-2</v>
      </c>
      <c r="D223" s="7">
        <f t="shared" si="3"/>
        <v>0.15773855941997883</v>
      </c>
    </row>
    <row r="224" spans="1:4" x14ac:dyDescent="0.25">
      <c r="A224" s="5" t="s">
        <v>316</v>
      </c>
      <c r="B224" s="7">
        <v>1.3300375526476731</v>
      </c>
      <c r="C224" s="7">
        <v>0</v>
      </c>
      <c r="D224" s="7">
        <f t="shared" si="3"/>
        <v>1.3300375526476731</v>
      </c>
    </row>
    <row r="225" spans="1:4" x14ac:dyDescent="0.25">
      <c r="A225" s="5" t="s">
        <v>40</v>
      </c>
      <c r="B225" s="7">
        <v>0</v>
      </c>
      <c r="C225" s="7">
        <v>2.1677560924624958E-2</v>
      </c>
      <c r="D225" s="7">
        <f t="shared" si="3"/>
        <v>2.1677560924624958E-2</v>
      </c>
    </row>
    <row r="226" spans="1:4" x14ac:dyDescent="0.25">
      <c r="A226" s="5" t="s">
        <v>132</v>
      </c>
      <c r="B226" s="7">
        <v>6.710665607198262</v>
      </c>
      <c r="C226" s="7">
        <v>29.509346249750998</v>
      </c>
      <c r="D226" s="7">
        <f t="shared" si="3"/>
        <v>36.220011856949256</v>
      </c>
    </row>
    <row r="227" spans="1:4" x14ac:dyDescent="0.25">
      <c r="A227" s="5" t="s">
        <v>234</v>
      </c>
      <c r="B227" s="7">
        <v>1.3300375526476731</v>
      </c>
      <c r="C227" s="7">
        <v>0</v>
      </c>
      <c r="D227" s="7">
        <f t="shared" si="3"/>
        <v>1.3300375526476731</v>
      </c>
    </row>
    <row r="228" spans="1:4" x14ac:dyDescent="0.25">
      <c r="A228" s="5" t="s">
        <v>186</v>
      </c>
      <c r="B228" s="7">
        <v>1.3300375526476731</v>
      </c>
      <c r="C228" s="7">
        <v>0</v>
      </c>
      <c r="D228" s="7">
        <f t="shared" si="3"/>
        <v>1.3300375526476731</v>
      </c>
    </row>
    <row r="229" spans="1:4" x14ac:dyDescent="0.25">
      <c r="A229" s="5" t="s">
        <v>408</v>
      </c>
      <c r="B229" s="7">
        <v>0</v>
      </c>
      <c r="C229" s="7">
        <v>0.1015361236555069</v>
      </c>
      <c r="D229" s="7">
        <f t="shared" si="3"/>
        <v>0.1015361236555069</v>
      </c>
    </row>
    <row r="230" spans="1:4" x14ac:dyDescent="0.25">
      <c r="A230" s="5" t="s">
        <v>50</v>
      </c>
      <c r="B230" s="7">
        <v>26.136238620712984</v>
      </c>
      <c r="C230" s="7">
        <v>2.6443953618433581E-2</v>
      </c>
      <c r="D230" s="7">
        <f t="shared" si="3"/>
        <v>26.162682574331416</v>
      </c>
    </row>
    <row r="231" spans="1:4" x14ac:dyDescent="0.25">
      <c r="A231" s="5" t="s">
        <v>284</v>
      </c>
      <c r="B231" s="7">
        <v>1.3300375526476731</v>
      </c>
      <c r="C231" s="7">
        <v>0</v>
      </c>
      <c r="D231" s="7">
        <f t="shared" si="3"/>
        <v>1.3300375526476731</v>
      </c>
    </row>
    <row r="232" spans="1:4" x14ac:dyDescent="0.25">
      <c r="A232" s="5" t="s">
        <v>568</v>
      </c>
      <c r="B232" s="7">
        <v>0</v>
      </c>
      <c r="C232" s="7">
        <v>0</v>
      </c>
      <c r="D232" s="7">
        <f t="shared" si="3"/>
        <v>0</v>
      </c>
    </row>
    <row r="233" spans="1:4" x14ac:dyDescent="0.25">
      <c r="A233" s="5" t="s">
        <v>136</v>
      </c>
      <c r="B233" s="7">
        <v>89.716966185498336</v>
      </c>
      <c r="C233" s="7">
        <v>39.388233345002391</v>
      </c>
      <c r="D233" s="7">
        <f t="shared" si="3"/>
        <v>129.10519953050073</v>
      </c>
    </row>
    <row r="234" spans="1:4" x14ac:dyDescent="0.25">
      <c r="A234" s="5" t="s">
        <v>41</v>
      </c>
      <c r="B234" s="7">
        <v>0</v>
      </c>
      <c r="C234" s="7">
        <v>2.1677560924624958E-2</v>
      </c>
      <c r="D234" s="7">
        <f t="shared" si="3"/>
        <v>2.1677560924624958E-2</v>
      </c>
    </row>
    <row r="235" spans="1:4" x14ac:dyDescent="0.25">
      <c r="A235" s="5" t="s">
        <v>187</v>
      </c>
      <c r="B235" s="7">
        <v>1.3300375526476731</v>
      </c>
      <c r="C235" s="7">
        <v>0</v>
      </c>
      <c r="D235" s="7">
        <f t="shared" si="3"/>
        <v>1.3300375526476731</v>
      </c>
    </row>
    <row r="236" spans="1:4" x14ac:dyDescent="0.25">
      <c r="A236" s="5" t="s">
        <v>335</v>
      </c>
      <c r="B236" s="7">
        <v>16.919047463383791</v>
      </c>
      <c r="C236" s="7">
        <v>0</v>
      </c>
      <c r="D236" s="7">
        <f t="shared" si="3"/>
        <v>16.919047463383791</v>
      </c>
    </row>
    <row r="237" spans="1:4" x14ac:dyDescent="0.25">
      <c r="A237" s="5" t="s">
        <v>361</v>
      </c>
      <c r="B237" s="7">
        <v>27.080134833889787</v>
      </c>
      <c r="C237" s="7">
        <v>0</v>
      </c>
      <c r="D237" s="7">
        <f t="shared" si="3"/>
        <v>27.080134833889787</v>
      </c>
    </row>
    <row r="238" spans="1:4" x14ac:dyDescent="0.25">
      <c r="A238" s="5" t="s">
        <v>11</v>
      </c>
      <c r="B238" s="7">
        <v>6.710665607198262</v>
      </c>
      <c r="C238" s="7">
        <v>4.7200574105586965E-2</v>
      </c>
      <c r="D238" s="7">
        <f t="shared" si="3"/>
        <v>6.7578661813038492</v>
      </c>
    </row>
    <row r="239" spans="1:4" x14ac:dyDescent="0.25">
      <c r="A239" s="5" t="s">
        <v>219</v>
      </c>
      <c r="B239" s="7">
        <v>1.3300375526476731</v>
      </c>
      <c r="C239" s="7">
        <v>0</v>
      </c>
      <c r="D239" s="7">
        <f t="shared" si="3"/>
        <v>1.3300375526476731</v>
      </c>
    </row>
    <row r="240" spans="1:4" x14ac:dyDescent="0.25">
      <c r="A240" s="5" t="s">
        <v>265</v>
      </c>
      <c r="B240" s="7">
        <v>1.3300375526476731</v>
      </c>
      <c r="C240" s="7">
        <v>0</v>
      </c>
      <c r="D240" s="7">
        <f t="shared" si="3"/>
        <v>1.3300375526476731</v>
      </c>
    </row>
    <row r="241" spans="1:4" x14ac:dyDescent="0.25">
      <c r="A241" s="5" t="s">
        <v>409</v>
      </c>
      <c r="B241" s="7">
        <v>0</v>
      </c>
      <c r="C241" s="7">
        <v>0.1015361236555069</v>
      </c>
      <c r="D241" s="7">
        <f t="shared" si="3"/>
        <v>0.1015361236555069</v>
      </c>
    </row>
    <row r="242" spans="1:4" x14ac:dyDescent="0.25">
      <c r="A242" s="5" t="s">
        <v>158</v>
      </c>
      <c r="B242" s="7">
        <v>28.410172386537461</v>
      </c>
      <c r="C242" s="7">
        <v>0</v>
      </c>
      <c r="D242" s="7">
        <f t="shared" si="3"/>
        <v>28.410172386537461</v>
      </c>
    </row>
    <row r="243" spans="1:4" x14ac:dyDescent="0.25">
      <c r="A243" s="5" t="s">
        <v>3</v>
      </c>
      <c r="B243" s="7">
        <v>6.710665607198262</v>
      </c>
      <c r="C243" s="7">
        <v>3.3434908301467972E-4</v>
      </c>
      <c r="D243" s="7">
        <f t="shared" si="3"/>
        <v>6.7109999562812765</v>
      </c>
    </row>
    <row r="244" spans="1:4" x14ac:dyDescent="0.25">
      <c r="A244" s="5" t="s">
        <v>548</v>
      </c>
      <c r="B244" s="7">
        <v>25.065255501309316</v>
      </c>
      <c r="C244" s="7">
        <v>0</v>
      </c>
      <c r="D244" s="7">
        <f t="shared" si="3"/>
        <v>25.065255501309316</v>
      </c>
    </row>
    <row r="245" spans="1:4" x14ac:dyDescent="0.25">
      <c r="A245" s="5" t="s">
        <v>252</v>
      </c>
      <c r="B245" s="7">
        <v>1.3300375526476731</v>
      </c>
      <c r="C245" s="7">
        <v>0</v>
      </c>
      <c r="D245" s="7">
        <f t="shared" si="3"/>
        <v>1.3300375526476731</v>
      </c>
    </row>
    <row r="246" spans="1:4" x14ac:dyDescent="0.25">
      <c r="A246" s="5" t="s">
        <v>71</v>
      </c>
      <c r="B246" s="7">
        <v>1.3300375526476731</v>
      </c>
      <c r="C246" s="7">
        <v>7.4299019392379997E-2</v>
      </c>
      <c r="D246" s="7">
        <f t="shared" si="3"/>
        <v>1.4043365720400531</v>
      </c>
    </row>
    <row r="247" spans="1:4" x14ac:dyDescent="0.25">
      <c r="A247" s="5" t="s">
        <v>65</v>
      </c>
      <c r="B247" s="7">
        <v>1.3300375526476731</v>
      </c>
      <c r="C247" s="7">
        <v>0</v>
      </c>
      <c r="D247" s="7">
        <f t="shared" si="3"/>
        <v>1.3300375526476731</v>
      </c>
    </row>
    <row r="248" spans="1:4" x14ac:dyDescent="0.25">
      <c r="A248" s="5" t="s">
        <v>336</v>
      </c>
      <c r="B248" s="7">
        <v>16.292416075851062</v>
      </c>
      <c r="C248" s="7">
        <v>0</v>
      </c>
      <c r="D248" s="7">
        <f t="shared" si="3"/>
        <v>16.292416075851062</v>
      </c>
    </row>
    <row r="249" spans="1:4" x14ac:dyDescent="0.25">
      <c r="A249" s="5" t="s">
        <v>69</v>
      </c>
      <c r="B249" s="7">
        <v>22.436089594119373</v>
      </c>
      <c r="C249" s="7">
        <v>0.14474931462244306</v>
      </c>
      <c r="D249" s="7">
        <f t="shared" si="3"/>
        <v>22.580838908741818</v>
      </c>
    </row>
    <row r="250" spans="1:4" x14ac:dyDescent="0.25">
      <c r="A250" s="5" t="s">
        <v>19</v>
      </c>
      <c r="B250" s="7">
        <v>28.410172386537461</v>
      </c>
      <c r="C250" s="7">
        <v>2.6615376559979233E-2</v>
      </c>
      <c r="D250" s="7">
        <f t="shared" si="3"/>
        <v>28.436787763097438</v>
      </c>
    </row>
    <row r="251" spans="1:4" x14ac:dyDescent="0.25">
      <c r="A251" s="5" t="s">
        <v>5</v>
      </c>
      <c r="B251" s="7">
        <v>1.3300375526476731</v>
      </c>
      <c r="C251" s="7">
        <v>0</v>
      </c>
      <c r="D251" s="7">
        <f t="shared" si="3"/>
        <v>1.3300375526476731</v>
      </c>
    </row>
    <row r="252" spans="1:4" x14ac:dyDescent="0.25">
      <c r="A252" s="5" t="s">
        <v>549</v>
      </c>
      <c r="B252" s="7">
        <v>15.039153300785593</v>
      </c>
      <c r="C252" s="7">
        <v>0</v>
      </c>
      <c r="D252" s="7">
        <f t="shared" si="3"/>
        <v>15.039153300785593</v>
      </c>
    </row>
    <row r="253" spans="1:4" x14ac:dyDescent="0.25">
      <c r="A253" s="5" t="s">
        <v>410</v>
      </c>
      <c r="B253" s="7">
        <v>0</v>
      </c>
      <c r="C253" s="7">
        <v>0.1015361236555069</v>
      </c>
      <c r="D253" s="7">
        <f t="shared" si="3"/>
        <v>0.1015361236555069</v>
      </c>
    </row>
    <row r="254" spans="1:4" x14ac:dyDescent="0.25">
      <c r="A254" s="5" t="s">
        <v>42</v>
      </c>
      <c r="B254" s="7">
        <v>0</v>
      </c>
      <c r="C254" s="7">
        <v>2.1677560924624958E-2</v>
      </c>
      <c r="D254" s="7">
        <f t="shared" si="3"/>
        <v>2.1677560924624958E-2</v>
      </c>
    </row>
    <row r="255" spans="1:4" x14ac:dyDescent="0.25">
      <c r="A255" s="5" t="s">
        <v>288</v>
      </c>
      <c r="B255" s="7">
        <v>15.039153300785593</v>
      </c>
      <c r="C255" s="7">
        <v>0</v>
      </c>
      <c r="D255" s="7">
        <f t="shared" si="3"/>
        <v>15.039153300785593</v>
      </c>
    </row>
    <row r="256" spans="1:4" x14ac:dyDescent="0.25">
      <c r="A256" s="5" t="s">
        <v>43</v>
      </c>
      <c r="B256" s="7">
        <v>0</v>
      </c>
      <c r="C256" s="7">
        <v>2.1677560924624958E-2</v>
      </c>
      <c r="D256" s="7">
        <f t="shared" si="3"/>
        <v>2.1677560924624958E-2</v>
      </c>
    </row>
    <row r="257" spans="1:4" x14ac:dyDescent="0.25">
      <c r="A257" s="5" t="s">
        <v>550</v>
      </c>
      <c r="B257" s="7">
        <v>13.785890525720127</v>
      </c>
      <c r="C257" s="7">
        <v>0</v>
      </c>
      <c r="D257" s="7">
        <f t="shared" si="3"/>
        <v>13.785890525720127</v>
      </c>
    </row>
    <row r="258" spans="1:4" x14ac:dyDescent="0.25">
      <c r="A258" s="5" t="s">
        <v>551</v>
      </c>
      <c r="B258" s="7">
        <v>24.438624113776584</v>
      </c>
      <c r="C258" s="7">
        <v>0</v>
      </c>
      <c r="D258" s="7">
        <f t="shared" si="3"/>
        <v>24.438624113776584</v>
      </c>
    </row>
    <row r="259" spans="1:4" x14ac:dyDescent="0.25">
      <c r="A259" s="5" t="s">
        <v>268</v>
      </c>
      <c r="B259" s="7">
        <v>1.3300375526476731</v>
      </c>
      <c r="C259" s="7">
        <v>0</v>
      </c>
      <c r="D259" s="7">
        <f t="shared" si="3"/>
        <v>1.3300375526476731</v>
      </c>
    </row>
    <row r="260" spans="1:4" x14ac:dyDescent="0.25">
      <c r="A260" s="5" t="s">
        <v>102</v>
      </c>
      <c r="B260" s="7">
        <v>79.084741580079537</v>
      </c>
      <c r="C260" s="7">
        <v>2.4329580125538461</v>
      </c>
      <c r="D260" s="7">
        <f t="shared" si="3"/>
        <v>81.517699592633377</v>
      </c>
    </row>
    <row r="261" spans="1:4" x14ac:dyDescent="0.25">
      <c r="A261" s="5" t="s">
        <v>85</v>
      </c>
      <c r="B261" s="7">
        <v>29.32903485697943</v>
      </c>
      <c r="C261" s="7">
        <v>0.34796885502982444</v>
      </c>
      <c r="D261" s="7">
        <f t="shared" si="3"/>
        <v>29.677003712009252</v>
      </c>
    </row>
    <row r="262" spans="1:4" x14ac:dyDescent="0.25">
      <c r="A262" s="5" t="s">
        <v>189</v>
      </c>
      <c r="B262" s="7">
        <v>27.080134833889787</v>
      </c>
      <c r="C262" s="7">
        <v>0</v>
      </c>
      <c r="D262" s="7">
        <f t="shared" si="3"/>
        <v>27.080134833889787</v>
      </c>
    </row>
    <row r="263" spans="1:4" x14ac:dyDescent="0.25">
      <c r="A263" s="5" t="s">
        <v>552</v>
      </c>
      <c r="B263" s="7">
        <v>20.052204401047454</v>
      </c>
      <c r="C263" s="7">
        <v>0</v>
      </c>
      <c r="D263" s="7">
        <f t="shared" si="3"/>
        <v>20.052204401047454</v>
      </c>
    </row>
    <row r="264" spans="1:4" x14ac:dyDescent="0.25">
      <c r="A264" s="5" t="s">
        <v>377</v>
      </c>
      <c r="B264" s="7">
        <v>15.039153300785593</v>
      </c>
      <c r="C264" s="7">
        <v>0</v>
      </c>
      <c r="D264" s="7">
        <f t="shared" si="3"/>
        <v>15.039153300785593</v>
      </c>
    </row>
    <row r="265" spans="1:4" x14ac:dyDescent="0.25">
      <c r="A265" s="5" t="s">
        <v>362</v>
      </c>
      <c r="B265" s="7">
        <v>1.3300375526476731</v>
      </c>
      <c r="C265" s="7">
        <v>0</v>
      </c>
      <c r="D265" s="7">
        <f t="shared" si="3"/>
        <v>1.3300375526476731</v>
      </c>
    </row>
    <row r="266" spans="1:4" x14ac:dyDescent="0.25">
      <c r="A266" s="5" t="s">
        <v>59</v>
      </c>
      <c r="B266" s="7">
        <v>18.049669881390237</v>
      </c>
      <c r="C266" s="7">
        <v>5.8610192959821505E-2</v>
      </c>
      <c r="D266" s="7">
        <f t="shared" si="3"/>
        <v>18.108280074350059</v>
      </c>
    </row>
    <row r="267" spans="1:4" x14ac:dyDescent="0.25">
      <c r="A267" s="5" t="s">
        <v>337</v>
      </c>
      <c r="B267" s="7">
        <v>110.65092496211462</v>
      </c>
      <c r="C267" s="7">
        <v>803.51369911803442</v>
      </c>
      <c r="D267" s="7">
        <f t="shared" si="3"/>
        <v>914.164624080149</v>
      </c>
    </row>
    <row r="268" spans="1:4" x14ac:dyDescent="0.25">
      <c r="A268" s="5" t="s">
        <v>131</v>
      </c>
      <c r="B268" s="7">
        <v>148.03279396720185</v>
      </c>
      <c r="C268" s="7">
        <v>21.588535296822691</v>
      </c>
      <c r="D268" s="7">
        <f t="shared" ref="D268:D331" si="4">SUM(B268:C268)</f>
        <v>169.62132926402455</v>
      </c>
    </row>
    <row r="269" spans="1:4" x14ac:dyDescent="0.25">
      <c r="A269" s="5" t="s">
        <v>209</v>
      </c>
      <c r="B269" s="7">
        <v>27.080134833889787</v>
      </c>
      <c r="C269" s="7">
        <v>1.0830565172854478</v>
      </c>
      <c r="D269" s="7">
        <f t="shared" si="4"/>
        <v>28.163191351175236</v>
      </c>
    </row>
    <row r="270" spans="1:4" x14ac:dyDescent="0.25">
      <c r="A270" s="5" t="s">
        <v>6</v>
      </c>
      <c r="B270" s="7">
        <v>6.710665607198262</v>
      </c>
      <c r="C270" s="7">
        <v>1.9752723558101683E-2</v>
      </c>
      <c r="D270" s="7">
        <f t="shared" si="4"/>
        <v>6.7304183307563639</v>
      </c>
    </row>
    <row r="271" spans="1:4" x14ac:dyDescent="0.25">
      <c r="A271" s="5" t="s">
        <v>8</v>
      </c>
      <c r="B271" s="7">
        <v>6.710665607198262</v>
      </c>
      <c r="C271" s="7">
        <v>6.8193193214868249E-3</v>
      </c>
      <c r="D271" s="7">
        <f t="shared" si="4"/>
        <v>6.7174849265197487</v>
      </c>
    </row>
    <row r="272" spans="1:4" x14ac:dyDescent="0.25">
      <c r="A272" s="5" t="s">
        <v>190</v>
      </c>
      <c r="B272" s="7">
        <v>28.410172386537461</v>
      </c>
      <c r="C272" s="7">
        <v>0</v>
      </c>
      <c r="D272" s="7">
        <f t="shared" si="4"/>
        <v>28.410172386537461</v>
      </c>
    </row>
    <row r="273" spans="1:4" x14ac:dyDescent="0.25">
      <c r="A273" s="5" t="s">
        <v>106</v>
      </c>
      <c r="B273" s="7">
        <v>1.3300375526476731</v>
      </c>
      <c r="C273" s="7">
        <v>5.6344884121045471</v>
      </c>
      <c r="D273" s="7">
        <f t="shared" si="4"/>
        <v>6.9645259647522204</v>
      </c>
    </row>
    <row r="274" spans="1:4" x14ac:dyDescent="0.25">
      <c r="A274" s="5" t="s">
        <v>104</v>
      </c>
      <c r="B274" s="7">
        <v>0</v>
      </c>
      <c r="C274" s="7">
        <v>5.6344884121045471</v>
      </c>
      <c r="D274" s="7">
        <f t="shared" si="4"/>
        <v>5.6344884121045471</v>
      </c>
    </row>
    <row r="275" spans="1:4" x14ac:dyDescent="0.25">
      <c r="A275" s="5" t="s">
        <v>191</v>
      </c>
      <c r="B275" s="7">
        <v>1.3300375526476731</v>
      </c>
      <c r="C275" s="7">
        <v>0</v>
      </c>
      <c r="D275" s="7">
        <f t="shared" si="4"/>
        <v>1.3300375526476731</v>
      </c>
    </row>
    <row r="276" spans="1:4" x14ac:dyDescent="0.25">
      <c r="A276" s="5" t="s">
        <v>553</v>
      </c>
      <c r="B276" s="7">
        <v>13.159259138187394</v>
      </c>
      <c r="C276" s="7">
        <v>0</v>
      </c>
      <c r="D276" s="7">
        <f t="shared" si="4"/>
        <v>13.159259138187394</v>
      </c>
    </row>
    <row r="277" spans="1:4" x14ac:dyDescent="0.25">
      <c r="A277" s="5" t="s">
        <v>16</v>
      </c>
      <c r="B277" s="7">
        <v>6.710665607198262</v>
      </c>
      <c r="C277" s="7">
        <v>8.1295471353005772E-2</v>
      </c>
      <c r="D277" s="7">
        <f t="shared" si="4"/>
        <v>6.7919610785512674</v>
      </c>
    </row>
    <row r="278" spans="1:4" x14ac:dyDescent="0.25">
      <c r="A278" s="5" t="s">
        <v>44</v>
      </c>
      <c r="B278" s="7">
        <v>0</v>
      </c>
      <c r="C278" s="7">
        <v>2.1677560924624958E-2</v>
      </c>
      <c r="D278" s="7">
        <f t="shared" si="4"/>
        <v>2.1677560924624958E-2</v>
      </c>
    </row>
    <row r="279" spans="1:4" x14ac:dyDescent="0.25">
      <c r="A279" s="5" t="s">
        <v>159</v>
      </c>
      <c r="B279" s="7">
        <v>1.3300375526476731</v>
      </c>
      <c r="C279" s="7">
        <v>0</v>
      </c>
      <c r="D279" s="7">
        <f t="shared" si="4"/>
        <v>1.3300375526476731</v>
      </c>
    </row>
    <row r="280" spans="1:4" x14ac:dyDescent="0.25">
      <c r="A280" s="5" t="s">
        <v>107</v>
      </c>
      <c r="B280" s="7">
        <v>1.3300375526476731</v>
      </c>
      <c r="C280" s="7">
        <v>5.6344884121045471</v>
      </c>
      <c r="D280" s="7">
        <f t="shared" si="4"/>
        <v>6.9645259647522204</v>
      </c>
    </row>
    <row r="281" spans="1:4" x14ac:dyDescent="0.25">
      <c r="A281" s="5" t="s">
        <v>554</v>
      </c>
      <c r="B281" s="7">
        <v>19.425573013514722</v>
      </c>
      <c r="C281" s="7">
        <v>0</v>
      </c>
      <c r="D281" s="7">
        <f t="shared" si="4"/>
        <v>19.425573013514722</v>
      </c>
    </row>
    <row r="282" spans="1:4" x14ac:dyDescent="0.25">
      <c r="A282" s="5" t="s">
        <v>192</v>
      </c>
      <c r="B282" s="7">
        <v>1.3300375526476731</v>
      </c>
      <c r="C282" s="7">
        <v>0</v>
      </c>
      <c r="D282" s="7">
        <f t="shared" si="4"/>
        <v>1.3300375526476731</v>
      </c>
    </row>
    <row r="283" spans="1:4" x14ac:dyDescent="0.25">
      <c r="A283" s="5" t="s">
        <v>84</v>
      </c>
      <c r="B283" s="7">
        <v>5.5170421307355788</v>
      </c>
      <c r="C283" s="7">
        <v>0.85460128120100332</v>
      </c>
      <c r="D283" s="7">
        <f t="shared" si="4"/>
        <v>6.3716434119365823</v>
      </c>
    </row>
    <row r="284" spans="1:4" x14ac:dyDescent="0.25">
      <c r="A284" s="5" t="s">
        <v>77</v>
      </c>
      <c r="B284" s="7">
        <v>6.710665607198262</v>
      </c>
      <c r="C284" s="7">
        <v>1.0479398798288164</v>
      </c>
      <c r="D284" s="7">
        <f t="shared" si="4"/>
        <v>7.7586054870270784</v>
      </c>
    </row>
    <row r="285" spans="1:4" x14ac:dyDescent="0.25">
      <c r="A285" s="5" t="s">
        <v>198</v>
      </c>
      <c r="B285" s="7">
        <v>1.3300375526476731</v>
      </c>
      <c r="C285" s="7">
        <v>0</v>
      </c>
      <c r="D285" s="7">
        <f t="shared" si="4"/>
        <v>1.3300375526476731</v>
      </c>
    </row>
    <row r="286" spans="1:4" x14ac:dyDescent="0.25">
      <c r="A286" s="5" t="s">
        <v>555</v>
      </c>
      <c r="B286" s="7">
        <v>18.798941625981989</v>
      </c>
      <c r="C286" s="7">
        <v>0</v>
      </c>
      <c r="D286" s="7">
        <f t="shared" si="4"/>
        <v>18.798941625981989</v>
      </c>
    </row>
    <row r="287" spans="1:4" x14ac:dyDescent="0.25">
      <c r="A287" s="5" t="s">
        <v>517</v>
      </c>
      <c r="B287" s="7">
        <v>19.425573013514722</v>
      </c>
      <c r="C287" s="7">
        <v>0</v>
      </c>
      <c r="D287" s="7">
        <f t="shared" si="4"/>
        <v>19.425573013514722</v>
      </c>
    </row>
    <row r="288" spans="1:4" x14ac:dyDescent="0.25">
      <c r="A288" s="5" t="s">
        <v>270</v>
      </c>
      <c r="B288" s="7">
        <v>1.3300375526476731</v>
      </c>
      <c r="C288" s="7">
        <v>0</v>
      </c>
      <c r="D288" s="7">
        <f t="shared" si="4"/>
        <v>1.3300375526476731</v>
      </c>
    </row>
    <row r="289" spans="1:4" x14ac:dyDescent="0.25">
      <c r="A289" s="5" t="s">
        <v>126</v>
      </c>
      <c r="B289" s="7">
        <v>28.410172386537461</v>
      </c>
      <c r="C289" s="7">
        <v>18.207170312881651</v>
      </c>
      <c r="D289" s="7">
        <f t="shared" si="4"/>
        <v>46.617342699419112</v>
      </c>
    </row>
    <row r="290" spans="1:4" x14ac:dyDescent="0.25">
      <c r="A290" s="5" t="s">
        <v>129</v>
      </c>
      <c r="B290" s="7">
        <v>28.410172386537461</v>
      </c>
      <c r="C290" s="7">
        <v>26.89421495078858</v>
      </c>
      <c r="D290" s="7">
        <f t="shared" si="4"/>
        <v>55.304387337326041</v>
      </c>
    </row>
    <row r="291" spans="1:4" x14ac:dyDescent="0.25">
      <c r="A291" s="5" t="s">
        <v>4</v>
      </c>
      <c r="B291" s="7">
        <v>5.5170421307355788</v>
      </c>
      <c r="C291" s="7">
        <v>4.42074756900136E-3</v>
      </c>
      <c r="D291" s="7">
        <f t="shared" si="4"/>
        <v>5.5214628783045798</v>
      </c>
    </row>
    <row r="292" spans="1:4" x14ac:dyDescent="0.25">
      <c r="A292" s="5" t="s">
        <v>113</v>
      </c>
      <c r="B292" s="7">
        <v>25.065255501309316</v>
      </c>
      <c r="C292" s="7">
        <v>5.3971335482796112</v>
      </c>
      <c r="D292" s="7">
        <f t="shared" si="4"/>
        <v>30.462389049588928</v>
      </c>
    </row>
    <row r="293" spans="1:4" x14ac:dyDescent="0.25">
      <c r="A293" s="5" t="s">
        <v>338</v>
      </c>
      <c r="B293" s="7">
        <v>88.056438198629365</v>
      </c>
      <c r="C293" s="7">
        <v>0</v>
      </c>
      <c r="D293" s="7">
        <f t="shared" si="4"/>
        <v>88.056438198629365</v>
      </c>
    </row>
    <row r="294" spans="1:4" x14ac:dyDescent="0.25">
      <c r="A294" s="5" t="s">
        <v>556</v>
      </c>
      <c r="B294" s="7">
        <v>25.065255501309316</v>
      </c>
      <c r="C294" s="7">
        <v>0</v>
      </c>
      <c r="D294" s="7">
        <f t="shared" si="4"/>
        <v>25.065255501309316</v>
      </c>
    </row>
    <row r="295" spans="1:4" x14ac:dyDescent="0.25">
      <c r="A295" s="5" t="s">
        <v>557</v>
      </c>
      <c r="B295" s="7">
        <v>12.532627750654658</v>
      </c>
      <c r="C295" s="7">
        <v>0</v>
      </c>
      <c r="D295" s="7">
        <f t="shared" si="4"/>
        <v>12.532627750654658</v>
      </c>
    </row>
    <row r="296" spans="1:4" x14ac:dyDescent="0.25">
      <c r="A296" s="5" t="s">
        <v>411</v>
      </c>
      <c r="B296" s="7">
        <v>0</v>
      </c>
      <c r="C296" s="7">
        <v>0.1015361236555069</v>
      </c>
      <c r="D296" s="7">
        <f t="shared" si="4"/>
        <v>0.1015361236555069</v>
      </c>
    </row>
    <row r="297" spans="1:4" x14ac:dyDescent="0.25">
      <c r="A297" s="5" t="s">
        <v>558</v>
      </c>
      <c r="B297" s="7">
        <v>16.292416075851062</v>
      </c>
      <c r="C297" s="7">
        <v>0</v>
      </c>
      <c r="D297" s="7">
        <f t="shared" si="4"/>
        <v>16.292416075851062</v>
      </c>
    </row>
    <row r="298" spans="1:4" x14ac:dyDescent="0.25">
      <c r="A298" s="5" t="s">
        <v>83</v>
      </c>
      <c r="B298" s="7">
        <v>5.5170421307355788</v>
      </c>
      <c r="C298" s="7">
        <v>0.57267034920154303</v>
      </c>
      <c r="D298" s="7">
        <f t="shared" si="4"/>
        <v>6.0897124799371216</v>
      </c>
    </row>
    <row r="299" spans="1:4" x14ac:dyDescent="0.25">
      <c r="A299" s="5" t="s">
        <v>52</v>
      </c>
      <c r="B299" s="7">
        <v>5.5170421307355788</v>
      </c>
      <c r="C299" s="7">
        <v>0.10008762206102431</v>
      </c>
      <c r="D299" s="7">
        <f t="shared" si="4"/>
        <v>5.6171297527966031</v>
      </c>
    </row>
    <row r="300" spans="1:4" x14ac:dyDescent="0.25">
      <c r="A300" s="5" t="s">
        <v>497</v>
      </c>
      <c r="B300" s="7">
        <v>0</v>
      </c>
      <c r="C300" s="7">
        <v>0.1015361236555069</v>
      </c>
      <c r="D300" s="7">
        <f t="shared" si="4"/>
        <v>0.1015361236555069</v>
      </c>
    </row>
    <row r="301" spans="1:4" x14ac:dyDescent="0.25">
      <c r="A301" s="5" t="s">
        <v>58</v>
      </c>
      <c r="B301" s="7">
        <v>28.410172386537461</v>
      </c>
      <c r="C301" s="7">
        <v>0.12433826558808014</v>
      </c>
      <c r="D301" s="7">
        <f t="shared" si="4"/>
        <v>28.53451065212554</v>
      </c>
    </row>
    <row r="302" spans="1:4" x14ac:dyDescent="0.25">
      <c r="A302" s="5" t="s">
        <v>193</v>
      </c>
      <c r="B302" s="7">
        <v>1.3300375526476731</v>
      </c>
      <c r="C302" s="7">
        <v>0</v>
      </c>
      <c r="D302" s="7">
        <f t="shared" si="4"/>
        <v>1.3300375526476731</v>
      </c>
    </row>
    <row r="303" spans="1:4" x14ac:dyDescent="0.25">
      <c r="A303" s="5" t="s">
        <v>63</v>
      </c>
      <c r="B303" s="7">
        <v>6.710665607198262</v>
      </c>
      <c r="C303" s="7">
        <v>4.8552400436891643E-2</v>
      </c>
      <c r="D303" s="7">
        <f t="shared" si="4"/>
        <v>6.7592180076351536</v>
      </c>
    </row>
    <row r="304" spans="1:4" x14ac:dyDescent="0.25">
      <c r="A304" s="5" t="s">
        <v>559</v>
      </c>
      <c r="B304" s="7">
        <v>22.558729951178385</v>
      </c>
      <c r="C304" s="7">
        <v>0</v>
      </c>
      <c r="D304" s="7">
        <f t="shared" si="4"/>
        <v>22.558729951178385</v>
      </c>
    </row>
    <row r="305" spans="1:4" x14ac:dyDescent="0.25">
      <c r="A305" s="5" t="s">
        <v>560</v>
      </c>
      <c r="B305" s="7">
        <v>12.532627750654658</v>
      </c>
      <c r="C305" s="7">
        <v>0</v>
      </c>
      <c r="D305" s="7">
        <f t="shared" si="4"/>
        <v>12.532627750654658</v>
      </c>
    </row>
    <row r="306" spans="1:4" x14ac:dyDescent="0.25">
      <c r="A306" s="5" t="s">
        <v>194</v>
      </c>
      <c r="B306" s="7">
        <v>1.3300375526476731</v>
      </c>
      <c r="C306" s="7">
        <v>0</v>
      </c>
      <c r="D306" s="7">
        <f t="shared" si="4"/>
        <v>1.3300375526476731</v>
      </c>
    </row>
    <row r="307" spans="1:4" x14ac:dyDescent="0.25">
      <c r="A307" s="5" t="s">
        <v>140</v>
      </c>
      <c r="B307" s="7">
        <v>28.410172386537461</v>
      </c>
      <c r="C307" s="7">
        <v>114.55139391367592</v>
      </c>
      <c r="D307" s="7">
        <f t="shared" si="4"/>
        <v>142.96156630021338</v>
      </c>
    </row>
    <row r="308" spans="1:4" x14ac:dyDescent="0.25">
      <c r="A308" s="5" t="s">
        <v>578</v>
      </c>
      <c r="B308" s="7">
        <v>0</v>
      </c>
      <c r="C308" s="7">
        <v>0</v>
      </c>
      <c r="D308" s="7">
        <f t="shared" si="4"/>
        <v>0</v>
      </c>
    </row>
    <row r="309" spans="1:4" x14ac:dyDescent="0.25">
      <c r="A309" s="5" t="s">
        <v>2</v>
      </c>
      <c r="B309" s="7">
        <v>23.262136116293327</v>
      </c>
      <c r="C309" s="7">
        <v>24.976258620260211</v>
      </c>
      <c r="D309" s="7">
        <f t="shared" si="4"/>
        <v>48.238394736553538</v>
      </c>
    </row>
    <row r="310" spans="1:4" x14ac:dyDescent="0.25">
      <c r="A310" s="5" t="s">
        <v>233</v>
      </c>
      <c r="B310" s="7">
        <v>0.13641407618499013</v>
      </c>
      <c r="C310" s="7">
        <v>0</v>
      </c>
      <c r="D310" s="7">
        <f t="shared" si="4"/>
        <v>0.13641407618499013</v>
      </c>
    </row>
    <row r="311" spans="1:4" x14ac:dyDescent="0.25">
      <c r="A311" s="5" t="s">
        <v>108</v>
      </c>
      <c r="B311" s="7">
        <v>1.3300375526476731</v>
      </c>
      <c r="C311" s="7">
        <v>5.6344884121045471</v>
      </c>
      <c r="D311" s="7">
        <f t="shared" si="4"/>
        <v>6.9645259647522204</v>
      </c>
    </row>
    <row r="312" spans="1:4" x14ac:dyDescent="0.25">
      <c r="A312" s="5" t="s">
        <v>561</v>
      </c>
      <c r="B312" s="7">
        <v>21.932098563645653</v>
      </c>
      <c r="C312" s="7">
        <v>0</v>
      </c>
      <c r="D312" s="7">
        <f t="shared" si="4"/>
        <v>21.932098563645653</v>
      </c>
    </row>
    <row r="313" spans="1:4" x14ac:dyDescent="0.25">
      <c r="A313" s="5" t="s">
        <v>162</v>
      </c>
      <c r="B313" s="7">
        <v>28.410172386537461</v>
      </c>
      <c r="C313" s="7">
        <v>0</v>
      </c>
      <c r="D313" s="7">
        <f t="shared" si="4"/>
        <v>28.410172386537461</v>
      </c>
    </row>
    <row r="314" spans="1:4" x14ac:dyDescent="0.25">
      <c r="A314" s="5" t="s">
        <v>18</v>
      </c>
      <c r="B314" s="7">
        <v>6.710665607198262</v>
      </c>
      <c r="C314" s="7">
        <v>0.44290207659345465</v>
      </c>
      <c r="D314" s="7">
        <f t="shared" si="4"/>
        <v>7.1535676837917164</v>
      </c>
    </row>
    <row r="315" spans="1:4" x14ac:dyDescent="0.25">
      <c r="A315" s="5" t="s">
        <v>562</v>
      </c>
      <c r="B315" s="7">
        <v>84.965825771911454</v>
      </c>
      <c r="C315" s="7">
        <v>0</v>
      </c>
      <c r="D315" s="7">
        <f t="shared" si="4"/>
        <v>84.965825771911454</v>
      </c>
    </row>
    <row r="316" spans="1:4" x14ac:dyDescent="0.25">
      <c r="A316" s="5" t="s">
        <v>13</v>
      </c>
      <c r="B316" s="7">
        <v>6.710665607198262</v>
      </c>
      <c r="C316" s="7">
        <v>6.3821377155449499E-2</v>
      </c>
      <c r="D316" s="7">
        <f t="shared" si="4"/>
        <v>6.7744869843537119</v>
      </c>
    </row>
    <row r="317" spans="1:4" x14ac:dyDescent="0.25">
      <c r="A317" s="5" t="s">
        <v>45</v>
      </c>
      <c r="B317" s="7">
        <v>0</v>
      </c>
      <c r="C317" s="7">
        <v>2.1677560924624958E-2</v>
      </c>
      <c r="D317" s="7">
        <f t="shared" si="4"/>
        <v>2.1677560924624958E-2</v>
      </c>
    </row>
    <row r="318" spans="1:4" x14ac:dyDescent="0.25">
      <c r="A318" s="5" t="s">
        <v>79</v>
      </c>
      <c r="B318" s="7">
        <v>6.710665607198262</v>
      </c>
      <c r="C318" s="7">
        <v>0.41364993054970078</v>
      </c>
      <c r="D318" s="7">
        <f t="shared" si="4"/>
        <v>7.1243155377479628</v>
      </c>
    </row>
    <row r="319" spans="1:4" x14ac:dyDescent="0.25">
      <c r="A319" s="5" t="s">
        <v>120</v>
      </c>
      <c r="B319" s="7">
        <v>0</v>
      </c>
      <c r="C319" s="7">
        <v>1.8954282504373556</v>
      </c>
      <c r="D319" s="7">
        <f t="shared" si="4"/>
        <v>1.8954282504373556</v>
      </c>
    </row>
    <row r="320" spans="1:4" x14ac:dyDescent="0.25">
      <c r="A320" s="5" t="s">
        <v>195</v>
      </c>
      <c r="B320" s="7">
        <v>1.3300375526476731</v>
      </c>
      <c r="C320" s="7">
        <v>0</v>
      </c>
      <c r="D320" s="7">
        <f t="shared" si="4"/>
        <v>1.3300375526476731</v>
      </c>
    </row>
    <row r="321" spans="1:4" x14ac:dyDescent="0.25">
      <c r="A321" s="5" t="s">
        <v>563</v>
      </c>
      <c r="B321" s="7">
        <v>14.412521913252863</v>
      </c>
      <c r="C321" s="7">
        <v>0</v>
      </c>
      <c r="D321" s="7">
        <f t="shared" si="4"/>
        <v>14.412521913252863</v>
      </c>
    </row>
    <row r="322" spans="1:4" x14ac:dyDescent="0.25">
      <c r="A322" s="5" t="s">
        <v>88</v>
      </c>
      <c r="B322" s="7">
        <v>6.710665607198262</v>
      </c>
      <c r="C322" s="7">
        <v>1.8466174201901431</v>
      </c>
      <c r="D322" s="7">
        <f t="shared" si="4"/>
        <v>8.5572830273884044</v>
      </c>
    </row>
    <row r="323" spans="1:4" x14ac:dyDescent="0.25">
      <c r="A323" s="5" t="s">
        <v>564</v>
      </c>
      <c r="B323" s="7">
        <v>17.545678850916524</v>
      </c>
      <c r="C323" s="7">
        <v>0</v>
      </c>
      <c r="D323" s="7">
        <f t="shared" si="4"/>
        <v>17.545678850916524</v>
      </c>
    </row>
    <row r="324" spans="1:4" x14ac:dyDescent="0.25">
      <c r="A324" s="5" t="s">
        <v>412</v>
      </c>
      <c r="B324" s="7">
        <v>0</v>
      </c>
      <c r="C324" s="7">
        <v>0.1015361236555069</v>
      </c>
      <c r="D324" s="7">
        <f t="shared" si="4"/>
        <v>0.1015361236555069</v>
      </c>
    </row>
    <row r="325" spans="1:4" x14ac:dyDescent="0.25">
      <c r="A325" s="5" t="s">
        <v>67</v>
      </c>
      <c r="B325" s="7">
        <v>5.5170421307355788</v>
      </c>
      <c r="C325" s="7">
        <v>0.12746063151747941</v>
      </c>
      <c r="D325" s="7">
        <f t="shared" si="4"/>
        <v>5.6445027622530581</v>
      </c>
    </row>
    <row r="326" spans="1:4" x14ac:dyDescent="0.25">
      <c r="A326" s="5" t="s">
        <v>413</v>
      </c>
      <c r="B326" s="7">
        <v>0</v>
      </c>
      <c r="C326" s="7">
        <v>0.1015361236555069</v>
      </c>
      <c r="D326" s="7">
        <f t="shared" si="4"/>
        <v>0.1015361236555069</v>
      </c>
    </row>
    <row r="327" spans="1:4" x14ac:dyDescent="0.25">
      <c r="A327" s="5" t="s">
        <v>196</v>
      </c>
      <c r="B327" s="7">
        <v>1.3300375526476731</v>
      </c>
      <c r="C327" s="7">
        <v>0</v>
      </c>
      <c r="D327" s="7">
        <f t="shared" si="4"/>
        <v>1.3300375526476731</v>
      </c>
    </row>
    <row r="328" spans="1:4" x14ac:dyDescent="0.25">
      <c r="A328" s="5" t="s">
        <v>253</v>
      </c>
      <c r="B328" s="7">
        <v>1.3300375526476731</v>
      </c>
      <c r="C328" s="7">
        <v>0</v>
      </c>
      <c r="D328" s="7">
        <f t="shared" si="4"/>
        <v>1.3300375526476731</v>
      </c>
    </row>
    <row r="329" spans="1:4" x14ac:dyDescent="0.25">
      <c r="A329" s="5" t="s">
        <v>498</v>
      </c>
      <c r="B329" s="7">
        <v>25.065255501309316</v>
      </c>
      <c r="C329" s="7">
        <v>0</v>
      </c>
      <c r="D329" s="7">
        <f t="shared" si="4"/>
        <v>25.065255501309316</v>
      </c>
    </row>
    <row r="330" spans="1:4" x14ac:dyDescent="0.25">
      <c r="A330" s="5" t="s">
        <v>46</v>
      </c>
      <c r="B330" s="7">
        <v>0</v>
      </c>
      <c r="C330" s="7">
        <v>2.1677560924624958E-2</v>
      </c>
      <c r="D330" s="7">
        <f t="shared" si="4"/>
        <v>2.1677560924624958E-2</v>
      </c>
    </row>
    <row r="331" spans="1:4" x14ac:dyDescent="0.25">
      <c r="A331" s="5" t="s">
        <v>199</v>
      </c>
      <c r="B331" s="7">
        <v>19.985241391425532</v>
      </c>
      <c r="C331" s="7">
        <v>0</v>
      </c>
      <c r="D331" s="7">
        <f t="shared" si="4"/>
        <v>19.985241391425532</v>
      </c>
    </row>
    <row r="332" spans="1:4" x14ac:dyDescent="0.25">
      <c r="A332" s="5" t="s">
        <v>221</v>
      </c>
      <c r="B332" s="7">
        <v>1.3300375526476731</v>
      </c>
      <c r="C332" s="7">
        <v>0</v>
      </c>
      <c r="D332" s="7">
        <f t="shared" ref="D332:D353" si="5">SUM(B332:C332)</f>
        <v>1.3300375526476731</v>
      </c>
    </row>
    <row r="333" spans="1:4" x14ac:dyDescent="0.25">
      <c r="A333" s="5" t="s">
        <v>565</v>
      </c>
      <c r="B333" s="7">
        <v>13.159259138187394</v>
      </c>
      <c r="C333" s="7">
        <v>0</v>
      </c>
      <c r="D333" s="7">
        <f t="shared" si="5"/>
        <v>13.159259138187394</v>
      </c>
    </row>
    <row r="334" spans="1:4" x14ac:dyDescent="0.25">
      <c r="A334" s="5" t="s">
        <v>128</v>
      </c>
      <c r="B334" s="7">
        <v>28.410172386537461</v>
      </c>
      <c r="C334" s="7">
        <v>13.549549986471074</v>
      </c>
      <c r="D334" s="7">
        <f t="shared" si="5"/>
        <v>41.959722373008532</v>
      </c>
    </row>
    <row r="335" spans="1:4" x14ac:dyDescent="0.25">
      <c r="A335" s="5" t="s">
        <v>339</v>
      </c>
      <c r="B335" s="7">
        <v>0</v>
      </c>
      <c r="C335" s="7">
        <v>0</v>
      </c>
      <c r="D335" s="7">
        <f t="shared" si="5"/>
        <v>0</v>
      </c>
    </row>
    <row r="336" spans="1:4" x14ac:dyDescent="0.25">
      <c r="A336" s="5" t="s">
        <v>220</v>
      </c>
      <c r="B336" s="7">
        <v>1.3300375526476731</v>
      </c>
      <c r="C336" s="7">
        <v>0</v>
      </c>
      <c r="D336" s="7">
        <f t="shared" si="5"/>
        <v>1.3300375526476731</v>
      </c>
    </row>
    <row r="337" spans="1:4" x14ac:dyDescent="0.25">
      <c r="A337" s="5" t="s">
        <v>281</v>
      </c>
      <c r="B337" s="7">
        <v>0.13641407618499013</v>
      </c>
      <c r="C337" s="7">
        <v>5.2728609320491998E-3</v>
      </c>
      <c r="D337" s="7">
        <f t="shared" si="5"/>
        <v>0.14168693711703934</v>
      </c>
    </row>
    <row r="338" spans="1:4" x14ac:dyDescent="0.25">
      <c r="A338" s="5" t="s">
        <v>414</v>
      </c>
      <c r="B338" s="7">
        <v>0</v>
      </c>
      <c r="C338" s="7">
        <v>0.1015361236555069</v>
      </c>
      <c r="D338" s="7">
        <f t="shared" si="5"/>
        <v>0.1015361236555069</v>
      </c>
    </row>
    <row r="339" spans="1:4" x14ac:dyDescent="0.25">
      <c r="A339" s="5" t="s">
        <v>266</v>
      </c>
      <c r="B339" s="7">
        <v>1.3300375526476731</v>
      </c>
      <c r="C339" s="7">
        <v>0</v>
      </c>
      <c r="D339" s="7">
        <f t="shared" si="5"/>
        <v>1.3300375526476731</v>
      </c>
    </row>
    <row r="340" spans="1:4" x14ac:dyDescent="0.25">
      <c r="A340" s="5" t="s">
        <v>214</v>
      </c>
      <c r="B340" s="7">
        <v>1.3300375526476731</v>
      </c>
      <c r="C340" s="7">
        <v>0</v>
      </c>
      <c r="D340" s="7">
        <f t="shared" si="5"/>
        <v>1.3300375526476731</v>
      </c>
    </row>
    <row r="341" spans="1:4" x14ac:dyDescent="0.25">
      <c r="A341" s="5" t="s">
        <v>47</v>
      </c>
      <c r="B341" s="7">
        <v>0</v>
      </c>
      <c r="C341" s="7">
        <v>2.1677560924624958E-2</v>
      </c>
      <c r="D341" s="7">
        <f t="shared" si="5"/>
        <v>2.1677560924624958E-2</v>
      </c>
    </row>
    <row r="342" spans="1:4" x14ac:dyDescent="0.25">
      <c r="A342" s="5" t="s">
        <v>48</v>
      </c>
      <c r="B342" s="7">
        <v>0</v>
      </c>
      <c r="C342" s="7">
        <v>2.1677560924624958E-2</v>
      </c>
      <c r="D342" s="7">
        <f t="shared" si="5"/>
        <v>2.1677560924624958E-2</v>
      </c>
    </row>
    <row r="343" spans="1:4" x14ac:dyDescent="0.25">
      <c r="A343" s="5" t="s">
        <v>282</v>
      </c>
      <c r="B343" s="7">
        <v>0.13641407618499013</v>
      </c>
      <c r="C343" s="7">
        <v>1.365947322602963E-3</v>
      </c>
      <c r="D343" s="7">
        <f t="shared" si="5"/>
        <v>0.13778002350759308</v>
      </c>
    </row>
    <row r="344" spans="1:4" x14ac:dyDescent="0.25">
      <c r="A344" s="5" t="s">
        <v>226</v>
      </c>
      <c r="B344" s="7">
        <v>1.3300375526476731</v>
      </c>
      <c r="C344" s="7">
        <v>0</v>
      </c>
      <c r="D344" s="7">
        <f t="shared" si="5"/>
        <v>1.3300375526476731</v>
      </c>
    </row>
    <row r="345" spans="1:4" x14ac:dyDescent="0.25">
      <c r="A345" s="5" t="s">
        <v>566</v>
      </c>
      <c r="B345" s="7">
        <v>21.30546717611292</v>
      </c>
      <c r="C345" s="7">
        <v>0</v>
      </c>
      <c r="D345" s="7">
        <f t="shared" si="5"/>
        <v>21.30546717611292</v>
      </c>
    </row>
    <row r="346" spans="1:4" x14ac:dyDescent="0.25">
      <c r="A346" s="5" t="s">
        <v>567</v>
      </c>
      <c r="B346" s="7">
        <v>12.532627750654658</v>
      </c>
      <c r="C346" s="7">
        <v>0</v>
      </c>
      <c r="D346" s="7">
        <f t="shared" si="5"/>
        <v>12.532627750654658</v>
      </c>
    </row>
    <row r="347" spans="1:4" x14ac:dyDescent="0.25">
      <c r="A347" s="5" t="s">
        <v>340</v>
      </c>
      <c r="B347" s="7">
        <v>18.17231023844926</v>
      </c>
      <c r="C347" s="7">
        <v>0</v>
      </c>
      <c r="D347" s="7">
        <f t="shared" si="5"/>
        <v>18.17231023844926</v>
      </c>
    </row>
    <row r="348" spans="1:4" x14ac:dyDescent="0.25">
      <c r="A348" s="5" t="s">
        <v>197</v>
      </c>
      <c r="B348" s="7">
        <v>1.3300375526476731</v>
      </c>
      <c r="C348" s="7">
        <v>0</v>
      </c>
      <c r="D348" s="7">
        <f t="shared" si="5"/>
        <v>1.3300375526476731</v>
      </c>
    </row>
    <row r="349" spans="1:4" x14ac:dyDescent="0.25">
      <c r="A349" s="5" t="s">
        <v>415</v>
      </c>
      <c r="B349" s="7">
        <v>0</v>
      </c>
      <c r="C349" s="7">
        <v>0.1015361236555069</v>
      </c>
      <c r="D349" s="7">
        <f t="shared" si="5"/>
        <v>0.1015361236555069</v>
      </c>
    </row>
    <row r="350" spans="1:4" x14ac:dyDescent="0.25">
      <c r="A350" s="5" t="s">
        <v>66</v>
      </c>
      <c r="B350" s="7">
        <v>6.710665607198262</v>
      </c>
      <c r="C350" s="7">
        <v>0.14963162322916304</v>
      </c>
      <c r="D350" s="7">
        <f t="shared" si="5"/>
        <v>6.8602972304274248</v>
      </c>
    </row>
    <row r="351" spans="1:4" x14ac:dyDescent="0.25">
      <c r="A351" s="5" t="s">
        <v>92</v>
      </c>
      <c r="B351" s="7">
        <v>5.5170421307355788</v>
      </c>
      <c r="C351" s="7">
        <v>1.196553310736556</v>
      </c>
      <c r="D351" s="7">
        <f t="shared" si="5"/>
        <v>6.7135954414721351</v>
      </c>
    </row>
    <row r="352" spans="1:4" x14ac:dyDescent="0.25">
      <c r="A352" s="5" t="s">
        <v>95</v>
      </c>
      <c r="B352" s="7">
        <v>30.582297632044899</v>
      </c>
      <c r="C352" s="7">
        <v>2.5838374483401667</v>
      </c>
      <c r="D352" s="7">
        <f t="shared" si="5"/>
        <v>33.166135080385068</v>
      </c>
    </row>
    <row r="353" spans="1:4" x14ac:dyDescent="0.25">
      <c r="A353" s="5" t="s">
        <v>317</v>
      </c>
      <c r="B353" s="7">
        <v>1.3300375526476731</v>
      </c>
      <c r="C353" s="7">
        <v>0</v>
      </c>
      <c r="D353" s="7">
        <f t="shared" si="5"/>
        <v>1.3300375526476731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DCFE-3EEB-46A4-8ED2-7450A6A50943}">
  <dimension ref="A2:B144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25.54296875" style="1" customWidth="1"/>
    <col min="3" max="16384" width="9.1796875" style="1"/>
  </cols>
  <sheetData>
    <row r="2" spans="1:2" ht="15" customHeight="1" x14ac:dyDescent="0.3">
      <c r="B2" s="2" t="str">
        <f>Índice!A8</f>
        <v>MÊS DE COMPETÊNCIA: Novembro de 2025</v>
      </c>
    </row>
    <row r="3" spans="1:2" ht="15" customHeight="1" x14ac:dyDescent="0.3">
      <c r="B3" s="2"/>
    </row>
    <row r="5" spans="1:2" ht="13" x14ac:dyDescent="0.3">
      <c r="A5" s="2" t="s">
        <v>667</v>
      </c>
    </row>
    <row r="8" spans="1:2" ht="13" x14ac:dyDescent="0.3">
      <c r="A8" s="4" t="s">
        <v>1</v>
      </c>
      <c r="B8" s="6" t="s">
        <v>644</v>
      </c>
    </row>
    <row r="9" spans="1:2" x14ac:dyDescent="0.25">
      <c r="A9" s="5" t="s">
        <v>64</v>
      </c>
      <c r="B9" s="42">
        <v>-476.09038942374855</v>
      </c>
    </row>
    <row r="10" spans="1:2" x14ac:dyDescent="0.25">
      <c r="A10" s="5" t="s">
        <v>71</v>
      </c>
      <c r="B10" s="42">
        <v>-476.09038942374855</v>
      </c>
    </row>
    <row r="11" spans="1:2" x14ac:dyDescent="0.25">
      <c r="A11" s="5" t="s">
        <v>63</v>
      </c>
      <c r="B11" s="42">
        <v>-476.09038942374855</v>
      </c>
    </row>
    <row r="12" spans="1:2" x14ac:dyDescent="0.25">
      <c r="A12" s="5" t="s">
        <v>100</v>
      </c>
      <c r="B12" s="42">
        <v>-23.690751285842481</v>
      </c>
    </row>
    <row r="13" spans="1:2" x14ac:dyDescent="0.25">
      <c r="A13" s="5" t="s">
        <v>109</v>
      </c>
      <c r="B13" s="42">
        <v>-11630.359061833689</v>
      </c>
    </row>
    <row r="14" spans="1:2" x14ac:dyDescent="0.25">
      <c r="A14" s="5" t="s">
        <v>60</v>
      </c>
      <c r="B14" s="42">
        <v>-111.30397477540038</v>
      </c>
    </row>
    <row r="15" spans="1:2" x14ac:dyDescent="0.25">
      <c r="A15" s="5" t="s">
        <v>15</v>
      </c>
      <c r="B15" s="42">
        <v>-48.908160764591287</v>
      </c>
    </row>
    <row r="16" spans="1:2" x14ac:dyDescent="0.25">
      <c r="A16" s="5" t="s">
        <v>105</v>
      </c>
      <c r="B16" s="42">
        <v>-11630.359061833689</v>
      </c>
    </row>
    <row r="17" spans="1:2" x14ac:dyDescent="0.25">
      <c r="A17" s="5" t="s">
        <v>76</v>
      </c>
      <c r="B17" s="42">
        <v>-29.982944721798532</v>
      </c>
    </row>
    <row r="18" spans="1:2" x14ac:dyDescent="0.25">
      <c r="A18" s="5" t="s">
        <v>5</v>
      </c>
      <c r="B18" s="42">
        <v>-34.256755158365053</v>
      </c>
    </row>
    <row r="19" spans="1:2" x14ac:dyDescent="0.25">
      <c r="A19" s="5" t="s">
        <v>106</v>
      </c>
      <c r="B19" s="42">
        <v>-11630.359061833689</v>
      </c>
    </row>
    <row r="20" spans="1:2" x14ac:dyDescent="0.25">
      <c r="A20" s="5" t="s">
        <v>104</v>
      </c>
      <c r="B20" s="42">
        <v>-11630.359061833689</v>
      </c>
    </row>
    <row r="21" spans="1:2" x14ac:dyDescent="0.25">
      <c r="A21" s="5" t="s">
        <v>107</v>
      </c>
      <c r="B21" s="42">
        <v>-11630.359061833689</v>
      </c>
    </row>
    <row r="22" spans="1:2" x14ac:dyDescent="0.25">
      <c r="A22" s="5" t="s">
        <v>126</v>
      </c>
      <c r="B22" s="42">
        <v>-11719.260694139033</v>
      </c>
    </row>
    <row r="23" spans="1:2" x14ac:dyDescent="0.25">
      <c r="A23" s="5" t="s">
        <v>108</v>
      </c>
      <c r="B23" s="42">
        <v>-11630.359061833689</v>
      </c>
    </row>
    <row r="24" spans="1:2" x14ac:dyDescent="0.25">
      <c r="A24" s="5" t="s">
        <v>89</v>
      </c>
      <c r="B24" s="42">
        <v>-1174.3525403431868</v>
      </c>
    </row>
    <row r="25" spans="1:2" x14ac:dyDescent="0.25">
      <c r="A25" s="5" t="s">
        <v>87</v>
      </c>
      <c r="B25" s="42">
        <v>-1174.3525403431868</v>
      </c>
    </row>
    <row r="26" spans="1:2" x14ac:dyDescent="0.25">
      <c r="A26" s="5" t="s">
        <v>156</v>
      </c>
      <c r="B26" s="42">
        <v>-262.84657148511587</v>
      </c>
    </row>
    <row r="27" spans="1:2" x14ac:dyDescent="0.25">
      <c r="A27" s="5" t="s">
        <v>103</v>
      </c>
      <c r="B27" s="42">
        <v>-54.454058565312295</v>
      </c>
    </row>
    <row r="28" spans="1:2" x14ac:dyDescent="0.25">
      <c r="A28" s="5" t="s">
        <v>78</v>
      </c>
      <c r="B28" s="42">
        <v>-11.340670353130207</v>
      </c>
    </row>
    <row r="29" spans="1:2" x14ac:dyDescent="0.25">
      <c r="A29" s="5" t="s">
        <v>51</v>
      </c>
      <c r="B29" s="42">
        <v>9514.0097349071293</v>
      </c>
    </row>
    <row r="30" spans="1:2" x14ac:dyDescent="0.25">
      <c r="A30" s="5" t="s">
        <v>125</v>
      </c>
      <c r="B30" s="42">
        <v>-14694.770936308545</v>
      </c>
    </row>
    <row r="31" spans="1:2" x14ac:dyDescent="0.25">
      <c r="A31" s="5" t="s">
        <v>431</v>
      </c>
      <c r="B31" s="42">
        <v>10427.62217290324</v>
      </c>
    </row>
    <row r="32" spans="1:2" x14ac:dyDescent="0.25">
      <c r="A32" s="5" t="s">
        <v>432</v>
      </c>
      <c r="B32" s="42">
        <v>9150.6492443861171</v>
      </c>
    </row>
    <row r="33" spans="1:2" x14ac:dyDescent="0.25">
      <c r="A33" s="5" t="s">
        <v>285</v>
      </c>
      <c r="B33" s="42">
        <v>40121.918265052984</v>
      </c>
    </row>
    <row r="34" spans="1:2" x14ac:dyDescent="0.25">
      <c r="A34" s="5" t="s">
        <v>58</v>
      </c>
      <c r="B34" s="42">
        <v>-52.552226065833594</v>
      </c>
    </row>
    <row r="35" spans="1:2" x14ac:dyDescent="0.25">
      <c r="A35" s="5" t="s">
        <v>18</v>
      </c>
      <c r="B35" s="42">
        <v>-21.688251578264186</v>
      </c>
    </row>
    <row r="36" spans="1:2" x14ac:dyDescent="0.25">
      <c r="A36" s="5" t="s">
        <v>92</v>
      </c>
      <c r="B36" s="42">
        <v>-528.31728185731254</v>
      </c>
    </row>
    <row r="37" spans="1:2" x14ac:dyDescent="0.25">
      <c r="A37" s="5" t="s">
        <v>93</v>
      </c>
      <c r="B37" s="42">
        <v>-605.45585778724944</v>
      </c>
    </row>
    <row r="38" spans="1:2" x14ac:dyDescent="0.25">
      <c r="A38" s="5" t="s">
        <v>49</v>
      </c>
      <c r="B38" s="42">
        <v>-238.30283265904586</v>
      </c>
    </row>
    <row r="39" spans="1:2" x14ac:dyDescent="0.25">
      <c r="A39" s="5" t="s">
        <v>80</v>
      </c>
      <c r="B39" s="42">
        <v>-100.12892881687952</v>
      </c>
    </row>
    <row r="40" spans="1:2" x14ac:dyDescent="0.25">
      <c r="A40" s="5" t="s">
        <v>77</v>
      </c>
      <c r="B40" s="42">
        <v>-1330.0707997000691</v>
      </c>
    </row>
    <row r="41" spans="1:2" x14ac:dyDescent="0.25">
      <c r="A41" s="5" t="s">
        <v>371</v>
      </c>
      <c r="B41" s="42">
        <v>-143.24899896561669</v>
      </c>
    </row>
    <row r="42" spans="1:2" x14ac:dyDescent="0.25">
      <c r="A42" s="5" t="s">
        <v>7</v>
      </c>
      <c r="B42" s="42">
        <v>-5.7346351234143498</v>
      </c>
    </row>
    <row r="43" spans="1:2" x14ac:dyDescent="0.25">
      <c r="A43" s="5" t="s">
        <v>16</v>
      </c>
      <c r="B43" s="42">
        <v>-391.68460502054313</v>
      </c>
    </row>
    <row r="44" spans="1:2" x14ac:dyDescent="0.25">
      <c r="A44" s="5" t="s">
        <v>56</v>
      </c>
      <c r="B44" s="42">
        <v>-280.16187897792338</v>
      </c>
    </row>
    <row r="45" spans="1:2" x14ac:dyDescent="0.25">
      <c r="A45" s="5" t="s">
        <v>119</v>
      </c>
      <c r="B45" s="42">
        <v>-12784.836314906774</v>
      </c>
    </row>
    <row r="46" spans="1:2" x14ac:dyDescent="0.25">
      <c r="A46" s="5" t="s">
        <v>70</v>
      </c>
      <c r="B46" s="42">
        <v>-446.00601071424558</v>
      </c>
    </row>
    <row r="47" spans="1:2" x14ac:dyDescent="0.25">
      <c r="A47" s="5" t="s">
        <v>55</v>
      </c>
      <c r="B47" s="42">
        <v>-255.8365627992423</v>
      </c>
    </row>
    <row r="48" spans="1:2" x14ac:dyDescent="0.25">
      <c r="A48" s="5" t="s">
        <v>122</v>
      </c>
      <c r="B48" s="42">
        <v>-16563.296830099163</v>
      </c>
    </row>
    <row r="49" spans="1:2" x14ac:dyDescent="0.25">
      <c r="A49" s="5" t="s">
        <v>61</v>
      </c>
      <c r="B49" s="42">
        <v>-439.99664941247261</v>
      </c>
    </row>
    <row r="50" spans="1:2" x14ac:dyDescent="0.25">
      <c r="A50" s="5" t="s">
        <v>52</v>
      </c>
      <c r="B50" s="42">
        <v>-416.99304219236092</v>
      </c>
    </row>
    <row r="51" spans="1:2" x14ac:dyDescent="0.25">
      <c r="A51" s="5" t="s">
        <v>120</v>
      </c>
      <c r="B51" s="42">
        <v>-12094.215341827832</v>
      </c>
    </row>
    <row r="52" spans="1:2" x14ac:dyDescent="0.25">
      <c r="A52" s="5" t="s">
        <v>205</v>
      </c>
      <c r="B52" s="42">
        <v>-138257.49410168931</v>
      </c>
    </row>
    <row r="53" spans="1:2" x14ac:dyDescent="0.25">
      <c r="A53" s="5" t="s">
        <v>277</v>
      </c>
      <c r="B53" s="42">
        <v>-30.581909132992536</v>
      </c>
    </row>
    <row r="54" spans="1:2" x14ac:dyDescent="0.25">
      <c r="A54" s="5" t="s">
        <v>138</v>
      </c>
      <c r="B54" s="42">
        <v>-230833.69825388014</v>
      </c>
    </row>
    <row r="55" spans="1:2" x14ac:dyDescent="0.25">
      <c r="A55" s="5" t="s">
        <v>331</v>
      </c>
      <c r="B55" s="42">
        <v>600013.36776844482</v>
      </c>
    </row>
    <row r="56" spans="1:2" x14ac:dyDescent="0.25">
      <c r="A56" s="5" t="s">
        <v>201</v>
      </c>
      <c r="B56" s="42">
        <v>146158.24907303427</v>
      </c>
    </row>
    <row r="57" spans="1:2" x14ac:dyDescent="0.25">
      <c r="A57" s="5" t="s">
        <v>97</v>
      </c>
      <c r="B57" s="42">
        <v>683465.15820964728</v>
      </c>
    </row>
    <row r="58" spans="1:2" x14ac:dyDescent="0.25">
      <c r="A58" s="5" t="s">
        <v>74</v>
      </c>
      <c r="B58" s="42">
        <v>-565.53369674977648</v>
      </c>
    </row>
    <row r="59" spans="1:2" x14ac:dyDescent="0.25">
      <c r="A59" s="5" t="s">
        <v>333</v>
      </c>
      <c r="B59" s="42">
        <v>188849.87579778268</v>
      </c>
    </row>
    <row r="60" spans="1:2" x14ac:dyDescent="0.25">
      <c r="A60" s="5" t="s">
        <v>75</v>
      </c>
      <c r="B60" s="42">
        <v>365865.97606792976</v>
      </c>
    </row>
    <row r="61" spans="1:2" x14ac:dyDescent="0.25">
      <c r="A61" s="5" t="s">
        <v>499</v>
      </c>
      <c r="B61" s="42">
        <v>-440612.26672165352</v>
      </c>
    </row>
    <row r="62" spans="1:2" x14ac:dyDescent="0.25">
      <c r="A62" s="5" t="s">
        <v>334</v>
      </c>
      <c r="B62" s="42">
        <v>-154553.30197983491</v>
      </c>
    </row>
    <row r="63" spans="1:2" x14ac:dyDescent="0.25">
      <c r="A63" s="5" t="s">
        <v>127</v>
      </c>
      <c r="B63" s="42">
        <v>-17817.169016124695</v>
      </c>
    </row>
    <row r="64" spans="1:2" x14ac:dyDescent="0.25">
      <c r="A64" s="5" t="s">
        <v>121</v>
      </c>
      <c r="B64" s="42">
        <v>-12994.022773337281</v>
      </c>
    </row>
    <row r="65" spans="1:2" x14ac:dyDescent="0.25">
      <c r="A65" s="5" t="s">
        <v>516</v>
      </c>
      <c r="B65" s="42">
        <v>474318.11387873627</v>
      </c>
    </row>
    <row r="66" spans="1:2" x14ac:dyDescent="0.25">
      <c r="A66" s="5" t="s">
        <v>110</v>
      </c>
      <c r="B66" s="42">
        <v>-26345.640773570485</v>
      </c>
    </row>
    <row r="67" spans="1:2" x14ac:dyDescent="0.25">
      <c r="A67" s="5" t="s">
        <v>86</v>
      </c>
      <c r="B67" s="42">
        <v>-5369.2543450323865</v>
      </c>
    </row>
    <row r="68" spans="1:2" x14ac:dyDescent="0.25">
      <c r="A68" s="5" t="s">
        <v>137</v>
      </c>
      <c r="B68" s="42">
        <v>-56186.532015347184</v>
      </c>
    </row>
    <row r="69" spans="1:2" x14ac:dyDescent="0.25">
      <c r="A69" s="5" t="s">
        <v>111</v>
      </c>
      <c r="B69" s="42">
        <v>-11212.77480126905</v>
      </c>
    </row>
    <row r="70" spans="1:2" x14ac:dyDescent="0.25">
      <c r="A70" s="5" t="s">
        <v>135</v>
      </c>
      <c r="B70" s="42">
        <v>-110843.57837479305</v>
      </c>
    </row>
    <row r="71" spans="1:2" x14ac:dyDescent="0.25">
      <c r="A71" s="5" t="s">
        <v>112</v>
      </c>
      <c r="B71" s="42">
        <v>362435.34605408483</v>
      </c>
    </row>
    <row r="72" spans="1:2" x14ac:dyDescent="0.25">
      <c r="A72" s="5" t="s">
        <v>50</v>
      </c>
      <c r="B72" s="42">
        <v>-36.577577941826604</v>
      </c>
    </row>
    <row r="73" spans="1:2" x14ac:dyDescent="0.25">
      <c r="A73" s="5" t="s">
        <v>136</v>
      </c>
      <c r="B73" s="42">
        <v>-115416.84912694007</v>
      </c>
    </row>
    <row r="74" spans="1:2" x14ac:dyDescent="0.25">
      <c r="A74" s="5" t="s">
        <v>69</v>
      </c>
      <c r="B74" s="42">
        <v>-342.70568145243396</v>
      </c>
    </row>
    <row r="75" spans="1:2" x14ac:dyDescent="0.25">
      <c r="A75" s="5" t="s">
        <v>102</v>
      </c>
      <c r="B75" s="42">
        <v>-37394.756838273053</v>
      </c>
    </row>
    <row r="76" spans="1:2" x14ac:dyDescent="0.25">
      <c r="A76" s="5" t="s">
        <v>85</v>
      </c>
      <c r="B76" s="42">
        <v>-1160.184315427844</v>
      </c>
    </row>
    <row r="77" spans="1:2" x14ac:dyDescent="0.25">
      <c r="A77" s="5" t="s">
        <v>377</v>
      </c>
      <c r="B77" s="42">
        <v>-115416.84912694007</v>
      </c>
    </row>
    <row r="78" spans="1:2" x14ac:dyDescent="0.25">
      <c r="A78" s="5" t="s">
        <v>59</v>
      </c>
      <c r="B78" s="42">
        <v>-83.87210579835272</v>
      </c>
    </row>
    <row r="79" spans="1:2" x14ac:dyDescent="0.25">
      <c r="A79" s="5" t="s">
        <v>131</v>
      </c>
      <c r="B79" s="42">
        <v>-44851.0992050762</v>
      </c>
    </row>
    <row r="80" spans="1:2" x14ac:dyDescent="0.25">
      <c r="A80" s="5" t="s">
        <v>517</v>
      </c>
      <c r="B80" s="42">
        <v>-128993.14538165659</v>
      </c>
    </row>
    <row r="81" spans="1:2" x14ac:dyDescent="0.25">
      <c r="A81" s="5" t="s">
        <v>113</v>
      </c>
      <c r="B81" s="42">
        <v>-11212.77480126905</v>
      </c>
    </row>
    <row r="82" spans="1:2" x14ac:dyDescent="0.25">
      <c r="A82" s="5" t="s">
        <v>338</v>
      </c>
      <c r="B82" s="42">
        <v>-171990.86050887615</v>
      </c>
    </row>
    <row r="83" spans="1:2" x14ac:dyDescent="0.25">
      <c r="A83" s="5" t="s">
        <v>2</v>
      </c>
      <c r="B83" s="42">
        <v>316212.07591915783</v>
      </c>
    </row>
    <row r="84" spans="1:2" x14ac:dyDescent="0.25">
      <c r="A84" s="5" t="s">
        <v>95</v>
      </c>
      <c r="B84" s="42">
        <v>-16.735512571730567</v>
      </c>
    </row>
    <row r="85" spans="1:2" x14ac:dyDescent="0.25">
      <c r="A85" s="5" t="s">
        <v>68</v>
      </c>
      <c r="B85" s="42">
        <v>-262.94559559406207</v>
      </c>
    </row>
    <row r="86" spans="1:2" x14ac:dyDescent="0.25">
      <c r="A86" s="5" t="s">
        <v>91</v>
      </c>
      <c r="B86" s="42">
        <v>-1503.2052528377517</v>
      </c>
    </row>
    <row r="87" spans="1:2" x14ac:dyDescent="0.25">
      <c r="A87" s="5" t="s">
        <v>401</v>
      </c>
      <c r="B87" s="42">
        <v>-115.56532504339111</v>
      </c>
    </row>
    <row r="88" spans="1:2" x14ac:dyDescent="0.25">
      <c r="A88" s="5" t="s">
        <v>206</v>
      </c>
      <c r="B88" s="42">
        <v>-14.556653555077247</v>
      </c>
    </row>
    <row r="89" spans="1:2" x14ac:dyDescent="0.25">
      <c r="A89" s="5" t="s">
        <v>402</v>
      </c>
      <c r="B89" s="42">
        <v>-115.56532504339111</v>
      </c>
    </row>
    <row r="90" spans="1:2" x14ac:dyDescent="0.25">
      <c r="A90" s="5" t="s">
        <v>403</v>
      </c>
      <c r="B90" s="42">
        <v>-115.56532504339111</v>
      </c>
    </row>
    <row r="91" spans="1:2" x14ac:dyDescent="0.25">
      <c r="A91" s="5" t="s">
        <v>207</v>
      </c>
      <c r="B91" s="42">
        <v>-243.01863676773405</v>
      </c>
    </row>
    <row r="92" spans="1:2" x14ac:dyDescent="0.25">
      <c r="A92" s="5" t="s">
        <v>404</v>
      </c>
      <c r="B92" s="42">
        <v>-115.56532504339111</v>
      </c>
    </row>
    <row r="93" spans="1:2" x14ac:dyDescent="0.25">
      <c r="A93" s="5" t="s">
        <v>123</v>
      </c>
      <c r="B93" s="42">
        <v>-14158.754091820854</v>
      </c>
    </row>
    <row r="94" spans="1:2" x14ac:dyDescent="0.25">
      <c r="A94" s="5" t="s">
        <v>405</v>
      </c>
      <c r="B94" s="42">
        <v>-115.56532504339111</v>
      </c>
    </row>
    <row r="95" spans="1:2" x14ac:dyDescent="0.25">
      <c r="A95" s="5" t="s">
        <v>208</v>
      </c>
      <c r="B95" s="42">
        <v>-165.09422128295148</v>
      </c>
    </row>
    <row r="96" spans="1:2" x14ac:dyDescent="0.25">
      <c r="A96" s="5" t="s">
        <v>406</v>
      </c>
      <c r="B96" s="42">
        <v>-115.56532504339111</v>
      </c>
    </row>
    <row r="97" spans="1:2" x14ac:dyDescent="0.25">
      <c r="A97" s="5" t="s">
        <v>278</v>
      </c>
      <c r="B97" s="42">
        <v>-1.835560833646344</v>
      </c>
    </row>
    <row r="98" spans="1:2" x14ac:dyDescent="0.25">
      <c r="A98" s="5" t="s">
        <v>124</v>
      </c>
      <c r="B98" s="42">
        <v>-14158.754091820854</v>
      </c>
    </row>
    <row r="99" spans="1:2" x14ac:dyDescent="0.25">
      <c r="A99" s="5" t="s">
        <v>407</v>
      </c>
      <c r="B99" s="42">
        <v>-115.56532504339111</v>
      </c>
    </row>
    <row r="100" spans="1:2" x14ac:dyDescent="0.25">
      <c r="A100" s="5" t="s">
        <v>408</v>
      </c>
      <c r="B100" s="42">
        <v>-115.56532504339111</v>
      </c>
    </row>
    <row r="101" spans="1:2" x14ac:dyDescent="0.25">
      <c r="A101" s="5" t="s">
        <v>409</v>
      </c>
      <c r="B101" s="42">
        <v>-115.56532504339111</v>
      </c>
    </row>
    <row r="102" spans="1:2" x14ac:dyDescent="0.25">
      <c r="A102" s="5" t="s">
        <v>410</v>
      </c>
      <c r="B102" s="42">
        <v>-115.56532504339111</v>
      </c>
    </row>
    <row r="103" spans="1:2" x14ac:dyDescent="0.25">
      <c r="A103" s="5" t="s">
        <v>209</v>
      </c>
      <c r="B103" s="42">
        <v>-1232.6968004628416</v>
      </c>
    </row>
    <row r="104" spans="1:2" x14ac:dyDescent="0.25">
      <c r="A104" s="5" t="s">
        <v>270</v>
      </c>
      <c r="B104" s="42">
        <v>-44.685834101481447</v>
      </c>
    </row>
    <row r="105" spans="1:2" x14ac:dyDescent="0.25">
      <c r="A105" s="5" t="s">
        <v>411</v>
      </c>
      <c r="B105" s="42">
        <v>-115.56532504339111</v>
      </c>
    </row>
    <row r="106" spans="1:2" x14ac:dyDescent="0.25">
      <c r="A106" s="5" t="s">
        <v>497</v>
      </c>
      <c r="B106" s="42">
        <v>-115.56532504339111</v>
      </c>
    </row>
    <row r="107" spans="1:2" x14ac:dyDescent="0.25">
      <c r="A107" s="5" t="s">
        <v>412</v>
      </c>
      <c r="B107" s="42">
        <v>-115.56532504339111</v>
      </c>
    </row>
    <row r="108" spans="1:2" x14ac:dyDescent="0.25">
      <c r="A108" s="5" t="s">
        <v>413</v>
      </c>
      <c r="B108" s="42">
        <v>-115.56532504339111</v>
      </c>
    </row>
    <row r="109" spans="1:2" x14ac:dyDescent="0.25">
      <c r="A109" s="5" t="s">
        <v>414</v>
      </c>
      <c r="B109" s="42">
        <v>-115.56532504339111</v>
      </c>
    </row>
    <row r="110" spans="1:2" x14ac:dyDescent="0.25">
      <c r="A110" s="5" t="s">
        <v>415</v>
      </c>
      <c r="B110" s="42">
        <v>-115.56532504339111</v>
      </c>
    </row>
    <row r="111" spans="1:2" x14ac:dyDescent="0.25">
      <c r="A111" s="5" t="s">
        <v>608</v>
      </c>
      <c r="B111" s="42">
        <v>-14158.754091820854</v>
      </c>
    </row>
    <row r="112" spans="1:2" x14ac:dyDescent="0.25">
      <c r="A112" s="5" t="s">
        <v>114</v>
      </c>
      <c r="B112" s="42">
        <v>-16814.8996740812</v>
      </c>
    </row>
    <row r="113" spans="1:2" x14ac:dyDescent="0.25">
      <c r="A113" s="5" t="s">
        <v>115</v>
      </c>
      <c r="B113" s="42">
        <v>-16814.8996740812</v>
      </c>
    </row>
    <row r="114" spans="1:2" x14ac:dyDescent="0.25">
      <c r="A114" s="5" t="s">
        <v>116</v>
      </c>
      <c r="B114" s="42">
        <v>-16814.8996740812</v>
      </c>
    </row>
    <row r="115" spans="1:2" x14ac:dyDescent="0.25">
      <c r="A115" s="5" t="s">
        <v>272</v>
      </c>
      <c r="B115" s="42">
        <v>-7.1988555485113395</v>
      </c>
    </row>
    <row r="116" spans="1:2" x14ac:dyDescent="0.25">
      <c r="A116" s="5" t="s">
        <v>276</v>
      </c>
      <c r="B116" s="42">
        <v>-59.573626905834487</v>
      </c>
    </row>
    <row r="117" spans="1:2" x14ac:dyDescent="0.25">
      <c r="A117" s="5" t="s">
        <v>117</v>
      </c>
      <c r="B117" s="42">
        <v>-16814.8996740812</v>
      </c>
    </row>
    <row r="118" spans="1:2" x14ac:dyDescent="0.25">
      <c r="A118" s="5" t="s">
        <v>118</v>
      </c>
      <c r="B118" s="42">
        <v>-16820.987465982515</v>
      </c>
    </row>
    <row r="119" spans="1:2" x14ac:dyDescent="0.25">
      <c r="A119" s="5" t="s">
        <v>129</v>
      </c>
      <c r="B119" s="42">
        <v>-56049.665580270987</v>
      </c>
    </row>
    <row r="120" spans="1:2" x14ac:dyDescent="0.25">
      <c r="A120" s="5" t="s">
        <v>275</v>
      </c>
      <c r="B120" s="42">
        <v>-9.1991644572192897</v>
      </c>
    </row>
    <row r="121" spans="1:2" x14ac:dyDescent="0.25">
      <c r="A121" s="5" t="s">
        <v>19</v>
      </c>
      <c r="B121" s="42">
        <v>-9.6879316852271273</v>
      </c>
    </row>
    <row r="122" spans="1:2" x14ac:dyDescent="0.25">
      <c r="A122" s="5" t="s">
        <v>269</v>
      </c>
      <c r="B122" s="42">
        <v>-224.33232734177034</v>
      </c>
    </row>
    <row r="123" spans="1:2" x14ac:dyDescent="0.25">
      <c r="A123" s="5" t="s">
        <v>133</v>
      </c>
      <c r="B123" s="42">
        <v>-122455.31409934361</v>
      </c>
    </row>
    <row r="124" spans="1:2" x14ac:dyDescent="0.25">
      <c r="A124" s="5" t="s">
        <v>57</v>
      </c>
      <c r="B124" s="42">
        <v>-99.639723429097842</v>
      </c>
    </row>
    <row r="125" spans="1:2" x14ac:dyDescent="0.25">
      <c r="A125" s="5" t="s">
        <v>98</v>
      </c>
      <c r="B125" s="42">
        <v>-176.714985271675</v>
      </c>
    </row>
    <row r="126" spans="1:2" x14ac:dyDescent="0.25">
      <c r="A126" s="5" t="s">
        <v>210</v>
      </c>
      <c r="B126" s="42">
        <v>-522.42392335573004</v>
      </c>
    </row>
    <row r="127" spans="1:2" x14ac:dyDescent="0.25">
      <c r="A127" s="5" t="s">
        <v>139</v>
      </c>
      <c r="B127" s="42">
        <v>-196463.92712096288</v>
      </c>
    </row>
    <row r="128" spans="1:2" x14ac:dyDescent="0.25">
      <c r="A128" s="5" t="s">
        <v>94</v>
      </c>
      <c r="B128" s="42">
        <v>-220.94589998769766</v>
      </c>
    </row>
    <row r="129" spans="1:2" x14ac:dyDescent="0.25">
      <c r="A129" s="5" t="s">
        <v>141</v>
      </c>
      <c r="B129" s="42">
        <v>-255916.23174786568</v>
      </c>
    </row>
    <row r="130" spans="1:2" x14ac:dyDescent="0.25">
      <c r="A130" s="5" t="s">
        <v>134</v>
      </c>
      <c r="B130" s="42">
        <v>-129162.43378430232</v>
      </c>
    </row>
    <row r="131" spans="1:2" x14ac:dyDescent="0.25">
      <c r="A131" s="5" t="s">
        <v>211</v>
      </c>
      <c r="B131" s="42">
        <v>-36.555231793347446</v>
      </c>
    </row>
    <row r="132" spans="1:2" x14ac:dyDescent="0.25">
      <c r="A132" s="5" t="s">
        <v>283</v>
      </c>
      <c r="B132" s="42">
        <v>-1.8205538613835461</v>
      </c>
    </row>
    <row r="133" spans="1:2" x14ac:dyDescent="0.25">
      <c r="A133" s="5" t="s">
        <v>642</v>
      </c>
      <c r="B133" s="42">
        <v>-1.6388270950756718</v>
      </c>
    </row>
    <row r="134" spans="1:2" x14ac:dyDescent="0.25">
      <c r="A134" s="5" t="s">
        <v>212</v>
      </c>
      <c r="B134" s="42">
        <v>-467.50234831145644</v>
      </c>
    </row>
    <row r="135" spans="1:2" x14ac:dyDescent="0.25">
      <c r="A135" s="5" t="s">
        <v>290</v>
      </c>
      <c r="B135" s="42">
        <v>-771.07521355946074</v>
      </c>
    </row>
    <row r="136" spans="1:2" x14ac:dyDescent="0.25">
      <c r="A136" s="5" t="s">
        <v>81</v>
      </c>
      <c r="B136" s="42">
        <v>-836.65929716650498</v>
      </c>
    </row>
    <row r="137" spans="1:2" x14ac:dyDescent="0.25">
      <c r="A137" s="5" t="s">
        <v>99</v>
      </c>
      <c r="B137" s="42">
        <v>-2291.7455149928064</v>
      </c>
    </row>
    <row r="138" spans="1:2" x14ac:dyDescent="0.25">
      <c r="A138" s="5" t="s">
        <v>274</v>
      </c>
      <c r="B138" s="42">
        <v>-372.42310135112984</v>
      </c>
    </row>
    <row r="139" spans="1:2" x14ac:dyDescent="0.25">
      <c r="A139" s="5" t="s">
        <v>362</v>
      </c>
      <c r="B139" s="42">
        <v>-129.59396868569263</v>
      </c>
    </row>
    <row r="140" spans="1:2" x14ac:dyDescent="0.25">
      <c r="A140" s="5" t="s">
        <v>83</v>
      </c>
      <c r="B140" s="42">
        <v>-438.39714715712171</v>
      </c>
    </row>
    <row r="141" spans="1:2" x14ac:dyDescent="0.25">
      <c r="A141" s="5" t="s">
        <v>140</v>
      </c>
      <c r="B141" s="42">
        <v>-325148.89094661025</v>
      </c>
    </row>
    <row r="142" spans="1:2" x14ac:dyDescent="0.25">
      <c r="A142" s="5" t="s">
        <v>13</v>
      </c>
      <c r="B142" s="42">
        <v>-106.94308008373207</v>
      </c>
    </row>
    <row r="143" spans="1:2" x14ac:dyDescent="0.25">
      <c r="A143" s="5" t="s">
        <v>88</v>
      </c>
      <c r="B143" s="42">
        <v>-2595.9441819381736</v>
      </c>
    </row>
    <row r="144" spans="1:2" x14ac:dyDescent="0.25">
      <c r="A144" s="5" t="s">
        <v>67</v>
      </c>
      <c r="B144" s="42">
        <v>-295.17805259608735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9B60-3F23-4DC2-BE01-F8203CF34FAD}">
  <dimension ref="A2:D41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Novembro de 2025</v>
      </c>
    </row>
    <row r="3" spans="1:4" ht="15" customHeight="1" x14ac:dyDescent="0.3">
      <c r="B3" s="2"/>
    </row>
    <row r="5" spans="1:4" ht="13" x14ac:dyDescent="0.3">
      <c r="A5" s="2" t="s">
        <v>658</v>
      </c>
    </row>
    <row r="8" spans="1:4" ht="13" x14ac:dyDescent="0.3">
      <c r="A8" s="4" t="s">
        <v>605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500</v>
      </c>
      <c r="B9" s="7">
        <v>359603.4650381821</v>
      </c>
      <c r="C9" s="7">
        <v>151033.45531603644</v>
      </c>
      <c r="D9" s="7">
        <f>SUM(B9:C9)</f>
        <v>510636.92035421857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361.04765556426901</v>
      </c>
      <c r="C12" s="7">
        <v>0.13861244045858598</v>
      </c>
      <c r="D12" s="7">
        <f t="shared" ref="D12:D75" si="0">SUM(B12:C12)</f>
        <v>361.18626800472759</v>
      </c>
    </row>
    <row r="13" spans="1:4" x14ac:dyDescent="0.25">
      <c r="A13" s="5" t="s">
        <v>164</v>
      </c>
      <c r="B13" s="7">
        <v>361.04765556426901</v>
      </c>
      <c r="C13" s="7">
        <v>0</v>
      </c>
      <c r="D13" s="7">
        <f t="shared" si="0"/>
        <v>361.04765556426901</v>
      </c>
    </row>
    <row r="14" spans="1:4" x14ac:dyDescent="0.25">
      <c r="A14" s="5" t="s">
        <v>165</v>
      </c>
      <c r="B14" s="7">
        <v>361.04765556426901</v>
      </c>
      <c r="C14" s="7">
        <v>0</v>
      </c>
      <c r="D14" s="7">
        <f t="shared" si="0"/>
        <v>361.04765556426901</v>
      </c>
    </row>
    <row r="15" spans="1:4" x14ac:dyDescent="0.25">
      <c r="A15" s="5" t="s">
        <v>308</v>
      </c>
      <c r="B15" s="7">
        <v>361.04765556426901</v>
      </c>
      <c r="C15" s="7">
        <v>0</v>
      </c>
      <c r="D15" s="7">
        <f t="shared" si="0"/>
        <v>361.04765556426901</v>
      </c>
    </row>
    <row r="16" spans="1:4" x14ac:dyDescent="0.25">
      <c r="A16" s="5" t="s">
        <v>309</v>
      </c>
      <c r="B16" s="7">
        <v>361.04765556426901</v>
      </c>
      <c r="C16" s="7">
        <v>0</v>
      </c>
      <c r="D16" s="7">
        <f t="shared" si="0"/>
        <v>361.04765556426901</v>
      </c>
    </row>
    <row r="17" spans="1:4" x14ac:dyDescent="0.25">
      <c r="A17" s="5" t="s">
        <v>166</v>
      </c>
      <c r="B17" s="7">
        <v>361.04765556426901</v>
      </c>
      <c r="C17" s="7">
        <v>0</v>
      </c>
      <c r="D17" s="7">
        <f t="shared" si="0"/>
        <v>361.04765556426901</v>
      </c>
    </row>
    <row r="18" spans="1:4" x14ac:dyDescent="0.25">
      <c r="A18" s="5" t="s">
        <v>254</v>
      </c>
      <c r="B18" s="7">
        <v>361.04765556426901</v>
      </c>
      <c r="C18" s="7">
        <v>0</v>
      </c>
      <c r="D18" s="7">
        <f t="shared" si="0"/>
        <v>361.04765556426901</v>
      </c>
    </row>
    <row r="19" spans="1:4" x14ac:dyDescent="0.25">
      <c r="A19" s="5" t="s">
        <v>323</v>
      </c>
      <c r="B19" s="7">
        <v>361.04765556426901</v>
      </c>
      <c r="C19" s="7">
        <v>0</v>
      </c>
      <c r="D19" s="7">
        <f t="shared" si="0"/>
        <v>361.04765556426901</v>
      </c>
    </row>
    <row r="20" spans="1:4" x14ac:dyDescent="0.25">
      <c r="A20" s="5" t="s">
        <v>143</v>
      </c>
      <c r="B20" s="7">
        <v>361.04765556426901</v>
      </c>
      <c r="C20" s="7">
        <v>0</v>
      </c>
      <c r="D20" s="7">
        <f t="shared" si="0"/>
        <v>361.04765556426901</v>
      </c>
    </row>
    <row r="21" spans="1:4" x14ac:dyDescent="0.25">
      <c r="A21" s="5" t="s">
        <v>163</v>
      </c>
      <c r="B21" s="7">
        <v>361.04765556426901</v>
      </c>
      <c r="C21" s="7">
        <v>0</v>
      </c>
      <c r="D21" s="7">
        <f t="shared" si="0"/>
        <v>361.04765556426901</v>
      </c>
    </row>
    <row r="22" spans="1:4" x14ac:dyDescent="0.25">
      <c r="A22" s="5" t="s">
        <v>299</v>
      </c>
      <c r="B22" s="7">
        <v>361.04765556426901</v>
      </c>
      <c r="C22" s="7">
        <v>0</v>
      </c>
      <c r="D22" s="7">
        <f t="shared" si="0"/>
        <v>361.04765556426901</v>
      </c>
    </row>
    <row r="23" spans="1:4" x14ac:dyDescent="0.25">
      <c r="A23" s="5" t="s">
        <v>609</v>
      </c>
      <c r="B23" s="7">
        <v>361.04765556426901</v>
      </c>
      <c r="C23" s="7">
        <v>0</v>
      </c>
      <c r="D23" s="7">
        <f t="shared" si="0"/>
        <v>361.04765556426901</v>
      </c>
    </row>
    <row r="24" spans="1:4" x14ac:dyDescent="0.25">
      <c r="A24" s="5" t="s">
        <v>230</v>
      </c>
      <c r="B24" s="7">
        <v>361.04765556426901</v>
      </c>
      <c r="C24" s="7">
        <v>0</v>
      </c>
      <c r="D24" s="7">
        <f t="shared" si="0"/>
        <v>361.04765556426901</v>
      </c>
    </row>
    <row r="25" spans="1:4" x14ac:dyDescent="0.25">
      <c r="A25" s="5" t="s">
        <v>103</v>
      </c>
      <c r="B25" s="7">
        <v>361.04765556426901</v>
      </c>
      <c r="C25" s="7">
        <v>1.5103445132661892</v>
      </c>
      <c r="D25" s="7">
        <f t="shared" si="0"/>
        <v>362.55800007753521</v>
      </c>
    </row>
    <row r="26" spans="1:4" x14ac:dyDescent="0.25">
      <c r="A26" s="5" t="s">
        <v>138</v>
      </c>
      <c r="B26" s="7">
        <v>9281.4436875191732</v>
      </c>
      <c r="C26" s="7">
        <v>1648.5324333862191</v>
      </c>
      <c r="D26" s="7">
        <f t="shared" si="0"/>
        <v>10929.976120905392</v>
      </c>
    </row>
    <row r="27" spans="1:4" x14ac:dyDescent="0.25">
      <c r="A27" s="5" t="s">
        <v>218</v>
      </c>
      <c r="B27" s="7">
        <v>361.04765556426901</v>
      </c>
      <c r="C27" s="7">
        <v>0</v>
      </c>
      <c r="D27" s="7">
        <f t="shared" si="0"/>
        <v>361.04765556426901</v>
      </c>
    </row>
    <row r="28" spans="1:4" x14ac:dyDescent="0.25">
      <c r="A28" s="5" t="s">
        <v>519</v>
      </c>
      <c r="B28" s="7">
        <v>1151.1696289332049</v>
      </c>
      <c r="C28" s="7">
        <v>0</v>
      </c>
      <c r="D28" s="7">
        <f t="shared" si="0"/>
        <v>1151.1696289332049</v>
      </c>
    </row>
    <row r="29" spans="1:4" x14ac:dyDescent="0.25">
      <c r="A29" s="5" t="s">
        <v>167</v>
      </c>
      <c r="B29" s="7">
        <v>361.04765556426901</v>
      </c>
      <c r="C29" s="7">
        <v>0</v>
      </c>
      <c r="D29" s="7">
        <f t="shared" si="0"/>
        <v>361.04765556426901</v>
      </c>
    </row>
    <row r="30" spans="1:4" x14ac:dyDescent="0.25">
      <c r="A30" s="5" t="s">
        <v>89</v>
      </c>
      <c r="B30" s="7">
        <v>0</v>
      </c>
      <c r="C30" s="7">
        <v>24.775281588305205</v>
      </c>
      <c r="D30" s="7">
        <f t="shared" si="0"/>
        <v>24.775281588305205</v>
      </c>
    </row>
    <row r="31" spans="1:4" x14ac:dyDescent="0.25">
      <c r="A31" s="5" t="s">
        <v>96</v>
      </c>
      <c r="B31" s="7">
        <v>361.04765556426901</v>
      </c>
      <c r="C31" s="7">
        <v>0</v>
      </c>
      <c r="D31" s="7">
        <f t="shared" si="0"/>
        <v>361.04765556426901</v>
      </c>
    </row>
    <row r="32" spans="1:4" x14ac:dyDescent="0.25">
      <c r="A32" s="5" t="s">
        <v>229</v>
      </c>
      <c r="B32" s="7">
        <v>361.04765556426901</v>
      </c>
      <c r="C32" s="7">
        <v>0</v>
      </c>
      <c r="D32" s="7">
        <f t="shared" si="0"/>
        <v>361.04765556426901</v>
      </c>
    </row>
    <row r="33" spans="1:4" x14ac:dyDescent="0.25">
      <c r="A33" s="5" t="s">
        <v>144</v>
      </c>
      <c r="B33" s="7">
        <v>361.04765556426901</v>
      </c>
      <c r="C33" s="7">
        <v>0</v>
      </c>
      <c r="D33" s="7">
        <f t="shared" si="0"/>
        <v>361.04765556426901</v>
      </c>
    </row>
    <row r="34" spans="1:4" x14ac:dyDescent="0.25">
      <c r="A34" s="5" t="s">
        <v>269</v>
      </c>
      <c r="B34" s="7">
        <v>388.12623053300456</v>
      </c>
      <c r="C34" s="7">
        <v>0.69572492944164177</v>
      </c>
      <c r="D34" s="7">
        <f t="shared" si="0"/>
        <v>388.82195546244623</v>
      </c>
    </row>
    <row r="35" spans="1:4" x14ac:dyDescent="0.25">
      <c r="A35" s="5" t="s">
        <v>78</v>
      </c>
      <c r="B35" s="7">
        <v>388.12623053300456</v>
      </c>
      <c r="C35" s="7">
        <v>0.9676535100082736</v>
      </c>
      <c r="D35" s="7">
        <f t="shared" si="0"/>
        <v>389.09388404301285</v>
      </c>
    </row>
    <row r="36" spans="1:4" x14ac:dyDescent="0.25">
      <c r="A36" s="5" t="s">
        <v>347</v>
      </c>
      <c r="B36" s="7">
        <v>361.04765556426901</v>
      </c>
      <c r="C36" s="7">
        <v>0</v>
      </c>
      <c r="D36" s="7">
        <f t="shared" si="0"/>
        <v>361.04765556426901</v>
      </c>
    </row>
    <row r="37" spans="1:4" x14ac:dyDescent="0.25">
      <c r="A37" s="5" t="s">
        <v>114</v>
      </c>
      <c r="B37" s="7">
        <v>0</v>
      </c>
      <c r="C37" s="7">
        <v>159.01256008410638</v>
      </c>
      <c r="D37" s="7">
        <f t="shared" si="0"/>
        <v>159.01256008410638</v>
      </c>
    </row>
    <row r="38" spans="1:4" x14ac:dyDescent="0.25">
      <c r="A38" s="5" t="s">
        <v>206</v>
      </c>
      <c r="B38" s="7">
        <v>361.04765556426901</v>
      </c>
      <c r="C38" s="7">
        <v>0</v>
      </c>
      <c r="D38" s="7">
        <f t="shared" si="0"/>
        <v>361.04765556426901</v>
      </c>
    </row>
    <row r="39" spans="1:4" x14ac:dyDescent="0.25">
      <c r="A39" s="5" t="s">
        <v>331</v>
      </c>
      <c r="B39" s="7">
        <v>8474.3762303571584</v>
      </c>
      <c r="C39" s="7">
        <v>0</v>
      </c>
      <c r="D39" s="7">
        <f t="shared" si="0"/>
        <v>8474.3762303571584</v>
      </c>
    </row>
    <row r="40" spans="1:4" x14ac:dyDescent="0.25">
      <c r="A40" s="5" t="s">
        <v>205</v>
      </c>
      <c r="B40" s="7">
        <v>361.04765556426901</v>
      </c>
      <c r="C40" s="7">
        <v>1450.032130162803</v>
      </c>
      <c r="D40" s="7">
        <f t="shared" si="0"/>
        <v>1811.079785727072</v>
      </c>
    </row>
    <row r="41" spans="1:4" x14ac:dyDescent="0.25">
      <c r="A41" s="5" t="s">
        <v>576</v>
      </c>
      <c r="B41" s="7">
        <v>1151.1696289332049</v>
      </c>
      <c r="C41" s="7">
        <v>0</v>
      </c>
      <c r="D41" s="7">
        <f t="shared" si="0"/>
        <v>1151.1696289332049</v>
      </c>
    </row>
    <row r="42" spans="1:4" x14ac:dyDescent="0.25">
      <c r="A42" s="5" t="s">
        <v>168</v>
      </c>
      <c r="B42" s="7">
        <v>388.12623053300456</v>
      </c>
      <c r="C42" s="7">
        <v>0</v>
      </c>
      <c r="D42" s="7">
        <f t="shared" si="0"/>
        <v>388.12623053300456</v>
      </c>
    </row>
    <row r="43" spans="1:4" x14ac:dyDescent="0.25">
      <c r="A43" s="5" t="s">
        <v>169</v>
      </c>
      <c r="B43" s="7">
        <v>361.04765556426901</v>
      </c>
      <c r="C43" s="7">
        <v>0</v>
      </c>
      <c r="D43" s="7">
        <f t="shared" si="0"/>
        <v>361.04765556426901</v>
      </c>
    </row>
    <row r="44" spans="1:4" x14ac:dyDescent="0.25">
      <c r="A44" s="5" t="s">
        <v>348</v>
      </c>
      <c r="B44" s="7">
        <v>361.04765556426901</v>
      </c>
      <c r="C44" s="7">
        <v>0</v>
      </c>
      <c r="D44" s="7">
        <f t="shared" si="0"/>
        <v>361.04765556426901</v>
      </c>
    </row>
    <row r="45" spans="1:4" x14ac:dyDescent="0.25">
      <c r="A45" s="5" t="s">
        <v>201</v>
      </c>
      <c r="B45" s="7">
        <v>6382.3149771338285</v>
      </c>
      <c r="C45" s="7">
        <v>1251.5535126168772</v>
      </c>
      <c r="D45" s="7">
        <f t="shared" si="0"/>
        <v>7633.8684897507055</v>
      </c>
    </row>
    <row r="46" spans="1:4" x14ac:dyDescent="0.25">
      <c r="A46" s="5" t="s">
        <v>97</v>
      </c>
      <c r="B46" s="7">
        <v>6382.3149771338285</v>
      </c>
      <c r="C46" s="7">
        <v>155045.35433883895</v>
      </c>
      <c r="D46" s="7">
        <f t="shared" si="0"/>
        <v>161427.66931597277</v>
      </c>
    </row>
    <row r="47" spans="1:4" x14ac:dyDescent="0.25">
      <c r="A47" s="5" t="s">
        <v>235</v>
      </c>
      <c r="B47" s="7">
        <v>361.04765556426901</v>
      </c>
      <c r="C47" s="7">
        <v>0</v>
      </c>
      <c r="D47" s="7">
        <f t="shared" si="0"/>
        <v>361.04765556426901</v>
      </c>
    </row>
    <row r="48" spans="1:4" x14ac:dyDescent="0.25">
      <c r="A48" s="5" t="s">
        <v>349</v>
      </c>
      <c r="B48" s="7">
        <v>361.04765556426901</v>
      </c>
      <c r="C48" s="7">
        <v>0</v>
      </c>
      <c r="D48" s="7">
        <f t="shared" si="0"/>
        <v>361.04765556426901</v>
      </c>
    </row>
    <row r="49" spans="1:4" x14ac:dyDescent="0.25">
      <c r="A49" s="5" t="s">
        <v>255</v>
      </c>
      <c r="B49" s="7">
        <v>361.04765556426901</v>
      </c>
      <c r="C49" s="7">
        <v>0</v>
      </c>
      <c r="D49" s="7">
        <f t="shared" si="0"/>
        <v>361.04765556426901</v>
      </c>
    </row>
    <row r="50" spans="1:4" x14ac:dyDescent="0.25">
      <c r="A50" s="5" t="s">
        <v>115</v>
      </c>
      <c r="B50" s="7">
        <v>0</v>
      </c>
      <c r="C50" s="7">
        <v>159.01256008410638</v>
      </c>
      <c r="D50" s="7">
        <f t="shared" si="0"/>
        <v>159.01256008410638</v>
      </c>
    </row>
    <row r="51" spans="1:4" x14ac:dyDescent="0.25">
      <c r="A51" s="5" t="s">
        <v>14</v>
      </c>
      <c r="B51" s="7">
        <v>361.04765556426901</v>
      </c>
      <c r="C51" s="7">
        <v>0.18712946706422209</v>
      </c>
      <c r="D51" s="7">
        <f t="shared" si="0"/>
        <v>361.23478503133322</v>
      </c>
    </row>
    <row r="52" spans="1:4" x14ac:dyDescent="0.25">
      <c r="A52" s="5" t="s">
        <v>293</v>
      </c>
      <c r="B52" s="7">
        <v>361.04765556426901</v>
      </c>
      <c r="C52" s="7">
        <v>0</v>
      </c>
      <c r="D52" s="7">
        <f t="shared" si="0"/>
        <v>361.04765556426901</v>
      </c>
    </row>
    <row r="53" spans="1:4" x14ac:dyDescent="0.25">
      <c r="A53" s="5" t="s">
        <v>294</v>
      </c>
      <c r="B53" s="7">
        <v>361.04765556426901</v>
      </c>
      <c r="C53" s="7">
        <v>0</v>
      </c>
      <c r="D53" s="7">
        <f t="shared" si="0"/>
        <v>361.04765556426901</v>
      </c>
    </row>
    <row r="54" spans="1:4" x14ac:dyDescent="0.25">
      <c r="A54" s="5" t="s">
        <v>332</v>
      </c>
      <c r="B54" s="7">
        <v>2334.4813051640485</v>
      </c>
      <c r="C54" s="7">
        <v>0</v>
      </c>
      <c r="D54" s="7">
        <f t="shared" si="0"/>
        <v>2334.4813051640485</v>
      </c>
    </row>
    <row r="55" spans="1:4" x14ac:dyDescent="0.25">
      <c r="A55" s="5" t="s">
        <v>72</v>
      </c>
      <c r="B55" s="7">
        <v>361.04765556426901</v>
      </c>
      <c r="C55" s="7">
        <v>0</v>
      </c>
      <c r="D55" s="7">
        <f t="shared" si="0"/>
        <v>361.04765556426901</v>
      </c>
    </row>
    <row r="56" spans="1:4" x14ac:dyDescent="0.25">
      <c r="A56" s="5" t="s">
        <v>74</v>
      </c>
      <c r="B56" s="7">
        <v>2580.8302856438704</v>
      </c>
      <c r="C56" s="7">
        <v>9.6478233213934317</v>
      </c>
      <c r="D56" s="7">
        <f t="shared" si="0"/>
        <v>2590.4781089652638</v>
      </c>
    </row>
    <row r="57" spans="1:4" x14ac:dyDescent="0.25">
      <c r="A57" s="5" t="s">
        <v>370</v>
      </c>
      <c r="B57" s="7">
        <v>361.04765556426901</v>
      </c>
      <c r="C57" s="7">
        <v>0</v>
      </c>
      <c r="D57" s="7">
        <f t="shared" si="0"/>
        <v>361.04765556426901</v>
      </c>
    </row>
    <row r="58" spans="1:4" x14ac:dyDescent="0.25">
      <c r="A58" s="5" t="s">
        <v>170</v>
      </c>
      <c r="B58" s="7">
        <v>361.04765556426901</v>
      </c>
      <c r="C58" s="7">
        <v>0</v>
      </c>
      <c r="D58" s="7">
        <f t="shared" si="0"/>
        <v>361.04765556426901</v>
      </c>
    </row>
    <row r="59" spans="1:4" x14ac:dyDescent="0.25">
      <c r="A59" s="5" t="s">
        <v>520</v>
      </c>
      <c r="B59" s="7">
        <v>2192.7040551108657</v>
      </c>
      <c r="C59" s="7">
        <v>0</v>
      </c>
      <c r="D59" s="7">
        <f t="shared" si="0"/>
        <v>2192.7040551108657</v>
      </c>
    </row>
    <row r="60" spans="1:4" x14ac:dyDescent="0.25">
      <c r="A60" s="5" t="s">
        <v>324</v>
      </c>
      <c r="B60" s="7">
        <v>361.04765556426901</v>
      </c>
      <c r="C60" s="7">
        <v>0</v>
      </c>
      <c r="D60" s="7">
        <f t="shared" si="0"/>
        <v>361.04765556426901</v>
      </c>
    </row>
    <row r="61" spans="1:4" x14ac:dyDescent="0.25">
      <c r="A61" s="5" t="s">
        <v>572</v>
      </c>
      <c r="B61" s="7">
        <v>361.04765556426901</v>
      </c>
      <c r="C61" s="7">
        <v>0</v>
      </c>
      <c r="D61" s="7">
        <f t="shared" si="0"/>
        <v>361.04765556426901</v>
      </c>
    </row>
    <row r="62" spans="1:4" x14ac:dyDescent="0.25">
      <c r="A62" s="5" t="s">
        <v>358</v>
      </c>
      <c r="B62" s="7">
        <v>361.04765556426901</v>
      </c>
      <c r="C62" s="7">
        <v>0</v>
      </c>
      <c r="D62" s="7">
        <f t="shared" si="0"/>
        <v>361.04765556426901</v>
      </c>
    </row>
    <row r="63" spans="1:4" x14ac:dyDescent="0.25">
      <c r="A63" s="5" t="s">
        <v>320</v>
      </c>
      <c r="B63" s="7">
        <v>361.04765556426901</v>
      </c>
      <c r="C63" s="7">
        <v>0</v>
      </c>
      <c r="D63" s="7">
        <f t="shared" si="0"/>
        <v>361.04765556426901</v>
      </c>
    </row>
    <row r="64" spans="1:4" x14ac:dyDescent="0.25">
      <c r="A64" s="5" t="s">
        <v>133</v>
      </c>
      <c r="B64" s="7">
        <v>0</v>
      </c>
      <c r="C64" s="7">
        <v>1226.9502393151861</v>
      </c>
      <c r="D64" s="7">
        <f t="shared" si="0"/>
        <v>1226.9502393151861</v>
      </c>
    </row>
    <row r="65" spans="1:4" x14ac:dyDescent="0.25">
      <c r="A65" s="5" t="s">
        <v>93</v>
      </c>
      <c r="B65" s="7">
        <v>361.04765556426901</v>
      </c>
      <c r="C65" s="7">
        <v>12.359728319507026</v>
      </c>
      <c r="D65" s="7">
        <f t="shared" si="0"/>
        <v>373.40738388377605</v>
      </c>
    </row>
    <row r="66" spans="1:4" x14ac:dyDescent="0.25">
      <c r="A66" s="5" t="s">
        <v>610</v>
      </c>
      <c r="B66" s="7">
        <v>361.04765556426901</v>
      </c>
      <c r="C66" s="7">
        <v>0</v>
      </c>
      <c r="D66" s="7">
        <f t="shared" si="0"/>
        <v>361.04765556426901</v>
      </c>
    </row>
    <row r="67" spans="1:4" x14ac:dyDescent="0.25">
      <c r="A67" s="5" t="s">
        <v>569</v>
      </c>
      <c r="B67" s="7">
        <v>361.04765556426901</v>
      </c>
      <c r="C67" s="7">
        <v>0</v>
      </c>
      <c r="D67" s="7">
        <f t="shared" si="0"/>
        <v>361.04765556426901</v>
      </c>
    </row>
    <row r="68" spans="1:4" x14ac:dyDescent="0.25">
      <c r="A68" s="5" t="s">
        <v>521</v>
      </c>
      <c r="B68" s="7">
        <v>1480.0752371998346</v>
      </c>
      <c r="C68" s="7">
        <v>0</v>
      </c>
      <c r="D68" s="7">
        <f t="shared" si="0"/>
        <v>1480.0752371998346</v>
      </c>
    </row>
    <row r="69" spans="1:4" x14ac:dyDescent="0.25">
      <c r="A69" s="5" t="s">
        <v>522</v>
      </c>
      <c r="B69" s="7">
        <v>1589.7104399553778</v>
      </c>
      <c r="C69" s="7">
        <v>0</v>
      </c>
      <c r="D69" s="7">
        <f t="shared" si="0"/>
        <v>1589.7104399553778</v>
      </c>
    </row>
    <row r="70" spans="1:4" x14ac:dyDescent="0.25">
      <c r="A70" s="5" t="s">
        <v>57</v>
      </c>
      <c r="B70" s="7">
        <v>388.12623053300456</v>
      </c>
      <c r="C70" s="7">
        <v>0.82080993854618767</v>
      </c>
      <c r="D70" s="7">
        <f t="shared" si="0"/>
        <v>388.94704047155074</v>
      </c>
    </row>
    <row r="71" spans="1:4" x14ac:dyDescent="0.25">
      <c r="A71" s="5" t="s">
        <v>171</v>
      </c>
      <c r="B71" s="7">
        <v>388.12623053300456</v>
      </c>
      <c r="C71" s="7">
        <v>0</v>
      </c>
      <c r="D71" s="7">
        <f t="shared" si="0"/>
        <v>388.12623053300456</v>
      </c>
    </row>
    <row r="72" spans="1:4" x14ac:dyDescent="0.25">
      <c r="A72" s="5" t="s">
        <v>49</v>
      </c>
      <c r="B72" s="7">
        <v>361.04765556426901</v>
      </c>
      <c r="C72" s="7">
        <v>4.6577365929551586</v>
      </c>
      <c r="D72" s="7">
        <f t="shared" si="0"/>
        <v>365.70539215722414</v>
      </c>
    </row>
    <row r="73" spans="1:4" x14ac:dyDescent="0.25">
      <c r="A73" s="5" t="s">
        <v>236</v>
      </c>
      <c r="B73" s="7">
        <v>361.04765556426901</v>
      </c>
      <c r="C73" s="7">
        <v>0</v>
      </c>
      <c r="D73" s="7">
        <f t="shared" si="0"/>
        <v>361.04765556426901</v>
      </c>
    </row>
    <row r="74" spans="1:4" x14ac:dyDescent="0.25">
      <c r="A74" s="5" t="s">
        <v>119</v>
      </c>
      <c r="B74" s="7">
        <v>361.04765556426901</v>
      </c>
      <c r="C74" s="7">
        <v>176.97533200629047</v>
      </c>
      <c r="D74" s="7">
        <f t="shared" si="0"/>
        <v>538.02298757055951</v>
      </c>
    </row>
    <row r="75" spans="1:4" x14ac:dyDescent="0.25">
      <c r="A75" s="5" t="s">
        <v>333</v>
      </c>
      <c r="B75" s="7">
        <v>9281.4436875191732</v>
      </c>
      <c r="C75" s="7">
        <v>1599.9828563988872</v>
      </c>
      <c r="D75" s="7">
        <f t="shared" si="0"/>
        <v>10881.42654391806</v>
      </c>
    </row>
    <row r="76" spans="1:4" x14ac:dyDescent="0.25">
      <c r="A76" s="5" t="s">
        <v>98</v>
      </c>
      <c r="B76" s="7">
        <v>388.12623053300456</v>
      </c>
      <c r="C76" s="7">
        <v>5.8424315195303373</v>
      </c>
      <c r="D76" s="7">
        <f t="shared" ref="D76:D139" si="1">SUM(B76:C76)</f>
        <v>393.96866205253491</v>
      </c>
    </row>
    <row r="77" spans="1:4" x14ac:dyDescent="0.25">
      <c r="A77" s="5" t="s">
        <v>523</v>
      </c>
      <c r="B77" s="7">
        <v>9060.8747096234856</v>
      </c>
      <c r="C77" s="7">
        <v>0</v>
      </c>
      <c r="D77" s="7">
        <f t="shared" si="1"/>
        <v>9060.8747096234856</v>
      </c>
    </row>
    <row r="78" spans="1:4" x14ac:dyDescent="0.25">
      <c r="A78" s="5" t="s">
        <v>172</v>
      </c>
      <c r="B78" s="7">
        <v>361.04765556426901</v>
      </c>
      <c r="C78" s="7">
        <v>0</v>
      </c>
      <c r="D78" s="7">
        <f t="shared" si="1"/>
        <v>361.04765556426901</v>
      </c>
    </row>
    <row r="79" spans="1:4" x14ac:dyDescent="0.25">
      <c r="A79" s="5" t="s">
        <v>310</v>
      </c>
      <c r="B79" s="7">
        <v>361.04765556426901</v>
      </c>
      <c r="C79" s="7">
        <v>0</v>
      </c>
      <c r="D79" s="7">
        <f t="shared" si="1"/>
        <v>361.04765556426901</v>
      </c>
    </row>
    <row r="80" spans="1:4" x14ac:dyDescent="0.25">
      <c r="A80" s="5" t="s">
        <v>524</v>
      </c>
      <c r="B80" s="7">
        <v>1260.8048316887478</v>
      </c>
      <c r="C80" s="7">
        <v>0</v>
      </c>
      <c r="D80" s="7">
        <f t="shared" si="1"/>
        <v>1260.8048316887478</v>
      </c>
    </row>
    <row r="81" spans="1:4" x14ac:dyDescent="0.25">
      <c r="A81" s="5" t="s">
        <v>210</v>
      </c>
      <c r="B81" s="7">
        <v>388.12623053300456</v>
      </c>
      <c r="C81" s="7">
        <v>1.1164844088495991</v>
      </c>
      <c r="D81" s="7">
        <f t="shared" si="1"/>
        <v>389.24271494185416</v>
      </c>
    </row>
    <row r="82" spans="1:4" x14ac:dyDescent="0.25">
      <c r="A82" s="5" t="s">
        <v>611</v>
      </c>
      <c r="B82" s="7">
        <v>361.04765556426901</v>
      </c>
      <c r="C82" s="7">
        <v>0</v>
      </c>
      <c r="D82" s="7">
        <f t="shared" si="1"/>
        <v>361.04765556426901</v>
      </c>
    </row>
    <row r="83" spans="1:4" x14ac:dyDescent="0.25">
      <c r="A83" s="5" t="s">
        <v>612</v>
      </c>
      <c r="B83" s="7">
        <v>361.04765556426901</v>
      </c>
      <c r="C83" s="7">
        <v>0</v>
      </c>
      <c r="D83" s="7">
        <f t="shared" si="1"/>
        <v>361.04765556426901</v>
      </c>
    </row>
    <row r="84" spans="1:4" x14ac:dyDescent="0.25">
      <c r="A84" s="5" t="s">
        <v>75</v>
      </c>
      <c r="B84" s="7">
        <v>9281.4436875191732</v>
      </c>
      <c r="C84" s="7">
        <v>3168.8588401921511</v>
      </c>
      <c r="D84" s="7">
        <f t="shared" si="1"/>
        <v>12450.302527711325</v>
      </c>
    </row>
    <row r="85" spans="1:4" x14ac:dyDescent="0.25">
      <c r="A85" s="5" t="s">
        <v>109</v>
      </c>
      <c r="B85" s="7">
        <v>361.04765556426901</v>
      </c>
      <c r="C85" s="7">
        <v>73.45022054723691</v>
      </c>
      <c r="D85" s="7">
        <f t="shared" si="1"/>
        <v>434.49787611150589</v>
      </c>
    </row>
    <row r="86" spans="1:4" x14ac:dyDescent="0.25">
      <c r="A86" s="5" t="s">
        <v>613</v>
      </c>
      <c r="B86" s="7">
        <v>388.12623053300456</v>
      </c>
      <c r="C86" s="7">
        <v>0</v>
      </c>
      <c r="D86" s="7">
        <f t="shared" si="1"/>
        <v>388.12623053300456</v>
      </c>
    </row>
    <row r="87" spans="1:4" x14ac:dyDescent="0.25">
      <c r="A87" s="5" t="s">
        <v>207</v>
      </c>
      <c r="B87" s="7">
        <v>361.04765556426901</v>
      </c>
      <c r="C87" s="7">
        <v>0.32101410913650025</v>
      </c>
      <c r="D87" s="7">
        <f t="shared" si="1"/>
        <v>361.36866967340552</v>
      </c>
    </row>
    <row r="88" spans="1:4" x14ac:dyDescent="0.25">
      <c r="A88" s="5" t="s">
        <v>525</v>
      </c>
      <c r="B88" s="7">
        <v>1370.4400344442911</v>
      </c>
      <c r="C88" s="7">
        <v>0</v>
      </c>
      <c r="D88" s="7">
        <f t="shared" si="1"/>
        <v>1370.4400344442911</v>
      </c>
    </row>
    <row r="89" spans="1:4" x14ac:dyDescent="0.25">
      <c r="A89" s="5" t="s">
        <v>145</v>
      </c>
      <c r="B89" s="7">
        <v>361.04765556426901</v>
      </c>
      <c r="C89" s="7">
        <v>0</v>
      </c>
      <c r="D89" s="7">
        <f t="shared" si="1"/>
        <v>361.04765556426901</v>
      </c>
    </row>
    <row r="90" spans="1:4" x14ac:dyDescent="0.25">
      <c r="A90" s="5" t="s">
        <v>224</v>
      </c>
      <c r="B90" s="7">
        <v>361.04765556426901</v>
      </c>
      <c r="C90" s="7">
        <v>0</v>
      </c>
      <c r="D90" s="7">
        <f t="shared" si="1"/>
        <v>361.04765556426901</v>
      </c>
    </row>
    <row r="91" spans="1:4" x14ac:dyDescent="0.25">
      <c r="A91" s="5" t="s">
        <v>139</v>
      </c>
      <c r="B91" s="7">
        <v>361.04765556426901</v>
      </c>
      <c r="C91" s="7">
        <v>2168.0706888156951</v>
      </c>
      <c r="D91" s="7">
        <f t="shared" si="1"/>
        <v>2529.1183443799641</v>
      </c>
    </row>
    <row r="92" spans="1:4" x14ac:dyDescent="0.25">
      <c r="A92" s="5" t="s">
        <v>499</v>
      </c>
      <c r="B92" s="7">
        <v>5267.2654731394668</v>
      </c>
      <c r="C92" s="7">
        <v>171.16037322270688</v>
      </c>
      <c r="D92" s="7">
        <f t="shared" si="1"/>
        <v>5438.4258463621736</v>
      </c>
    </row>
    <row r="93" spans="1:4" x14ac:dyDescent="0.25">
      <c r="A93" s="5" t="s">
        <v>367</v>
      </c>
      <c r="B93" s="7">
        <v>361.04765556426901</v>
      </c>
      <c r="C93" s="7">
        <v>0</v>
      </c>
      <c r="D93" s="7">
        <f t="shared" si="1"/>
        <v>361.04765556426901</v>
      </c>
    </row>
    <row r="94" spans="1:4" x14ac:dyDescent="0.25">
      <c r="A94" s="5" t="s">
        <v>256</v>
      </c>
      <c r="B94" s="7">
        <v>361.04765556426901</v>
      </c>
      <c r="C94" s="7">
        <v>0</v>
      </c>
      <c r="D94" s="7">
        <f t="shared" si="1"/>
        <v>361.04765556426901</v>
      </c>
    </row>
    <row r="95" spans="1:4" x14ac:dyDescent="0.25">
      <c r="A95" s="5" t="s">
        <v>216</v>
      </c>
      <c r="B95" s="7">
        <v>361.04765556426901</v>
      </c>
      <c r="C95" s="7">
        <v>0</v>
      </c>
      <c r="D95" s="7">
        <f t="shared" si="1"/>
        <v>361.04765556426901</v>
      </c>
    </row>
    <row r="96" spans="1:4" x14ac:dyDescent="0.25">
      <c r="A96" s="5" t="s">
        <v>526</v>
      </c>
      <c r="B96" s="7">
        <v>1205.9872303109764</v>
      </c>
      <c r="C96" s="7">
        <v>0</v>
      </c>
      <c r="D96" s="7">
        <f t="shared" si="1"/>
        <v>1205.9872303109764</v>
      </c>
    </row>
    <row r="97" spans="1:4" x14ac:dyDescent="0.25">
      <c r="A97" s="5" t="s">
        <v>376</v>
      </c>
      <c r="B97" s="7">
        <v>361.04765556426901</v>
      </c>
      <c r="C97" s="7">
        <v>0</v>
      </c>
      <c r="D97" s="7">
        <f t="shared" si="1"/>
        <v>361.04765556426901</v>
      </c>
    </row>
    <row r="98" spans="1:4" x14ac:dyDescent="0.25">
      <c r="A98" s="5" t="s">
        <v>146</v>
      </c>
      <c r="B98" s="7">
        <v>361.04765556426901</v>
      </c>
      <c r="C98" s="7">
        <v>0</v>
      </c>
      <c r="D98" s="7">
        <f t="shared" si="1"/>
        <v>361.04765556426901</v>
      </c>
    </row>
    <row r="99" spans="1:4" x14ac:dyDescent="0.25">
      <c r="A99" s="5" t="s">
        <v>527</v>
      </c>
      <c r="B99" s="7">
        <v>1315.6224330665195</v>
      </c>
      <c r="C99" s="7">
        <v>0</v>
      </c>
      <c r="D99" s="7">
        <f t="shared" si="1"/>
        <v>1315.6224330665195</v>
      </c>
    </row>
    <row r="100" spans="1:4" x14ac:dyDescent="0.25">
      <c r="A100" s="5" t="s">
        <v>173</v>
      </c>
      <c r="B100" s="7">
        <v>361.04765556426901</v>
      </c>
      <c r="C100" s="7">
        <v>0</v>
      </c>
      <c r="D100" s="7">
        <f t="shared" si="1"/>
        <v>361.04765556426901</v>
      </c>
    </row>
    <row r="101" spans="1:4" x14ac:dyDescent="0.25">
      <c r="A101" s="5" t="s">
        <v>334</v>
      </c>
      <c r="B101" s="7">
        <v>6828.3347787315743</v>
      </c>
      <c r="C101" s="7">
        <v>1180.5703816577891</v>
      </c>
      <c r="D101" s="7">
        <f t="shared" si="1"/>
        <v>8008.9051603893631</v>
      </c>
    </row>
    <row r="102" spans="1:4" x14ac:dyDescent="0.25">
      <c r="A102" s="5" t="s">
        <v>174</v>
      </c>
      <c r="B102" s="7">
        <v>361.04765556426901</v>
      </c>
      <c r="C102" s="7">
        <v>0</v>
      </c>
      <c r="D102" s="7">
        <f t="shared" si="1"/>
        <v>361.04765556426901</v>
      </c>
    </row>
    <row r="103" spans="1:4" x14ac:dyDescent="0.25">
      <c r="A103" s="5" t="s">
        <v>87</v>
      </c>
      <c r="B103" s="7">
        <v>388.12623053300456</v>
      </c>
      <c r="C103" s="7">
        <v>24.775281588305205</v>
      </c>
      <c r="D103" s="7">
        <f t="shared" si="1"/>
        <v>412.90151212130979</v>
      </c>
    </row>
    <row r="104" spans="1:4" x14ac:dyDescent="0.25">
      <c r="A104" s="5" t="s">
        <v>123</v>
      </c>
      <c r="B104" s="7">
        <v>0</v>
      </c>
      <c r="C104" s="7">
        <v>274.92459077712715</v>
      </c>
      <c r="D104" s="7">
        <f t="shared" si="1"/>
        <v>274.92459077712715</v>
      </c>
    </row>
    <row r="105" spans="1:4" x14ac:dyDescent="0.25">
      <c r="A105" s="5" t="s">
        <v>614</v>
      </c>
      <c r="B105" s="7">
        <v>361.04765556426901</v>
      </c>
      <c r="C105" s="7">
        <v>0</v>
      </c>
      <c r="D105" s="7">
        <f t="shared" si="1"/>
        <v>361.04765556426901</v>
      </c>
    </row>
    <row r="106" spans="1:4" x14ac:dyDescent="0.25">
      <c r="A106" s="5" t="s">
        <v>215</v>
      </c>
      <c r="B106" s="7">
        <v>361.04765556426901</v>
      </c>
      <c r="C106" s="7">
        <v>0</v>
      </c>
      <c r="D106" s="7">
        <f t="shared" si="1"/>
        <v>361.04765556426901</v>
      </c>
    </row>
    <row r="107" spans="1:4" x14ac:dyDescent="0.25">
      <c r="A107" s="5" t="s">
        <v>577</v>
      </c>
      <c r="B107" s="7">
        <v>1096.3520275554329</v>
      </c>
      <c r="C107" s="7">
        <v>0</v>
      </c>
      <c r="D107" s="7">
        <f t="shared" si="1"/>
        <v>1096.3520275554329</v>
      </c>
    </row>
    <row r="108" spans="1:4" x14ac:dyDescent="0.25">
      <c r="A108" s="5" t="s">
        <v>54</v>
      </c>
      <c r="B108" s="7">
        <v>0</v>
      </c>
      <c r="C108" s="7">
        <v>0.3788458217714808</v>
      </c>
      <c r="D108" s="7">
        <f t="shared" si="1"/>
        <v>0.3788458217714808</v>
      </c>
    </row>
    <row r="109" spans="1:4" x14ac:dyDescent="0.25">
      <c r="A109" s="5" t="s">
        <v>528</v>
      </c>
      <c r="B109" s="7">
        <v>1425.2576358220629</v>
      </c>
      <c r="C109" s="7">
        <v>0</v>
      </c>
      <c r="D109" s="7">
        <f t="shared" si="1"/>
        <v>1425.2576358220629</v>
      </c>
    </row>
    <row r="110" spans="1:4" x14ac:dyDescent="0.25">
      <c r="A110" s="5" t="s">
        <v>395</v>
      </c>
      <c r="B110" s="7">
        <v>361.04765556426901</v>
      </c>
      <c r="C110" s="7">
        <v>0</v>
      </c>
      <c r="D110" s="7">
        <f t="shared" si="1"/>
        <v>361.04765556426901</v>
      </c>
    </row>
    <row r="111" spans="1:4" x14ac:dyDescent="0.25">
      <c r="A111" s="5" t="s">
        <v>615</v>
      </c>
      <c r="B111" s="7">
        <v>361.04765556426901</v>
      </c>
      <c r="C111" s="7">
        <v>0</v>
      </c>
      <c r="D111" s="7">
        <f t="shared" si="1"/>
        <v>361.04765556426901</v>
      </c>
    </row>
    <row r="112" spans="1:4" x14ac:dyDescent="0.25">
      <c r="A112" s="5" t="s">
        <v>641</v>
      </c>
      <c r="B112" s="7">
        <v>361.04765556426901</v>
      </c>
      <c r="C112" s="7">
        <v>0</v>
      </c>
      <c r="D112" s="7">
        <f t="shared" si="1"/>
        <v>361.04765556426901</v>
      </c>
    </row>
    <row r="113" spans="1:4" x14ac:dyDescent="0.25">
      <c r="A113" s="5" t="s">
        <v>175</v>
      </c>
      <c r="B113" s="7">
        <v>361.04765556426901</v>
      </c>
      <c r="C113" s="7">
        <v>0</v>
      </c>
      <c r="D113" s="7">
        <f t="shared" si="1"/>
        <v>361.04765556426901</v>
      </c>
    </row>
    <row r="114" spans="1:4" x14ac:dyDescent="0.25">
      <c r="A114" s="5" t="s">
        <v>529</v>
      </c>
      <c r="B114" s="7">
        <v>1425.2576358220629</v>
      </c>
      <c r="C114" s="7">
        <v>0</v>
      </c>
      <c r="D114" s="7">
        <f t="shared" si="1"/>
        <v>1425.2576358220629</v>
      </c>
    </row>
    <row r="115" spans="1:4" x14ac:dyDescent="0.25">
      <c r="A115" s="5" t="s">
        <v>616</v>
      </c>
      <c r="B115" s="7">
        <v>361.04765556426901</v>
      </c>
      <c r="C115" s="7">
        <v>0</v>
      </c>
      <c r="D115" s="7">
        <f t="shared" si="1"/>
        <v>361.04765556426901</v>
      </c>
    </row>
    <row r="116" spans="1:4" x14ac:dyDescent="0.25">
      <c r="A116" s="5" t="s">
        <v>64</v>
      </c>
      <c r="B116" s="7">
        <v>361.04765556426901</v>
      </c>
      <c r="C116" s="7">
        <v>6.9358988873152496</v>
      </c>
      <c r="D116" s="7">
        <f t="shared" si="1"/>
        <v>367.98355445158427</v>
      </c>
    </row>
    <row r="117" spans="1:4" x14ac:dyDescent="0.25">
      <c r="A117" s="5" t="s">
        <v>350</v>
      </c>
      <c r="B117" s="7">
        <v>361.04765556426901</v>
      </c>
      <c r="C117" s="7">
        <v>0</v>
      </c>
      <c r="D117" s="7">
        <f t="shared" si="1"/>
        <v>361.04765556426901</v>
      </c>
    </row>
    <row r="118" spans="1:4" x14ac:dyDescent="0.25">
      <c r="A118" s="5" t="s">
        <v>94</v>
      </c>
      <c r="B118" s="7">
        <v>361.04765556426901</v>
      </c>
      <c r="C118" s="7">
        <v>11.521085883450304</v>
      </c>
      <c r="D118" s="7">
        <f t="shared" si="1"/>
        <v>372.56874144771933</v>
      </c>
    </row>
    <row r="119" spans="1:4" x14ac:dyDescent="0.25">
      <c r="A119" s="5" t="s">
        <v>311</v>
      </c>
      <c r="B119" s="7">
        <v>361.04765556426901</v>
      </c>
      <c r="C119" s="7">
        <v>0</v>
      </c>
      <c r="D119" s="7">
        <f t="shared" si="1"/>
        <v>361.04765556426901</v>
      </c>
    </row>
    <row r="120" spans="1:4" x14ac:dyDescent="0.25">
      <c r="A120" s="5" t="s">
        <v>176</v>
      </c>
      <c r="B120" s="7">
        <v>361.04765556426901</v>
      </c>
      <c r="C120" s="7">
        <v>0</v>
      </c>
      <c r="D120" s="7">
        <f t="shared" si="1"/>
        <v>361.04765556426901</v>
      </c>
    </row>
    <row r="121" spans="1:4" x14ac:dyDescent="0.25">
      <c r="A121" s="5" t="s">
        <v>530</v>
      </c>
      <c r="B121" s="7">
        <v>1151.1696289332049</v>
      </c>
      <c r="C121" s="7">
        <v>0</v>
      </c>
      <c r="D121" s="7">
        <f t="shared" si="1"/>
        <v>1151.1696289332049</v>
      </c>
    </row>
    <row r="122" spans="1:4" x14ac:dyDescent="0.25">
      <c r="A122" s="5" t="s">
        <v>127</v>
      </c>
      <c r="B122" s="7">
        <v>9281.4436875191732</v>
      </c>
      <c r="C122" s="7">
        <v>231.69411738578972</v>
      </c>
      <c r="D122" s="7">
        <f t="shared" si="1"/>
        <v>9513.1378049049636</v>
      </c>
    </row>
    <row r="123" spans="1:4" x14ac:dyDescent="0.25">
      <c r="A123" s="5" t="s">
        <v>531</v>
      </c>
      <c r="B123" s="7">
        <v>1205.9872303109764</v>
      </c>
      <c r="C123" s="7">
        <v>0</v>
      </c>
      <c r="D123" s="7">
        <f t="shared" si="1"/>
        <v>1205.9872303109764</v>
      </c>
    </row>
    <row r="124" spans="1:4" x14ac:dyDescent="0.25">
      <c r="A124" s="5" t="s">
        <v>177</v>
      </c>
      <c r="B124" s="7">
        <v>361.04765556426901</v>
      </c>
      <c r="C124" s="7">
        <v>0</v>
      </c>
      <c r="D124" s="7">
        <f t="shared" si="1"/>
        <v>361.04765556426901</v>
      </c>
    </row>
    <row r="125" spans="1:4" x14ac:dyDescent="0.25">
      <c r="A125" s="5" t="s">
        <v>148</v>
      </c>
      <c r="B125" s="7">
        <v>361.04765556426901</v>
      </c>
      <c r="C125" s="7">
        <v>0</v>
      </c>
      <c r="D125" s="7">
        <f t="shared" si="1"/>
        <v>361.04765556426901</v>
      </c>
    </row>
    <row r="126" spans="1:4" x14ac:dyDescent="0.25">
      <c r="A126" s="5" t="s">
        <v>149</v>
      </c>
      <c r="B126" s="7">
        <v>361.04765556426901</v>
      </c>
      <c r="C126" s="7">
        <v>0</v>
      </c>
      <c r="D126" s="7">
        <f t="shared" si="1"/>
        <v>361.04765556426901</v>
      </c>
    </row>
    <row r="127" spans="1:4" x14ac:dyDescent="0.25">
      <c r="A127" s="5" t="s">
        <v>60</v>
      </c>
      <c r="B127" s="7">
        <v>361.04765556426901</v>
      </c>
      <c r="C127" s="7">
        <v>0</v>
      </c>
      <c r="D127" s="7">
        <f t="shared" si="1"/>
        <v>361.04765556426901</v>
      </c>
    </row>
    <row r="128" spans="1:4" x14ac:dyDescent="0.25">
      <c r="A128" s="5" t="s">
        <v>178</v>
      </c>
      <c r="B128" s="7">
        <v>361.04765556426901</v>
      </c>
      <c r="C128" s="7">
        <v>0</v>
      </c>
      <c r="D128" s="7">
        <f t="shared" si="1"/>
        <v>361.04765556426901</v>
      </c>
    </row>
    <row r="129" spans="1:4" x14ac:dyDescent="0.25">
      <c r="A129" s="5" t="s">
        <v>422</v>
      </c>
      <c r="B129" s="7">
        <v>388.12623053300456</v>
      </c>
      <c r="C129" s="7">
        <v>0</v>
      </c>
      <c r="D129" s="7">
        <f t="shared" si="1"/>
        <v>388.12623053300456</v>
      </c>
    </row>
    <row r="130" spans="1:4" x14ac:dyDescent="0.25">
      <c r="A130" s="5" t="s">
        <v>249</v>
      </c>
      <c r="B130" s="7">
        <v>361.04765556426901</v>
      </c>
      <c r="C130" s="7">
        <v>0</v>
      </c>
      <c r="D130" s="7">
        <f t="shared" si="1"/>
        <v>361.04765556426901</v>
      </c>
    </row>
    <row r="131" spans="1:4" x14ac:dyDescent="0.25">
      <c r="A131" s="5" t="s">
        <v>574</v>
      </c>
      <c r="B131" s="7">
        <v>361.04765556426901</v>
      </c>
      <c r="C131" s="7">
        <v>0</v>
      </c>
      <c r="D131" s="7">
        <f t="shared" si="1"/>
        <v>361.04765556426901</v>
      </c>
    </row>
    <row r="132" spans="1:4" x14ac:dyDescent="0.25">
      <c r="A132" s="5" t="s">
        <v>90</v>
      </c>
      <c r="B132" s="7">
        <v>388.12623053300456</v>
      </c>
      <c r="C132" s="7">
        <v>33.033715263061801</v>
      </c>
      <c r="D132" s="7">
        <f t="shared" si="1"/>
        <v>421.15994579606638</v>
      </c>
    </row>
    <row r="133" spans="1:4" x14ac:dyDescent="0.25">
      <c r="A133" s="5" t="s">
        <v>62</v>
      </c>
      <c r="B133" s="7">
        <v>361.04765556426901</v>
      </c>
      <c r="C133" s="7">
        <v>0</v>
      </c>
      <c r="D133" s="7">
        <f t="shared" si="1"/>
        <v>361.04765556426901</v>
      </c>
    </row>
    <row r="134" spans="1:4" x14ac:dyDescent="0.25">
      <c r="A134" s="5" t="s">
        <v>257</v>
      </c>
      <c r="B134" s="7">
        <v>361.04765556426901</v>
      </c>
      <c r="C134" s="7">
        <v>0</v>
      </c>
      <c r="D134" s="7">
        <f t="shared" si="1"/>
        <v>361.04765556426901</v>
      </c>
    </row>
    <row r="135" spans="1:4" x14ac:dyDescent="0.25">
      <c r="A135" s="5" t="s">
        <v>116</v>
      </c>
      <c r="B135" s="7">
        <v>361.04765556426901</v>
      </c>
      <c r="C135" s="7">
        <v>159.01256008410638</v>
      </c>
      <c r="D135" s="7">
        <f t="shared" si="1"/>
        <v>520.06021564837533</v>
      </c>
    </row>
    <row r="136" spans="1:4" x14ac:dyDescent="0.25">
      <c r="A136" s="5" t="s">
        <v>150</v>
      </c>
      <c r="B136" s="7">
        <v>361.04765556426901</v>
      </c>
      <c r="C136" s="7">
        <v>0</v>
      </c>
      <c r="D136" s="7">
        <f t="shared" si="1"/>
        <v>361.04765556426901</v>
      </c>
    </row>
    <row r="137" spans="1:4" x14ac:dyDescent="0.25">
      <c r="A137" s="5" t="s">
        <v>70</v>
      </c>
      <c r="B137" s="7">
        <v>388.12623053300456</v>
      </c>
      <c r="C137" s="7">
        <v>0.19159487992857657</v>
      </c>
      <c r="D137" s="7">
        <f t="shared" si="1"/>
        <v>388.31782541293313</v>
      </c>
    </row>
    <row r="138" spans="1:4" x14ac:dyDescent="0.25">
      <c r="A138" s="5" t="s">
        <v>151</v>
      </c>
      <c r="B138" s="7">
        <v>361.04765556426901</v>
      </c>
      <c r="C138" s="7">
        <v>0</v>
      </c>
      <c r="D138" s="7">
        <f t="shared" si="1"/>
        <v>361.04765556426901</v>
      </c>
    </row>
    <row r="139" spans="1:4" x14ac:dyDescent="0.25">
      <c r="A139" s="5" t="s">
        <v>312</v>
      </c>
      <c r="B139" s="7">
        <v>361.04765556426901</v>
      </c>
      <c r="C139" s="7">
        <v>0</v>
      </c>
      <c r="D139" s="7">
        <f t="shared" si="1"/>
        <v>361.04765556426901</v>
      </c>
    </row>
    <row r="140" spans="1:4" x14ac:dyDescent="0.25">
      <c r="A140" s="5" t="s">
        <v>179</v>
      </c>
      <c r="B140" s="7">
        <v>361.04765556426901</v>
      </c>
      <c r="C140" s="7">
        <v>0</v>
      </c>
      <c r="D140" s="7">
        <f t="shared" ref="D140:D203" si="2">SUM(B140:C140)</f>
        <v>361.04765556426901</v>
      </c>
    </row>
    <row r="141" spans="1:4" x14ac:dyDescent="0.25">
      <c r="A141" s="5" t="s">
        <v>208</v>
      </c>
      <c r="B141" s="7">
        <v>361.04765556426901</v>
      </c>
      <c r="C141" s="7">
        <v>0.59851109355792009</v>
      </c>
      <c r="D141" s="7">
        <f t="shared" si="2"/>
        <v>361.64616665782694</v>
      </c>
    </row>
    <row r="142" spans="1:4" x14ac:dyDescent="0.25">
      <c r="A142" s="5" t="s">
        <v>617</v>
      </c>
      <c r="B142" s="7">
        <v>361.04765556426901</v>
      </c>
      <c r="C142" s="7">
        <v>0</v>
      </c>
      <c r="D142" s="7">
        <f t="shared" si="2"/>
        <v>361.04765556426901</v>
      </c>
    </row>
    <row r="143" spans="1:4" x14ac:dyDescent="0.25">
      <c r="A143" s="5" t="s">
        <v>180</v>
      </c>
      <c r="B143" s="7">
        <v>361.04765556426901</v>
      </c>
      <c r="C143" s="7">
        <v>0</v>
      </c>
      <c r="D143" s="7">
        <f t="shared" si="2"/>
        <v>361.04765556426901</v>
      </c>
    </row>
    <row r="144" spans="1:4" x14ac:dyDescent="0.25">
      <c r="A144" s="5" t="s">
        <v>406</v>
      </c>
      <c r="B144" s="7">
        <v>361.04765556426901</v>
      </c>
      <c r="C144" s="7">
        <v>0</v>
      </c>
      <c r="D144" s="7">
        <f t="shared" si="2"/>
        <v>361.04765556426901</v>
      </c>
    </row>
    <row r="145" spans="1:4" x14ac:dyDescent="0.25">
      <c r="A145" s="5" t="s">
        <v>101</v>
      </c>
      <c r="B145" s="7">
        <v>361.04765556426901</v>
      </c>
      <c r="C145" s="7">
        <v>0</v>
      </c>
      <c r="D145" s="7">
        <f t="shared" si="2"/>
        <v>361.04765556426901</v>
      </c>
    </row>
    <row r="146" spans="1:4" x14ac:dyDescent="0.25">
      <c r="A146" s="5" t="s">
        <v>121</v>
      </c>
      <c r="B146" s="7">
        <v>9421.9223651877546</v>
      </c>
      <c r="C146" s="7">
        <v>178.51929102031355</v>
      </c>
      <c r="D146" s="7">
        <f t="shared" si="2"/>
        <v>9600.4416562080678</v>
      </c>
    </row>
    <row r="147" spans="1:4" x14ac:dyDescent="0.25">
      <c r="A147" s="5" t="s">
        <v>457</v>
      </c>
      <c r="B147" s="7">
        <v>361.04765556426901</v>
      </c>
      <c r="C147" s="7">
        <v>0</v>
      </c>
      <c r="D147" s="7">
        <f t="shared" si="2"/>
        <v>361.04765556426901</v>
      </c>
    </row>
    <row r="148" spans="1:4" x14ac:dyDescent="0.25">
      <c r="A148" s="5" t="s">
        <v>141</v>
      </c>
      <c r="B148" s="7">
        <v>361.04765556426901</v>
      </c>
      <c r="C148" s="7">
        <v>3165.1644520430473</v>
      </c>
      <c r="D148" s="7">
        <f t="shared" si="2"/>
        <v>3526.2121076073163</v>
      </c>
    </row>
    <row r="149" spans="1:4" x14ac:dyDescent="0.25">
      <c r="A149" s="5" t="s">
        <v>330</v>
      </c>
      <c r="B149" s="7">
        <v>361.04765556426901</v>
      </c>
      <c r="C149" s="7">
        <v>0</v>
      </c>
      <c r="D149" s="7">
        <f t="shared" si="2"/>
        <v>361.04765556426901</v>
      </c>
    </row>
    <row r="150" spans="1:4" x14ac:dyDescent="0.25">
      <c r="A150" s="5" t="s">
        <v>9</v>
      </c>
      <c r="B150" s="7">
        <v>361.04765556426901</v>
      </c>
      <c r="C150" s="7">
        <v>0</v>
      </c>
      <c r="D150" s="7">
        <f t="shared" si="2"/>
        <v>361.04765556426901</v>
      </c>
    </row>
    <row r="151" spans="1:4" x14ac:dyDescent="0.25">
      <c r="A151" s="5" t="s">
        <v>232</v>
      </c>
      <c r="B151" s="7">
        <v>361.04765556426901</v>
      </c>
      <c r="C151" s="7">
        <v>0</v>
      </c>
      <c r="D151" s="7">
        <f t="shared" si="2"/>
        <v>361.04765556426901</v>
      </c>
    </row>
    <row r="152" spans="1:4" x14ac:dyDescent="0.25">
      <c r="A152" s="5" t="s">
        <v>326</v>
      </c>
      <c r="B152" s="7">
        <v>361.04765556426901</v>
      </c>
      <c r="C152" s="7">
        <v>0</v>
      </c>
      <c r="D152" s="7">
        <f t="shared" si="2"/>
        <v>361.04765556426901</v>
      </c>
    </row>
    <row r="153" spans="1:4" x14ac:dyDescent="0.25">
      <c r="A153" s="5" t="s">
        <v>181</v>
      </c>
      <c r="B153" s="7">
        <v>361.04765556426901</v>
      </c>
      <c r="C153" s="7">
        <v>0</v>
      </c>
      <c r="D153" s="7">
        <f t="shared" si="2"/>
        <v>361.04765556426901</v>
      </c>
    </row>
    <row r="154" spans="1:4" x14ac:dyDescent="0.25">
      <c r="A154" s="5" t="s">
        <v>152</v>
      </c>
      <c r="B154" s="7">
        <v>361.04765556426901</v>
      </c>
      <c r="C154" s="7">
        <v>0</v>
      </c>
      <c r="D154" s="7">
        <f t="shared" si="2"/>
        <v>361.04765556426901</v>
      </c>
    </row>
    <row r="155" spans="1:4" x14ac:dyDescent="0.25">
      <c r="A155" s="5" t="s">
        <v>55</v>
      </c>
      <c r="B155" s="7">
        <v>361.04765556426901</v>
      </c>
      <c r="C155" s="7">
        <v>0</v>
      </c>
      <c r="D155" s="7">
        <f t="shared" si="2"/>
        <v>361.04765556426901</v>
      </c>
    </row>
    <row r="156" spans="1:4" x14ac:dyDescent="0.25">
      <c r="A156" s="5" t="s">
        <v>351</v>
      </c>
      <c r="B156" s="7">
        <v>361.04765556426901</v>
      </c>
      <c r="C156" s="7">
        <v>0</v>
      </c>
      <c r="D156" s="7">
        <f t="shared" si="2"/>
        <v>361.04765556426901</v>
      </c>
    </row>
    <row r="157" spans="1:4" x14ac:dyDescent="0.25">
      <c r="A157" s="5" t="s">
        <v>516</v>
      </c>
      <c r="B157" s="7">
        <v>1425.2576358220629</v>
      </c>
      <c r="C157" s="7">
        <v>3541.7288511371084</v>
      </c>
      <c r="D157" s="7">
        <f t="shared" si="2"/>
        <v>4966.9864869591711</v>
      </c>
    </row>
    <row r="158" spans="1:4" x14ac:dyDescent="0.25">
      <c r="A158" s="5" t="s">
        <v>134</v>
      </c>
      <c r="B158" s="7">
        <v>361.04765556426901</v>
      </c>
      <c r="C158" s="7">
        <v>1830.9908842346802</v>
      </c>
      <c r="D158" s="7">
        <f t="shared" si="2"/>
        <v>2192.0385397989494</v>
      </c>
    </row>
    <row r="159" spans="1:4" x14ac:dyDescent="0.25">
      <c r="A159" s="5" t="s">
        <v>124</v>
      </c>
      <c r="B159" s="7">
        <v>361.04765556426901</v>
      </c>
      <c r="C159" s="7">
        <v>274.92459077712715</v>
      </c>
      <c r="D159" s="7">
        <f t="shared" si="2"/>
        <v>635.97224634139616</v>
      </c>
    </row>
    <row r="160" spans="1:4" x14ac:dyDescent="0.25">
      <c r="A160" s="5" t="s">
        <v>618</v>
      </c>
      <c r="B160" s="7">
        <v>361.04765556426901</v>
      </c>
      <c r="C160" s="7">
        <v>0</v>
      </c>
      <c r="D160" s="7">
        <f t="shared" si="2"/>
        <v>361.04765556426901</v>
      </c>
    </row>
    <row r="161" spans="1:4" x14ac:dyDescent="0.25">
      <c r="A161" s="5" t="s">
        <v>211</v>
      </c>
      <c r="B161" s="7">
        <v>361.04765556426901</v>
      </c>
      <c r="C161" s="7">
        <v>8.9147910579229397E-2</v>
      </c>
      <c r="D161" s="7">
        <f t="shared" si="2"/>
        <v>361.13680347484825</v>
      </c>
    </row>
    <row r="162" spans="1:4" x14ac:dyDescent="0.25">
      <c r="A162" s="5" t="s">
        <v>153</v>
      </c>
      <c r="B162" s="7">
        <v>361.04765556426901</v>
      </c>
      <c r="C162" s="7">
        <v>0</v>
      </c>
      <c r="D162" s="7">
        <f t="shared" si="2"/>
        <v>361.04765556426901</v>
      </c>
    </row>
    <row r="163" spans="1:4" x14ac:dyDescent="0.25">
      <c r="A163" s="5" t="s">
        <v>222</v>
      </c>
      <c r="B163" s="7">
        <v>361.04765556426901</v>
      </c>
      <c r="C163" s="7">
        <v>0</v>
      </c>
      <c r="D163" s="7">
        <f t="shared" si="2"/>
        <v>361.04765556426901</v>
      </c>
    </row>
    <row r="164" spans="1:4" x14ac:dyDescent="0.25">
      <c r="A164" s="5" t="s">
        <v>571</v>
      </c>
      <c r="B164" s="7">
        <v>361.04765556426901</v>
      </c>
      <c r="C164" s="7">
        <v>0</v>
      </c>
      <c r="D164" s="7">
        <f t="shared" si="2"/>
        <v>361.04765556426901</v>
      </c>
    </row>
    <row r="165" spans="1:4" x14ac:dyDescent="0.25">
      <c r="A165" s="5" t="s">
        <v>313</v>
      </c>
      <c r="B165" s="7">
        <v>361.04765556426901</v>
      </c>
      <c r="C165" s="7">
        <v>0</v>
      </c>
      <c r="D165" s="7">
        <f t="shared" si="2"/>
        <v>361.04765556426901</v>
      </c>
    </row>
    <row r="166" spans="1:4" x14ac:dyDescent="0.25">
      <c r="A166" s="5" t="s">
        <v>122</v>
      </c>
      <c r="B166" s="7">
        <v>361.04765556426901</v>
      </c>
      <c r="C166" s="7">
        <v>235.50538856694104</v>
      </c>
      <c r="D166" s="7">
        <f t="shared" si="2"/>
        <v>596.55304413121007</v>
      </c>
    </row>
    <row r="167" spans="1:4" x14ac:dyDescent="0.25">
      <c r="A167" s="5" t="s">
        <v>31</v>
      </c>
      <c r="B167" s="7">
        <v>361.04765556426901</v>
      </c>
      <c r="C167" s="7">
        <v>0</v>
      </c>
      <c r="D167" s="7">
        <f t="shared" si="2"/>
        <v>361.04765556426901</v>
      </c>
    </row>
    <row r="168" spans="1:4" x14ac:dyDescent="0.25">
      <c r="A168" s="5" t="s">
        <v>314</v>
      </c>
      <c r="B168" s="7">
        <v>361.04765556426901</v>
      </c>
      <c r="C168" s="7">
        <v>0</v>
      </c>
      <c r="D168" s="7">
        <f t="shared" si="2"/>
        <v>361.04765556426901</v>
      </c>
    </row>
    <row r="169" spans="1:4" x14ac:dyDescent="0.25">
      <c r="A169" s="5" t="s">
        <v>619</v>
      </c>
      <c r="B169" s="7">
        <v>361.04765556426901</v>
      </c>
      <c r="C169" s="7">
        <v>0</v>
      </c>
      <c r="D169" s="7">
        <f t="shared" si="2"/>
        <v>361.04765556426901</v>
      </c>
    </row>
    <row r="170" spans="1:4" x14ac:dyDescent="0.25">
      <c r="A170" s="5" t="s">
        <v>110</v>
      </c>
      <c r="B170" s="7">
        <v>2580.8302856438704</v>
      </c>
      <c r="C170" s="7">
        <v>163.68072893105472</v>
      </c>
      <c r="D170" s="7">
        <f t="shared" si="2"/>
        <v>2744.511014574925</v>
      </c>
    </row>
    <row r="171" spans="1:4" x14ac:dyDescent="0.25">
      <c r="A171" s="5" t="s">
        <v>15</v>
      </c>
      <c r="B171" s="7">
        <v>361.04765556426901</v>
      </c>
      <c r="C171" s="7">
        <v>0</v>
      </c>
      <c r="D171" s="7">
        <f t="shared" si="2"/>
        <v>361.04765556426901</v>
      </c>
    </row>
    <row r="172" spans="1:4" x14ac:dyDescent="0.25">
      <c r="A172" s="5" t="s">
        <v>570</v>
      </c>
      <c r="B172" s="7">
        <v>361.04765556426901</v>
      </c>
      <c r="C172" s="7">
        <v>0</v>
      </c>
      <c r="D172" s="7">
        <f t="shared" si="2"/>
        <v>361.04765556426901</v>
      </c>
    </row>
    <row r="173" spans="1:4" x14ac:dyDescent="0.25">
      <c r="A173" s="5" t="s">
        <v>532</v>
      </c>
      <c r="B173" s="7">
        <v>8251.3663295582865</v>
      </c>
      <c r="C173" s="7">
        <v>0</v>
      </c>
      <c r="D173" s="7">
        <f t="shared" si="2"/>
        <v>8251.3663295582865</v>
      </c>
    </row>
    <row r="174" spans="1:4" x14ac:dyDescent="0.25">
      <c r="A174" s="5" t="s">
        <v>315</v>
      </c>
      <c r="B174" s="7">
        <v>361.04765556426901</v>
      </c>
      <c r="C174" s="7">
        <v>0</v>
      </c>
      <c r="D174" s="7">
        <f t="shared" si="2"/>
        <v>361.04765556426901</v>
      </c>
    </row>
    <row r="175" spans="1:4" x14ac:dyDescent="0.25">
      <c r="A175" s="5" t="s">
        <v>533</v>
      </c>
      <c r="B175" s="7">
        <v>1260.8048316887478</v>
      </c>
      <c r="C175" s="7">
        <v>0</v>
      </c>
      <c r="D175" s="7">
        <f t="shared" si="2"/>
        <v>1260.8048316887478</v>
      </c>
    </row>
    <row r="176" spans="1:4" x14ac:dyDescent="0.25">
      <c r="A176" s="5" t="s">
        <v>258</v>
      </c>
      <c r="B176" s="7">
        <v>361.04765556426901</v>
      </c>
      <c r="C176" s="7">
        <v>0</v>
      </c>
      <c r="D176" s="7">
        <f t="shared" si="2"/>
        <v>361.04765556426901</v>
      </c>
    </row>
    <row r="177" spans="1:4" x14ac:dyDescent="0.25">
      <c r="A177" s="5" t="s">
        <v>182</v>
      </c>
      <c r="B177" s="7">
        <v>361.04765556426901</v>
      </c>
      <c r="C177" s="7">
        <v>0</v>
      </c>
      <c r="D177" s="7">
        <f t="shared" si="2"/>
        <v>361.04765556426901</v>
      </c>
    </row>
    <row r="178" spans="1:4" x14ac:dyDescent="0.25">
      <c r="A178" s="5" t="s">
        <v>534</v>
      </c>
      <c r="B178" s="7">
        <v>1425.2576358220629</v>
      </c>
      <c r="C178" s="7">
        <v>0</v>
      </c>
      <c r="D178" s="7">
        <f t="shared" si="2"/>
        <v>1425.2576358220629</v>
      </c>
    </row>
    <row r="179" spans="1:4" x14ac:dyDescent="0.25">
      <c r="A179" s="5" t="s">
        <v>105</v>
      </c>
      <c r="B179" s="7">
        <v>361.04765556426901</v>
      </c>
      <c r="C179" s="7">
        <v>73.45022054723691</v>
      </c>
      <c r="D179" s="7">
        <f t="shared" si="2"/>
        <v>434.49787611150589</v>
      </c>
    </row>
    <row r="180" spans="1:4" x14ac:dyDescent="0.25">
      <c r="A180" s="5" t="s">
        <v>267</v>
      </c>
      <c r="B180" s="7">
        <v>361.04765556426901</v>
      </c>
      <c r="C180" s="7">
        <v>0</v>
      </c>
      <c r="D180" s="7">
        <f t="shared" si="2"/>
        <v>361.04765556426901</v>
      </c>
    </row>
    <row r="181" spans="1:4" x14ac:dyDescent="0.25">
      <c r="A181" s="5" t="s">
        <v>51</v>
      </c>
      <c r="B181" s="7">
        <v>361.04765556426901</v>
      </c>
      <c r="C181" s="7">
        <v>341.32699529395336</v>
      </c>
      <c r="D181" s="7">
        <f t="shared" si="2"/>
        <v>702.37465085822237</v>
      </c>
    </row>
    <row r="182" spans="1:4" x14ac:dyDescent="0.25">
      <c r="A182" s="5" t="s">
        <v>535</v>
      </c>
      <c r="B182" s="7">
        <v>1973.4336495997793</v>
      </c>
      <c r="C182" s="7">
        <v>0</v>
      </c>
      <c r="D182" s="7">
        <f t="shared" si="2"/>
        <v>1973.4336495997793</v>
      </c>
    </row>
    <row r="183" spans="1:4" x14ac:dyDescent="0.25">
      <c r="A183" s="5" t="s">
        <v>286</v>
      </c>
      <c r="B183" s="7">
        <v>361.04765556426901</v>
      </c>
      <c r="C183" s="7">
        <v>0</v>
      </c>
      <c r="D183" s="7">
        <f t="shared" si="2"/>
        <v>361.04765556426901</v>
      </c>
    </row>
    <row r="184" spans="1:4" x14ac:dyDescent="0.25">
      <c r="A184" s="5" t="s">
        <v>117</v>
      </c>
      <c r="B184" s="7">
        <v>0</v>
      </c>
      <c r="C184" s="7">
        <v>159.01256008410638</v>
      </c>
      <c r="D184" s="7">
        <f t="shared" si="2"/>
        <v>159.01256008410638</v>
      </c>
    </row>
    <row r="185" spans="1:4" x14ac:dyDescent="0.25">
      <c r="A185" s="5" t="s">
        <v>73</v>
      </c>
      <c r="B185" s="7">
        <v>361.04765556426901</v>
      </c>
      <c r="C185" s="7">
        <v>0</v>
      </c>
      <c r="D185" s="7">
        <f t="shared" si="2"/>
        <v>361.04765556426901</v>
      </c>
    </row>
    <row r="186" spans="1:4" x14ac:dyDescent="0.25">
      <c r="A186" s="5" t="s">
        <v>372</v>
      </c>
      <c r="B186" s="7">
        <v>361.04765556426901</v>
      </c>
      <c r="C186" s="7">
        <v>0</v>
      </c>
      <c r="D186" s="7">
        <f t="shared" si="2"/>
        <v>361.04765556426901</v>
      </c>
    </row>
    <row r="187" spans="1:4" x14ac:dyDescent="0.25">
      <c r="A187" s="5" t="s">
        <v>360</v>
      </c>
      <c r="B187" s="7">
        <v>361.04765556426901</v>
      </c>
      <c r="C187" s="7">
        <v>0</v>
      </c>
      <c r="D187" s="7">
        <f t="shared" si="2"/>
        <v>361.04765556426901</v>
      </c>
    </row>
    <row r="188" spans="1:4" x14ac:dyDescent="0.25">
      <c r="A188" s="5" t="s">
        <v>536</v>
      </c>
      <c r="B188" s="7">
        <v>1534.892838577606</v>
      </c>
      <c r="C188" s="7">
        <v>0</v>
      </c>
      <c r="D188" s="7">
        <f t="shared" si="2"/>
        <v>1534.892838577606</v>
      </c>
    </row>
    <row r="189" spans="1:4" x14ac:dyDescent="0.25">
      <c r="A189" s="5" t="s">
        <v>289</v>
      </c>
      <c r="B189" s="7">
        <v>388.12623053300456</v>
      </c>
      <c r="C189" s="7">
        <v>10.978759304528435</v>
      </c>
      <c r="D189" s="7">
        <f t="shared" si="2"/>
        <v>399.10498983753297</v>
      </c>
    </row>
    <row r="190" spans="1:4" x14ac:dyDescent="0.25">
      <c r="A190" s="5" t="s">
        <v>642</v>
      </c>
      <c r="B190" s="7">
        <v>388.12623053300456</v>
      </c>
      <c r="C190" s="7">
        <v>2.8600021892916782E-2</v>
      </c>
      <c r="D190" s="7">
        <f t="shared" si="2"/>
        <v>388.1548305548975</v>
      </c>
    </row>
    <row r="191" spans="1:4" x14ac:dyDescent="0.25">
      <c r="A191" s="5" t="s">
        <v>212</v>
      </c>
      <c r="B191" s="7">
        <v>361.04765556426901</v>
      </c>
      <c r="C191" s="7">
        <v>3.4925359388628849</v>
      </c>
      <c r="D191" s="7">
        <f t="shared" si="2"/>
        <v>364.54019150313189</v>
      </c>
    </row>
    <row r="192" spans="1:4" x14ac:dyDescent="0.25">
      <c r="A192" s="5" t="s">
        <v>223</v>
      </c>
      <c r="B192" s="7">
        <v>361.04765556426901</v>
      </c>
      <c r="C192" s="7">
        <v>0</v>
      </c>
      <c r="D192" s="7">
        <f t="shared" si="2"/>
        <v>361.04765556426901</v>
      </c>
    </row>
    <row r="193" spans="1:4" x14ac:dyDescent="0.25">
      <c r="A193" s="5" t="s">
        <v>296</v>
      </c>
      <c r="B193" s="7">
        <v>361.04765556426901</v>
      </c>
      <c r="C193" s="7">
        <v>0</v>
      </c>
      <c r="D193" s="7">
        <f t="shared" si="2"/>
        <v>361.04765556426901</v>
      </c>
    </row>
    <row r="194" spans="1:4" x14ac:dyDescent="0.25">
      <c r="A194" s="5" t="s">
        <v>204</v>
      </c>
      <c r="B194" s="7">
        <v>361.04765556426901</v>
      </c>
      <c r="C194" s="7">
        <v>0</v>
      </c>
      <c r="D194" s="7">
        <f t="shared" si="2"/>
        <v>361.04765556426901</v>
      </c>
    </row>
    <row r="195" spans="1:4" x14ac:dyDescent="0.25">
      <c r="A195" s="5" t="s">
        <v>53</v>
      </c>
      <c r="B195" s="7">
        <v>361.04765556426901</v>
      </c>
      <c r="C195" s="7">
        <v>0</v>
      </c>
      <c r="D195" s="7">
        <f t="shared" si="2"/>
        <v>361.04765556426901</v>
      </c>
    </row>
    <row r="196" spans="1:4" x14ac:dyDescent="0.25">
      <c r="A196" s="5" t="s">
        <v>217</v>
      </c>
      <c r="B196" s="7">
        <v>361.04765556426901</v>
      </c>
      <c r="C196" s="7">
        <v>0</v>
      </c>
      <c r="D196" s="7">
        <f t="shared" si="2"/>
        <v>361.04765556426901</v>
      </c>
    </row>
    <row r="197" spans="1:4" x14ac:dyDescent="0.25">
      <c r="A197" s="5" t="s">
        <v>352</v>
      </c>
      <c r="B197" s="7">
        <v>361.04765556426901</v>
      </c>
      <c r="C197" s="7">
        <v>0</v>
      </c>
      <c r="D197" s="7">
        <f t="shared" si="2"/>
        <v>361.04765556426901</v>
      </c>
    </row>
    <row r="198" spans="1:4" x14ac:dyDescent="0.25">
      <c r="A198" s="5" t="s">
        <v>231</v>
      </c>
      <c r="B198" s="7">
        <v>361.04765556426901</v>
      </c>
      <c r="C198" s="7">
        <v>0</v>
      </c>
      <c r="D198" s="7">
        <f t="shared" si="2"/>
        <v>361.04765556426901</v>
      </c>
    </row>
    <row r="199" spans="1:4" x14ac:dyDescent="0.25">
      <c r="A199" s="5" t="s">
        <v>259</v>
      </c>
      <c r="B199" s="7">
        <v>361.04765556426901</v>
      </c>
      <c r="C199" s="7">
        <v>0</v>
      </c>
      <c r="D199" s="7">
        <f t="shared" si="2"/>
        <v>361.04765556426901</v>
      </c>
    </row>
    <row r="200" spans="1:4" x14ac:dyDescent="0.25">
      <c r="A200" s="5" t="s">
        <v>341</v>
      </c>
      <c r="B200" s="7">
        <v>361.04765556426901</v>
      </c>
      <c r="C200" s="7">
        <v>0</v>
      </c>
      <c r="D200" s="7">
        <f t="shared" si="2"/>
        <v>361.04765556426901</v>
      </c>
    </row>
    <row r="201" spans="1:4" x14ac:dyDescent="0.25">
      <c r="A201" s="5" t="s">
        <v>154</v>
      </c>
      <c r="B201" s="7">
        <v>361.04765556426901</v>
      </c>
      <c r="C201" s="7">
        <v>0</v>
      </c>
      <c r="D201" s="7">
        <f t="shared" si="2"/>
        <v>361.04765556426901</v>
      </c>
    </row>
    <row r="202" spans="1:4" x14ac:dyDescent="0.25">
      <c r="A202" s="5" t="s">
        <v>86</v>
      </c>
      <c r="B202" s="7">
        <v>2334.4813051640485</v>
      </c>
      <c r="C202" s="7">
        <v>41.906830753914477</v>
      </c>
      <c r="D202" s="7">
        <f t="shared" si="2"/>
        <v>2376.3881359179632</v>
      </c>
    </row>
    <row r="203" spans="1:4" x14ac:dyDescent="0.25">
      <c r="A203" s="5" t="s">
        <v>155</v>
      </c>
      <c r="B203" s="7">
        <v>361.04765556426901</v>
      </c>
      <c r="C203" s="7">
        <v>0</v>
      </c>
      <c r="D203" s="7">
        <f t="shared" si="2"/>
        <v>361.04765556426901</v>
      </c>
    </row>
    <row r="204" spans="1:4" x14ac:dyDescent="0.25">
      <c r="A204" s="5" t="s">
        <v>343</v>
      </c>
      <c r="B204" s="7">
        <v>361.04765556426901</v>
      </c>
      <c r="C204" s="7">
        <v>0</v>
      </c>
      <c r="D204" s="7">
        <f t="shared" ref="D204:D267" si="3">SUM(B204:C204)</f>
        <v>361.04765556426901</v>
      </c>
    </row>
    <row r="205" spans="1:4" x14ac:dyDescent="0.25">
      <c r="A205" s="5" t="s">
        <v>620</v>
      </c>
      <c r="B205" s="7">
        <v>361.04765556426901</v>
      </c>
      <c r="C205" s="7">
        <v>0</v>
      </c>
      <c r="D205" s="7">
        <f t="shared" si="3"/>
        <v>361.04765556426901</v>
      </c>
    </row>
    <row r="206" spans="1:4" x14ac:dyDescent="0.25">
      <c r="A206" s="5" t="s">
        <v>250</v>
      </c>
      <c r="B206" s="7">
        <v>361.04765556426901</v>
      </c>
      <c r="C206" s="7">
        <v>0</v>
      </c>
      <c r="D206" s="7">
        <f t="shared" si="3"/>
        <v>361.04765556426901</v>
      </c>
    </row>
    <row r="207" spans="1:4" x14ac:dyDescent="0.25">
      <c r="A207" s="5" t="s">
        <v>342</v>
      </c>
      <c r="B207" s="7">
        <v>361.04765556426901</v>
      </c>
      <c r="C207" s="7">
        <v>0</v>
      </c>
      <c r="D207" s="7">
        <f t="shared" si="3"/>
        <v>361.04765556426901</v>
      </c>
    </row>
    <row r="208" spans="1:4" x14ac:dyDescent="0.25">
      <c r="A208" s="5" t="s">
        <v>118</v>
      </c>
      <c r="B208" s="7">
        <v>0</v>
      </c>
      <c r="C208" s="7">
        <v>159.01256008410638</v>
      </c>
      <c r="D208" s="7">
        <f t="shared" si="3"/>
        <v>159.01256008410638</v>
      </c>
    </row>
    <row r="209" spans="1:4" x14ac:dyDescent="0.25">
      <c r="A209" s="5" t="s">
        <v>80</v>
      </c>
      <c r="B209" s="7">
        <v>388.12623053300456</v>
      </c>
      <c r="C209" s="7">
        <v>0.87837926565921465</v>
      </c>
      <c r="D209" s="7">
        <f t="shared" si="3"/>
        <v>389.00460979866375</v>
      </c>
    </row>
    <row r="210" spans="1:4" x14ac:dyDescent="0.25">
      <c r="A210" s="5" t="s">
        <v>621</v>
      </c>
      <c r="B210" s="7">
        <v>388.12623053300456</v>
      </c>
      <c r="C210" s="7">
        <v>0</v>
      </c>
      <c r="D210" s="7">
        <f t="shared" si="3"/>
        <v>388.12623053300456</v>
      </c>
    </row>
    <row r="211" spans="1:4" x14ac:dyDescent="0.25">
      <c r="A211" s="5" t="s">
        <v>537</v>
      </c>
      <c r="B211" s="7">
        <v>1096.3520275554329</v>
      </c>
      <c r="C211" s="7">
        <v>0</v>
      </c>
      <c r="D211" s="7">
        <f t="shared" si="3"/>
        <v>1096.3520275554329</v>
      </c>
    </row>
    <row r="212" spans="1:4" x14ac:dyDescent="0.25">
      <c r="A212" s="5" t="s">
        <v>260</v>
      </c>
      <c r="B212" s="7">
        <v>361.04765556426901</v>
      </c>
      <c r="C212" s="7">
        <v>0</v>
      </c>
      <c r="D212" s="7">
        <f t="shared" si="3"/>
        <v>361.04765556426901</v>
      </c>
    </row>
    <row r="213" spans="1:4" x14ac:dyDescent="0.25">
      <c r="A213" s="5" t="s">
        <v>12</v>
      </c>
      <c r="B213" s="7">
        <v>361.04765556426901</v>
      </c>
      <c r="C213" s="7">
        <v>0</v>
      </c>
      <c r="D213" s="7">
        <f t="shared" si="3"/>
        <v>361.04765556426901</v>
      </c>
    </row>
    <row r="214" spans="1:4" x14ac:dyDescent="0.25">
      <c r="A214" s="5" t="s">
        <v>225</v>
      </c>
      <c r="B214" s="7">
        <v>361.04765556426901</v>
      </c>
      <c r="C214" s="7">
        <v>0</v>
      </c>
      <c r="D214" s="7">
        <f t="shared" si="3"/>
        <v>361.04765556426901</v>
      </c>
    </row>
    <row r="215" spans="1:4" x14ac:dyDescent="0.25">
      <c r="A215" s="5" t="s">
        <v>290</v>
      </c>
      <c r="B215" s="7">
        <v>388.12623053300456</v>
      </c>
      <c r="C215" s="7">
        <v>21.4501719074043</v>
      </c>
      <c r="D215" s="7">
        <f t="shared" si="3"/>
        <v>409.57640244040886</v>
      </c>
    </row>
    <row r="216" spans="1:4" x14ac:dyDescent="0.25">
      <c r="A216" s="5" t="s">
        <v>125</v>
      </c>
      <c r="B216" s="7">
        <v>361.04765556426901</v>
      </c>
      <c r="C216" s="7">
        <v>115.01953119908755</v>
      </c>
      <c r="D216" s="7">
        <f t="shared" si="3"/>
        <v>476.06718676335657</v>
      </c>
    </row>
    <row r="217" spans="1:4" x14ac:dyDescent="0.25">
      <c r="A217" s="5" t="s">
        <v>81</v>
      </c>
      <c r="B217" s="7">
        <v>361.04765556426901</v>
      </c>
      <c r="C217" s="7">
        <v>9.6378575305503507</v>
      </c>
      <c r="D217" s="7">
        <f t="shared" si="3"/>
        <v>370.68551309481938</v>
      </c>
    </row>
    <row r="218" spans="1:4" x14ac:dyDescent="0.25">
      <c r="A218" s="5" t="s">
        <v>137</v>
      </c>
      <c r="B218" s="7">
        <v>72308.819238169424</v>
      </c>
      <c r="C218" s="7">
        <v>1319.4890891873797</v>
      </c>
      <c r="D218" s="7">
        <f t="shared" si="3"/>
        <v>73628.308327356805</v>
      </c>
    </row>
    <row r="219" spans="1:4" x14ac:dyDescent="0.25">
      <c r="A219" s="5" t="s">
        <v>68</v>
      </c>
      <c r="B219" s="7">
        <v>361.04765556426901</v>
      </c>
      <c r="C219" s="7">
        <v>2.0292361778847048</v>
      </c>
      <c r="D219" s="7">
        <f t="shared" si="3"/>
        <v>363.07689174215369</v>
      </c>
    </row>
    <row r="220" spans="1:4" x14ac:dyDescent="0.25">
      <c r="A220" s="5" t="s">
        <v>91</v>
      </c>
      <c r="B220" s="7">
        <v>361.04765556426901</v>
      </c>
      <c r="C220" s="7">
        <v>17.231853319862676</v>
      </c>
      <c r="D220" s="7">
        <f t="shared" si="3"/>
        <v>378.2795088841317</v>
      </c>
    </row>
    <row r="221" spans="1:4" x14ac:dyDescent="0.25">
      <c r="A221" s="5" t="s">
        <v>183</v>
      </c>
      <c r="B221" s="7">
        <v>361.04765556426901</v>
      </c>
      <c r="C221" s="7">
        <v>0</v>
      </c>
      <c r="D221" s="7">
        <f t="shared" si="3"/>
        <v>361.04765556426901</v>
      </c>
    </row>
    <row r="222" spans="1:4" x14ac:dyDescent="0.25">
      <c r="A222" s="5" t="s">
        <v>538</v>
      </c>
      <c r="B222" s="7">
        <v>1096.3520275554329</v>
      </c>
      <c r="C222" s="7">
        <v>0</v>
      </c>
      <c r="D222" s="7">
        <f t="shared" si="3"/>
        <v>1096.3520275554329</v>
      </c>
    </row>
    <row r="223" spans="1:4" x14ac:dyDescent="0.25">
      <c r="A223" s="5" t="s">
        <v>130</v>
      </c>
      <c r="B223" s="7">
        <v>361.04765556426901</v>
      </c>
      <c r="C223" s="7">
        <v>342.76772504105247</v>
      </c>
      <c r="D223" s="7">
        <f t="shared" si="3"/>
        <v>703.81538060532148</v>
      </c>
    </row>
    <row r="224" spans="1:4" x14ac:dyDescent="0.25">
      <c r="A224" s="5" t="s">
        <v>111</v>
      </c>
      <c r="B224" s="7">
        <v>10476.636383002155</v>
      </c>
      <c r="C224" s="7">
        <v>163.51024150866996</v>
      </c>
      <c r="D224" s="7">
        <f t="shared" si="3"/>
        <v>10640.146624510824</v>
      </c>
    </row>
    <row r="225" spans="1:4" x14ac:dyDescent="0.25">
      <c r="A225" s="5" t="s">
        <v>7</v>
      </c>
      <c r="B225" s="7">
        <v>361.04765556426901</v>
      </c>
      <c r="C225" s="7">
        <v>3.9795137496260362E-3</v>
      </c>
      <c r="D225" s="7">
        <f t="shared" si="3"/>
        <v>361.05163507801865</v>
      </c>
    </row>
    <row r="226" spans="1:4" x14ac:dyDescent="0.25">
      <c r="A226" s="5" t="s">
        <v>300</v>
      </c>
      <c r="B226" s="7">
        <v>361.04765556426901</v>
      </c>
      <c r="C226" s="7">
        <v>0</v>
      </c>
      <c r="D226" s="7">
        <f t="shared" si="3"/>
        <v>361.04765556426901</v>
      </c>
    </row>
    <row r="227" spans="1:4" x14ac:dyDescent="0.25">
      <c r="A227" s="5" t="s">
        <v>135</v>
      </c>
      <c r="B227" s="7">
        <v>7051.3446795304471</v>
      </c>
      <c r="C227" s="7">
        <v>1288.0938354571645</v>
      </c>
      <c r="D227" s="7">
        <f t="shared" si="3"/>
        <v>8339.4385149876107</v>
      </c>
    </row>
    <row r="228" spans="1:4" x14ac:dyDescent="0.25">
      <c r="A228" s="5" t="s">
        <v>301</v>
      </c>
      <c r="B228" s="7">
        <v>361.04765556426901</v>
      </c>
      <c r="C228" s="7">
        <v>0</v>
      </c>
      <c r="D228" s="7">
        <f t="shared" si="3"/>
        <v>361.04765556426901</v>
      </c>
    </row>
    <row r="229" spans="1:4" x14ac:dyDescent="0.25">
      <c r="A229" s="5" t="s">
        <v>622</v>
      </c>
      <c r="B229" s="7">
        <v>361.04765556426901</v>
      </c>
      <c r="C229" s="7">
        <v>0</v>
      </c>
      <c r="D229" s="7">
        <f t="shared" si="3"/>
        <v>361.04765556426901</v>
      </c>
    </row>
    <row r="230" spans="1:4" x14ac:dyDescent="0.25">
      <c r="A230" s="5" t="s">
        <v>156</v>
      </c>
      <c r="B230" s="7">
        <v>361.04765556426901</v>
      </c>
      <c r="C230" s="7">
        <v>1.7438919227604204</v>
      </c>
      <c r="D230" s="7">
        <f t="shared" si="3"/>
        <v>362.79154748702945</v>
      </c>
    </row>
    <row r="231" spans="1:4" x14ac:dyDescent="0.25">
      <c r="A231" s="5" t="s">
        <v>228</v>
      </c>
      <c r="B231" s="7">
        <v>361.04765556426901</v>
      </c>
      <c r="C231" s="7">
        <v>0</v>
      </c>
      <c r="D231" s="7">
        <f t="shared" si="3"/>
        <v>361.04765556426901</v>
      </c>
    </row>
    <row r="232" spans="1:4" x14ac:dyDescent="0.25">
      <c r="A232" s="5" t="s">
        <v>431</v>
      </c>
      <c r="B232" s="7">
        <v>361.04765556426901</v>
      </c>
      <c r="C232" s="7">
        <v>408.10619999727811</v>
      </c>
      <c r="D232" s="7">
        <f t="shared" si="3"/>
        <v>769.15385556154706</v>
      </c>
    </row>
    <row r="233" spans="1:4" x14ac:dyDescent="0.25">
      <c r="A233" s="5" t="s">
        <v>157</v>
      </c>
      <c r="B233" s="7">
        <v>361.04765556426901</v>
      </c>
      <c r="C233" s="7">
        <v>0</v>
      </c>
      <c r="D233" s="7">
        <f t="shared" si="3"/>
        <v>361.04765556426901</v>
      </c>
    </row>
    <row r="234" spans="1:4" x14ac:dyDescent="0.25">
      <c r="A234" s="5" t="s">
        <v>539</v>
      </c>
      <c r="B234" s="7">
        <v>8474.3762303571584</v>
      </c>
      <c r="C234" s="7">
        <v>0</v>
      </c>
      <c r="D234" s="7">
        <f t="shared" si="3"/>
        <v>8474.3762303571584</v>
      </c>
    </row>
    <row r="235" spans="1:4" x14ac:dyDescent="0.25">
      <c r="A235" s="5" t="s">
        <v>184</v>
      </c>
      <c r="B235" s="7">
        <v>361.04765556426901</v>
      </c>
      <c r="C235" s="7">
        <v>0</v>
      </c>
      <c r="D235" s="7">
        <f t="shared" si="3"/>
        <v>361.04765556426901</v>
      </c>
    </row>
    <row r="236" spans="1:4" x14ac:dyDescent="0.25">
      <c r="A236" s="5" t="s">
        <v>261</v>
      </c>
      <c r="B236" s="7">
        <v>361.04765556426901</v>
      </c>
      <c r="C236" s="7">
        <v>0</v>
      </c>
      <c r="D236" s="7">
        <f t="shared" si="3"/>
        <v>361.04765556426901</v>
      </c>
    </row>
    <row r="237" spans="1:4" x14ac:dyDescent="0.25">
      <c r="A237" s="5" t="s">
        <v>237</v>
      </c>
      <c r="B237" s="7">
        <v>361.04765556426901</v>
      </c>
      <c r="C237" s="7">
        <v>0</v>
      </c>
      <c r="D237" s="7">
        <f t="shared" si="3"/>
        <v>361.04765556426901</v>
      </c>
    </row>
    <row r="238" spans="1:4" x14ac:dyDescent="0.25">
      <c r="A238" s="5" t="s">
        <v>251</v>
      </c>
      <c r="B238" s="7">
        <v>361.04765556426901</v>
      </c>
      <c r="C238" s="7">
        <v>0</v>
      </c>
      <c r="D238" s="7">
        <f t="shared" si="3"/>
        <v>361.04765556426901</v>
      </c>
    </row>
    <row r="239" spans="1:4" x14ac:dyDescent="0.25">
      <c r="A239" s="5" t="s">
        <v>540</v>
      </c>
      <c r="B239" s="7">
        <v>1315.6224330665195</v>
      </c>
      <c r="C239" s="7">
        <v>0</v>
      </c>
      <c r="D239" s="7">
        <f t="shared" si="3"/>
        <v>1315.6224330665195</v>
      </c>
    </row>
    <row r="240" spans="1:4" x14ac:dyDescent="0.25">
      <c r="A240" s="5" t="s">
        <v>541</v>
      </c>
      <c r="B240" s="7">
        <v>2192.7040551108657</v>
      </c>
      <c r="C240" s="7">
        <v>0</v>
      </c>
      <c r="D240" s="7">
        <f t="shared" si="3"/>
        <v>2192.7040551108657</v>
      </c>
    </row>
    <row r="241" spans="1:4" x14ac:dyDescent="0.25">
      <c r="A241" s="5" t="s">
        <v>297</v>
      </c>
      <c r="B241" s="7">
        <v>361.04765556426901</v>
      </c>
      <c r="C241" s="7">
        <v>0</v>
      </c>
      <c r="D241" s="7">
        <f t="shared" si="3"/>
        <v>361.04765556426901</v>
      </c>
    </row>
    <row r="242" spans="1:4" x14ac:dyDescent="0.25">
      <c r="A242" s="5" t="s">
        <v>542</v>
      </c>
      <c r="B242" s="7">
        <v>1480.0752371998346</v>
      </c>
      <c r="C242" s="7">
        <v>0</v>
      </c>
      <c r="D242" s="7">
        <f t="shared" si="3"/>
        <v>1480.0752371998346</v>
      </c>
    </row>
    <row r="243" spans="1:4" x14ac:dyDescent="0.25">
      <c r="A243" s="5" t="s">
        <v>543</v>
      </c>
      <c r="B243" s="7">
        <v>1480.0752371998346</v>
      </c>
      <c r="C243" s="7">
        <v>0</v>
      </c>
      <c r="D243" s="7">
        <f t="shared" si="3"/>
        <v>1480.0752371998346</v>
      </c>
    </row>
    <row r="244" spans="1:4" x14ac:dyDescent="0.25">
      <c r="A244" s="5" t="s">
        <v>388</v>
      </c>
      <c r="B244" s="7">
        <v>361.04765556426901</v>
      </c>
      <c r="C244" s="7">
        <v>0</v>
      </c>
      <c r="D244" s="7">
        <f t="shared" si="3"/>
        <v>361.04765556426901</v>
      </c>
    </row>
    <row r="245" spans="1:4" x14ac:dyDescent="0.25">
      <c r="A245" s="5" t="s">
        <v>623</v>
      </c>
      <c r="B245" s="7">
        <v>361.04765556426901</v>
      </c>
      <c r="C245" s="7">
        <v>0</v>
      </c>
      <c r="D245" s="7">
        <f t="shared" si="3"/>
        <v>361.04765556426901</v>
      </c>
    </row>
    <row r="246" spans="1:4" x14ac:dyDescent="0.25">
      <c r="A246" s="5" t="s">
        <v>10</v>
      </c>
      <c r="B246" s="7">
        <v>361.04765556426901</v>
      </c>
      <c r="C246" s="7">
        <v>0</v>
      </c>
      <c r="D246" s="7">
        <f t="shared" si="3"/>
        <v>361.04765556426901</v>
      </c>
    </row>
    <row r="247" spans="1:4" x14ac:dyDescent="0.25">
      <c r="A247" s="5" t="s">
        <v>76</v>
      </c>
      <c r="B247" s="7">
        <v>361.04765556426901</v>
      </c>
      <c r="C247" s="7">
        <v>0</v>
      </c>
      <c r="D247" s="7">
        <f t="shared" si="3"/>
        <v>361.04765556426901</v>
      </c>
    </row>
    <row r="248" spans="1:4" x14ac:dyDescent="0.25">
      <c r="A248" s="5" t="s">
        <v>262</v>
      </c>
      <c r="B248" s="7">
        <v>361.04765556426901</v>
      </c>
      <c r="C248" s="7">
        <v>0</v>
      </c>
      <c r="D248" s="7">
        <f t="shared" si="3"/>
        <v>361.04765556426901</v>
      </c>
    </row>
    <row r="249" spans="1:4" x14ac:dyDescent="0.25">
      <c r="A249" s="5" t="s">
        <v>544</v>
      </c>
      <c r="B249" s="7">
        <v>1260.8048316887478</v>
      </c>
      <c r="C249" s="7">
        <v>0</v>
      </c>
      <c r="D249" s="7">
        <f t="shared" si="3"/>
        <v>1260.8048316887478</v>
      </c>
    </row>
    <row r="250" spans="1:4" x14ac:dyDescent="0.25">
      <c r="A250" s="5" t="s">
        <v>263</v>
      </c>
      <c r="B250" s="7">
        <v>361.04765556426901</v>
      </c>
      <c r="C250" s="7">
        <v>0</v>
      </c>
      <c r="D250" s="7">
        <f t="shared" si="3"/>
        <v>361.04765556426901</v>
      </c>
    </row>
    <row r="251" spans="1:4" x14ac:dyDescent="0.25">
      <c r="A251" s="5" t="s">
        <v>624</v>
      </c>
      <c r="B251" s="7">
        <v>361.04765556426901</v>
      </c>
      <c r="C251" s="7">
        <v>0</v>
      </c>
      <c r="D251" s="7">
        <f t="shared" si="3"/>
        <v>361.04765556426901</v>
      </c>
    </row>
    <row r="252" spans="1:4" x14ac:dyDescent="0.25">
      <c r="A252" s="5" t="s">
        <v>302</v>
      </c>
      <c r="B252" s="7">
        <v>361.04765556426901</v>
      </c>
      <c r="C252" s="7">
        <v>0</v>
      </c>
      <c r="D252" s="7">
        <f t="shared" si="3"/>
        <v>361.04765556426901</v>
      </c>
    </row>
    <row r="253" spans="1:4" x14ac:dyDescent="0.25">
      <c r="A253" s="5" t="s">
        <v>545</v>
      </c>
      <c r="B253" s="7">
        <v>2192.7040551108657</v>
      </c>
      <c r="C253" s="7">
        <v>0</v>
      </c>
      <c r="D253" s="7">
        <f t="shared" si="3"/>
        <v>2192.7040551108657</v>
      </c>
    </row>
    <row r="254" spans="1:4" x14ac:dyDescent="0.25">
      <c r="A254" s="5" t="s">
        <v>112</v>
      </c>
      <c r="B254" s="7">
        <v>9281.4436875191732</v>
      </c>
      <c r="C254" s="7">
        <v>3376.8449533951357</v>
      </c>
      <c r="D254" s="7">
        <f t="shared" si="3"/>
        <v>12658.288640914308</v>
      </c>
    </row>
    <row r="255" spans="1:4" x14ac:dyDescent="0.25">
      <c r="A255" s="5" t="s">
        <v>17</v>
      </c>
      <c r="B255" s="7">
        <v>361.04765556426901</v>
      </c>
      <c r="C255" s="7">
        <v>0</v>
      </c>
      <c r="D255" s="7">
        <f t="shared" si="3"/>
        <v>361.04765556426901</v>
      </c>
    </row>
    <row r="256" spans="1:4" x14ac:dyDescent="0.25">
      <c r="A256" s="5" t="s">
        <v>546</v>
      </c>
      <c r="B256" s="7">
        <v>2192.7040551108657</v>
      </c>
      <c r="C256" s="7">
        <v>0</v>
      </c>
      <c r="D256" s="7">
        <f t="shared" si="3"/>
        <v>2192.7040551108657</v>
      </c>
    </row>
    <row r="257" spans="1:4" x14ac:dyDescent="0.25">
      <c r="A257" s="5" t="s">
        <v>373</v>
      </c>
      <c r="B257" s="7">
        <v>388.12623053300456</v>
      </c>
      <c r="C257" s="7">
        <v>0</v>
      </c>
      <c r="D257" s="7">
        <f t="shared" si="3"/>
        <v>388.12623053300456</v>
      </c>
    </row>
    <row r="258" spans="1:4" x14ac:dyDescent="0.25">
      <c r="A258" s="5" t="s">
        <v>547</v>
      </c>
      <c r="B258" s="7">
        <v>2192.7040551108657</v>
      </c>
      <c r="C258" s="7">
        <v>0</v>
      </c>
      <c r="D258" s="7">
        <f t="shared" si="3"/>
        <v>2192.7040551108657</v>
      </c>
    </row>
    <row r="259" spans="1:4" x14ac:dyDescent="0.25">
      <c r="A259" s="5" t="s">
        <v>625</v>
      </c>
      <c r="B259" s="7">
        <v>361.04765556426901</v>
      </c>
      <c r="C259" s="7">
        <v>0</v>
      </c>
      <c r="D259" s="7">
        <f t="shared" si="3"/>
        <v>361.04765556426901</v>
      </c>
    </row>
    <row r="260" spans="1:4" x14ac:dyDescent="0.25">
      <c r="A260" s="5" t="s">
        <v>279</v>
      </c>
      <c r="B260" s="7">
        <v>361.04765556426901</v>
      </c>
      <c r="C260" s="7">
        <v>0</v>
      </c>
      <c r="D260" s="7">
        <f t="shared" si="3"/>
        <v>361.04765556426901</v>
      </c>
    </row>
    <row r="261" spans="1:4" x14ac:dyDescent="0.25">
      <c r="A261" s="5" t="s">
        <v>316</v>
      </c>
      <c r="B261" s="7">
        <v>388.12623053300456</v>
      </c>
      <c r="C261" s="7">
        <v>0</v>
      </c>
      <c r="D261" s="7">
        <f t="shared" si="3"/>
        <v>388.12623053300456</v>
      </c>
    </row>
    <row r="262" spans="1:4" x14ac:dyDescent="0.25">
      <c r="A262" s="5" t="s">
        <v>303</v>
      </c>
      <c r="B262" s="7">
        <v>361.04765556426901</v>
      </c>
      <c r="C262" s="7">
        <v>0</v>
      </c>
      <c r="D262" s="7">
        <f t="shared" si="3"/>
        <v>361.04765556426901</v>
      </c>
    </row>
    <row r="263" spans="1:4" x14ac:dyDescent="0.25">
      <c r="A263" s="5" t="s">
        <v>234</v>
      </c>
      <c r="B263" s="7">
        <v>361.04765556426901</v>
      </c>
      <c r="C263" s="7">
        <v>0</v>
      </c>
      <c r="D263" s="7">
        <f t="shared" si="3"/>
        <v>361.04765556426901</v>
      </c>
    </row>
    <row r="264" spans="1:4" x14ac:dyDescent="0.25">
      <c r="A264" s="5" t="s">
        <v>356</v>
      </c>
      <c r="B264" s="7">
        <v>361.04765556426901</v>
      </c>
      <c r="C264" s="7">
        <v>0</v>
      </c>
      <c r="D264" s="7">
        <f t="shared" si="3"/>
        <v>361.04765556426901</v>
      </c>
    </row>
    <row r="265" spans="1:4" x14ac:dyDescent="0.25">
      <c r="A265" s="5" t="s">
        <v>318</v>
      </c>
      <c r="B265" s="7">
        <v>361.04765556426901</v>
      </c>
      <c r="C265" s="7">
        <v>0</v>
      </c>
      <c r="D265" s="7">
        <f t="shared" si="3"/>
        <v>361.04765556426901</v>
      </c>
    </row>
    <row r="266" spans="1:4" x14ac:dyDescent="0.25">
      <c r="A266" s="5" t="s">
        <v>186</v>
      </c>
      <c r="B266" s="7">
        <v>361.04765556426901</v>
      </c>
      <c r="C266" s="7">
        <v>0</v>
      </c>
      <c r="D266" s="7">
        <f t="shared" si="3"/>
        <v>361.04765556426901</v>
      </c>
    </row>
    <row r="267" spans="1:4" x14ac:dyDescent="0.25">
      <c r="A267" s="5" t="s">
        <v>50</v>
      </c>
      <c r="B267" s="7">
        <v>2060.3932982751903</v>
      </c>
      <c r="C267" s="7">
        <v>0.33414310321646307</v>
      </c>
      <c r="D267" s="7">
        <f t="shared" si="3"/>
        <v>2060.7274413784066</v>
      </c>
    </row>
    <row r="268" spans="1:4" x14ac:dyDescent="0.25">
      <c r="A268" s="5" t="s">
        <v>284</v>
      </c>
      <c r="B268" s="7">
        <v>361.04765556426901</v>
      </c>
      <c r="C268" s="7">
        <v>0</v>
      </c>
      <c r="D268" s="7">
        <f t="shared" ref="D268:D331" si="4">SUM(B268:C268)</f>
        <v>361.04765556426901</v>
      </c>
    </row>
    <row r="269" spans="1:4" x14ac:dyDescent="0.25">
      <c r="A269" s="5" t="s">
        <v>568</v>
      </c>
      <c r="B269" s="7">
        <v>2060.3932982751903</v>
      </c>
      <c r="C269" s="7">
        <v>0</v>
      </c>
      <c r="D269" s="7">
        <f t="shared" si="4"/>
        <v>2060.3932982751903</v>
      </c>
    </row>
    <row r="270" spans="1:4" x14ac:dyDescent="0.25">
      <c r="A270" s="5" t="s">
        <v>353</v>
      </c>
      <c r="B270" s="7">
        <v>361.04765556426901</v>
      </c>
      <c r="C270" s="7">
        <v>0</v>
      </c>
      <c r="D270" s="7">
        <f t="shared" si="4"/>
        <v>361.04765556426901</v>
      </c>
    </row>
    <row r="271" spans="1:4" x14ac:dyDescent="0.25">
      <c r="A271" s="5" t="s">
        <v>136</v>
      </c>
      <c r="B271" s="7">
        <v>6690.2970239661781</v>
      </c>
      <c r="C271" s="7">
        <v>1236.3993250396643</v>
      </c>
      <c r="D271" s="7">
        <f t="shared" si="4"/>
        <v>7926.6963490058424</v>
      </c>
    </row>
    <row r="272" spans="1:4" x14ac:dyDescent="0.25">
      <c r="A272" s="5" t="s">
        <v>187</v>
      </c>
      <c r="B272" s="7">
        <v>361.04765556426901</v>
      </c>
      <c r="C272" s="7">
        <v>0</v>
      </c>
      <c r="D272" s="7">
        <f t="shared" si="4"/>
        <v>361.04765556426901</v>
      </c>
    </row>
    <row r="273" spans="1:4" x14ac:dyDescent="0.25">
      <c r="A273" s="5" t="s">
        <v>335</v>
      </c>
      <c r="B273" s="7">
        <v>1841.1228927641037</v>
      </c>
      <c r="C273" s="7">
        <v>0</v>
      </c>
      <c r="D273" s="7">
        <f t="shared" si="4"/>
        <v>1841.1228927641037</v>
      </c>
    </row>
    <row r="274" spans="1:4" x14ac:dyDescent="0.25">
      <c r="A274" s="5" t="s">
        <v>213</v>
      </c>
      <c r="B274" s="7">
        <v>388.12623053300456</v>
      </c>
      <c r="C274" s="7">
        <v>2.768643437740435</v>
      </c>
      <c r="D274" s="7">
        <f t="shared" si="4"/>
        <v>390.89487397074498</v>
      </c>
    </row>
    <row r="275" spans="1:4" x14ac:dyDescent="0.25">
      <c r="A275" s="5" t="s">
        <v>11</v>
      </c>
      <c r="B275" s="7">
        <v>361.04765556426901</v>
      </c>
      <c r="C275" s="7">
        <v>0</v>
      </c>
      <c r="D275" s="7">
        <f t="shared" si="4"/>
        <v>361.04765556426901</v>
      </c>
    </row>
    <row r="276" spans="1:4" x14ac:dyDescent="0.25">
      <c r="A276" s="5" t="s">
        <v>219</v>
      </c>
      <c r="B276" s="7">
        <v>361.04765556426901</v>
      </c>
      <c r="C276" s="7">
        <v>0</v>
      </c>
      <c r="D276" s="7">
        <f t="shared" si="4"/>
        <v>361.04765556426901</v>
      </c>
    </row>
    <row r="277" spans="1:4" x14ac:dyDescent="0.25">
      <c r="A277" s="5" t="s">
        <v>394</v>
      </c>
      <c r="B277" s="7">
        <v>361.04765556426901</v>
      </c>
      <c r="C277" s="7">
        <v>0</v>
      </c>
      <c r="D277" s="7">
        <f t="shared" si="4"/>
        <v>361.04765556426901</v>
      </c>
    </row>
    <row r="278" spans="1:4" x14ac:dyDescent="0.25">
      <c r="A278" s="5" t="s">
        <v>265</v>
      </c>
      <c r="B278" s="7">
        <v>361.04765556426901</v>
      </c>
      <c r="C278" s="7">
        <v>0</v>
      </c>
      <c r="D278" s="7">
        <f t="shared" si="4"/>
        <v>361.04765556426901</v>
      </c>
    </row>
    <row r="279" spans="1:4" x14ac:dyDescent="0.25">
      <c r="A279" s="5" t="s">
        <v>158</v>
      </c>
      <c r="B279" s="7">
        <v>361.04765556426901</v>
      </c>
      <c r="C279" s="7">
        <v>0</v>
      </c>
      <c r="D279" s="7">
        <f t="shared" si="4"/>
        <v>361.04765556426901</v>
      </c>
    </row>
    <row r="280" spans="1:4" x14ac:dyDescent="0.25">
      <c r="A280" s="5" t="s">
        <v>3</v>
      </c>
      <c r="B280" s="7">
        <v>361.04765556426901</v>
      </c>
      <c r="C280" s="7">
        <v>0</v>
      </c>
      <c r="D280" s="7">
        <f t="shared" si="4"/>
        <v>361.04765556426901</v>
      </c>
    </row>
    <row r="281" spans="1:4" x14ac:dyDescent="0.25">
      <c r="A281" s="5" t="s">
        <v>626</v>
      </c>
      <c r="B281" s="7">
        <v>361.04765556426901</v>
      </c>
      <c r="C281" s="7">
        <v>0</v>
      </c>
      <c r="D281" s="7">
        <f t="shared" si="4"/>
        <v>361.04765556426901</v>
      </c>
    </row>
    <row r="282" spans="1:4" x14ac:dyDescent="0.25">
      <c r="A282" s="5" t="s">
        <v>548</v>
      </c>
      <c r="B282" s="7">
        <v>2192.7040551108657</v>
      </c>
      <c r="C282" s="7">
        <v>0</v>
      </c>
      <c r="D282" s="7">
        <f t="shared" si="4"/>
        <v>2192.7040551108657</v>
      </c>
    </row>
    <row r="283" spans="1:4" x14ac:dyDescent="0.25">
      <c r="A283" s="5" t="s">
        <v>252</v>
      </c>
      <c r="B283" s="7">
        <v>361.04765556426901</v>
      </c>
      <c r="C283" s="7">
        <v>0</v>
      </c>
      <c r="D283" s="7">
        <f t="shared" si="4"/>
        <v>361.04765556426901</v>
      </c>
    </row>
    <row r="284" spans="1:4" x14ac:dyDescent="0.25">
      <c r="A284" s="5" t="s">
        <v>71</v>
      </c>
      <c r="B284" s="7">
        <v>361.04765556426901</v>
      </c>
      <c r="C284" s="7">
        <v>6.9358988873152496</v>
      </c>
      <c r="D284" s="7">
        <f t="shared" si="4"/>
        <v>367.98355445158427</v>
      </c>
    </row>
    <row r="285" spans="1:4" x14ac:dyDescent="0.25">
      <c r="A285" s="5" t="s">
        <v>65</v>
      </c>
      <c r="B285" s="7">
        <v>361.04765556426901</v>
      </c>
      <c r="C285" s="7">
        <v>9.7322580105597964</v>
      </c>
      <c r="D285" s="7">
        <f t="shared" si="4"/>
        <v>370.77991357482881</v>
      </c>
    </row>
    <row r="286" spans="1:4" x14ac:dyDescent="0.25">
      <c r="A286" s="5" t="s">
        <v>336</v>
      </c>
      <c r="B286" s="7">
        <v>1786.3052913863319</v>
      </c>
      <c r="C286" s="7">
        <v>0</v>
      </c>
      <c r="D286" s="7">
        <f t="shared" si="4"/>
        <v>1786.3052913863319</v>
      </c>
    </row>
    <row r="287" spans="1:4" x14ac:dyDescent="0.25">
      <c r="A287" s="5" t="s">
        <v>69</v>
      </c>
      <c r="B287" s="7">
        <v>1868.2014677328393</v>
      </c>
      <c r="C287" s="7">
        <v>2.8378257536954714</v>
      </c>
      <c r="D287" s="7">
        <f t="shared" si="4"/>
        <v>1871.0392934865347</v>
      </c>
    </row>
    <row r="288" spans="1:4" x14ac:dyDescent="0.25">
      <c r="A288" s="5" t="s">
        <v>19</v>
      </c>
      <c r="B288" s="7">
        <v>361.04765556426901</v>
      </c>
      <c r="C288" s="7">
        <v>1.1086954460405019</v>
      </c>
      <c r="D288" s="7">
        <f t="shared" si="4"/>
        <v>362.15635101030949</v>
      </c>
    </row>
    <row r="289" spans="1:4" x14ac:dyDescent="0.25">
      <c r="A289" s="5" t="s">
        <v>432</v>
      </c>
      <c r="B289" s="7">
        <v>361.04765556426901</v>
      </c>
      <c r="C289" s="7">
        <v>36.006037891714115</v>
      </c>
      <c r="D289" s="7">
        <f t="shared" si="4"/>
        <v>397.05369345598314</v>
      </c>
    </row>
    <row r="290" spans="1:4" x14ac:dyDescent="0.25">
      <c r="A290" s="5" t="s">
        <v>5</v>
      </c>
      <c r="B290" s="7">
        <v>361.04765556426901</v>
      </c>
      <c r="C290" s="7">
        <v>0</v>
      </c>
      <c r="D290" s="7">
        <f t="shared" si="4"/>
        <v>361.04765556426901</v>
      </c>
    </row>
    <row r="291" spans="1:4" x14ac:dyDescent="0.25">
      <c r="A291" s="5" t="s">
        <v>627</v>
      </c>
      <c r="B291" s="7">
        <v>361.04765556426901</v>
      </c>
      <c r="C291" s="7">
        <v>0</v>
      </c>
      <c r="D291" s="7">
        <f t="shared" si="4"/>
        <v>361.04765556426901</v>
      </c>
    </row>
    <row r="292" spans="1:4" x14ac:dyDescent="0.25">
      <c r="A292" s="5" t="s">
        <v>628</v>
      </c>
      <c r="B292" s="7">
        <v>361.04765556426901</v>
      </c>
      <c r="C292" s="7">
        <v>0</v>
      </c>
      <c r="D292" s="7">
        <f t="shared" si="4"/>
        <v>361.04765556426901</v>
      </c>
    </row>
    <row r="293" spans="1:4" x14ac:dyDescent="0.25">
      <c r="A293" s="5" t="s">
        <v>549</v>
      </c>
      <c r="B293" s="7">
        <v>1315.6224330665195</v>
      </c>
      <c r="C293" s="7">
        <v>0</v>
      </c>
      <c r="D293" s="7">
        <f t="shared" si="4"/>
        <v>1315.6224330665195</v>
      </c>
    </row>
    <row r="294" spans="1:4" x14ac:dyDescent="0.25">
      <c r="A294" s="5" t="s">
        <v>629</v>
      </c>
      <c r="B294" s="7">
        <v>361.04765556426901</v>
      </c>
      <c r="C294" s="7">
        <v>0</v>
      </c>
      <c r="D294" s="7">
        <f t="shared" si="4"/>
        <v>361.04765556426901</v>
      </c>
    </row>
    <row r="295" spans="1:4" x14ac:dyDescent="0.25">
      <c r="A295" s="5" t="s">
        <v>188</v>
      </c>
      <c r="B295" s="7">
        <v>361.04765556426901</v>
      </c>
      <c r="C295" s="7">
        <v>0</v>
      </c>
      <c r="D295" s="7">
        <f t="shared" si="4"/>
        <v>361.04765556426901</v>
      </c>
    </row>
    <row r="296" spans="1:4" x14ac:dyDescent="0.25">
      <c r="A296" s="5" t="s">
        <v>274</v>
      </c>
      <c r="B296" s="7">
        <v>388.12623053300456</v>
      </c>
      <c r="C296" s="7">
        <v>4.2542848400138285</v>
      </c>
      <c r="D296" s="7">
        <f t="shared" si="4"/>
        <v>392.3805153730184</v>
      </c>
    </row>
    <row r="297" spans="1:4" x14ac:dyDescent="0.25">
      <c r="A297" s="5" t="s">
        <v>288</v>
      </c>
      <c r="B297" s="7">
        <v>1703.7486635995242</v>
      </c>
      <c r="C297" s="7">
        <v>0</v>
      </c>
      <c r="D297" s="7">
        <f t="shared" si="4"/>
        <v>1703.7486635995242</v>
      </c>
    </row>
    <row r="298" spans="1:4" x14ac:dyDescent="0.25">
      <c r="A298" s="5" t="s">
        <v>643</v>
      </c>
      <c r="B298" s="7">
        <v>388.12623053300456</v>
      </c>
      <c r="C298" s="7">
        <v>0</v>
      </c>
      <c r="D298" s="7">
        <f t="shared" si="4"/>
        <v>388.12623053300456</v>
      </c>
    </row>
    <row r="299" spans="1:4" x14ac:dyDescent="0.25">
      <c r="A299" s="5" t="s">
        <v>285</v>
      </c>
      <c r="B299" s="7">
        <v>361.04765556426901</v>
      </c>
      <c r="C299" s="7">
        <v>461.64522232621675</v>
      </c>
      <c r="D299" s="7">
        <f t="shared" si="4"/>
        <v>822.69287789048576</v>
      </c>
    </row>
    <row r="300" spans="1:4" x14ac:dyDescent="0.25">
      <c r="A300" s="5" t="s">
        <v>264</v>
      </c>
      <c r="B300" s="7">
        <v>361.04765556426901</v>
      </c>
      <c r="C300" s="7">
        <v>0</v>
      </c>
      <c r="D300" s="7">
        <f t="shared" si="4"/>
        <v>361.04765556426901</v>
      </c>
    </row>
    <row r="301" spans="1:4" x14ac:dyDescent="0.25">
      <c r="A301" s="5" t="s">
        <v>321</v>
      </c>
      <c r="B301" s="7">
        <v>361.04765556426901</v>
      </c>
      <c r="C301" s="7">
        <v>0</v>
      </c>
      <c r="D301" s="7">
        <f t="shared" si="4"/>
        <v>361.04765556426901</v>
      </c>
    </row>
    <row r="302" spans="1:4" x14ac:dyDescent="0.25">
      <c r="A302" s="5" t="s">
        <v>550</v>
      </c>
      <c r="B302" s="7">
        <v>1205.9872303109764</v>
      </c>
      <c r="C302" s="7">
        <v>0</v>
      </c>
      <c r="D302" s="7">
        <f t="shared" si="4"/>
        <v>1205.9872303109764</v>
      </c>
    </row>
    <row r="303" spans="1:4" x14ac:dyDescent="0.25">
      <c r="A303" s="5" t="s">
        <v>551</v>
      </c>
      <c r="B303" s="7">
        <v>2137.8864537330946</v>
      </c>
      <c r="C303" s="7">
        <v>0</v>
      </c>
      <c r="D303" s="7">
        <f t="shared" si="4"/>
        <v>2137.8864537330946</v>
      </c>
    </row>
    <row r="304" spans="1:4" x14ac:dyDescent="0.25">
      <c r="A304" s="5" t="s">
        <v>268</v>
      </c>
      <c r="B304" s="7">
        <v>361.04765556426901</v>
      </c>
      <c r="C304" s="7">
        <v>0</v>
      </c>
      <c r="D304" s="7">
        <f t="shared" si="4"/>
        <v>361.04765556426901</v>
      </c>
    </row>
    <row r="305" spans="1:4" x14ac:dyDescent="0.25">
      <c r="A305" s="5" t="s">
        <v>102</v>
      </c>
      <c r="B305" s="7">
        <v>6159.3050763349556</v>
      </c>
      <c r="C305" s="7">
        <v>866.48652526089109</v>
      </c>
      <c r="D305" s="7">
        <f t="shared" si="4"/>
        <v>7025.7916015958472</v>
      </c>
    </row>
    <row r="306" spans="1:4" x14ac:dyDescent="0.25">
      <c r="A306" s="5" t="s">
        <v>630</v>
      </c>
      <c r="B306" s="7">
        <v>361.04765556426901</v>
      </c>
      <c r="C306" s="7">
        <v>0</v>
      </c>
      <c r="D306" s="7">
        <f t="shared" si="4"/>
        <v>361.04765556426901</v>
      </c>
    </row>
    <row r="307" spans="1:4" x14ac:dyDescent="0.25">
      <c r="A307" s="5" t="s">
        <v>85</v>
      </c>
      <c r="B307" s="7">
        <v>2471.1950828883273</v>
      </c>
      <c r="C307" s="7">
        <v>10.137225768739079</v>
      </c>
      <c r="D307" s="7">
        <f t="shared" si="4"/>
        <v>2481.3323086570663</v>
      </c>
    </row>
    <row r="308" spans="1:4" x14ac:dyDescent="0.25">
      <c r="A308" s="5" t="s">
        <v>327</v>
      </c>
      <c r="B308" s="7">
        <v>361.04765556426901</v>
      </c>
      <c r="C308" s="7">
        <v>0</v>
      </c>
      <c r="D308" s="7">
        <f t="shared" si="4"/>
        <v>361.04765556426901</v>
      </c>
    </row>
    <row r="309" spans="1:4" x14ac:dyDescent="0.25">
      <c r="A309" s="5" t="s">
        <v>189</v>
      </c>
      <c r="B309" s="7">
        <v>361.04765556426901</v>
      </c>
      <c r="C309" s="7">
        <v>0</v>
      </c>
      <c r="D309" s="7">
        <f t="shared" si="4"/>
        <v>361.04765556426901</v>
      </c>
    </row>
    <row r="310" spans="1:4" x14ac:dyDescent="0.25">
      <c r="A310" s="5" t="s">
        <v>631</v>
      </c>
      <c r="B310" s="7">
        <v>361.04765556426901</v>
      </c>
      <c r="C310" s="7">
        <v>0</v>
      </c>
      <c r="D310" s="7">
        <f t="shared" si="4"/>
        <v>361.04765556426901</v>
      </c>
    </row>
    <row r="311" spans="1:4" x14ac:dyDescent="0.25">
      <c r="A311" s="5" t="s">
        <v>552</v>
      </c>
      <c r="B311" s="7">
        <v>1754.1632440886929</v>
      </c>
      <c r="C311" s="7">
        <v>0</v>
      </c>
      <c r="D311" s="7">
        <f t="shared" si="4"/>
        <v>1754.1632440886929</v>
      </c>
    </row>
    <row r="312" spans="1:4" x14ac:dyDescent="0.25">
      <c r="A312" s="5" t="s">
        <v>377</v>
      </c>
      <c r="B312" s="7">
        <v>1315.6224330665195</v>
      </c>
      <c r="C312" s="7">
        <v>0</v>
      </c>
      <c r="D312" s="7">
        <f t="shared" si="4"/>
        <v>1315.6224330665195</v>
      </c>
    </row>
    <row r="313" spans="1:4" x14ac:dyDescent="0.25">
      <c r="A313" s="5" t="s">
        <v>362</v>
      </c>
      <c r="B313" s="7">
        <v>388.12623053300456</v>
      </c>
      <c r="C313" s="7">
        <v>15.993019513924448</v>
      </c>
      <c r="D313" s="7">
        <f t="shared" si="4"/>
        <v>404.11925004692898</v>
      </c>
    </row>
    <row r="314" spans="1:4" x14ac:dyDescent="0.25">
      <c r="A314" s="5" t="s">
        <v>59</v>
      </c>
      <c r="B314" s="7">
        <v>1484.4782580884375</v>
      </c>
      <c r="C314" s="7">
        <v>1.3137691674116458</v>
      </c>
      <c r="D314" s="7">
        <f t="shared" si="4"/>
        <v>1485.7920272558492</v>
      </c>
    </row>
    <row r="315" spans="1:4" x14ac:dyDescent="0.25">
      <c r="A315" s="5" t="s">
        <v>337</v>
      </c>
      <c r="B315" s="7">
        <v>8251.3663295582865</v>
      </c>
      <c r="C315" s="7">
        <v>0</v>
      </c>
      <c r="D315" s="7">
        <f t="shared" si="4"/>
        <v>8251.3663295582865</v>
      </c>
    </row>
    <row r="316" spans="1:4" x14ac:dyDescent="0.25">
      <c r="A316" s="5" t="s">
        <v>131</v>
      </c>
      <c r="B316" s="7">
        <v>9281.4436875191732</v>
      </c>
      <c r="C316" s="7">
        <v>654.0410000476179</v>
      </c>
      <c r="D316" s="7">
        <f t="shared" si="4"/>
        <v>9935.4846875667918</v>
      </c>
    </row>
    <row r="317" spans="1:4" x14ac:dyDescent="0.25">
      <c r="A317" s="5" t="s">
        <v>209</v>
      </c>
      <c r="B317" s="7">
        <v>361.04765556426901</v>
      </c>
      <c r="C317" s="7">
        <v>0</v>
      </c>
      <c r="D317" s="7">
        <f t="shared" si="4"/>
        <v>361.04765556426901</v>
      </c>
    </row>
    <row r="318" spans="1:4" x14ac:dyDescent="0.25">
      <c r="A318" s="5" t="s">
        <v>6</v>
      </c>
      <c r="B318" s="7">
        <v>361.04765556426901</v>
      </c>
      <c r="C318" s="7">
        <v>0</v>
      </c>
      <c r="D318" s="7">
        <f t="shared" si="4"/>
        <v>361.04765556426901</v>
      </c>
    </row>
    <row r="319" spans="1:4" x14ac:dyDescent="0.25">
      <c r="A319" s="5" t="s">
        <v>632</v>
      </c>
      <c r="B319" s="7">
        <v>361.04765556426901</v>
      </c>
      <c r="C319" s="7">
        <v>0</v>
      </c>
      <c r="D319" s="7">
        <f t="shared" si="4"/>
        <v>361.04765556426901</v>
      </c>
    </row>
    <row r="320" spans="1:4" x14ac:dyDescent="0.25">
      <c r="A320" s="5" t="s">
        <v>8</v>
      </c>
      <c r="B320" s="7">
        <v>361.04765556426901</v>
      </c>
      <c r="C320" s="7">
        <v>0</v>
      </c>
      <c r="D320" s="7">
        <f t="shared" si="4"/>
        <v>361.04765556426901</v>
      </c>
    </row>
    <row r="321" spans="1:4" x14ac:dyDescent="0.25">
      <c r="A321" s="5" t="s">
        <v>575</v>
      </c>
      <c r="B321" s="7">
        <v>361.04765556426901</v>
      </c>
      <c r="C321" s="7">
        <v>0</v>
      </c>
      <c r="D321" s="7">
        <f t="shared" si="4"/>
        <v>361.04765556426901</v>
      </c>
    </row>
    <row r="322" spans="1:4" x14ac:dyDescent="0.25">
      <c r="A322" s="5" t="s">
        <v>190</v>
      </c>
      <c r="B322" s="7">
        <v>361.04765556426901</v>
      </c>
      <c r="C322" s="7">
        <v>0</v>
      </c>
      <c r="D322" s="7">
        <f t="shared" si="4"/>
        <v>361.04765556426901</v>
      </c>
    </row>
    <row r="323" spans="1:4" x14ac:dyDescent="0.25">
      <c r="A323" s="5" t="s">
        <v>106</v>
      </c>
      <c r="B323" s="7">
        <v>361.04765556426901</v>
      </c>
      <c r="C323" s="7">
        <v>73.45022054723691</v>
      </c>
      <c r="D323" s="7">
        <f t="shared" si="4"/>
        <v>434.49787611150589</v>
      </c>
    </row>
    <row r="324" spans="1:4" x14ac:dyDescent="0.25">
      <c r="A324" s="5" t="s">
        <v>104</v>
      </c>
      <c r="B324" s="7">
        <v>0</v>
      </c>
      <c r="C324" s="7">
        <v>73.45022054723691</v>
      </c>
      <c r="D324" s="7">
        <f t="shared" si="4"/>
        <v>73.45022054723691</v>
      </c>
    </row>
    <row r="325" spans="1:4" x14ac:dyDescent="0.25">
      <c r="A325" s="5" t="s">
        <v>633</v>
      </c>
      <c r="B325" s="7">
        <v>361.04765556426901</v>
      </c>
      <c r="C325" s="7">
        <v>0</v>
      </c>
      <c r="D325" s="7">
        <f t="shared" si="4"/>
        <v>361.04765556426901</v>
      </c>
    </row>
    <row r="326" spans="1:4" x14ac:dyDescent="0.25">
      <c r="A326" s="5" t="s">
        <v>291</v>
      </c>
      <c r="B326" s="7">
        <v>388.12623053300456</v>
      </c>
      <c r="C326" s="7">
        <v>0</v>
      </c>
      <c r="D326" s="7">
        <f t="shared" si="4"/>
        <v>388.12623053300456</v>
      </c>
    </row>
    <row r="327" spans="1:4" x14ac:dyDescent="0.25">
      <c r="A327" s="5" t="s">
        <v>354</v>
      </c>
      <c r="B327" s="7">
        <v>361.04765556426901</v>
      </c>
      <c r="C327" s="7">
        <v>0</v>
      </c>
      <c r="D327" s="7">
        <f t="shared" si="4"/>
        <v>361.04765556426901</v>
      </c>
    </row>
    <row r="328" spans="1:4" x14ac:dyDescent="0.25">
      <c r="A328" s="5" t="s">
        <v>271</v>
      </c>
      <c r="B328" s="7">
        <v>361.04765556426901</v>
      </c>
      <c r="C328" s="7">
        <v>0</v>
      </c>
      <c r="D328" s="7">
        <f t="shared" si="4"/>
        <v>361.04765556426901</v>
      </c>
    </row>
    <row r="329" spans="1:4" x14ac:dyDescent="0.25">
      <c r="A329" s="5" t="s">
        <v>191</v>
      </c>
      <c r="B329" s="7">
        <v>361.04765556426901</v>
      </c>
      <c r="C329" s="7">
        <v>0</v>
      </c>
      <c r="D329" s="7">
        <f t="shared" si="4"/>
        <v>361.04765556426901</v>
      </c>
    </row>
    <row r="330" spans="1:4" x14ac:dyDescent="0.25">
      <c r="A330" s="5" t="s">
        <v>287</v>
      </c>
      <c r="B330" s="7">
        <v>388.12623053300456</v>
      </c>
      <c r="C330" s="7">
        <v>0</v>
      </c>
      <c r="D330" s="7">
        <f t="shared" si="4"/>
        <v>388.12623053300456</v>
      </c>
    </row>
    <row r="331" spans="1:4" x14ac:dyDescent="0.25">
      <c r="A331" s="5" t="s">
        <v>553</v>
      </c>
      <c r="B331" s="7">
        <v>1151.1696289332049</v>
      </c>
      <c r="C331" s="7">
        <v>0</v>
      </c>
      <c r="D331" s="7">
        <f t="shared" si="4"/>
        <v>1151.1696289332049</v>
      </c>
    </row>
    <row r="332" spans="1:4" x14ac:dyDescent="0.25">
      <c r="A332" s="5" t="s">
        <v>16</v>
      </c>
      <c r="B332" s="7">
        <v>361.04765556426901</v>
      </c>
      <c r="C332" s="7">
        <v>0.26025242483970706</v>
      </c>
      <c r="D332" s="7">
        <f t="shared" ref="D332:D395" si="5">SUM(B332:C332)</f>
        <v>361.30790798910874</v>
      </c>
    </row>
    <row r="333" spans="1:4" x14ac:dyDescent="0.25">
      <c r="A333" s="5" t="s">
        <v>365</v>
      </c>
      <c r="B333" s="7">
        <v>361.04765556426901</v>
      </c>
      <c r="C333" s="7">
        <v>0</v>
      </c>
      <c r="D333" s="7">
        <f t="shared" si="5"/>
        <v>361.04765556426901</v>
      </c>
    </row>
    <row r="334" spans="1:4" x14ac:dyDescent="0.25">
      <c r="A334" s="5" t="s">
        <v>346</v>
      </c>
      <c r="B334" s="7">
        <v>361.04765556426901</v>
      </c>
      <c r="C334" s="7">
        <v>0</v>
      </c>
      <c r="D334" s="7">
        <f t="shared" si="5"/>
        <v>361.04765556426901</v>
      </c>
    </row>
    <row r="335" spans="1:4" x14ac:dyDescent="0.25">
      <c r="A335" s="5" t="s">
        <v>159</v>
      </c>
      <c r="B335" s="7">
        <v>361.04765556426901</v>
      </c>
      <c r="C335" s="7">
        <v>0</v>
      </c>
      <c r="D335" s="7">
        <f t="shared" si="5"/>
        <v>361.04765556426901</v>
      </c>
    </row>
    <row r="336" spans="1:4" x14ac:dyDescent="0.25">
      <c r="A336" s="5" t="s">
        <v>107</v>
      </c>
      <c r="B336" s="7">
        <v>361.04765556426901</v>
      </c>
      <c r="C336" s="7">
        <v>73.45022054723691</v>
      </c>
      <c r="D336" s="7">
        <f t="shared" si="5"/>
        <v>434.49787611150589</v>
      </c>
    </row>
    <row r="337" spans="1:4" x14ac:dyDescent="0.25">
      <c r="A337" s="5" t="s">
        <v>554</v>
      </c>
      <c r="B337" s="7">
        <v>1699.3456427109215</v>
      </c>
      <c r="C337" s="7">
        <v>0</v>
      </c>
      <c r="D337" s="7">
        <f t="shared" si="5"/>
        <v>1699.3456427109215</v>
      </c>
    </row>
    <row r="338" spans="1:4" x14ac:dyDescent="0.25">
      <c r="A338" s="5" t="s">
        <v>192</v>
      </c>
      <c r="B338" s="7">
        <v>361.04765556426901</v>
      </c>
      <c r="C338" s="7">
        <v>0</v>
      </c>
      <c r="D338" s="7">
        <f t="shared" si="5"/>
        <v>361.04765556426901</v>
      </c>
    </row>
    <row r="339" spans="1:4" x14ac:dyDescent="0.25">
      <c r="A339" s="5" t="s">
        <v>84</v>
      </c>
      <c r="B339" s="7">
        <v>388.12623053300456</v>
      </c>
      <c r="C339" s="7">
        <v>21.500302119070835</v>
      </c>
      <c r="D339" s="7">
        <f t="shared" si="5"/>
        <v>409.62653265207541</v>
      </c>
    </row>
    <row r="340" spans="1:4" x14ac:dyDescent="0.25">
      <c r="A340" s="5" t="s">
        <v>77</v>
      </c>
      <c r="B340" s="7">
        <v>361.04765556426901</v>
      </c>
      <c r="C340" s="7">
        <v>15.061230217574282</v>
      </c>
      <c r="D340" s="7">
        <f t="shared" si="5"/>
        <v>376.1088857818433</v>
      </c>
    </row>
    <row r="341" spans="1:4" x14ac:dyDescent="0.25">
      <c r="A341" s="5" t="s">
        <v>634</v>
      </c>
      <c r="B341" s="7">
        <v>361.04765556426901</v>
      </c>
      <c r="C341" s="7">
        <v>0</v>
      </c>
      <c r="D341" s="7">
        <f t="shared" si="5"/>
        <v>361.04765556426901</v>
      </c>
    </row>
    <row r="342" spans="1:4" x14ac:dyDescent="0.25">
      <c r="A342" s="5" t="s">
        <v>198</v>
      </c>
      <c r="B342" s="7">
        <v>361.04765556426901</v>
      </c>
      <c r="C342" s="7">
        <v>0</v>
      </c>
      <c r="D342" s="7">
        <f t="shared" si="5"/>
        <v>361.04765556426901</v>
      </c>
    </row>
    <row r="343" spans="1:4" x14ac:dyDescent="0.25">
      <c r="A343" s="5" t="s">
        <v>322</v>
      </c>
      <c r="B343" s="7">
        <v>361.04765556426901</v>
      </c>
      <c r="C343" s="7">
        <v>0</v>
      </c>
      <c r="D343" s="7">
        <f t="shared" si="5"/>
        <v>361.04765556426901</v>
      </c>
    </row>
    <row r="344" spans="1:4" x14ac:dyDescent="0.25">
      <c r="A344" s="5" t="s">
        <v>555</v>
      </c>
      <c r="B344" s="7">
        <v>1644.5280413331495</v>
      </c>
      <c r="C344" s="7">
        <v>0</v>
      </c>
      <c r="D344" s="7">
        <f t="shared" si="5"/>
        <v>1644.5280413331495</v>
      </c>
    </row>
    <row r="345" spans="1:4" x14ac:dyDescent="0.25">
      <c r="A345" s="5" t="s">
        <v>517</v>
      </c>
      <c r="B345" s="7">
        <v>1699.3456427109215</v>
      </c>
      <c r="C345" s="7">
        <v>780.23609912866345</v>
      </c>
      <c r="D345" s="7">
        <f t="shared" si="5"/>
        <v>2479.581741839585</v>
      </c>
    </row>
    <row r="346" spans="1:4" x14ac:dyDescent="0.25">
      <c r="A346" s="5" t="s">
        <v>270</v>
      </c>
      <c r="B346" s="7">
        <v>361.04765556426901</v>
      </c>
      <c r="C346" s="7">
        <v>0</v>
      </c>
      <c r="D346" s="7">
        <f t="shared" si="5"/>
        <v>361.04765556426901</v>
      </c>
    </row>
    <row r="347" spans="1:4" x14ac:dyDescent="0.25">
      <c r="A347" s="5" t="s">
        <v>126</v>
      </c>
      <c r="B347" s="7">
        <v>361.04765556426901</v>
      </c>
      <c r="C347" s="7">
        <v>74.7062746178011</v>
      </c>
      <c r="D347" s="7">
        <f t="shared" si="5"/>
        <v>435.75393018207012</v>
      </c>
    </row>
    <row r="348" spans="1:4" x14ac:dyDescent="0.25">
      <c r="A348" s="5" t="s">
        <v>129</v>
      </c>
      <c r="B348" s="7">
        <v>361.04765556426901</v>
      </c>
      <c r="C348" s="7">
        <v>530.04190257962307</v>
      </c>
      <c r="D348" s="7">
        <f t="shared" si="5"/>
        <v>891.08955814389208</v>
      </c>
    </row>
    <row r="349" spans="1:4" x14ac:dyDescent="0.25">
      <c r="A349" s="5" t="s">
        <v>113</v>
      </c>
      <c r="B349" s="7">
        <v>2192.7040551108657</v>
      </c>
      <c r="C349" s="7">
        <v>163.51024150866996</v>
      </c>
      <c r="D349" s="7">
        <f t="shared" si="5"/>
        <v>2356.2142966195356</v>
      </c>
    </row>
    <row r="350" spans="1:4" x14ac:dyDescent="0.25">
      <c r="A350" s="5" t="s">
        <v>635</v>
      </c>
      <c r="B350" s="7">
        <v>361.04765556426901</v>
      </c>
      <c r="C350" s="7">
        <v>0</v>
      </c>
      <c r="D350" s="7">
        <f t="shared" si="5"/>
        <v>361.04765556426901</v>
      </c>
    </row>
    <row r="351" spans="1:4" x14ac:dyDescent="0.25">
      <c r="A351" s="5" t="s">
        <v>338</v>
      </c>
      <c r="B351" s="7">
        <v>6828.3347787315743</v>
      </c>
      <c r="C351" s="7">
        <v>1040.3148004578818</v>
      </c>
      <c r="D351" s="7">
        <f t="shared" si="5"/>
        <v>7868.6495791894558</v>
      </c>
    </row>
    <row r="352" spans="1:4" x14ac:dyDescent="0.25">
      <c r="A352" s="5" t="s">
        <v>556</v>
      </c>
      <c r="B352" s="7">
        <v>2192.7040551108657</v>
      </c>
      <c r="C352" s="7">
        <v>0</v>
      </c>
      <c r="D352" s="7">
        <f t="shared" si="5"/>
        <v>2192.7040551108657</v>
      </c>
    </row>
    <row r="353" spans="1:4" x14ac:dyDescent="0.25">
      <c r="A353" s="5" t="s">
        <v>329</v>
      </c>
      <c r="B353" s="7">
        <v>361.04765556426901</v>
      </c>
      <c r="C353" s="7">
        <v>0</v>
      </c>
      <c r="D353" s="7">
        <f t="shared" si="5"/>
        <v>361.04765556426901</v>
      </c>
    </row>
    <row r="354" spans="1:4" x14ac:dyDescent="0.25">
      <c r="A354" s="5" t="s">
        <v>557</v>
      </c>
      <c r="B354" s="7">
        <v>1096.3520275554329</v>
      </c>
      <c r="C354" s="7">
        <v>0</v>
      </c>
      <c r="D354" s="7">
        <f t="shared" si="5"/>
        <v>1096.3520275554329</v>
      </c>
    </row>
    <row r="355" spans="1:4" x14ac:dyDescent="0.25">
      <c r="A355" s="5" t="s">
        <v>355</v>
      </c>
      <c r="B355" s="7">
        <v>361.04765556426901</v>
      </c>
      <c r="C355" s="7">
        <v>0</v>
      </c>
      <c r="D355" s="7">
        <f t="shared" si="5"/>
        <v>361.04765556426901</v>
      </c>
    </row>
    <row r="356" spans="1:4" x14ac:dyDescent="0.25">
      <c r="A356" s="5" t="s">
        <v>558</v>
      </c>
      <c r="B356" s="7">
        <v>1425.2576358220629</v>
      </c>
      <c r="C356" s="7">
        <v>0</v>
      </c>
      <c r="D356" s="7">
        <f t="shared" si="5"/>
        <v>1425.2576358220629</v>
      </c>
    </row>
    <row r="357" spans="1:4" x14ac:dyDescent="0.25">
      <c r="A357" s="5" t="s">
        <v>344</v>
      </c>
      <c r="B357" s="7">
        <v>361.04765556426901</v>
      </c>
      <c r="C357" s="7">
        <v>0</v>
      </c>
      <c r="D357" s="7">
        <f t="shared" si="5"/>
        <v>361.04765556426901</v>
      </c>
    </row>
    <row r="358" spans="1:4" x14ac:dyDescent="0.25">
      <c r="A358" s="5" t="s">
        <v>83</v>
      </c>
      <c r="B358" s="7">
        <v>388.12623053300456</v>
      </c>
      <c r="C358" s="7">
        <v>9.038816806957378</v>
      </c>
      <c r="D358" s="7">
        <f t="shared" si="5"/>
        <v>397.16504733996192</v>
      </c>
    </row>
    <row r="359" spans="1:4" x14ac:dyDescent="0.25">
      <c r="A359" s="5" t="s">
        <v>52</v>
      </c>
      <c r="B359" s="7">
        <v>361.04765556426901</v>
      </c>
      <c r="C359" s="7">
        <v>0</v>
      </c>
      <c r="D359" s="7">
        <f t="shared" si="5"/>
        <v>361.04765556426901</v>
      </c>
    </row>
    <row r="360" spans="1:4" x14ac:dyDescent="0.25">
      <c r="A360" s="5" t="s">
        <v>58</v>
      </c>
      <c r="B360" s="7">
        <v>361.04765556426901</v>
      </c>
      <c r="C360" s="7">
        <v>0.87082839341633467</v>
      </c>
      <c r="D360" s="7">
        <f t="shared" si="5"/>
        <v>361.91848395768534</v>
      </c>
    </row>
    <row r="361" spans="1:4" x14ac:dyDescent="0.25">
      <c r="A361" s="5" t="s">
        <v>193</v>
      </c>
      <c r="B361" s="7">
        <v>361.04765556426901</v>
      </c>
      <c r="C361" s="7">
        <v>0</v>
      </c>
      <c r="D361" s="7">
        <f t="shared" si="5"/>
        <v>361.04765556426901</v>
      </c>
    </row>
    <row r="362" spans="1:4" x14ac:dyDescent="0.25">
      <c r="A362" s="5" t="s">
        <v>63</v>
      </c>
      <c r="B362" s="7">
        <v>361.04765556426901</v>
      </c>
      <c r="C362" s="7">
        <v>6.9358988873152496</v>
      </c>
      <c r="D362" s="7">
        <f t="shared" si="5"/>
        <v>367.98355445158427</v>
      </c>
    </row>
    <row r="363" spans="1:4" x14ac:dyDescent="0.25">
      <c r="A363" s="5" t="s">
        <v>307</v>
      </c>
      <c r="B363" s="7">
        <v>361.04765556426901</v>
      </c>
      <c r="C363" s="7">
        <v>0</v>
      </c>
      <c r="D363" s="7">
        <f t="shared" si="5"/>
        <v>361.04765556426901</v>
      </c>
    </row>
    <row r="364" spans="1:4" x14ac:dyDescent="0.25">
      <c r="A364" s="5" t="s">
        <v>559</v>
      </c>
      <c r="B364" s="7">
        <v>1973.4336495997793</v>
      </c>
      <c r="C364" s="7">
        <v>0</v>
      </c>
      <c r="D364" s="7">
        <f t="shared" si="5"/>
        <v>1973.4336495997793</v>
      </c>
    </row>
    <row r="365" spans="1:4" x14ac:dyDescent="0.25">
      <c r="A365" s="5" t="s">
        <v>280</v>
      </c>
      <c r="B365" s="7">
        <v>361.04765556426901</v>
      </c>
      <c r="C365" s="7">
        <v>0</v>
      </c>
      <c r="D365" s="7">
        <f t="shared" si="5"/>
        <v>361.04765556426901</v>
      </c>
    </row>
    <row r="366" spans="1:4" x14ac:dyDescent="0.25">
      <c r="A366" s="5" t="s">
        <v>560</v>
      </c>
      <c r="B366" s="7">
        <v>1096.3520275554329</v>
      </c>
      <c r="C366" s="7">
        <v>0</v>
      </c>
      <c r="D366" s="7">
        <f t="shared" si="5"/>
        <v>1096.3520275554329</v>
      </c>
    </row>
    <row r="367" spans="1:4" x14ac:dyDescent="0.25">
      <c r="A367" s="5" t="s">
        <v>194</v>
      </c>
      <c r="B367" s="7">
        <v>361.04765556426901</v>
      </c>
      <c r="C367" s="7">
        <v>0</v>
      </c>
      <c r="D367" s="7">
        <f t="shared" si="5"/>
        <v>361.04765556426901</v>
      </c>
    </row>
    <row r="368" spans="1:4" x14ac:dyDescent="0.25">
      <c r="A368" s="5" t="s">
        <v>298</v>
      </c>
      <c r="B368" s="7">
        <v>361.04765556426901</v>
      </c>
      <c r="C368" s="7">
        <v>0</v>
      </c>
      <c r="D368" s="7">
        <f t="shared" si="5"/>
        <v>361.04765556426901</v>
      </c>
    </row>
    <row r="369" spans="1:4" x14ac:dyDescent="0.25">
      <c r="A369" s="5" t="s">
        <v>140</v>
      </c>
      <c r="B369" s="7">
        <v>361.04765556426901</v>
      </c>
      <c r="C369" s="7">
        <v>4179.7207491949794</v>
      </c>
      <c r="D369" s="7">
        <f t="shared" si="5"/>
        <v>4540.7684047592484</v>
      </c>
    </row>
    <row r="370" spans="1:4" x14ac:dyDescent="0.25">
      <c r="A370" s="5" t="s">
        <v>292</v>
      </c>
      <c r="B370" s="7">
        <v>388.12623053300456</v>
      </c>
      <c r="C370" s="7">
        <v>0</v>
      </c>
      <c r="D370" s="7">
        <f t="shared" si="5"/>
        <v>388.12623053300456</v>
      </c>
    </row>
    <row r="371" spans="1:4" x14ac:dyDescent="0.25">
      <c r="A371" s="5" t="s">
        <v>578</v>
      </c>
      <c r="B371" s="7">
        <v>1315.6224330665195</v>
      </c>
      <c r="C371" s="7">
        <v>0</v>
      </c>
      <c r="D371" s="7">
        <f t="shared" si="5"/>
        <v>1315.6224330665195</v>
      </c>
    </row>
    <row r="372" spans="1:4" x14ac:dyDescent="0.25">
      <c r="A372" s="5" t="s">
        <v>2</v>
      </c>
      <c r="B372" s="7">
        <v>8166.3941835248097</v>
      </c>
      <c r="C372" s="7">
        <v>2361.1525658050755</v>
      </c>
      <c r="D372" s="7">
        <f t="shared" si="5"/>
        <v>10527.546749329886</v>
      </c>
    </row>
    <row r="373" spans="1:4" x14ac:dyDescent="0.25">
      <c r="A373" s="5" t="s">
        <v>233</v>
      </c>
      <c r="B373" s="7">
        <v>361.04765556426901</v>
      </c>
      <c r="C373" s="7">
        <v>0</v>
      </c>
      <c r="D373" s="7">
        <f t="shared" si="5"/>
        <v>361.04765556426901</v>
      </c>
    </row>
    <row r="374" spans="1:4" x14ac:dyDescent="0.25">
      <c r="A374" s="5" t="s">
        <v>161</v>
      </c>
      <c r="B374" s="7">
        <v>361.04765556426901</v>
      </c>
      <c r="C374" s="7">
        <v>0</v>
      </c>
      <c r="D374" s="7">
        <f t="shared" si="5"/>
        <v>361.04765556426901</v>
      </c>
    </row>
    <row r="375" spans="1:4" x14ac:dyDescent="0.25">
      <c r="A375" s="5" t="s">
        <v>108</v>
      </c>
      <c r="B375" s="7">
        <v>0</v>
      </c>
      <c r="C375" s="7">
        <v>73.45022054723691</v>
      </c>
      <c r="D375" s="7">
        <f t="shared" si="5"/>
        <v>73.45022054723691</v>
      </c>
    </row>
    <row r="376" spans="1:4" x14ac:dyDescent="0.25">
      <c r="A376" s="5" t="s">
        <v>561</v>
      </c>
      <c r="B376" s="7">
        <v>1918.6160482220077</v>
      </c>
      <c r="C376" s="7">
        <v>0</v>
      </c>
      <c r="D376" s="7">
        <f t="shared" si="5"/>
        <v>1918.6160482220077</v>
      </c>
    </row>
    <row r="377" spans="1:4" x14ac:dyDescent="0.25">
      <c r="A377" s="5" t="s">
        <v>162</v>
      </c>
      <c r="B377" s="7">
        <v>361.04765556426901</v>
      </c>
      <c r="C377" s="7">
        <v>0</v>
      </c>
      <c r="D377" s="7">
        <f t="shared" si="5"/>
        <v>361.04765556426901</v>
      </c>
    </row>
    <row r="378" spans="1:4" x14ac:dyDescent="0.25">
      <c r="A378" s="5" t="s">
        <v>18</v>
      </c>
      <c r="B378" s="7">
        <v>361.04765556426901</v>
      </c>
      <c r="C378" s="7">
        <v>1.5763053180905768</v>
      </c>
      <c r="D378" s="7">
        <f t="shared" si="5"/>
        <v>362.6239608823596</v>
      </c>
    </row>
    <row r="379" spans="1:4" x14ac:dyDescent="0.25">
      <c r="A379" s="5" t="s">
        <v>562</v>
      </c>
      <c r="B379" s="7">
        <v>7361.9607015690826</v>
      </c>
      <c r="C379" s="7">
        <v>0</v>
      </c>
      <c r="D379" s="7">
        <f t="shared" si="5"/>
        <v>7361.9607015690826</v>
      </c>
    </row>
    <row r="380" spans="1:4" x14ac:dyDescent="0.25">
      <c r="A380" s="5" t="s">
        <v>13</v>
      </c>
      <c r="B380" s="7">
        <v>388.12623053300456</v>
      </c>
      <c r="C380" s="7">
        <v>1.233493774667358</v>
      </c>
      <c r="D380" s="7">
        <f t="shared" si="5"/>
        <v>389.35972430767191</v>
      </c>
    </row>
    <row r="381" spans="1:4" x14ac:dyDescent="0.25">
      <c r="A381" s="5" t="s">
        <v>79</v>
      </c>
      <c r="B381" s="7">
        <v>361.04765556426901</v>
      </c>
      <c r="C381" s="7">
        <v>0</v>
      </c>
      <c r="D381" s="7">
        <f t="shared" si="5"/>
        <v>361.04765556426901</v>
      </c>
    </row>
    <row r="382" spans="1:4" x14ac:dyDescent="0.25">
      <c r="A382" s="5" t="s">
        <v>120</v>
      </c>
      <c r="B382" s="7">
        <v>0</v>
      </c>
      <c r="C382" s="7">
        <v>176.49439878051453</v>
      </c>
      <c r="D382" s="7">
        <f t="shared" si="5"/>
        <v>176.49439878051453</v>
      </c>
    </row>
    <row r="383" spans="1:4" x14ac:dyDescent="0.25">
      <c r="A383" s="5" t="s">
        <v>433</v>
      </c>
      <c r="B383" s="7">
        <v>361.04765556426901</v>
      </c>
      <c r="C383" s="7">
        <v>0</v>
      </c>
      <c r="D383" s="7">
        <f t="shared" si="5"/>
        <v>361.04765556426901</v>
      </c>
    </row>
    <row r="384" spans="1:4" x14ac:dyDescent="0.25">
      <c r="A384" s="5" t="s">
        <v>563</v>
      </c>
      <c r="B384" s="7">
        <v>1260.8048316887478</v>
      </c>
      <c r="C384" s="7">
        <v>0</v>
      </c>
      <c r="D384" s="7">
        <f t="shared" si="5"/>
        <v>1260.8048316887478</v>
      </c>
    </row>
    <row r="385" spans="1:4" x14ac:dyDescent="0.25">
      <c r="A385" s="5" t="s">
        <v>88</v>
      </c>
      <c r="B385" s="7">
        <v>361.04765556426901</v>
      </c>
      <c r="C385" s="7">
        <v>8.3526592310847398</v>
      </c>
      <c r="D385" s="7">
        <f t="shared" si="5"/>
        <v>369.40031479535372</v>
      </c>
    </row>
    <row r="386" spans="1:4" x14ac:dyDescent="0.25">
      <c r="A386" s="5" t="s">
        <v>573</v>
      </c>
      <c r="B386" s="7">
        <v>361.04765556426901</v>
      </c>
      <c r="C386" s="7">
        <v>0</v>
      </c>
      <c r="D386" s="7">
        <f t="shared" si="5"/>
        <v>361.04765556426901</v>
      </c>
    </row>
    <row r="387" spans="1:4" x14ac:dyDescent="0.25">
      <c r="A387" s="5" t="s">
        <v>564</v>
      </c>
      <c r="B387" s="7">
        <v>1534.892838577606</v>
      </c>
      <c r="C387" s="7">
        <v>0</v>
      </c>
      <c r="D387" s="7">
        <f t="shared" si="5"/>
        <v>1534.892838577606</v>
      </c>
    </row>
    <row r="388" spans="1:4" x14ac:dyDescent="0.25">
      <c r="A388" s="5" t="s">
        <v>67</v>
      </c>
      <c r="B388" s="7">
        <v>388.12623053300456</v>
      </c>
      <c r="C388" s="7">
        <v>3.4607338418039073</v>
      </c>
      <c r="D388" s="7">
        <f t="shared" si="5"/>
        <v>391.58696437480847</v>
      </c>
    </row>
    <row r="389" spans="1:4" x14ac:dyDescent="0.25">
      <c r="A389" s="5" t="s">
        <v>196</v>
      </c>
      <c r="B389" s="7">
        <v>361.04765556426901</v>
      </c>
      <c r="C389" s="7">
        <v>0</v>
      </c>
      <c r="D389" s="7">
        <f t="shared" si="5"/>
        <v>361.04765556426901</v>
      </c>
    </row>
    <row r="390" spans="1:4" x14ac:dyDescent="0.25">
      <c r="A390" s="5" t="s">
        <v>253</v>
      </c>
      <c r="B390" s="7">
        <v>361.04765556426901</v>
      </c>
      <c r="C390" s="7">
        <v>0</v>
      </c>
      <c r="D390" s="7">
        <f t="shared" si="5"/>
        <v>361.04765556426901</v>
      </c>
    </row>
    <row r="391" spans="1:4" x14ac:dyDescent="0.25">
      <c r="A391" s="5" t="s">
        <v>498</v>
      </c>
      <c r="B391" s="7">
        <v>2192.7040551108657</v>
      </c>
      <c r="C391" s="7">
        <v>0</v>
      </c>
      <c r="D391" s="7">
        <f t="shared" si="5"/>
        <v>2192.7040551108657</v>
      </c>
    </row>
    <row r="392" spans="1:4" x14ac:dyDescent="0.25">
      <c r="A392" s="5" t="s">
        <v>199</v>
      </c>
      <c r="B392" s="7">
        <v>361.04765556426901</v>
      </c>
      <c r="C392" s="7">
        <v>0</v>
      </c>
      <c r="D392" s="7">
        <f t="shared" si="5"/>
        <v>361.04765556426901</v>
      </c>
    </row>
    <row r="393" spans="1:4" x14ac:dyDescent="0.25">
      <c r="A393" s="5" t="s">
        <v>275</v>
      </c>
      <c r="B393" s="7">
        <v>361.04765556426901</v>
      </c>
      <c r="C393" s="7">
        <v>0</v>
      </c>
      <c r="D393" s="7">
        <f t="shared" si="5"/>
        <v>361.04765556426901</v>
      </c>
    </row>
    <row r="394" spans="1:4" x14ac:dyDescent="0.25">
      <c r="A394" s="5" t="s">
        <v>345</v>
      </c>
      <c r="B394" s="7">
        <v>361.04765556426901</v>
      </c>
      <c r="C394" s="7">
        <v>0</v>
      </c>
      <c r="D394" s="7">
        <f t="shared" si="5"/>
        <v>361.04765556426901</v>
      </c>
    </row>
    <row r="395" spans="1:4" x14ac:dyDescent="0.25">
      <c r="A395" s="5" t="s">
        <v>221</v>
      </c>
      <c r="B395" s="7">
        <v>361.04765556426901</v>
      </c>
      <c r="C395" s="7">
        <v>0</v>
      </c>
      <c r="D395" s="7">
        <f t="shared" si="5"/>
        <v>361.04765556426901</v>
      </c>
    </row>
    <row r="396" spans="1:4" x14ac:dyDescent="0.25">
      <c r="A396" s="5" t="s">
        <v>565</v>
      </c>
      <c r="B396" s="7">
        <v>1151.1696289332049</v>
      </c>
      <c r="C396" s="7">
        <v>0</v>
      </c>
      <c r="D396" s="7">
        <f t="shared" ref="D396:D413" si="6">SUM(B396:C396)</f>
        <v>1151.1696289332049</v>
      </c>
    </row>
    <row r="397" spans="1:4" x14ac:dyDescent="0.25">
      <c r="A397" s="5" t="s">
        <v>128</v>
      </c>
      <c r="B397" s="7">
        <v>361.04765556426901</v>
      </c>
      <c r="C397" s="7">
        <v>549.84918641324543</v>
      </c>
      <c r="D397" s="7">
        <f t="shared" si="6"/>
        <v>910.89684197751444</v>
      </c>
    </row>
    <row r="398" spans="1:4" x14ac:dyDescent="0.25">
      <c r="A398" s="5" t="s">
        <v>371</v>
      </c>
      <c r="B398" s="7">
        <v>388.12623053300456</v>
      </c>
      <c r="C398" s="7">
        <v>0.99815825643092604</v>
      </c>
      <c r="D398" s="7">
        <f t="shared" si="6"/>
        <v>389.1243887894355</v>
      </c>
    </row>
    <row r="399" spans="1:4" x14ac:dyDescent="0.25">
      <c r="A399" s="5" t="s">
        <v>339</v>
      </c>
      <c r="B399" s="7">
        <v>2279.6637037862765</v>
      </c>
      <c r="C399" s="7">
        <v>0</v>
      </c>
      <c r="D399" s="7">
        <f t="shared" si="6"/>
        <v>2279.6637037862765</v>
      </c>
    </row>
    <row r="400" spans="1:4" x14ac:dyDescent="0.25">
      <c r="A400" s="5" t="s">
        <v>220</v>
      </c>
      <c r="B400" s="7">
        <v>361.04765556426901</v>
      </c>
      <c r="C400" s="7">
        <v>0</v>
      </c>
      <c r="D400" s="7">
        <f t="shared" si="6"/>
        <v>361.04765556426901</v>
      </c>
    </row>
    <row r="401" spans="1:4" x14ac:dyDescent="0.25">
      <c r="A401" s="5" t="s">
        <v>266</v>
      </c>
      <c r="B401" s="7">
        <v>361.04765556426901</v>
      </c>
      <c r="C401" s="7">
        <v>0</v>
      </c>
      <c r="D401" s="7">
        <f t="shared" si="6"/>
        <v>361.04765556426901</v>
      </c>
    </row>
    <row r="402" spans="1:4" x14ac:dyDescent="0.25">
      <c r="A402" s="5" t="s">
        <v>214</v>
      </c>
      <c r="B402" s="7">
        <v>361.04765556426901</v>
      </c>
      <c r="C402" s="7">
        <v>0</v>
      </c>
      <c r="D402" s="7">
        <f t="shared" si="6"/>
        <v>361.04765556426901</v>
      </c>
    </row>
    <row r="403" spans="1:4" x14ac:dyDescent="0.25">
      <c r="A403" s="5" t="s">
        <v>226</v>
      </c>
      <c r="B403" s="7">
        <v>361.04765556426901</v>
      </c>
      <c r="C403" s="7">
        <v>0</v>
      </c>
      <c r="D403" s="7">
        <f t="shared" si="6"/>
        <v>361.04765556426901</v>
      </c>
    </row>
    <row r="404" spans="1:4" x14ac:dyDescent="0.25">
      <c r="A404" s="5" t="s">
        <v>566</v>
      </c>
      <c r="B404" s="7">
        <v>1863.798446844236</v>
      </c>
      <c r="C404" s="7">
        <v>0</v>
      </c>
      <c r="D404" s="7">
        <f t="shared" si="6"/>
        <v>1863.798446844236</v>
      </c>
    </row>
    <row r="405" spans="1:4" x14ac:dyDescent="0.25">
      <c r="A405" s="5" t="s">
        <v>567</v>
      </c>
      <c r="B405" s="7">
        <v>1096.3520275554329</v>
      </c>
      <c r="C405" s="7">
        <v>0</v>
      </c>
      <c r="D405" s="7">
        <f t="shared" si="6"/>
        <v>1096.3520275554329</v>
      </c>
    </row>
    <row r="406" spans="1:4" x14ac:dyDescent="0.25">
      <c r="A406" s="5" t="s">
        <v>340</v>
      </c>
      <c r="B406" s="7">
        <v>1950.7580955196468</v>
      </c>
      <c r="C406" s="7">
        <v>0</v>
      </c>
      <c r="D406" s="7">
        <f t="shared" si="6"/>
        <v>1950.7580955196468</v>
      </c>
    </row>
    <row r="407" spans="1:4" x14ac:dyDescent="0.25">
      <c r="A407" s="5" t="s">
        <v>197</v>
      </c>
      <c r="B407" s="7">
        <v>361.04765556426901</v>
      </c>
      <c r="C407" s="7">
        <v>0</v>
      </c>
      <c r="D407" s="7">
        <f t="shared" si="6"/>
        <v>361.04765556426901</v>
      </c>
    </row>
    <row r="408" spans="1:4" x14ac:dyDescent="0.25">
      <c r="A408" s="5" t="s">
        <v>415</v>
      </c>
      <c r="B408" s="7">
        <v>361.04765556426901</v>
      </c>
      <c r="C408" s="7">
        <v>0</v>
      </c>
      <c r="D408" s="7">
        <f t="shared" si="6"/>
        <v>361.04765556426901</v>
      </c>
    </row>
    <row r="409" spans="1:4" x14ac:dyDescent="0.25">
      <c r="A409" s="5" t="s">
        <v>66</v>
      </c>
      <c r="B409" s="7">
        <v>361.04765556426901</v>
      </c>
      <c r="C409" s="7">
        <v>3.1402833756404922</v>
      </c>
      <c r="D409" s="7">
        <f t="shared" si="6"/>
        <v>364.18793893990949</v>
      </c>
    </row>
    <row r="410" spans="1:4" x14ac:dyDescent="0.25">
      <c r="A410" s="5" t="s">
        <v>92</v>
      </c>
      <c r="B410" s="7">
        <v>388.12623053300456</v>
      </c>
      <c r="C410" s="7">
        <v>12.628362504075799</v>
      </c>
      <c r="D410" s="7">
        <f t="shared" si="6"/>
        <v>400.75459303708038</v>
      </c>
    </row>
    <row r="411" spans="1:4" x14ac:dyDescent="0.25">
      <c r="A411" s="5" t="s">
        <v>95</v>
      </c>
      <c r="B411" s="7">
        <v>2580.8302856438704</v>
      </c>
      <c r="C411" s="7">
        <v>25.894744558728085</v>
      </c>
      <c r="D411" s="7">
        <f t="shared" si="6"/>
        <v>2606.7250302025986</v>
      </c>
    </row>
    <row r="412" spans="1:4" x14ac:dyDescent="0.25">
      <c r="A412" s="5" t="s">
        <v>317</v>
      </c>
      <c r="B412" s="7">
        <v>361.04765556426901</v>
      </c>
      <c r="C412" s="7">
        <v>0</v>
      </c>
      <c r="D412" s="7">
        <f t="shared" si="6"/>
        <v>361.04765556426901</v>
      </c>
    </row>
    <row r="413" spans="1:4" x14ac:dyDescent="0.25">
      <c r="A413" s="5" t="s">
        <v>608</v>
      </c>
      <c r="B413" s="7">
        <v>0</v>
      </c>
      <c r="C413" s="7">
        <v>274.92459077712715</v>
      </c>
      <c r="D413" s="7">
        <f t="shared" si="6"/>
        <v>274.92459077712715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B46-3564-44AF-8A65-C36A72782AA0}">
  <dimension ref="A2:J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10" ht="15" customHeight="1" x14ac:dyDescent="0.3">
      <c r="B2" s="2" t="str">
        <f>Índice!A8</f>
        <v>MÊS DE COMPETÊNCIA: Novembro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603</v>
      </c>
    </row>
    <row r="6" spans="1:10" x14ac:dyDescent="0.25">
      <c r="A6" s="1" t="s">
        <v>602</v>
      </c>
    </row>
    <row r="8" spans="1:10" ht="13" x14ac:dyDescent="0.3">
      <c r="A8" s="4" t="s">
        <v>1</v>
      </c>
      <c r="B8" s="6" t="s">
        <v>649</v>
      </c>
    </row>
    <row r="9" spans="1:10" x14ac:dyDescent="0.25">
      <c r="A9" s="9" t="s">
        <v>377</v>
      </c>
      <c r="B9" s="20">
        <v>1629839.8359467178</v>
      </c>
    </row>
    <row r="10" spans="1:10" x14ac:dyDescent="0.25">
      <c r="A10" s="5" t="s">
        <v>138</v>
      </c>
      <c r="B10" s="25">
        <v>0</v>
      </c>
    </row>
    <row r="11" spans="1:10" x14ac:dyDescent="0.25">
      <c r="A11" s="5" t="s">
        <v>135</v>
      </c>
      <c r="B11" s="25">
        <v>-814919.91797335865</v>
      </c>
    </row>
    <row r="12" spans="1:10" x14ac:dyDescent="0.25">
      <c r="A12" s="5" t="s">
        <v>136</v>
      </c>
      <c r="B12" s="25">
        <v>-814919.91797335865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06BF-BE55-4D1F-A2C3-750B6818A650}">
  <sheetPr codeName="Planilha4"/>
  <dimension ref="A2:B14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5.90625" style="1" customWidth="1"/>
    <col min="3" max="16384" width="9.1796875" style="1"/>
  </cols>
  <sheetData>
    <row r="2" spans="1:2" ht="15" customHeight="1" x14ac:dyDescent="0.3">
      <c r="B2" s="2" t="str">
        <f>Índice!A8</f>
        <v>MÊS DE COMPETÊNCIA: Novembro de 2025</v>
      </c>
    </row>
    <row r="3" spans="1:2" ht="15" customHeight="1" x14ac:dyDescent="0.25"/>
    <row r="5" spans="1:2" ht="13" x14ac:dyDescent="0.3">
      <c r="A5" s="2" t="s">
        <v>591</v>
      </c>
    </row>
    <row r="8" spans="1:2" ht="13" x14ac:dyDescent="0.3">
      <c r="A8" s="4" t="s">
        <v>430</v>
      </c>
      <c r="B8" s="6" t="s">
        <v>382</v>
      </c>
    </row>
    <row r="9" spans="1:2" x14ac:dyDescent="0.25">
      <c r="A9" s="5" t="s">
        <v>580</v>
      </c>
      <c r="B9" s="7">
        <v>-33465.715499999998</v>
      </c>
    </row>
    <row r="11" spans="1:2" ht="13" x14ac:dyDescent="0.3">
      <c r="A11" s="4" t="s">
        <v>1</v>
      </c>
      <c r="B11" s="6" t="s">
        <v>382</v>
      </c>
    </row>
    <row r="12" spans="1:2" x14ac:dyDescent="0.25">
      <c r="A12" s="5" t="s">
        <v>175</v>
      </c>
      <c r="B12" s="7">
        <v>-3.1838914306997861E-2</v>
      </c>
    </row>
    <row r="13" spans="1:2" x14ac:dyDescent="0.25">
      <c r="A13" s="5" t="s">
        <v>64</v>
      </c>
      <c r="B13" s="7">
        <v>-0.39942045488415129</v>
      </c>
    </row>
    <row r="14" spans="1:2" x14ac:dyDescent="0.25">
      <c r="A14" s="5" t="s">
        <v>183</v>
      </c>
      <c r="B14" s="7">
        <v>-9576.8304202532581</v>
      </c>
    </row>
    <row r="15" spans="1:2" x14ac:dyDescent="0.25">
      <c r="A15" s="5" t="s">
        <v>157</v>
      </c>
      <c r="B15" s="7">
        <v>-9.1396334184667332</v>
      </c>
    </row>
    <row r="16" spans="1:2" x14ac:dyDescent="0.25">
      <c r="A16" s="5" t="s">
        <v>187</v>
      </c>
      <c r="B16" s="7">
        <v>-9.1396334184667332</v>
      </c>
    </row>
    <row r="17" spans="1:2" x14ac:dyDescent="0.25">
      <c r="A17" s="5" t="s">
        <v>3</v>
      </c>
      <c r="B17" s="7">
        <v>-2.5890624173942455E-3</v>
      </c>
    </row>
    <row r="18" spans="1:2" x14ac:dyDescent="0.25">
      <c r="A18" s="5" t="s">
        <v>71</v>
      </c>
      <c r="B18" s="7">
        <v>-144.0746110463736</v>
      </c>
    </row>
    <row r="19" spans="1:2" x14ac:dyDescent="0.25">
      <c r="A19" s="5" t="s">
        <v>6</v>
      </c>
      <c r="B19" s="7">
        <v>-1.6868319921023607</v>
      </c>
    </row>
    <row r="20" spans="1:2" x14ac:dyDescent="0.25">
      <c r="A20" s="5" t="s">
        <v>190</v>
      </c>
      <c r="B20" s="7">
        <v>-9.6714867850424949E-2</v>
      </c>
    </row>
    <row r="21" spans="1:2" x14ac:dyDescent="0.25">
      <c r="A21" s="5" t="s">
        <v>63</v>
      </c>
      <c r="B21" s="7">
        <v>-45.820262802993938</v>
      </c>
    </row>
    <row r="22" spans="1:2" x14ac:dyDescent="0.25">
      <c r="A22" s="5" t="s">
        <v>230</v>
      </c>
      <c r="B22" s="7">
        <v>-3.6339443640717284</v>
      </c>
    </row>
    <row r="23" spans="1:2" x14ac:dyDescent="0.25">
      <c r="A23" s="5" t="s">
        <v>218</v>
      </c>
      <c r="B23" s="7">
        <v>-3.8548778543835365</v>
      </c>
    </row>
    <row r="24" spans="1:2" x14ac:dyDescent="0.25">
      <c r="A24" s="5" t="s">
        <v>24</v>
      </c>
      <c r="B24" s="7">
        <v>-8.0885983802196293</v>
      </c>
    </row>
    <row r="25" spans="1:2" x14ac:dyDescent="0.25">
      <c r="A25" s="5" t="s">
        <v>398</v>
      </c>
      <c r="B25" s="7">
        <v>-3.2843069539133052</v>
      </c>
    </row>
    <row r="26" spans="1:2" x14ac:dyDescent="0.25">
      <c r="A26" s="5" t="s">
        <v>236</v>
      </c>
      <c r="B26" s="7">
        <v>-0.28671529770931969</v>
      </c>
    </row>
    <row r="27" spans="1:2" x14ac:dyDescent="0.25">
      <c r="A27" s="5" t="s">
        <v>26</v>
      </c>
      <c r="B27" s="7">
        <v>-8.0885983802196293</v>
      </c>
    </row>
    <row r="28" spans="1:2" x14ac:dyDescent="0.25">
      <c r="A28" s="5" t="s">
        <v>399</v>
      </c>
      <c r="B28" s="7">
        <v>-3.2843069539133052</v>
      </c>
    </row>
    <row r="29" spans="1:2" x14ac:dyDescent="0.25">
      <c r="A29" s="5" t="s">
        <v>147</v>
      </c>
      <c r="B29" s="7">
        <v>-796.14085554981693</v>
      </c>
    </row>
    <row r="30" spans="1:2" x14ac:dyDescent="0.25">
      <c r="A30" s="5" t="s">
        <v>215</v>
      </c>
      <c r="B30" s="7">
        <v>-3.5900959423877223</v>
      </c>
    </row>
    <row r="31" spans="1:2" x14ac:dyDescent="0.25">
      <c r="A31" s="5" t="s">
        <v>31</v>
      </c>
      <c r="B31" s="7">
        <v>-8.0885983802196293</v>
      </c>
    </row>
    <row r="32" spans="1:2" x14ac:dyDescent="0.25">
      <c r="A32" s="5" t="s">
        <v>32</v>
      </c>
      <c r="B32" s="7">
        <v>-8.0885983802196293</v>
      </c>
    </row>
    <row r="33" spans="1:2" x14ac:dyDescent="0.25">
      <c r="A33" s="5" t="s">
        <v>33</v>
      </c>
      <c r="B33" s="7">
        <v>-8.0885983802196293</v>
      </c>
    </row>
    <row r="34" spans="1:2" x14ac:dyDescent="0.25">
      <c r="A34" s="5" t="s">
        <v>300</v>
      </c>
      <c r="B34" s="7">
        <v>-3.2843069539133052</v>
      </c>
    </row>
    <row r="35" spans="1:2" x14ac:dyDescent="0.25">
      <c r="A35" s="5" t="s">
        <v>400</v>
      </c>
      <c r="B35" s="7">
        <v>-3.2843069539133052</v>
      </c>
    </row>
    <row r="36" spans="1:2" x14ac:dyDescent="0.25">
      <c r="A36" s="5" t="s">
        <v>82</v>
      </c>
      <c r="B36" s="7">
        <v>-272.02180333758162</v>
      </c>
    </row>
    <row r="37" spans="1:2" x14ac:dyDescent="0.25">
      <c r="A37" s="5" t="s">
        <v>41</v>
      </c>
      <c r="B37" s="7">
        <v>-8.0885983802196293</v>
      </c>
    </row>
    <row r="38" spans="1:2" x14ac:dyDescent="0.25">
      <c r="A38" s="5" t="s">
        <v>45</v>
      </c>
      <c r="B38" s="7">
        <v>-8.0885983802196293</v>
      </c>
    </row>
    <row r="39" spans="1:2" x14ac:dyDescent="0.25">
      <c r="A39" s="5" t="s">
        <v>47</v>
      </c>
      <c r="B39" s="7">
        <v>-8.0885983802196293</v>
      </c>
    </row>
    <row r="40" spans="1:2" x14ac:dyDescent="0.25">
      <c r="A40" s="5" t="s">
        <v>48</v>
      </c>
      <c r="B40" s="7">
        <v>-8.0885983802196293</v>
      </c>
    </row>
    <row r="41" spans="1:2" x14ac:dyDescent="0.25">
      <c r="A41" s="5" t="s">
        <v>35</v>
      </c>
      <c r="B41" s="7">
        <v>-8.0885983802196293</v>
      </c>
    </row>
    <row r="42" spans="1:2" x14ac:dyDescent="0.25">
      <c r="A42" s="5" t="s">
        <v>36</v>
      </c>
      <c r="B42" s="7">
        <v>-8.0885983802196293</v>
      </c>
    </row>
    <row r="43" spans="1:2" x14ac:dyDescent="0.25">
      <c r="A43" s="5" t="s">
        <v>37</v>
      </c>
      <c r="B43" s="7">
        <v>-8.0885983802196293</v>
      </c>
    </row>
    <row r="44" spans="1:2" x14ac:dyDescent="0.25">
      <c r="A44" s="5" t="s">
        <v>166</v>
      </c>
      <c r="B44" s="7">
        <v>-55.050700742872834</v>
      </c>
    </row>
    <row r="45" spans="1:2" x14ac:dyDescent="0.25">
      <c r="A45" s="5" t="s">
        <v>229</v>
      </c>
      <c r="B45" s="7">
        <v>-8.9977247448364448</v>
      </c>
    </row>
    <row r="46" spans="1:2" x14ac:dyDescent="0.25">
      <c r="A46" s="5" t="s">
        <v>100</v>
      </c>
      <c r="B46" s="7">
        <v>-20.518605562011153</v>
      </c>
    </row>
    <row r="47" spans="1:2" x14ac:dyDescent="0.25">
      <c r="A47" s="5" t="s">
        <v>109</v>
      </c>
      <c r="B47" s="7">
        <v>-48.320081516037106</v>
      </c>
    </row>
    <row r="48" spans="1:2" x14ac:dyDescent="0.25">
      <c r="A48" s="5" t="s">
        <v>174</v>
      </c>
      <c r="B48" s="7">
        <v>-46.64223088724065</v>
      </c>
    </row>
    <row r="49" spans="1:2" x14ac:dyDescent="0.25">
      <c r="A49" s="5" t="s">
        <v>177</v>
      </c>
      <c r="B49" s="7">
        <v>-51.316268164106646</v>
      </c>
    </row>
    <row r="50" spans="1:2" x14ac:dyDescent="0.25">
      <c r="A50" s="5" t="s">
        <v>148</v>
      </c>
      <c r="B50" s="7">
        <v>-142.30516562317115</v>
      </c>
    </row>
    <row r="51" spans="1:2" x14ac:dyDescent="0.25">
      <c r="A51" s="5" t="s">
        <v>15</v>
      </c>
      <c r="B51" s="7">
        <v>-6.4001969593041543E-4</v>
      </c>
    </row>
    <row r="52" spans="1:2" x14ac:dyDescent="0.25">
      <c r="A52" s="5" t="s">
        <v>182</v>
      </c>
      <c r="B52" s="7">
        <v>-3.6266069747165481</v>
      </c>
    </row>
    <row r="53" spans="1:2" x14ac:dyDescent="0.25">
      <c r="A53" s="5" t="s">
        <v>105</v>
      </c>
      <c r="B53" s="7">
        <v>-15.981304739934279</v>
      </c>
    </row>
    <row r="54" spans="1:2" x14ac:dyDescent="0.25">
      <c r="A54" s="5" t="s">
        <v>130</v>
      </c>
      <c r="B54" s="7">
        <v>-74.579447923587367</v>
      </c>
    </row>
    <row r="55" spans="1:2" x14ac:dyDescent="0.25">
      <c r="A55" s="5" t="s">
        <v>237</v>
      </c>
      <c r="B55" s="7">
        <v>-20.790766230051563</v>
      </c>
    </row>
    <row r="56" spans="1:2" x14ac:dyDescent="0.25">
      <c r="A56" s="5" t="s">
        <v>76</v>
      </c>
      <c r="B56" s="7">
        <v>-3.9112611610591166E-3</v>
      </c>
    </row>
    <row r="57" spans="1:2" x14ac:dyDescent="0.25">
      <c r="A57" s="5" t="s">
        <v>5</v>
      </c>
      <c r="B57" s="7">
        <v>-128.16179692857841</v>
      </c>
    </row>
    <row r="58" spans="1:2" x14ac:dyDescent="0.25">
      <c r="A58" s="5" t="s">
        <v>106</v>
      </c>
      <c r="B58" s="7">
        <v>-15.981304739934279</v>
      </c>
    </row>
    <row r="59" spans="1:2" x14ac:dyDescent="0.25">
      <c r="A59" s="5" t="s">
        <v>104</v>
      </c>
      <c r="B59" s="7">
        <v>-15.981304739934279</v>
      </c>
    </row>
    <row r="60" spans="1:2" x14ac:dyDescent="0.25">
      <c r="A60" s="5" t="s">
        <v>107</v>
      </c>
      <c r="B60" s="7">
        <v>-15.981304739934279</v>
      </c>
    </row>
    <row r="61" spans="1:2" x14ac:dyDescent="0.25">
      <c r="A61" s="5" t="s">
        <v>126</v>
      </c>
      <c r="B61" s="7">
        <v>-43.707038894414815</v>
      </c>
    </row>
    <row r="62" spans="1:2" x14ac:dyDescent="0.25">
      <c r="A62" s="5" t="s">
        <v>194</v>
      </c>
      <c r="B62" s="7">
        <v>-73.856933924434614</v>
      </c>
    </row>
    <row r="63" spans="1:2" x14ac:dyDescent="0.25">
      <c r="A63" s="5" t="s">
        <v>108</v>
      </c>
      <c r="B63" s="7">
        <v>-15.981304739934279</v>
      </c>
    </row>
    <row r="64" spans="1:2" x14ac:dyDescent="0.25">
      <c r="A64" s="5" t="s">
        <v>79</v>
      </c>
      <c r="B64" s="7">
        <v>-4.6673135619413391E-3</v>
      </c>
    </row>
    <row r="65" spans="1:2" x14ac:dyDescent="0.25">
      <c r="A65" s="5" t="s">
        <v>196</v>
      </c>
      <c r="B65" s="7">
        <v>-0.16799120125081354</v>
      </c>
    </row>
    <row r="66" spans="1:2" x14ac:dyDescent="0.25">
      <c r="A66" s="5" t="s">
        <v>89</v>
      </c>
      <c r="B66" s="7">
        <v>-0.34882984629150199</v>
      </c>
    </row>
    <row r="67" spans="1:2" x14ac:dyDescent="0.25">
      <c r="A67" s="5" t="s">
        <v>144</v>
      </c>
      <c r="B67" s="7">
        <v>-11.799247477540167</v>
      </c>
    </row>
    <row r="68" spans="1:2" x14ac:dyDescent="0.25">
      <c r="A68" s="5" t="s">
        <v>87</v>
      </c>
      <c r="B68" s="7">
        <v>-0.19557214462747208</v>
      </c>
    </row>
    <row r="69" spans="1:2" x14ac:dyDescent="0.25">
      <c r="A69" s="5" t="s">
        <v>9</v>
      </c>
      <c r="B69" s="7">
        <v>-5.7496627185546122E-2</v>
      </c>
    </row>
    <row r="70" spans="1:2" x14ac:dyDescent="0.25">
      <c r="A70" s="5" t="s">
        <v>181</v>
      </c>
      <c r="B70" s="7">
        <v>-12.900998539163172</v>
      </c>
    </row>
    <row r="71" spans="1:2" x14ac:dyDescent="0.25">
      <c r="A71" s="5" t="s">
        <v>156</v>
      </c>
      <c r="B71" s="7">
        <v>-0.22357461355907793</v>
      </c>
    </row>
    <row r="72" spans="1:2" x14ac:dyDescent="0.25">
      <c r="A72" s="5" t="s">
        <v>4</v>
      </c>
      <c r="B72" s="7">
        <v>-5.3571841476634736E-5</v>
      </c>
    </row>
    <row r="73" spans="1:2" x14ac:dyDescent="0.25">
      <c r="A73" s="5" t="s">
        <v>78</v>
      </c>
      <c r="B73" s="7">
        <v>-1.4440509086033608E-2</v>
      </c>
    </row>
    <row r="74" spans="1:2" x14ac:dyDescent="0.25">
      <c r="A74" s="5" t="s">
        <v>54</v>
      </c>
      <c r="B74" s="7">
        <v>-31.880735570990382</v>
      </c>
    </row>
    <row r="75" spans="1:2" x14ac:dyDescent="0.25">
      <c r="A75" s="5" t="s">
        <v>53</v>
      </c>
      <c r="B75" s="7">
        <v>-58.909681740691227</v>
      </c>
    </row>
    <row r="76" spans="1:2" x14ac:dyDescent="0.25">
      <c r="A76" s="5" t="s">
        <v>125</v>
      </c>
      <c r="B76" s="7">
        <v>-95.859997265401162</v>
      </c>
    </row>
    <row r="77" spans="1:2" x14ac:dyDescent="0.25">
      <c r="A77" s="5" t="s">
        <v>58</v>
      </c>
      <c r="B77" s="7">
        <v>-77.004561498065058</v>
      </c>
    </row>
    <row r="78" spans="1:2" x14ac:dyDescent="0.25">
      <c r="A78" s="5" t="s">
        <v>18</v>
      </c>
      <c r="B78" s="7">
        <v>-5.7205344716738269E-3</v>
      </c>
    </row>
    <row r="79" spans="1:2" x14ac:dyDescent="0.25">
      <c r="A79" s="5" t="s">
        <v>225</v>
      </c>
      <c r="B79" s="7">
        <v>-42.58386288650923</v>
      </c>
    </row>
    <row r="80" spans="1:2" x14ac:dyDescent="0.25">
      <c r="A80" s="5" t="s">
        <v>192</v>
      </c>
      <c r="B80" s="7">
        <v>-207.73164140339767</v>
      </c>
    </row>
    <row r="81" spans="1:2" x14ac:dyDescent="0.25">
      <c r="A81" s="5" t="s">
        <v>20</v>
      </c>
      <c r="B81" s="7">
        <v>-8.0885983802196293</v>
      </c>
    </row>
    <row r="82" spans="1:2" x14ac:dyDescent="0.25">
      <c r="A82" s="5" t="s">
        <v>21</v>
      </c>
      <c r="B82" s="7">
        <v>-8.0885983802196293</v>
      </c>
    </row>
    <row r="83" spans="1:2" x14ac:dyDescent="0.25">
      <c r="A83" s="5" t="s">
        <v>22</v>
      </c>
      <c r="B83" s="7">
        <v>-8.0885983802196293</v>
      </c>
    </row>
    <row r="84" spans="1:2" x14ac:dyDescent="0.25">
      <c r="A84" s="5" t="s">
        <v>23</v>
      </c>
      <c r="B84" s="7">
        <v>-8.0885983802196293</v>
      </c>
    </row>
    <row r="85" spans="1:2" x14ac:dyDescent="0.25">
      <c r="A85" s="5" t="s">
        <v>25</v>
      </c>
      <c r="B85" s="7">
        <v>-8.0885983802196293</v>
      </c>
    </row>
    <row r="86" spans="1:2" x14ac:dyDescent="0.25">
      <c r="A86" s="5" t="s">
        <v>27</v>
      </c>
      <c r="B86" s="7">
        <v>-8.0885983802196293</v>
      </c>
    </row>
    <row r="87" spans="1:2" x14ac:dyDescent="0.25">
      <c r="A87" s="5" t="s">
        <v>28</v>
      </c>
      <c r="B87" s="7">
        <v>-8.0885983802196293</v>
      </c>
    </row>
    <row r="88" spans="1:2" x14ac:dyDescent="0.25">
      <c r="A88" s="5" t="s">
        <v>29</v>
      </c>
      <c r="B88" s="7">
        <v>-8.0885983802196293</v>
      </c>
    </row>
    <row r="89" spans="1:2" x14ac:dyDescent="0.25">
      <c r="A89" s="5" t="s">
        <v>30</v>
      </c>
      <c r="B89" s="7">
        <v>-8.0885983802196293</v>
      </c>
    </row>
    <row r="90" spans="1:2" x14ac:dyDescent="0.25">
      <c r="A90" s="5" t="s">
        <v>34</v>
      </c>
      <c r="B90" s="7">
        <v>-8.0885983802196293</v>
      </c>
    </row>
    <row r="91" spans="1:2" x14ac:dyDescent="0.25">
      <c r="A91" s="5" t="s">
        <v>38</v>
      </c>
      <c r="B91" s="7">
        <v>-8.0885983802196293</v>
      </c>
    </row>
    <row r="92" spans="1:2" x14ac:dyDescent="0.25">
      <c r="A92" s="5" t="s">
        <v>39</v>
      </c>
      <c r="B92" s="7">
        <v>-8.0885983802196293</v>
      </c>
    </row>
    <row r="93" spans="1:2" x14ac:dyDescent="0.25">
      <c r="A93" s="5" t="s">
        <v>40</v>
      </c>
      <c r="B93" s="7">
        <v>-8.0885983802196293</v>
      </c>
    </row>
    <row r="94" spans="1:2" x14ac:dyDescent="0.25">
      <c r="A94" s="5" t="s">
        <v>42</v>
      </c>
      <c r="B94" s="7">
        <v>-8.0885983802196293</v>
      </c>
    </row>
    <row r="95" spans="1:2" x14ac:dyDescent="0.25">
      <c r="A95" s="5" t="s">
        <v>43</v>
      </c>
      <c r="B95" s="7">
        <v>-8.0885983802196293</v>
      </c>
    </row>
    <row r="96" spans="1:2" x14ac:dyDescent="0.25">
      <c r="A96" s="5" t="s">
        <v>44</v>
      </c>
      <c r="B96" s="7">
        <v>-8.0885983802196293</v>
      </c>
    </row>
    <row r="97" spans="1:2" x14ac:dyDescent="0.25">
      <c r="A97" s="5" t="s">
        <v>46</v>
      </c>
      <c r="B97" s="7">
        <v>-8.0885983802196293</v>
      </c>
    </row>
    <row r="98" spans="1:2" x14ac:dyDescent="0.25">
      <c r="A98" s="5" t="s">
        <v>7</v>
      </c>
      <c r="B98" s="7">
        <v>-3.1130907456472384E-2</v>
      </c>
    </row>
    <row r="99" spans="1:2" x14ac:dyDescent="0.25">
      <c r="A99" s="5" t="s">
        <v>11</v>
      </c>
      <c r="B99" s="7">
        <v>-0.49598736371210778</v>
      </c>
    </row>
    <row r="100" spans="1:2" x14ac:dyDescent="0.25">
      <c r="A100" s="5" t="s">
        <v>16</v>
      </c>
      <c r="B100" s="7">
        <v>-0.72132613494369735</v>
      </c>
    </row>
    <row r="101" spans="1:2" x14ac:dyDescent="0.25">
      <c r="A101" s="5" t="s">
        <v>56</v>
      </c>
      <c r="B101" s="7">
        <v>-0.38101840181599123</v>
      </c>
    </row>
    <row r="102" spans="1:2" x14ac:dyDescent="0.25">
      <c r="A102" s="5" t="s">
        <v>119</v>
      </c>
      <c r="B102" s="7">
        <v>-53.443495112494858</v>
      </c>
    </row>
    <row r="103" spans="1:2" x14ac:dyDescent="0.25">
      <c r="A103" s="5" t="s">
        <v>70</v>
      </c>
      <c r="B103" s="7">
        <v>-1.0891298121216473</v>
      </c>
    </row>
    <row r="104" spans="1:2" x14ac:dyDescent="0.25">
      <c r="A104" s="5" t="s">
        <v>55</v>
      </c>
      <c r="B104" s="7">
        <v>-0.32336036871727075</v>
      </c>
    </row>
    <row r="105" spans="1:2" x14ac:dyDescent="0.25">
      <c r="A105" s="5" t="s">
        <v>122</v>
      </c>
      <c r="B105" s="7">
        <v>-81.648587595261148</v>
      </c>
    </row>
    <row r="106" spans="1:2" x14ac:dyDescent="0.25">
      <c r="A106" s="5" t="s">
        <v>61</v>
      </c>
      <c r="B106" s="7">
        <v>-0.49978911774461493</v>
      </c>
    </row>
    <row r="107" spans="1:2" x14ac:dyDescent="0.25">
      <c r="A107" s="5" t="s">
        <v>52</v>
      </c>
      <c r="B107" s="7">
        <v>-0.82133610120682832</v>
      </c>
    </row>
    <row r="108" spans="1:2" x14ac:dyDescent="0.25">
      <c r="A108" s="5" t="s">
        <v>120</v>
      </c>
      <c r="B108" s="7">
        <v>-53.443495112494858</v>
      </c>
    </row>
    <row r="109" spans="1:2" x14ac:dyDescent="0.25">
      <c r="A109" s="5" t="s">
        <v>164</v>
      </c>
      <c r="B109" s="7">
        <v>-22.737382667850028</v>
      </c>
    </row>
    <row r="110" spans="1:2" x14ac:dyDescent="0.25">
      <c r="A110" s="5" t="s">
        <v>165</v>
      </c>
      <c r="B110" s="7">
        <v>-5.5363038446805284E-2</v>
      </c>
    </row>
    <row r="111" spans="1:2" x14ac:dyDescent="0.25">
      <c r="A111" s="5" t="s">
        <v>163</v>
      </c>
      <c r="B111" s="7">
        <v>-49.777270988887466</v>
      </c>
    </row>
    <row r="112" spans="1:2" x14ac:dyDescent="0.25">
      <c r="A112" s="5" t="s">
        <v>167</v>
      </c>
      <c r="B112" s="7">
        <v>-22.653669005603859</v>
      </c>
    </row>
    <row r="113" spans="1:2" x14ac:dyDescent="0.25">
      <c r="A113" s="5" t="s">
        <v>168</v>
      </c>
      <c r="B113" s="7">
        <v>-45.997389204743619</v>
      </c>
    </row>
    <row r="114" spans="1:2" x14ac:dyDescent="0.25">
      <c r="A114" s="5" t="s">
        <v>367</v>
      </c>
      <c r="B114" s="7">
        <v>-10.103080216680475</v>
      </c>
    </row>
    <row r="115" spans="1:2" x14ac:dyDescent="0.25">
      <c r="A115" s="5" t="s">
        <v>173</v>
      </c>
      <c r="B115" s="7">
        <v>-87.187000366046504</v>
      </c>
    </row>
    <row r="116" spans="1:2" x14ac:dyDescent="0.25">
      <c r="A116" s="5" t="s">
        <v>178</v>
      </c>
      <c r="B116" s="7">
        <v>-18.136310642288404</v>
      </c>
    </row>
    <row r="117" spans="1:2" x14ac:dyDescent="0.25">
      <c r="A117" s="5" t="s">
        <v>62</v>
      </c>
      <c r="B117" s="7">
        <v>-37.473045407613597</v>
      </c>
    </row>
    <row r="118" spans="1:2" x14ac:dyDescent="0.25">
      <c r="A118" s="5" t="s">
        <v>179</v>
      </c>
      <c r="B118" s="7">
        <v>-14.499874643476849</v>
      </c>
    </row>
    <row r="119" spans="1:2" x14ac:dyDescent="0.25">
      <c r="A119" s="5" t="s">
        <v>101</v>
      </c>
      <c r="B119" s="7">
        <v>-492.27464988289125</v>
      </c>
    </row>
    <row r="120" spans="1:2" x14ac:dyDescent="0.25">
      <c r="A120" s="5" t="s">
        <v>68</v>
      </c>
      <c r="B120" s="7">
        <v>-1.056355957088241</v>
      </c>
    </row>
    <row r="121" spans="1:2" x14ac:dyDescent="0.25">
      <c r="A121" s="5" t="s">
        <v>91</v>
      </c>
      <c r="B121" s="7">
        <v>-89.734774276967229</v>
      </c>
    </row>
    <row r="122" spans="1:2" x14ac:dyDescent="0.25">
      <c r="A122" s="5" t="s">
        <v>10</v>
      </c>
      <c r="B122" s="7">
        <v>-190.68021369863888</v>
      </c>
    </row>
    <row r="123" spans="1:2" x14ac:dyDescent="0.25">
      <c r="A123" s="5" t="s">
        <v>158</v>
      </c>
      <c r="B123" s="7">
        <v>-36.477473672254874</v>
      </c>
    </row>
    <row r="124" spans="1:2" x14ac:dyDescent="0.25">
      <c r="A124" s="5" t="s">
        <v>162</v>
      </c>
      <c r="B124" s="7">
        <v>-12.483301944101571</v>
      </c>
    </row>
    <row r="125" spans="1:2" x14ac:dyDescent="0.25">
      <c r="A125" s="5" t="s">
        <v>214</v>
      </c>
      <c r="B125" s="7">
        <v>-67.213836274098654</v>
      </c>
    </row>
    <row r="126" spans="1:2" x14ac:dyDescent="0.25">
      <c r="A126" s="5" t="s">
        <v>96</v>
      </c>
      <c r="B126" s="7">
        <v>-74.566132806938583</v>
      </c>
    </row>
    <row r="127" spans="1:2" x14ac:dyDescent="0.25">
      <c r="A127" s="5" t="s">
        <v>72</v>
      </c>
      <c r="B127" s="7">
        <v>-54.533362160666492</v>
      </c>
    </row>
    <row r="128" spans="1:2" x14ac:dyDescent="0.25">
      <c r="A128" s="5" t="s">
        <v>146</v>
      </c>
      <c r="B128" s="7">
        <v>-159.18674201764426</v>
      </c>
    </row>
    <row r="129" spans="1:2" x14ac:dyDescent="0.25">
      <c r="A129" s="5" t="s">
        <v>176</v>
      </c>
      <c r="B129" s="7">
        <v>-57.684358559200156</v>
      </c>
    </row>
    <row r="130" spans="1:2" x14ac:dyDescent="0.25">
      <c r="A130" s="5" t="s">
        <v>149</v>
      </c>
      <c r="B130" s="7">
        <v>-0.17733782052038943</v>
      </c>
    </row>
    <row r="131" spans="1:2" x14ac:dyDescent="0.25">
      <c r="A131" s="5" t="s">
        <v>73</v>
      </c>
      <c r="B131" s="7">
        <v>-54.546597278063814</v>
      </c>
    </row>
    <row r="132" spans="1:2" x14ac:dyDescent="0.25">
      <c r="A132" s="5" t="s">
        <v>154</v>
      </c>
      <c r="B132" s="7">
        <v>-48.834021839104587</v>
      </c>
    </row>
    <row r="133" spans="1:2" x14ac:dyDescent="0.25">
      <c r="A133" s="5" t="s">
        <v>12</v>
      </c>
      <c r="B133" s="7">
        <v>-0.25745289607785488</v>
      </c>
    </row>
    <row r="134" spans="1:2" x14ac:dyDescent="0.25">
      <c r="A134" s="5" t="s">
        <v>184</v>
      </c>
      <c r="B134" s="7">
        <v>-11.079297756371828</v>
      </c>
    </row>
    <row r="135" spans="1:2" x14ac:dyDescent="0.25">
      <c r="A135" s="5" t="s">
        <v>17</v>
      </c>
      <c r="B135" s="7">
        <v>-0.25745289607785488</v>
      </c>
    </row>
    <row r="136" spans="1:2" x14ac:dyDescent="0.25">
      <c r="A136" s="5" t="s">
        <v>186</v>
      </c>
      <c r="B136" s="7">
        <v>-9.4276290676043022E-3</v>
      </c>
    </row>
    <row r="137" spans="1:2" x14ac:dyDescent="0.25">
      <c r="A137" s="5" t="s">
        <v>189</v>
      </c>
      <c r="B137" s="7">
        <v>-2.9697376705077017</v>
      </c>
    </row>
    <row r="138" spans="1:2" x14ac:dyDescent="0.25">
      <c r="A138" s="5" t="s">
        <v>8</v>
      </c>
      <c r="B138" s="7">
        <v>-24.973343674834656</v>
      </c>
    </row>
    <row r="139" spans="1:2" x14ac:dyDescent="0.25">
      <c r="A139" s="5" t="s">
        <v>159</v>
      </c>
      <c r="B139" s="7">
        <v>-4.5471569510994367</v>
      </c>
    </row>
    <row r="140" spans="1:2" x14ac:dyDescent="0.25">
      <c r="A140" s="5" t="s">
        <v>198</v>
      </c>
      <c r="B140" s="7">
        <v>-4.2587935187935536E-2</v>
      </c>
    </row>
    <row r="141" spans="1:2" x14ac:dyDescent="0.25">
      <c r="A141" s="5" t="s">
        <v>195</v>
      </c>
      <c r="B141" s="7">
        <v>-5.1833927128565973</v>
      </c>
    </row>
    <row r="142" spans="1:2" x14ac:dyDescent="0.25">
      <c r="A142" s="5" t="s">
        <v>171</v>
      </c>
      <c r="B142" s="7">
        <v>-0.174257750152195</v>
      </c>
    </row>
    <row r="143" spans="1:2" x14ac:dyDescent="0.25">
      <c r="A143" s="5" t="s">
        <v>92</v>
      </c>
      <c r="B143" s="7">
        <v>-2.1263262688919313E-3</v>
      </c>
    </row>
    <row r="144" spans="1:2" x14ac:dyDescent="0.25">
      <c r="A144" s="5" t="s">
        <v>216</v>
      </c>
      <c r="B144" s="7">
        <v>-5.3523437104010571E-2</v>
      </c>
    </row>
    <row r="145" spans="1:2" x14ac:dyDescent="0.25">
      <c r="A145" s="5" t="s">
        <v>19</v>
      </c>
      <c r="B145" s="7">
        <v>-1.1967072905272602E-3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5DC9-B422-4CA5-80BE-11A0CB464962}">
  <dimension ref="A2:H1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Novembro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601</v>
      </c>
    </row>
    <row r="6" spans="1:8" x14ac:dyDescent="0.25">
      <c r="A6" s="1" t="s">
        <v>604</v>
      </c>
    </row>
    <row r="8" spans="1:8" ht="13" x14ac:dyDescent="0.3">
      <c r="A8" s="27" t="s">
        <v>501</v>
      </c>
      <c r="B8" s="28" t="s">
        <v>674</v>
      </c>
    </row>
    <row r="9" spans="1:8" x14ac:dyDescent="0.25">
      <c r="A9" s="29" t="s">
        <v>216</v>
      </c>
      <c r="B9" s="36">
        <v>7499906.0899999999</v>
      </c>
    </row>
    <row r="10" spans="1:8" x14ac:dyDescent="0.25">
      <c r="A10" s="29" t="s">
        <v>675</v>
      </c>
      <c r="B10" s="30">
        <v>1323512.8400000001</v>
      </c>
    </row>
    <row r="11" spans="1:8" x14ac:dyDescent="0.25">
      <c r="A11" s="29" t="s">
        <v>505</v>
      </c>
      <c r="B11" s="30">
        <v>-8823418.9299999997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712D-A9E0-4BB1-8432-A48539A5B85E}">
  <dimension ref="A2:D35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Novembro de 2025</v>
      </c>
    </row>
    <row r="3" spans="1:4" ht="15" customHeight="1" x14ac:dyDescent="0.3">
      <c r="B3" s="2"/>
    </row>
    <row r="5" spans="1:4" ht="13" x14ac:dyDescent="0.3">
      <c r="A5" s="2" t="s">
        <v>662</v>
      </c>
    </row>
    <row r="8" spans="1:4" ht="13" x14ac:dyDescent="0.3">
      <c r="A8" s="4" t="s">
        <v>605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500</v>
      </c>
      <c r="B9" s="7">
        <v>-37643.49616144559</v>
      </c>
      <c r="C9" s="7">
        <v>-28232.62212108419</v>
      </c>
      <c r="D9" s="7">
        <f>SUM(B9:C9)</f>
        <v>-65876.118282529787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-11.497631518695105</v>
      </c>
      <c r="C12" s="7">
        <v>-0.87461366205334623</v>
      </c>
      <c r="D12" s="7">
        <f t="shared" ref="D12:D75" si="0">SUM(B12:C12)</f>
        <v>-12.37224518074845</v>
      </c>
    </row>
    <row r="13" spans="1:4" x14ac:dyDescent="0.25">
      <c r="A13" s="5" t="s">
        <v>164</v>
      </c>
      <c r="B13" s="7">
        <v>-71.821541763695336</v>
      </c>
      <c r="C13" s="7">
        <v>0</v>
      </c>
      <c r="D13" s="7">
        <f t="shared" si="0"/>
        <v>-71.821541763695336</v>
      </c>
    </row>
    <row r="14" spans="1:4" x14ac:dyDescent="0.25">
      <c r="A14" s="5" t="s">
        <v>165</v>
      </c>
      <c r="B14" s="7">
        <v>-71.821541763695336</v>
      </c>
      <c r="C14" s="7">
        <v>0</v>
      </c>
      <c r="D14" s="7">
        <f t="shared" si="0"/>
        <v>-71.821541763695336</v>
      </c>
    </row>
    <row r="15" spans="1:4" x14ac:dyDescent="0.25">
      <c r="A15" s="5" t="s">
        <v>20</v>
      </c>
      <c r="B15" s="7">
        <v>0</v>
      </c>
      <c r="C15" s="7">
        <v>-2.3739432713015929E-2</v>
      </c>
      <c r="D15" s="7">
        <f t="shared" si="0"/>
        <v>-2.3739432713015929E-2</v>
      </c>
    </row>
    <row r="16" spans="1:4" x14ac:dyDescent="0.25">
      <c r="A16" s="5" t="s">
        <v>309</v>
      </c>
      <c r="B16" s="7">
        <v>-4.8618917933494021</v>
      </c>
      <c r="C16" s="7">
        <v>0</v>
      </c>
      <c r="D16" s="7">
        <f t="shared" si="0"/>
        <v>-4.8618917933494021</v>
      </c>
    </row>
    <row r="17" spans="1:4" x14ac:dyDescent="0.25">
      <c r="A17" s="5" t="s">
        <v>166</v>
      </c>
      <c r="B17" s="7">
        <v>-71.821541763695336</v>
      </c>
      <c r="C17" s="7">
        <v>0</v>
      </c>
      <c r="D17" s="7">
        <f t="shared" si="0"/>
        <v>-71.821541763695336</v>
      </c>
    </row>
    <row r="18" spans="1:4" x14ac:dyDescent="0.25">
      <c r="A18" s="5" t="s">
        <v>254</v>
      </c>
      <c r="B18" s="7">
        <v>-71.821541763695336</v>
      </c>
      <c r="C18" s="7">
        <v>0</v>
      </c>
      <c r="D18" s="7">
        <f t="shared" si="0"/>
        <v>-71.821541763695336</v>
      </c>
    </row>
    <row r="19" spans="1:4" x14ac:dyDescent="0.25">
      <c r="A19" s="5" t="s">
        <v>21</v>
      </c>
      <c r="B19" s="7">
        <v>0</v>
      </c>
      <c r="C19" s="7">
        <v>-2.3739432713015929E-2</v>
      </c>
      <c r="D19" s="7">
        <f t="shared" si="0"/>
        <v>-2.3739432713015929E-2</v>
      </c>
    </row>
    <row r="20" spans="1:4" x14ac:dyDescent="0.25">
      <c r="A20" s="5" t="s">
        <v>143</v>
      </c>
      <c r="B20" s="7">
        <v>-71.821541763695336</v>
      </c>
      <c r="C20" s="7">
        <v>0</v>
      </c>
      <c r="D20" s="7">
        <f t="shared" si="0"/>
        <v>-71.821541763695336</v>
      </c>
    </row>
    <row r="21" spans="1:4" x14ac:dyDescent="0.25">
      <c r="A21" s="5" t="s">
        <v>22</v>
      </c>
      <c r="B21" s="7">
        <v>0</v>
      </c>
      <c r="C21" s="7">
        <v>-2.3739432713015929E-2</v>
      </c>
      <c r="D21" s="7">
        <f t="shared" si="0"/>
        <v>-2.3739432713015929E-2</v>
      </c>
    </row>
    <row r="22" spans="1:4" x14ac:dyDescent="0.25">
      <c r="A22" s="5" t="s">
        <v>163</v>
      </c>
      <c r="B22" s="7">
        <v>-71.821541763695336</v>
      </c>
      <c r="C22" s="7">
        <v>0</v>
      </c>
      <c r="D22" s="7">
        <f t="shared" si="0"/>
        <v>-71.821541763695336</v>
      </c>
    </row>
    <row r="23" spans="1:4" x14ac:dyDescent="0.25">
      <c r="A23" s="5" t="s">
        <v>299</v>
      </c>
      <c r="B23" s="7">
        <v>-4.8618917933494021</v>
      </c>
      <c r="C23" s="7">
        <v>0</v>
      </c>
      <c r="D23" s="7">
        <f t="shared" si="0"/>
        <v>-4.8618917933494021</v>
      </c>
    </row>
    <row r="24" spans="1:4" x14ac:dyDescent="0.25">
      <c r="A24" s="5" t="s">
        <v>23</v>
      </c>
      <c r="B24" s="7">
        <v>0</v>
      </c>
      <c r="C24" s="7">
        <v>-2.3739432713015929E-2</v>
      </c>
      <c r="D24" s="7">
        <f t="shared" si="0"/>
        <v>-2.3739432713015929E-2</v>
      </c>
    </row>
    <row r="25" spans="1:4" x14ac:dyDescent="0.25">
      <c r="A25" s="5" t="s">
        <v>230</v>
      </c>
      <c r="B25" s="7">
        <v>-66.959649970345936</v>
      </c>
      <c r="C25" s="7">
        <v>0</v>
      </c>
      <c r="D25" s="7">
        <f t="shared" si="0"/>
        <v>-66.959649970345936</v>
      </c>
    </row>
    <row r="26" spans="1:4" x14ac:dyDescent="0.25">
      <c r="A26" s="5" t="s">
        <v>103</v>
      </c>
      <c r="B26" s="7">
        <v>-71.821541763695336</v>
      </c>
      <c r="C26" s="7">
        <v>-10.912071097664807</v>
      </c>
      <c r="D26" s="7">
        <f t="shared" si="0"/>
        <v>-82.733612861360143</v>
      </c>
    </row>
    <row r="27" spans="1:4" x14ac:dyDescent="0.25">
      <c r="A27" s="5" t="s">
        <v>138</v>
      </c>
      <c r="B27" s="7">
        <v>-1051.1645313297595</v>
      </c>
      <c r="C27" s="7">
        <v>-539.47877595512728</v>
      </c>
      <c r="D27" s="7">
        <f t="shared" si="0"/>
        <v>-1590.6433072848868</v>
      </c>
    </row>
    <row r="28" spans="1:4" x14ac:dyDescent="0.25">
      <c r="A28" s="5" t="s">
        <v>218</v>
      </c>
      <c r="B28" s="7">
        <v>-71.821541763695336</v>
      </c>
      <c r="C28" s="7">
        <v>0</v>
      </c>
      <c r="D28" s="7">
        <f t="shared" si="0"/>
        <v>-71.821541763695336</v>
      </c>
    </row>
    <row r="29" spans="1:4" x14ac:dyDescent="0.25">
      <c r="A29" s="5" t="s">
        <v>519</v>
      </c>
      <c r="B29" s="7">
        <v>-119.8056528051774</v>
      </c>
      <c r="C29" s="7">
        <v>0</v>
      </c>
      <c r="D29" s="7">
        <f t="shared" si="0"/>
        <v>-119.8056528051774</v>
      </c>
    </row>
    <row r="30" spans="1:4" x14ac:dyDescent="0.25">
      <c r="A30" s="5" t="s">
        <v>167</v>
      </c>
      <c r="B30" s="7">
        <v>-71.821541763695336</v>
      </c>
      <c r="C30" s="7">
        <v>0</v>
      </c>
      <c r="D30" s="7">
        <f t="shared" si="0"/>
        <v>-71.821541763695336</v>
      </c>
    </row>
    <row r="31" spans="1:4" x14ac:dyDescent="0.25">
      <c r="A31" s="5" t="s">
        <v>89</v>
      </c>
      <c r="B31" s="7">
        <v>-7.7933329342502713</v>
      </c>
      <c r="C31" s="7">
        <v>-4.2444144533695098</v>
      </c>
      <c r="D31" s="7">
        <f t="shared" si="0"/>
        <v>-12.037747387619781</v>
      </c>
    </row>
    <row r="32" spans="1:4" x14ac:dyDescent="0.25">
      <c r="A32" s="5" t="s">
        <v>96</v>
      </c>
      <c r="B32" s="7">
        <v>-71.821541763695336</v>
      </c>
      <c r="C32" s="7">
        <v>-1.895612581584351</v>
      </c>
      <c r="D32" s="7">
        <f t="shared" si="0"/>
        <v>-73.717154345279681</v>
      </c>
    </row>
    <row r="33" spans="1:4" x14ac:dyDescent="0.25">
      <c r="A33" s="5" t="s">
        <v>229</v>
      </c>
      <c r="B33" s="7">
        <v>-71.821541763695336</v>
      </c>
      <c r="C33" s="7">
        <v>0</v>
      </c>
      <c r="D33" s="7">
        <f t="shared" si="0"/>
        <v>-71.821541763695336</v>
      </c>
    </row>
    <row r="34" spans="1:4" x14ac:dyDescent="0.25">
      <c r="A34" s="5" t="s">
        <v>144</v>
      </c>
      <c r="B34" s="7">
        <v>-71.821541763695336</v>
      </c>
      <c r="C34" s="7">
        <v>0</v>
      </c>
      <c r="D34" s="7">
        <f t="shared" si="0"/>
        <v>-71.821541763695336</v>
      </c>
    </row>
    <row r="35" spans="1:4" x14ac:dyDescent="0.25">
      <c r="A35" s="5" t="s">
        <v>78</v>
      </c>
      <c r="B35" s="7">
        <v>-7.7933329342502713</v>
      </c>
      <c r="C35" s="7">
        <v>-2.329272205684898</v>
      </c>
      <c r="D35" s="7">
        <f t="shared" si="0"/>
        <v>-10.122605139935169</v>
      </c>
    </row>
    <row r="36" spans="1:4" x14ac:dyDescent="0.25">
      <c r="A36" s="5" t="s">
        <v>114</v>
      </c>
      <c r="B36" s="7">
        <v>0</v>
      </c>
      <c r="C36" s="7">
        <v>-46.926688940704281</v>
      </c>
      <c r="D36" s="7">
        <f t="shared" si="0"/>
        <v>-46.926688940704281</v>
      </c>
    </row>
    <row r="37" spans="1:4" x14ac:dyDescent="0.25">
      <c r="A37" s="5" t="s">
        <v>206</v>
      </c>
      <c r="B37" s="7">
        <v>-71.821541763695336</v>
      </c>
      <c r="C37" s="7">
        <v>0</v>
      </c>
      <c r="D37" s="7">
        <f t="shared" si="0"/>
        <v>-71.821541763695336</v>
      </c>
    </row>
    <row r="38" spans="1:4" x14ac:dyDescent="0.25">
      <c r="A38" s="5" t="s">
        <v>331</v>
      </c>
      <c r="B38" s="7">
        <v>-930.37584008776082</v>
      </c>
      <c r="C38" s="7">
        <v>0</v>
      </c>
      <c r="D38" s="7">
        <f t="shared" si="0"/>
        <v>-930.37584008776082</v>
      </c>
    </row>
    <row r="39" spans="1:4" x14ac:dyDescent="0.25">
      <c r="A39" s="5" t="s">
        <v>576</v>
      </c>
      <c r="B39" s="7">
        <v>-119.8056528051774</v>
      </c>
      <c r="C39" s="7">
        <v>0</v>
      </c>
      <c r="D39" s="7">
        <f t="shared" si="0"/>
        <v>-119.8056528051774</v>
      </c>
    </row>
    <row r="40" spans="1:4" x14ac:dyDescent="0.25">
      <c r="A40" s="5" t="s">
        <v>168</v>
      </c>
      <c r="B40" s="7">
        <v>-71.821541763695336</v>
      </c>
      <c r="C40" s="7">
        <v>0</v>
      </c>
      <c r="D40" s="7">
        <f t="shared" si="0"/>
        <v>-71.821541763695336</v>
      </c>
    </row>
    <row r="41" spans="1:4" x14ac:dyDescent="0.25">
      <c r="A41" s="5" t="s">
        <v>169</v>
      </c>
      <c r="B41" s="7">
        <v>-71.821541763695336</v>
      </c>
      <c r="C41" s="7">
        <v>0</v>
      </c>
      <c r="D41" s="7">
        <f t="shared" si="0"/>
        <v>-71.821541763695336</v>
      </c>
    </row>
    <row r="42" spans="1:4" x14ac:dyDescent="0.25">
      <c r="A42" s="5" t="s">
        <v>201</v>
      </c>
      <c r="B42" s="7">
        <v>-732.87805972078877</v>
      </c>
      <c r="C42" s="7">
        <v>-1351.4855061145099</v>
      </c>
      <c r="D42" s="7">
        <f t="shared" si="0"/>
        <v>-2084.3635658352987</v>
      </c>
    </row>
    <row r="43" spans="1:4" x14ac:dyDescent="0.25">
      <c r="A43" s="5" t="s">
        <v>97</v>
      </c>
      <c r="B43" s="7">
        <v>-732.87805972078877</v>
      </c>
      <c r="C43" s="7">
        <v>-267.34058854193108</v>
      </c>
      <c r="D43" s="7">
        <f t="shared" si="0"/>
        <v>-1000.2186482627199</v>
      </c>
    </row>
    <row r="44" spans="1:4" x14ac:dyDescent="0.25">
      <c r="A44" s="5" t="s">
        <v>235</v>
      </c>
      <c r="B44" s="7">
        <v>-71.821541763695336</v>
      </c>
      <c r="C44" s="7">
        <v>0</v>
      </c>
      <c r="D44" s="7">
        <f t="shared" si="0"/>
        <v>-71.821541763695336</v>
      </c>
    </row>
    <row r="45" spans="1:4" x14ac:dyDescent="0.25">
      <c r="A45" s="5" t="s">
        <v>255</v>
      </c>
      <c r="B45" s="7">
        <v>-71.821541763695336</v>
      </c>
      <c r="C45" s="7">
        <v>0</v>
      </c>
      <c r="D45" s="7">
        <f t="shared" si="0"/>
        <v>-71.821541763695336</v>
      </c>
    </row>
    <row r="46" spans="1:4" x14ac:dyDescent="0.25">
      <c r="A46" s="5" t="s">
        <v>24</v>
      </c>
      <c r="B46" s="7">
        <v>0</v>
      </c>
      <c r="C46" s="7">
        <v>-2.3739432713015929E-2</v>
      </c>
      <c r="D46" s="7">
        <f t="shared" si="0"/>
        <v>-2.3739432713015929E-2</v>
      </c>
    </row>
    <row r="47" spans="1:4" x14ac:dyDescent="0.25">
      <c r="A47" s="5" t="s">
        <v>115</v>
      </c>
      <c r="B47" s="7">
        <v>0</v>
      </c>
      <c r="C47" s="7">
        <v>-46.926688940704281</v>
      </c>
      <c r="D47" s="7">
        <f t="shared" si="0"/>
        <v>-46.926688940704281</v>
      </c>
    </row>
    <row r="48" spans="1:4" x14ac:dyDescent="0.25">
      <c r="A48" s="5" t="s">
        <v>14</v>
      </c>
      <c r="B48" s="7">
        <v>-71.821541763695336</v>
      </c>
      <c r="C48" s="7">
        <v>0</v>
      </c>
      <c r="D48" s="7">
        <f t="shared" si="0"/>
        <v>-71.821541763695336</v>
      </c>
    </row>
    <row r="49" spans="1:4" x14ac:dyDescent="0.25">
      <c r="A49" s="5" t="s">
        <v>332</v>
      </c>
      <c r="B49" s="7">
        <v>-277.20266085828518</v>
      </c>
      <c r="C49" s="7">
        <v>0</v>
      </c>
      <c r="D49" s="7">
        <f t="shared" si="0"/>
        <v>-277.20266085828518</v>
      </c>
    </row>
    <row r="50" spans="1:4" x14ac:dyDescent="0.25">
      <c r="A50" s="5" t="s">
        <v>72</v>
      </c>
      <c r="B50" s="7">
        <v>-71.821541763695336</v>
      </c>
      <c r="C50" s="7">
        <v>-0.35603373655271608</v>
      </c>
      <c r="D50" s="7">
        <f t="shared" si="0"/>
        <v>-72.177575500248054</v>
      </c>
    </row>
    <row r="51" spans="1:4" x14ac:dyDescent="0.25">
      <c r="A51" s="5" t="s">
        <v>74</v>
      </c>
      <c r="B51" s="7">
        <v>-235.99457637268341</v>
      </c>
      <c r="C51" s="7">
        <v>-0.94678704206471087</v>
      </c>
      <c r="D51" s="7">
        <f t="shared" si="0"/>
        <v>-236.94136341474811</v>
      </c>
    </row>
    <row r="52" spans="1:4" x14ac:dyDescent="0.25">
      <c r="A52" s="5" t="s">
        <v>170</v>
      </c>
      <c r="B52" s="7">
        <v>-71.821541763695336</v>
      </c>
      <c r="C52" s="7">
        <v>0</v>
      </c>
      <c r="D52" s="7">
        <f t="shared" si="0"/>
        <v>-71.821541763695336</v>
      </c>
    </row>
    <row r="53" spans="1:4" x14ac:dyDescent="0.25">
      <c r="A53" s="5" t="s">
        <v>520</v>
      </c>
      <c r="B53" s="7">
        <v>-228.20124343843315</v>
      </c>
      <c r="C53" s="7">
        <v>0</v>
      </c>
      <c r="D53" s="7">
        <f t="shared" si="0"/>
        <v>-228.20124343843315</v>
      </c>
    </row>
    <row r="54" spans="1:4" x14ac:dyDescent="0.25">
      <c r="A54" s="5" t="s">
        <v>133</v>
      </c>
      <c r="B54" s="7">
        <v>0</v>
      </c>
      <c r="C54" s="7">
        <v>-343.11005357926973</v>
      </c>
      <c r="D54" s="7">
        <f t="shared" si="0"/>
        <v>-343.11005357926973</v>
      </c>
    </row>
    <row r="55" spans="1:4" x14ac:dyDescent="0.25">
      <c r="A55" s="5" t="s">
        <v>93</v>
      </c>
      <c r="B55" s="7">
        <v>-71.821541763695336</v>
      </c>
      <c r="C55" s="7">
        <v>0</v>
      </c>
      <c r="D55" s="7">
        <f t="shared" si="0"/>
        <v>-71.821541763695336</v>
      </c>
    </row>
    <row r="56" spans="1:4" x14ac:dyDescent="0.25">
      <c r="A56" s="5" t="s">
        <v>521</v>
      </c>
      <c r="B56" s="7">
        <v>-154.03583932094236</v>
      </c>
      <c r="C56" s="7">
        <v>0</v>
      </c>
      <c r="D56" s="7">
        <f t="shared" si="0"/>
        <v>-154.03583932094236</v>
      </c>
    </row>
    <row r="57" spans="1:4" x14ac:dyDescent="0.25">
      <c r="A57" s="5" t="s">
        <v>522</v>
      </c>
      <c r="B57" s="7">
        <v>-165.44590149286404</v>
      </c>
      <c r="C57" s="7">
        <v>0</v>
      </c>
      <c r="D57" s="7">
        <f t="shared" si="0"/>
        <v>-165.44590149286404</v>
      </c>
    </row>
    <row r="58" spans="1:4" x14ac:dyDescent="0.25">
      <c r="A58" s="5" t="s">
        <v>57</v>
      </c>
      <c r="B58" s="7">
        <v>-7.7933329342502713</v>
      </c>
      <c r="C58" s="7">
        <v>-0.32562679930269267</v>
      </c>
      <c r="D58" s="7">
        <f t="shared" si="0"/>
        <v>-8.1189597335529644</v>
      </c>
    </row>
    <row r="59" spans="1:4" x14ac:dyDescent="0.25">
      <c r="A59" s="5" t="s">
        <v>171</v>
      </c>
      <c r="B59" s="7">
        <v>-71.821541763695336</v>
      </c>
      <c r="C59" s="7">
        <v>0</v>
      </c>
      <c r="D59" s="7">
        <f t="shared" si="0"/>
        <v>-71.821541763695336</v>
      </c>
    </row>
    <row r="60" spans="1:4" x14ac:dyDescent="0.25">
      <c r="A60" s="5" t="s">
        <v>25</v>
      </c>
      <c r="B60" s="7">
        <v>0</v>
      </c>
      <c r="C60" s="7">
        <v>-2.3739432713015929E-2</v>
      </c>
      <c r="D60" s="7">
        <f t="shared" si="0"/>
        <v>-2.3739432713015929E-2</v>
      </c>
    </row>
    <row r="61" spans="1:4" x14ac:dyDescent="0.25">
      <c r="A61" s="5" t="s">
        <v>49</v>
      </c>
      <c r="B61" s="7">
        <v>-71.821541763695336</v>
      </c>
      <c r="C61" s="7">
        <v>0</v>
      </c>
      <c r="D61" s="7">
        <f t="shared" si="0"/>
        <v>-71.821541763695336</v>
      </c>
    </row>
    <row r="62" spans="1:4" x14ac:dyDescent="0.25">
      <c r="A62" s="5" t="s">
        <v>236</v>
      </c>
      <c r="B62" s="7">
        <v>-71.821541763695336</v>
      </c>
      <c r="C62" s="7">
        <v>0</v>
      </c>
      <c r="D62" s="7">
        <f t="shared" si="0"/>
        <v>-71.821541763695336</v>
      </c>
    </row>
    <row r="63" spans="1:4" x14ac:dyDescent="0.25">
      <c r="A63" s="5" t="s">
        <v>119</v>
      </c>
      <c r="B63" s="7">
        <v>-71.821541763695336</v>
      </c>
      <c r="C63" s="7">
        <v>-66.271103314577431</v>
      </c>
      <c r="D63" s="7">
        <f t="shared" si="0"/>
        <v>-138.09264507827277</v>
      </c>
    </row>
    <row r="64" spans="1:4" x14ac:dyDescent="0.25">
      <c r="A64" s="5" t="s">
        <v>333</v>
      </c>
      <c r="B64" s="7">
        <v>-1051.1645313297595</v>
      </c>
      <c r="C64" s="7">
        <v>-13230.742640080991</v>
      </c>
      <c r="D64" s="7">
        <f t="shared" si="0"/>
        <v>-14281.90717141075</v>
      </c>
    </row>
    <row r="65" spans="1:4" x14ac:dyDescent="0.25">
      <c r="A65" s="5" t="s">
        <v>98</v>
      </c>
      <c r="B65" s="7">
        <v>-7.7933329342502713</v>
      </c>
      <c r="C65" s="7">
        <v>-15.197088388676129</v>
      </c>
      <c r="D65" s="7">
        <f t="shared" si="0"/>
        <v>-22.990421322926402</v>
      </c>
    </row>
    <row r="66" spans="1:4" x14ac:dyDescent="0.25">
      <c r="A66" s="5" t="s">
        <v>523</v>
      </c>
      <c r="B66" s="7">
        <v>-948.4975410757944</v>
      </c>
      <c r="C66" s="7">
        <v>0</v>
      </c>
      <c r="D66" s="7">
        <f t="shared" si="0"/>
        <v>-948.4975410757944</v>
      </c>
    </row>
    <row r="67" spans="1:4" x14ac:dyDescent="0.25">
      <c r="A67" s="5" t="s">
        <v>172</v>
      </c>
      <c r="B67" s="7">
        <v>-71.821541763695336</v>
      </c>
      <c r="C67" s="7">
        <v>0</v>
      </c>
      <c r="D67" s="7">
        <f t="shared" si="0"/>
        <v>-71.821541763695336</v>
      </c>
    </row>
    <row r="68" spans="1:4" x14ac:dyDescent="0.25">
      <c r="A68" s="5" t="s">
        <v>100</v>
      </c>
      <c r="B68" s="7">
        <v>-7.7933329342502713</v>
      </c>
      <c r="C68" s="7">
        <v>-13.768380818614572</v>
      </c>
      <c r="D68" s="7">
        <f t="shared" si="0"/>
        <v>-21.561713752864843</v>
      </c>
    </row>
    <row r="69" spans="1:4" x14ac:dyDescent="0.25">
      <c r="A69" s="5" t="s">
        <v>524</v>
      </c>
      <c r="B69" s="7">
        <v>-131.21571497709905</v>
      </c>
      <c r="C69" s="7">
        <v>0</v>
      </c>
      <c r="D69" s="7">
        <f t="shared" si="0"/>
        <v>-131.21571497709905</v>
      </c>
    </row>
    <row r="70" spans="1:4" x14ac:dyDescent="0.25">
      <c r="A70" s="5" t="s">
        <v>210</v>
      </c>
      <c r="B70" s="7">
        <v>-1.1575932089045691</v>
      </c>
      <c r="C70" s="7">
        <v>-8.3860602026694844E-3</v>
      </c>
      <c r="D70" s="7">
        <f t="shared" si="0"/>
        <v>-1.1659792691072386</v>
      </c>
    </row>
    <row r="71" spans="1:4" x14ac:dyDescent="0.25">
      <c r="A71" s="5" t="s">
        <v>277</v>
      </c>
      <c r="B71" s="7">
        <v>-1.1575932089045691</v>
      </c>
      <c r="C71" s="7">
        <v>-2.8444254738913839E-3</v>
      </c>
      <c r="D71" s="7">
        <f t="shared" si="0"/>
        <v>-1.1604376343784604</v>
      </c>
    </row>
    <row r="72" spans="1:4" x14ac:dyDescent="0.25">
      <c r="A72" s="5" t="s">
        <v>75</v>
      </c>
      <c r="B72" s="7">
        <v>-987.13632250031446</v>
      </c>
      <c r="C72" s="7">
        <v>-13082.692438272512</v>
      </c>
      <c r="D72" s="7">
        <f t="shared" si="0"/>
        <v>-14069.828760772827</v>
      </c>
    </row>
    <row r="73" spans="1:4" x14ac:dyDescent="0.25">
      <c r="A73" s="5" t="s">
        <v>109</v>
      </c>
      <c r="B73" s="7">
        <v>-71.821541763695336</v>
      </c>
      <c r="C73" s="7">
        <v>-37.662674079470605</v>
      </c>
      <c r="D73" s="7">
        <f t="shared" si="0"/>
        <v>-109.48421584316594</v>
      </c>
    </row>
    <row r="74" spans="1:4" x14ac:dyDescent="0.25">
      <c r="A74" s="5" t="s">
        <v>207</v>
      </c>
      <c r="B74" s="7">
        <v>-5.6799302843180985</v>
      </c>
      <c r="C74" s="7">
        <v>-1.5697704302353788E-2</v>
      </c>
      <c r="D74" s="7">
        <f t="shared" si="0"/>
        <v>-5.6956279886204522</v>
      </c>
    </row>
    <row r="75" spans="1:4" x14ac:dyDescent="0.25">
      <c r="A75" s="5" t="s">
        <v>525</v>
      </c>
      <c r="B75" s="7">
        <v>-142.62577714902071</v>
      </c>
      <c r="C75" s="7">
        <v>0</v>
      </c>
      <c r="D75" s="7">
        <f t="shared" si="0"/>
        <v>-142.62577714902071</v>
      </c>
    </row>
    <row r="76" spans="1:4" x14ac:dyDescent="0.25">
      <c r="A76" s="5" t="s">
        <v>145</v>
      </c>
      <c r="B76" s="7">
        <v>-71.821541763695336</v>
      </c>
      <c r="C76" s="7">
        <v>0</v>
      </c>
      <c r="D76" s="7">
        <f t="shared" ref="D76:D139" si="1">SUM(B76:C76)</f>
        <v>-71.821541763695336</v>
      </c>
    </row>
    <row r="77" spans="1:4" x14ac:dyDescent="0.25">
      <c r="A77" s="5" t="s">
        <v>224</v>
      </c>
      <c r="B77" s="7">
        <v>-71.821541763695336</v>
      </c>
      <c r="C77" s="7">
        <v>0</v>
      </c>
      <c r="D77" s="7">
        <f t="shared" si="1"/>
        <v>-71.821541763695336</v>
      </c>
    </row>
    <row r="78" spans="1:4" x14ac:dyDescent="0.25">
      <c r="A78" s="5" t="s">
        <v>139</v>
      </c>
      <c r="B78" s="7">
        <v>-71.821541763695336</v>
      </c>
      <c r="C78" s="7">
        <v>-541.71267640059807</v>
      </c>
      <c r="D78" s="7">
        <f t="shared" si="1"/>
        <v>-613.53421816429341</v>
      </c>
    </row>
    <row r="79" spans="1:4" x14ac:dyDescent="0.25">
      <c r="A79" s="5" t="s">
        <v>499</v>
      </c>
      <c r="B79" s="7">
        <v>-538.63864426133534</v>
      </c>
      <c r="C79" s="7">
        <v>0</v>
      </c>
      <c r="D79" s="7">
        <f t="shared" si="1"/>
        <v>-538.63864426133534</v>
      </c>
    </row>
    <row r="80" spans="1:4" x14ac:dyDescent="0.25">
      <c r="A80" s="5" t="s">
        <v>256</v>
      </c>
      <c r="B80" s="7">
        <v>-71.821541763695336</v>
      </c>
      <c r="C80" s="7">
        <v>0</v>
      </c>
      <c r="D80" s="7">
        <f t="shared" si="1"/>
        <v>-71.821541763695336</v>
      </c>
    </row>
    <row r="81" spans="1:4" x14ac:dyDescent="0.25">
      <c r="A81" s="5" t="s">
        <v>216</v>
      </c>
      <c r="B81" s="7">
        <v>-71.821541763695336</v>
      </c>
      <c r="C81" s="7">
        <v>0</v>
      </c>
      <c r="D81" s="7">
        <f t="shared" si="1"/>
        <v>-71.821541763695336</v>
      </c>
    </row>
    <row r="82" spans="1:4" x14ac:dyDescent="0.25">
      <c r="A82" s="5" t="s">
        <v>526</v>
      </c>
      <c r="B82" s="7">
        <v>-125.51068389113824</v>
      </c>
      <c r="C82" s="7">
        <v>0</v>
      </c>
      <c r="D82" s="7">
        <f t="shared" si="1"/>
        <v>-125.51068389113824</v>
      </c>
    </row>
    <row r="83" spans="1:4" x14ac:dyDescent="0.25">
      <c r="A83" s="5" t="s">
        <v>26</v>
      </c>
      <c r="B83" s="7">
        <v>0</v>
      </c>
      <c r="C83" s="7">
        <v>-2.3739432713015929E-2</v>
      </c>
      <c r="D83" s="7">
        <f t="shared" si="1"/>
        <v>-2.3739432713015929E-2</v>
      </c>
    </row>
    <row r="84" spans="1:4" x14ac:dyDescent="0.25">
      <c r="A84" s="5" t="s">
        <v>146</v>
      </c>
      <c r="B84" s="7">
        <v>-71.821541763695336</v>
      </c>
      <c r="C84" s="7">
        <v>0</v>
      </c>
      <c r="D84" s="7">
        <f t="shared" si="1"/>
        <v>-71.821541763695336</v>
      </c>
    </row>
    <row r="85" spans="1:4" x14ac:dyDescent="0.25">
      <c r="A85" s="5" t="s">
        <v>527</v>
      </c>
      <c r="B85" s="7">
        <v>-136.92074606305988</v>
      </c>
      <c r="C85" s="7">
        <v>0</v>
      </c>
      <c r="D85" s="7">
        <f t="shared" si="1"/>
        <v>-136.92074606305988</v>
      </c>
    </row>
    <row r="86" spans="1:4" x14ac:dyDescent="0.25">
      <c r="A86" s="5" t="s">
        <v>173</v>
      </c>
      <c r="B86" s="7">
        <v>-71.821541763695336</v>
      </c>
      <c r="C86" s="7">
        <v>0</v>
      </c>
      <c r="D86" s="7">
        <f t="shared" si="1"/>
        <v>-71.821541763695336</v>
      </c>
    </row>
    <row r="87" spans="1:4" x14ac:dyDescent="0.25">
      <c r="A87" s="5" t="s">
        <v>334</v>
      </c>
      <c r="B87" s="7">
        <v>-710.02366743539642</v>
      </c>
      <c r="C87" s="7">
        <v>-588.13290929782738</v>
      </c>
      <c r="D87" s="7">
        <f t="shared" si="1"/>
        <v>-1298.1565767332238</v>
      </c>
    </row>
    <row r="88" spans="1:4" x14ac:dyDescent="0.25">
      <c r="A88" s="5" t="s">
        <v>174</v>
      </c>
      <c r="B88" s="7">
        <v>-71.821541763695336</v>
      </c>
      <c r="C88" s="7">
        <v>0</v>
      </c>
      <c r="D88" s="7">
        <f t="shared" si="1"/>
        <v>-71.821541763695336</v>
      </c>
    </row>
    <row r="89" spans="1:4" x14ac:dyDescent="0.25">
      <c r="A89" s="5" t="s">
        <v>87</v>
      </c>
      <c r="B89" s="7">
        <v>-11.497631518695105</v>
      </c>
      <c r="C89" s="7">
        <v>-3.0443903651248685</v>
      </c>
      <c r="D89" s="7">
        <f t="shared" si="1"/>
        <v>-14.542021883819974</v>
      </c>
    </row>
    <row r="90" spans="1:4" x14ac:dyDescent="0.25">
      <c r="A90" s="5" t="s">
        <v>27</v>
      </c>
      <c r="B90" s="7">
        <v>0</v>
      </c>
      <c r="C90" s="7">
        <v>-2.3739432713015929E-2</v>
      </c>
      <c r="D90" s="7">
        <f t="shared" si="1"/>
        <v>-2.3739432713015929E-2</v>
      </c>
    </row>
    <row r="91" spans="1:4" x14ac:dyDescent="0.25">
      <c r="A91" s="5" t="s">
        <v>123</v>
      </c>
      <c r="B91" s="7">
        <v>0</v>
      </c>
      <c r="C91" s="7">
        <v>-83.836637433545974</v>
      </c>
      <c r="D91" s="7">
        <f t="shared" si="1"/>
        <v>-83.836637433545974</v>
      </c>
    </row>
    <row r="92" spans="1:4" x14ac:dyDescent="0.25">
      <c r="A92" s="5" t="s">
        <v>147</v>
      </c>
      <c r="B92" s="7">
        <v>-71.821541763695336</v>
      </c>
      <c r="C92" s="7">
        <v>0</v>
      </c>
      <c r="D92" s="7">
        <f t="shared" si="1"/>
        <v>-71.821541763695336</v>
      </c>
    </row>
    <row r="93" spans="1:4" x14ac:dyDescent="0.25">
      <c r="A93" s="5" t="s">
        <v>215</v>
      </c>
      <c r="B93" s="7">
        <v>-71.821541763695336</v>
      </c>
      <c r="C93" s="7">
        <v>0</v>
      </c>
      <c r="D93" s="7">
        <f t="shared" si="1"/>
        <v>-71.821541763695336</v>
      </c>
    </row>
    <row r="94" spans="1:4" x14ac:dyDescent="0.25">
      <c r="A94" s="5" t="s">
        <v>577</v>
      </c>
      <c r="B94" s="7">
        <v>-8.4973604031557066</v>
      </c>
      <c r="C94" s="7">
        <v>0</v>
      </c>
      <c r="D94" s="7">
        <f t="shared" si="1"/>
        <v>-8.4973604031557066</v>
      </c>
    </row>
    <row r="95" spans="1:4" x14ac:dyDescent="0.25">
      <c r="A95" s="5" t="s">
        <v>54</v>
      </c>
      <c r="B95" s="7">
        <v>0</v>
      </c>
      <c r="C95" s="7">
        <v>-0.19743992216370015</v>
      </c>
      <c r="D95" s="7">
        <f t="shared" si="1"/>
        <v>-0.19743992216370015</v>
      </c>
    </row>
    <row r="96" spans="1:4" x14ac:dyDescent="0.25">
      <c r="A96" s="5" t="s">
        <v>528</v>
      </c>
      <c r="B96" s="7">
        <v>-148.33080823498156</v>
      </c>
      <c r="C96" s="7">
        <v>0</v>
      </c>
      <c r="D96" s="7">
        <f t="shared" si="1"/>
        <v>-148.33080823498156</v>
      </c>
    </row>
    <row r="97" spans="1:4" x14ac:dyDescent="0.25">
      <c r="A97" s="5" t="s">
        <v>359</v>
      </c>
      <c r="B97" s="7">
        <v>-71.821541763695336</v>
      </c>
      <c r="C97" s="7">
        <v>0</v>
      </c>
      <c r="D97" s="7">
        <f t="shared" si="1"/>
        <v>-71.821541763695336</v>
      </c>
    </row>
    <row r="98" spans="1:4" x14ac:dyDescent="0.25">
      <c r="A98" s="5" t="s">
        <v>175</v>
      </c>
      <c r="B98" s="7">
        <v>-71.821541763695336</v>
      </c>
      <c r="C98" s="7">
        <v>0</v>
      </c>
      <c r="D98" s="7">
        <f t="shared" si="1"/>
        <v>-71.821541763695336</v>
      </c>
    </row>
    <row r="99" spans="1:4" x14ac:dyDescent="0.25">
      <c r="A99" s="5" t="s">
        <v>529</v>
      </c>
      <c r="B99" s="7">
        <v>-148.33080823498156</v>
      </c>
      <c r="C99" s="7">
        <v>0</v>
      </c>
      <c r="D99" s="7">
        <f t="shared" si="1"/>
        <v>-148.33080823498156</v>
      </c>
    </row>
    <row r="100" spans="1:4" x14ac:dyDescent="0.25">
      <c r="A100" s="5" t="s">
        <v>64</v>
      </c>
      <c r="B100" s="7">
        <v>-71.821541763695336</v>
      </c>
      <c r="C100" s="7">
        <v>-2.8174222778112497</v>
      </c>
      <c r="D100" s="7">
        <f t="shared" si="1"/>
        <v>-74.638964041506583</v>
      </c>
    </row>
    <row r="101" spans="1:4" x14ac:dyDescent="0.25">
      <c r="A101" s="5" t="s">
        <v>94</v>
      </c>
      <c r="B101" s="7">
        <v>-71.821541763695336</v>
      </c>
      <c r="C101" s="7">
        <v>-3.85576541350999E-2</v>
      </c>
      <c r="D101" s="7">
        <f t="shared" si="1"/>
        <v>-71.86009941783044</v>
      </c>
    </row>
    <row r="102" spans="1:4" x14ac:dyDescent="0.25">
      <c r="A102" s="5" t="s">
        <v>28</v>
      </c>
      <c r="B102" s="7">
        <v>0</v>
      </c>
      <c r="C102" s="7">
        <v>-2.3739432713015929E-2</v>
      </c>
      <c r="D102" s="7">
        <f t="shared" si="1"/>
        <v>-2.3739432713015929E-2</v>
      </c>
    </row>
    <row r="103" spans="1:4" x14ac:dyDescent="0.25">
      <c r="A103" s="5" t="s">
        <v>176</v>
      </c>
      <c r="B103" s="7">
        <v>-71.821541763695336</v>
      </c>
      <c r="C103" s="7">
        <v>0</v>
      </c>
      <c r="D103" s="7">
        <f t="shared" si="1"/>
        <v>-71.821541763695336</v>
      </c>
    </row>
    <row r="104" spans="1:4" x14ac:dyDescent="0.25">
      <c r="A104" s="5" t="s">
        <v>530</v>
      </c>
      <c r="B104" s="7">
        <v>-119.8056528051774</v>
      </c>
      <c r="C104" s="7">
        <v>0</v>
      </c>
      <c r="D104" s="7">
        <f t="shared" si="1"/>
        <v>-119.8056528051774</v>
      </c>
    </row>
    <row r="105" spans="1:4" x14ac:dyDescent="0.25">
      <c r="A105" s="5" t="s">
        <v>127</v>
      </c>
      <c r="B105" s="7">
        <v>-990.84062108475928</v>
      </c>
      <c r="C105" s="7">
        <v>-66.260618275867174</v>
      </c>
      <c r="D105" s="7">
        <f t="shared" si="1"/>
        <v>-1057.1012393606266</v>
      </c>
    </row>
    <row r="106" spans="1:4" x14ac:dyDescent="0.25">
      <c r="A106" s="5" t="s">
        <v>531</v>
      </c>
      <c r="B106" s="7">
        <v>-125.51068389113824</v>
      </c>
      <c r="C106" s="7">
        <v>0</v>
      </c>
      <c r="D106" s="7">
        <f t="shared" si="1"/>
        <v>-125.51068389113824</v>
      </c>
    </row>
    <row r="107" spans="1:4" x14ac:dyDescent="0.25">
      <c r="A107" s="5" t="s">
        <v>177</v>
      </c>
      <c r="B107" s="7">
        <v>-71.821541763695336</v>
      </c>
      <c r="C107" s="7">
        <v>0</v>
      </c>
      <c r="D107" s="7">
        <f t="shared" si="1"/>
        <v>-71.821541763695336</v>
      </c>
    </row>
    <row r="108" spans="1:4" x14ac:dyDescent="0.25">
      <c r="A108" s="5" t="s">
        <v>148</v>
      </c>
      <c r="B108" s="7">
        <v>-71.821541763695336</v>
      </c>
      <c r="C108" s="7">
        <v>0</v>
      </c>
      <c r="D108" s="7">
        <f t="shared" si="1"/>
        <v>-71.821541763695336</v>
      </c>
    </row>
    <row r="109" spans="1:4" x14ac:dyDescent="0.25">
      <c r="A109" s="5" t="s">
        <v>149</v>
      </c>
      <c r="B109" s="7">
        <v>-71.821541763695336</v>
      </c>
      <c r="C109" s="7">
        <v>0</v>
      </c>
      <c r="D109" s="7">
        <f t="shared" si="1"/>
        <v>-71.821541763695336</v>
      </c>
    </row>
    <row r="110" spans="1:4" x14ac:dyDescent="0.25">
      <c r="A110" s="5" t="s">
        <v>60</v>
      </c>
      <c r="B110" s="7">
        <v>-7.7933329342502713</v>
      </c>
      <c r="C110" s="7">
        <v>-0.75155734675604213</v>
      </c>
      <c r="D110" s="7">
        <f t="shared" si="1"/>
        <v>-8.5448902810063139</v>
      </c>
    </row>
    <row r="111" spans="1:4" x14ac:dyDescent="0.25">
      <c r="A111" s="5" t="s">
        <v>29</v>
      </c>
      <c r="B111" s="7">
        <v>0</v>
      </c>
      <c r="C111" s="7">
        <v>-2.3739432713015929E-2</v>
      </c>
      <c r="D111" s="7">
        <f t="shared" si="1"/>
        <v>-2.3739432713015929E-2</v>
      </c>
    </row>
    <row r="112" spans="1:4" x14ac:dyDescent="0.25">
      <c r="A112" s="5" t="s">
        <v>249</v>
      </c>
      <c r="B112" s="7">
        <v>-71.821541763695336</v>
      </c>
      <c r="C112" s="7">
        <v>0</v>
      </c>
      <c r="D112" s="7">
        <f t="shared" si="1"/>
        <v>-71.821541763695336</v>
      </c>
    </row>
    <row r="113" spans="1:4" x14ac:dyDescent="0.25">
      <c r="A113" s="5" t="s">
        <v>90</v>
      </c>
      <c r="B113" s="7">
        <v>-7.7933329342502713</v>
      </c>
      <c r="C113" s="7">
        <v>-3.9997700142206867</v>
      </c>
      <c r="D113" s="7">
        <f t="shared" si="1"/>
        <v>-11.793102948470958</v>
      </c>
    </row>
    <row r="114" spans="1:4" x14ac:dyDescent="0.25">
      <c r="A114" s="5" t="s">
        <v>364</v>
      </c>
      <c r="B114" s="7">
        <v>-4.8618917933494021</v>
      </c>
      <c r="C114" s="7">
        <v>-0.19838716884168997</v>
      </c>
      <c r="D114" s="7">
        <f t="shared" si="1"/>
        <v>-5.0602789621910924</v>
      </c>
    </row>
    <row r="115" spans="1:4" x14ac:dyDescent="0.25">
      <c r="A115" s="5" t="s">
        <v>62</v>
      </c>
      <c r="B115" s="7">
        <v>-71.821541763695336</v>
      </c>
      <c r="C115" s="7">
        <v>-0.55159557724007657</v>
      </c>
      <c r="D115" s="7">
        <f t="shared" si="1"/>
        <v>-72.373137340935415</v>
      </c>
    </row>
    <row r="116" spans="1:4" x14ac:dyDescent="0.25">
      <c r="A116" s="5" t="s">
        <v>257</v>
      </c>
      <c r="B116" s="7">
        <v>-71.821541763695336</v>
      </c>
      <c r="C116" s="7">
        <v>0</v>
      </c>
      <c r="D116" s="7">
        <f t="shared" si="1"/>
        <v>-71.821541763695336</v>
      </c>
    </row>
    <row r="117" spans="1:4" x14ac:dyDescent="0.25">
      <c r="A117" s="5" t="s">
        <v>116</v>
      </c>
      <c r="B117" s="7">
        <v>0</v>
      </c>
      <c r="C117" s="7">
        <v>-46.926688940704281</v>
      </c>
      <c r="D117" s="7">
        <f t="shared" si="1"/>
        <v>-46.926688940704281</v>
      </c>
    </row>
    <row r="118" spans="1:4" x14ac:dyDescent="0.25">
      <c r="A118" s="5" t="s">
        <v>150</v>
      </c>
      <c r="B118" s="7">
        <v>-71.821541763695336</v>
      </c>
      <c r="C118" s="7">
        <v>0</v>
      </c>
      <c r="D118" s="7">
        <f t="shared" si="1"/>
        <v>-71.821541763695336</v>
      </c>
    </row>
    <row r="119" spans="1:4" x14ac:dyDescent="0.25">
      <c r="A119" s="5" t="s">
        <v>70</v>
      </c>
      <c r="B119" s="7">
        <v>-7.7933329342502713</v>
      </c>
      <c r="C119" s="7">
        <v>-1.7940833515730494</v>
      </c>
      <c r="D119" s="7">
        <f t="shared" si="1"/>
        <v>-9.5874162858233198</v>
      </c>
    </row>
    <row r="120" spans="1:4" x14ac:dyDescent="0.25">
      <c r="A120" s="5" t="s">
        <v>151</v>
      </c>
      <c r="B120" s="7">
        <v>-71.821541763695336</v>
      </c>
      <c r="C120" s="7">
        <v>0</v>
      </c>
      <c r="D120" s="7">
        <f t="shared" si="1"/>
        <v>-71.821541763695336</v>
      </c>
    </row>
    <row r="121" spans="1:4" x14ac:dyDescent="0.25">
      <c r="A121" s="5" t="s">
        <v>312</v>
      </c>
      <c r="B121" s="7">
        <v>-4.8618917933494021</v>
      </c>
      <c r="C121" s="7">
        <v>0</v>
      </c>
      <c r="D121" s="7">
        <f t="shared" si="1"/>
        <v>-4.8618917933494021</v>
      </c>
    </row>
    <row r="122" spans="1:4" x14ac:dyDescent="0.25">
      <c r="A122" s="5" t="s">
        <v>179</v>
      </c>
      <c r="B122" s="7">
        <v>-71.821541763695336</v>
      </c>
      <c r="C122" s="7">
        <v>0</v>
      </c>
      <c r="D122" s="7">
        <f t="shared" si="1"/>
        <v>-71.821541763695336</v>
      </c>
    </row>
    <row r="123" spans="1:4" x14ac:dyDescent="0.25">
      <c r="A123" s="5" t="s">
        <v>208</v>
      </c>
      <c r="B123" s="7">
        <v>-1.1575932089045691</v>
      </c>
      <c r="C123" s="7">
        <v>-6.295528680238166E-3</v>
      </c>
      <c r="D123" s="7">
        <f t="shared" si="1"/>
        <v>-1.1638887375848073</v>
      </c>
    </row>
    <row r="124" spans="1:4" x14ac:dyDescent="0.25">
      <c r="A124" s="5" t="s">
        <v>180</v>
      </c>
      <c r="B124" s="7">
        <v>-71.821541763695336</v>
      </c>
      <c r="C124" s="7">
        <v>0</v>
      </c>
      <c r="D124" s="7">
        <f t="shared" si="1"/>
        <v>-71.821541763695336</v>
      </c>
    </row>
    <row r="125" spans="1:4" x14ac:dyDescent="0.25">
      <c r="A125" s="5" t="s">
        <v>101</v>
      </c>
      <c r="B125" s="7">
        <v>-71.821541763695336</v>
      </c>
      <c r="C125" s="7">
        <v>-9.6499480745294299</v>
      </c>
      <c r="D125" s="7">
        <f t="shared" si="1"/>
        <v>-81.47148983822477</v>
      </c>
    </row>
    <row r="126" spans="1:4" x14ac:dyDescent="0.25">
      <c r="A126" s="5" t="s">
        <v>121</v>
      </c>
      <c r="B126" s="7">
        <v>-956.29087401004472</v>
      </c>
      <c r="C126" s="7">
        <v>-44.914204324371006</v>
      </c>
      <c r="D126" s="7">
        <f t="shared" si="1"/>
        <v>-1001.2050783344157</v>
      </c>
    </row>
    <row r="127" spans="1:4" x14ac:dyDescent="0.25">
      <c r="A127" s="5" t="s">
        <v>141</v>
      </c>
      <c r="B127" s="7">
        <v>-71.821541763695336</v>
      </c>
      <c r="C127" s="7">
        <v>-735.02089742883811</v>
      </c>
      <c r="D127" s="7">
        <f t="shared" si="1"/>
        <v>-806.84243919253345</v>
      </c>
    </row>
    <row r="128" spans="1:4" x14ac:dyDescent="0.25">
      <c r="A128" s="5" t="s">
        <v>30</v>
      </c>
      <c r="B128" s="7">
        <v>0</v>
      </c>
      <c r="C128" s="7">
        <v>-2.3739432713015929E-2</v>
      </c>
      <c r="D128" s="7">
        <f t="shared" si="1"/>
        <v>-2.3739432713015929E-2</v>
      </c>
    </row>
    <row r="129" spans="1:4" x14ac:dyDescent="0.25">
      <c r="A129" s="5" t="s">
        <v>9</v>
      </c>
      <c r="B129" s="7">
        <v>-49.624965192068316</v>
      </c>
      <c r="C129" s="7">
        <v>-8.4658915839369797E-2</v>
      </c>
      <c r="D129" s="7">
        <f t="shared" si="1"/>
        <v>-49.709624107907686</v>
      </c>
    </row>
    <row r="130" spans="1:4" x14ac:dyDescent="0.25">
      <c r="A130" s="5" t="s">
        <v>232</v>
      </c>
      <c r="B130" s="7">
        <v>-71.821541763695336</v>
      </c>
      <c r="C130" s="7">
        <v>0</v>
      </c>
      <c r="D130" s="7">
        <f t="shared" si="1"/>
        <v>-71.821541763695336</v>
      </c>
    </row>
    <row r="131" spans="1:4" x14ac:dyDescent="0.25">
      <c r="A131" s="5" t="s">
        <v>326</v>
      </c>
      <c r="B131" s="7">
        <v>-4.8618917933494021</v>
      </c>
      <c r="C131" s="7">
        <v>0</v>
      </c>
      <c r="D131" s="7">
        <f t="shared" si="1"/>
        <v>-4.8618917933494021</v>
      </c>
    </row>
    <row r="132" spans="1:4" x14ac:dyDescent="0.25">
      <c r="A132" s="5" t="s">
        <v>181</v>
      </c>
      <c r="B132" s="7">
        <v>-71.821541763695336</v>
      </c>
      <c r="C132" s="7">
        <v>0</v>
      </c>
      <c r="D132" s="7">
        <f t="shared" si="1"/>
        <v>-71.821541763695336</v>
      </c>
    </row>
    <row r="133" spans="1:4" x14ac:dyDescent="0.25">
      <c r="A133" s="5" t="s">
        <v>152</v>
      </c>
      <c r="B133" s="7">
        <v>-68.117243179250508</v>
      </c>
      <c r="C133" s="7">
        <v>0</v>
      </c>
      <c r="D133" s="7">
        <f t="shared" si="1"/>
        <v>-68.117243179250508</v>
      </c>
    </row>
    <row r="134" spans="1:4" x14ac:dyDescent="0.25">
      <c r="A134" s="5" t="s">
        <v>55</v>
      </c>
      <c r="B134" s="7">
        <v>-7.7933329342502713</v>
      </c>
      <c r="C134" s="7">
        <v>-0.80292788374575275</v>
      </c>
      <c r="D134" s="7">
        <f t="shared" si="1"/>
        <v>-8.5962608179960238</v>
      </c>
    </row>
    <row r="135" spans="1:4" x14ac:dyDescent="0.25">
      <c r="A135" s="5" t="s">
        <v>278</v>
      </c>
      <c r="B135" s="7">
        <v>-4.5223370754135299</v>
      </c>
      <c r="C135" s="7">
        <v>-2.3480478262124023E-2</v>
      </c>
      <c r="D135" s="7">
        <f t="shared" si="1"/>
        <v>-4.5458175536756542</v>
      </c>
    </row>
    <row r="136" spans="1:4" x14ac:dyDescent="0.25">
      <c r="A136" s="5" t="s">
        <v>516</v>
      </c>
      <c r="B136" s="7">
        <v>-148.33080823498156</v>
      </c>
      <c r="C136" s="7">
        <v>-54.32800134751708</v>
      </c>
      <c r="D136" s="7">
        <f t="shared" si="1"/>
        <v>-202.65880958249863</v>
      </c>
    </row>
    <row r="137" spans="1:4" x14ac:dyDescent="0.25">
      <c r="A137" s="5" t="s">
        <v>134</v>
      </c>
      <c r="B137" s="7">
        <v>0</v>
      </c>
      <c r="C137" s="7">
        <v>-343.11005357926973</v>
      </c>
      <c r="D137" s="7">
        <f t="shared" si="1"/>
        <v>-343.11005357926973</v>
      </c>
    </row>
    <row r="138" spans="1:4" x14ac:dyDescent="0.25">
      <c r="A138" s="5" t="s">
        <v>124</v>
      </c>
      <c r="B138" s="7">
        <v>-71.821541763695336</v>
      </c>
      <c r="C138" s="7">
        <v>-83.836637433545974</v>
      </c>
      <c r="D138" s="7">
        <f t="shared" si="1"/>
        <v>-155.65817919724131</v>
      </c>
    </row>
    <row r="139" spans="1:4" x14ac:dyDescent="0.25">
      <c r="A139" s="5" t="s">
        <v>211</v>
      </c>
      <c r="B139" s="7">
        <v>-71.821541763695336</v>
      </c>
      <c r="C139" s="7">
        <v>0</v>
      </c>
      <c r="D139" s="7">
        <f t="shared" si="1"/>
        <v>-71.821541763695336</v>
      </c>
    </row>
    <row r="140" spans="1:4" x14ac:dyDescent="0.25">
      <c r="A140" s="5" t="s">
        <v>153</v>
      </c>
      <c r="B140" s="7">
        <v>-71.821541763695336</v>
      </c>
      <c r="C140" s="7">
        <v>0</v>
      </c>
      <c r="D140" s="7">
        <f t="shared" ref="D140:D203" si="2">SUM(B140:C140)</f>
        <v>-71.821541763695336</v>
      </c>
    </row>
    <row r="141" spans="1:4" x14ac:dyDescent="0.25">
      <c r="A141" s="5" t="s">
        <v>222</v>
      </c>
      <c r="B141" s="7">
        <v>-71.821541763695336</v>
      </c>
      <c r="C141" s="7">
        <v>0</v>
      </c>
      <c r="D141" s="7">
        <f t="shared" si="2"/>
        <v>-71.821541763695336</v>
      </c>
    </row>
    <row r="142" spans="1:4" x14ac:dyDescent="0.25">
      <c r="A142" s="5" t="s">
        <v>122</v>
      </c>
      <c r="B142" s="7">
        <v>-71.821541763695336</v>
      </c>
      <c r="C142" s="7">
        <v>-88.361471076195613</v>
      </c>
      <c r="D142" s="7">
        <f t="shared" si="2"/>
        <v>-160.18301283989095</v>
      </c>
    </row>
    <row r="143" spans="1:4" x14ac:dyDescent="0.25">
      <c r="A143" s="5" t="s">
        <v>31</v>
      </c>
      <c r="B143" s="7">
        <v>-71.821541763695336</v>
      </c>
      <c r="C143" s="7">
        <v>-4.0006977944444105E-2</v>
      </c>
      <c r="D143" s="7">
        <f t="shared" si="2"/>
        <v>-71.86154874163978</v>
      </c>
    </row>
    <row r="144" spans="1:4" x14ac:dyDescent="0.25">
      <c r="A144" s="5" t="s">
        <v>314</v>
      </c>
      <c r="B144" s="7">
        <v>-4.8618917933494021</v>
      </c>
      <c r="C144" s="7">
        <v>0</v>
      </c>
      <c r="D144" s="7">
        <f t="shared" si="2"/>
        <v>-4.8618917933494021</v>
      </c>
    </row>
    <row r="145" spans="1:4" x14ac:dyDescent="0.25">
      <c r="A145" s="5" t="s">
        <v>110</v>
      </c>
      <c r="B145" s="7">
        <v>-228.20124343843315</v>
      </c>
      <c r="C145" s="7">
        <v>-40.050875934281606</v>
      </c>
      <c r="D145" s="7">
        <f t="shared" si="2"/>
        <v>-268.25211937271479</v>
      </c>
    </row>
    <row r="146" spans="1:4" x14ac:dyDescent="0.25">
      <c r="A146" s="5" t="s">
        <v>15</v>
      </c>
      <c r="B146" s="7">
        <v>-7.7933329342502713</v>
      </c>
      <c r="C146" s="7">
        <v>-0.27711853100701622</v>
      </c>
      <c r="D146" s="7">
        <f t="shared" si="2"/>
        <v>-8.0704514652572872</v>
      </c>
    </row>
    <row r="147" spans="1:4" x14ac:dyDescent="0.25">
      <c r="A147" s="5" t="s">
        <v>32</v>
      </c>
      <c r="B147" s="7">
        <v>0</v>
      </c>
      <c r="C147" s="7">
        <v>-2.3739432713015929E-2</v>
      </c>
      <c r="D147" s="7">
        <f t="shared" si="2"/>
        <v>-2.3739432713015929E-2</v>
      </c>
    </row>
    <row r="148" spans="1:4" x14ac:dyDescent="0.25">
      <c r="A148" s="5" t="s">
        <v>532</v>
      </c>
      <c r="B148" s="7">
        <v>-905.89226534860927</v>
      </c>
      <c r="C148" s="7">
        <v>0</v>
      </c>
      <c r="D148" s="7">
        <f t="shared" si="2"/>
        <v>-905.89226534860927</v>
      </c>
    </row>
    <row r="149" spans="1:4" x14ac:dyDescent="0.25">
      <c r="A149" s="5" t="s">
        <v>533</v>
      </c>
      <c r="B149" s="7">
        <v>-131.21571497709905</v>
      </c>
      <c r="C149" s="7">
        <v>0</v>
      </c>
      <c r="D149" s="7">
        <f t="shared" si="2"/>
        <v>-131.21571497709905</v>
      </c>
    </row>
    <row r="150" spans="1:4" x14ac:dyDescent="0.25">
      <c r="A150" s="5" t="s">
        <v>258</v>
      </c>
      <c r="B150" s="7">
        <v>-6.6357397253457027</v>
      </c>
      <c r="C150" s="7">
        <v>0</v>
      </c>
      <c r="D150" s="7">
        <f t="shared" si="2"/>
        <v>-6.6357397253457027</v>
      </c>
    </row>
    <row r="151" spans="1:4" x14ac:dyDescent="0.25">
      <c r="A151" s="5" t="s">
        <v>182</v>
      </c>
      <c r="B151" s="7">
        <v>-71.821541763695336</v>
      </c>
      <c r="C151" s="7">
        <v>0</v>
      </c>
      <c r="D151" s="7">
        <f t="shared" si="2"/>
        <v>-71.821541763695336</v>
      </c>
    </row>
    <row r="152" spans="1:4" x14ac:dyDescent="0.25">
      <c r="A152" s="5" t="s">
        <v>534</v>
      </c>
      <c r="B152" s="7">
        <v>-148.33080823498156</v>
      </c>
      <c r="C152" s="7">
        <v>0</v>
      </c>
      <c r="D152" s="7">
        <f t="shared" si="2"/>
        <v>-148.33080823498156</v>
      </c>
    </row>
    <row r="153" spans="1:4" x14ac:dyDescent="0.25">
      <c r="A153" s="5" t="s">
        <v>105</v>
      </c>
      <c r="B153" s="7">
        <v>-71.821541763695336</v>
      </c>
      <c r="C153" s="7">
        <v>-37.632600057040086</v>
      </c>
      <c r="D153" s="7">
        <f t="shared" si="2"/>
        <v>-109.45414182073543</v>
      </c>
    </row>
    <row r="154" spans="1:4" x14ac:dyDescent="0.25">
      <c r="A154" s="5" t="s">
        <v>267</v>
      </c>
      <c r="B154" s="7">
        <v>-66.959649970345936</v>
      </c>
      <c r="C154" s="7">
        <v>0</v>
      </c>
      <c r="D154" s="7">
        <f t="shared" si="2"/>
        <v>-66.959649970345936</v>
      </c>
    </row>
    <row r="155" spans="1:4" x14ac:dyDescent="0.25">
      <c r="A155" s="5" t="s">
        <v>51</v>
      </c>
      <c r="B155" s="7">
        <v>-7.7933329342502713</v>
      </c>
      <c r="C155" s="7">
        <v>-0.1731148528622482</v>
      </c>
      <c r="D155" s="7">
        <f t="shared" si="2"/>
        <v>-7.9664477871125197</v>
      </c>
    </row>
    <row r="156" spans="1:4" x14ac:dyDescent="0.25">
      <c r="A156" s="5" t="s">
        <v>535</v>
      </c>
      <c r="B156" s="7">
        <v>-205.38111909458985</v>
      </c>
      <c r="C156" s="7">
        <v>0</v>
      </c>
      <c r="D156" s="7">
        <f t="shared" si="2"/>
        <v>-205.38111909458985</v>
      </c>
    </row>
    <row r="157" spans="1:4" x14ac:dyDescent="0.25">
      <c r="A157" s="5" t="s">
        <v>283</v>
      </c>
      <c r="B157" s="7">
        <v>-4.5223370754135299</v>
      </c>
      <c r="C157" s="7">
        <v>-6.0344291967556656E-3</v>
      </c>
      <c r="D157" s="7">
        <f t="shared" si="2"/>
        <v>-4.5283715046102859</v>
      </c>
    </row>
    <row r="158" spans="1:4" x14ac:dyDescent="0.25">
      <c r="A158" s="5" t="s">
        <v>33</v>
      </c>
      <c r="B158" s="7">
        <v>0</v>
      </c>
      <c r="C158" s="7">
        <v>-2.3739432713015929E-2</v>
      </c>
      <c r="D158" s="7">
        <f t="shared" si="2"/>
        <v>-2.3739432713015929E-2</v>
      </c>
    </row>
    <row r="159" spans="1:4" x14ac:dyDescent="0.25">
      <c r="A159" s="5" t="s">
        <v>117</v>
      </c>
      <c r="B159" s="7">
        <v>0</v>
      </c>
      <c r="C159" s="7">
        <v>-46.926688940704281</v>
      </c>
      <c r="D159" s="7">
        <f t="shared" si="2"/>
        <v>-46.926688940704281</v>
      </c>
    </row>
    <row r="160" spans="1:4" x14ac:dyDescent="0.25">
      <c r="A160" s="5" t="s">
        <v>73</v>
      </c>
      <c r="B160" s="7">
        <v>-71.821541763695336</v>
      </c>
      <c r="C160" s="7">
        <v>-0.35603373655271608</v>
      </c>
      <c r="D160" s="7">
        <f t="shared" si="2"/>
        <v>-72.177575500248054</v>
      </c>
    </row>
    <row r="161" spans="1:4" x14ac:dyDescent="0.25">
      <c r="A161" s="5" t="s">
        <v>360</v>
      </c>
      <c r="B161" s="7">
        <v>-71.821541763695336</v>
      </c>
      <c r="C161" s="7">
        <v>0</v>
      </c>
      <c r="D161" s="7">
        <f t="shared" si="2"/>
        <v>-71.821541763695336</v>
      </c>
    </row>
    <row r="162" spans="1:4" x14ac:dyDescent="0.25">
      <c r="A162" s="5" t="s">
        <v>536</v>
      </c>
      <c r="B162" s="7">
        <v>-159.74087040690318</v>
      </c>
      <c r="C162" s="7">
        <v>0</v>
      </c>
      <c r="D162" s="7">
        <f t="shared" si="2"/>
        <v>-159.74087040690318</v>
      </c>
    </row>
    <row r="163" spans="1:4" x14ac:dyDescent="0.25">
      <c r="A163" s="5" t="s">
        <v>289</v>
      </c>
      <c r="B163" s="7">
        <v>-1.1575932089045691</v>
      </c>
      <c r="C163" s="7">
        <v>-1.5627812713832439E-2</v>
      </c>
      <c r="D163" s="7">
        <f t="shared" si="2"/>
        <v>-1.1732210216184016</v>
      </c>
    </row>
    <row r="164" spans="1:4" x14ac:dyDescent="0.25">
      <c r="A164" s="5" t="s">
        <v>212</v>
      </c>
      <c r="B164" s="7">
        <v>-71.821541763695336</v>
      </c>
      <c r="C164" s="7">
        <v>0</v>
      </c>
      <c r="D164" s="7">
        <f t="shared" si="2"/>
        <v>-71.821541763695336</v>
      </c>
    </row>
    <row r="165" spans="1:4" x14ac:dyDescent="0.25">
      <c r="A165" s="5" t="s">
        <v>61</v>
      </c>
      <c r="B165" s="7">
        <v>-7.7933329342502713</v>
      </c>
      <c r="C165" s="7">
        <v>-1.1830496009972553</v>
      </c>
      <c r="D165" s="7">
        <f t="shared" si="2"/>
        <v>-8.9763825352475273</v>
      </c>
    </row>
    <row r="166" spans="1:4" x14ac:dyDescent="0.25">
      <c r="A166" s="5" t="s">
        <v>223</v>
      </c>
      <c r="B166" s="7">
        <v>-71.821541763695336</v>
      </c>
      <c r="C166" s="7">
        <v>0</v>
      </c>
      <c r="D166" s="7">
        <f t="shared" si="2"/>
        <v>-71.821541763695336</v>
      </c>
    </row>
    <row r="167" spans="1:4" x14ac:dyDescent="0.25">
      <c r="A167" s="5" t="s">
        <v>296</v>
      </c>
      <c r="B167" s="7">
        <v>-25.467572430463761</v>
      </c>
      <c r="C167" s="7">
        <v>0</v>
      </c>
      <c r="D167" s="7">
        <f t="shared" si="2"/>
        <v>-25.467572430463761</v>
      </c>
    </row>
    <row r="168" spans="1:4" x14ac:dyDescent="0.25">
      <c r="A168" s="5" t="s">
        <v>204</v>
      </c>
      <c r="B168" s="7">
        <v>-71.821541763695336</v>
      </c>
      <c r="C168" s="7">
        <v>0</v>
      </c>
      <c r="D168" s="7">
        <f t="shared" si="2"/>
        <v>-71.821541763695336</v>
      </c>
    </row>
    <row r="169" spans="1:4" x14ac:dyDescent="0.25">
      <c r="A169" s="5" t="s">
        <v>53</v>
      </c>
      <c r="B169" s="7">
        <v>-71.821541763695336</v>
      </c>
      <c r="C169" s="7">
        <v>-5.9747197479381453E-2</v>
      </c>
      <c r="D169" s="7">
        <f t="shared" si="2"/>
        <v>-71.881288961174718</v>
      </c>
    </row>
    <row r="170" spans="1:4" x14ac:dyDescent="0.25">
      <c r="A170" s="5" t="s">
        <v>217</v>
      </c>
      <c r="B170" s="7">
        <v>-71.821541763695336</v>
      </c>
      <c r="C170" s="7">
        <v>0</v>
      </c>
      <c r="D170" s="7">
        <f t="shared" si="2"/>
        <v>-71.821541763695336</v>
      </c>
    </row>
    <row r="171" spans="1:4" x14ac:dyDescent="0.25">
      <c r="A171" s="5" t="s">
        <v>231</v>
      </c>
      <c r="B171" s="7">
        <v>-71.821541763695336</v>
      </c>
      <c r="C171" s="7">
        <v>0</v>
      </c>
      <c r="D171" s="7">
        <f t="shared" si="2"/>
        <v>-71.821541763695336</v>
      </c>
    </row>
    <row r="172" spans="1:4" x14ac:dyDescent="0.25">
      <c r="A172" s="5" t="s">
        <v>259</v>
      </c>
      <c r="B172" s="7">
        <v>-71.821541763695336</v>
      </c>
      <c r="C172" s="7">
        <v>0</v>
      </c>
      <c r="D172" s="7">
        <f t="shared" si="2"/>
        <v>-71.821541763695336</v>
      </c>
    </row>
    <row r="173" spans="1:4" x14ac:dyDescent="0.25">
      <c r="A173" s="5" t="s">
        <v>341</v>
      </c>
      <c r="B173" s="7">
        <v>-71.821541763695336</v>
      </c>
      <c r="C173" s="7">
        <v>0</v>
      </c>
      <c r="D173" s="7">
        <f t="shared" si="2"/>
        <v>-71.821541763695336</v>
      </c>
    </row>
    <row r="174" spans="1:4" x14ac:dyDescent="0.25">
      <c r="A174" s="5" t="s">
        <v>154</v>
      </c>
      <c r="B174" s="7">
        <v>-71.821541763695336</v>
      </c>
      <c r="C174" s="7">
        <v>0</v>
      </c>
      <c r="D174" s="7">
        <f t="shared" si="2"/>
        <v>-71.821541763695336</v>
      </c>
    </row>
    <row r="175" spans="1:4" x14ac:dyDescent="0.25">
      <c r="A175" s="5" t="s">
        <v>86</v>
      </c>
      <c r="B175" s="7">
        <v>-277.20266085828518</v>
      </c>
      <c r="C175" s="7">
        <v>0</v>
      </c>
      <c r="D175" s="7">
        <f t="shared" si="2"/>
        <v>-277.20266085828518</v>
      </c>
    </row>
    <row r="176" spans="1:4" x14ac:dyDescent="0.25">
      <c r="A176" s="5" t="s">
        <v>155</v>
      </c>
      <c r="B176" s="7">
        <v>-71.821541763695336</v>
      </c>
      <c r="C176" s="7">
        <v>0</v>
      </c>
      <c r="D176" s="7">
        <f t="shared" si="2"/>
        <v>-71.821541763695336</v>
      </c>
    </row>
    <row r="177" spans="1:4" x14ac:dyDescent="0.25">
      <c r="A177" s="5" t="s">
        <v>250</v>
      </c>
      <c r="B177" s="7">
        <v>-71.821541763695336</v>
      </c>
      <c r="C177" s="7">
        <v>0</v>
      </c>
      <c r="D177" s="7">
        <f t="shared" si="2"/>
        <v>-71.821541763695336</v>
      </c>
    </row>
    <row r="178" spans="1:4" x14ac:dyDescent="0.25">
      <c r="A178" s="5" t="s">
        <v>118</v>
      </c>
      <c r="B178" s="7">
        <v>0</v>
      </c>
      <c r="C178" s="7">
        <v>-46.926688940704281</v>
      </c>
      <c r="D178" s="7">
        <f t="shared" si="2"/>
        <v>-46.926688940704281</v>
      </c>
    </row>
    <row r="179" spans="1:4" x14ac:dyDescent="0.25">
      <c r="A179" s="5" t="s">
        <v>80</v>
      </c>
      <c r="B179" s="7">
        <v>-26.285610921432454</v>
      </c>
      <c r="C179" s="7">
        <v>-0.74341518995919387</v>
      </c>
      <c r="D179" s="7">
        <f t="shared" si="2"/>
        <v>-27.029026111391648</v>
      </c>
    </row>
    <row r="180" spans="1:4" x14ac:dyDescent="0.25">
      <c r="A180" s="5" t="s">
        <v>34</v>
      </c>
      <c r="B180" s="7">
        <v>0</v>
      </c>
      <c r="C180" s="7">
        <v>-2.3739432713015929E-2</v>
      </c>
      <c r="D180" s="7">
        <f t="shared" si="2"/>
        <v>-2.3739432713015929E-2</v>
      </c>
    </row>
    <row r="181" spans="1:4" x14ac:dyDescent="0.25">
      <c r="A181" s="5" t="s">
        <v>537</v>
      </c>
      <c r="B181" s="7">
        <v>-114.10062171921658</v>
      </c>
      <c r="C181" s="7">
        <v>0</v>
      </c>
      <c r="D181" s="7">
        <f t="shared" si="2"/>
        <v>-114.10062171921658</v>
      </c>
    </row>
    <row r="182" spans="1:4" x14ac:dyDescent="0.25">
      <c r="A182" s="5" t="s">
        <v>260</v>
      </c>
      <c r="B182" s="7">
        <v>-71.821541763695336</v>
      </c>
      <c r="C182" s="7">
        <v>0</v>
      </c>
      <c r="D182" s="7">
        <f t="shared" si="2"/>
        <v>-71.821541763695336</v>
      </c>
    </row>
    <row r="183" spans="1:4" x14ac:dyDescent="0.25">
      <c r="A183" s="5" t="s">
        <v>35</v>
      </c>
      <c r="B183" s="7">
        <v>0</v>
      </c>
      <c r="C183" s="7">
        <v>-2.3739432713015929E-2</v>
      </c>
      <c r="D183" s="7">
        <f t="shared" si="2"/>
        <v>-2.3739432713015929E-2</v>
      </c>
    </row>
    <row r="184" spans="1:4" x14ac:dyDescent="0.25">
      <c r="A184" s="5" t="s">
        <v>12</v>
      </c>
      <c r="B184" s="7">
        <v>-71.821541763695336</v>
      </c>
      <c r="C184" s="7">
        <v>0</v>
      </c>
      <c r="D184" s="7">
        <f t="shared" si="2"/>
        <v>-71.821541763695336</v>
      </c>
    </row>
    <row r="185" spans="1:4" x14ac:dyDescent="0.25">
      <c r="A185" s="5" t="s">
        <v>225</v>
      </c>
      <c r="B185" s="7">
        <v>-71.821541763695336</v>
      </c>
      <c r="C185" s="7">
        <v>0</v>
      </c>
      <c r="D185" s="7">
        <f t="shared" si="2"/>
        <v>-71.821541763695336</v>
      </c>
    </row>
    <row r="186" spans="1:4" x14ac:dyDescent="0.25">
      <c r="A186" s="5" t="s">
        <v>290</v>
      </c>
      <c r="B186" s="7">
        <v>-1.1575932089045691</v>
      </c>
      <c r="C186" s="7">
        <v>-6.9439533820745136E-2</v>
      </c>
      <c r="D186" s="7">
        <f t="shared" si="2"/>
        <v>-1.2270327427253143</v>
      </c>
    </row>
    <row r="187" spans="1:4" x14ac:dyDescent="0.25">
      <c r="A187" s="5" t="s">
        <v>125</v>
      </c>
      <c r="B187" s="7">
        <v>-71.821541763695336</v>
      </c>
      <c r="C187" s="7">
        <v>-70.228894160288633</v>
      </c>
      <c r="D187" s="7">
        <f t="shared" si="2"/>
        <v>-142.05043592398397</v>
      </c>
    </row>
    <row r="188" spans="1:4" x14ac:dyDescent="0.25">
      <c r="A188" s="5" t="s">
        <v>81</v>
      </c>
      <c r="B188" s="7">
        <v>-7.7933329342502713</v>
      </c>
      <c r="C188" s="7">
        <v>-2.4209177234155042</v>
      </c>
      <c r="D188" s="7">
        <f t="shared" si="2"/>
        <v>-10.214250657665776</v>
      </c>
    </row>
    <row r="189" spans="1:4" x14ac:dyDescent="0.25">
      <c r="A189" s="5" t="s">
        <v>137</v>
      </c>
      <c r="B189" s="7">
        <v>-7536.4925652233687</v>
      </c>
      <c r="C189" s="7">
        <v>-259.69486101100654</v>
      </c>
      <c r="D189" s="7">
        <f t="shared" si="2"/>
        <v>-7796.1874262343754</v>
      </c>
    </row>
    <row r="190" spans="1:4" x14ac:dyDescent="0.25">
      <c r="A190" s="5" t="s">
        <v>68</v>
      </c>
      <c r="B190" s="7">
        <v>-11.497631518695105</v>
      </c>
      <c r="C190" s="7">
        <v>-0.99579131501064633</v>
      </c>
      <c r="D190" s="7">
        <f t="shared" si="2"/>
        <v>-12.49342283370575</v>
      </c>
    </row>
    <row r="191" spans="1:4" x14ac:dyDescent="0.25">
      <c r="A191" s="5" t="s">
        <v>36</v>
      </c>
      <c r="B191" s="7">
        <v>0</v>
      </c>
      <c r="C191" s="7">
        <v>-2.3739432713015929E-2</v>
      </c>
      <c r="D191" s="7">
        <f t="shared" si="2"/>
        <v>-2.3739432713015929E-2</v>
      </c>
    </row>
    <row r="192" spans="1:4" x14ac:dyDescent="0.25">
      <c r="A192" s="5" t="s">
        <v>91</v>
      </c>
      <c r="B192" s="7">
        <v>-71.821541763695336</v>
      </c>
      <c r="C192" s="7">
        <v>-0.55159557724007657</v>
      </c>
      <c r="D192" s="7">
        <f t="shared" si="2"/>
        <v>-72.373137340935415</v>
      </c>
    </row>
    <row r="193" spans="1:4" x14ac:dyDescent="0.25">
      <c r="A193" s="5" t="s">
        <v>183</v>
      </c>
      <c r="B193" s="7">
        <v>-71.821541763695336</v>
      </c>
      <c r="C193" s="7">
        <v>0</v>
      </c>
      <c r="D193" s="7">
        <f t="shared" si="2"/>
        <v>-71.821541763695336</v>
      </c>
    </row>
    <row r="194" spans="1:4" x14ac:dyDescent="0.25">
      <c r="A194" s="5" t="s">
        <v>538</v>
      </c>
      <c r="B194" s="7">
        <v>-114.10062171921658</v>
      </c>
      <c r="C194" s="7">
        <v>0</v>
      </c>
      <c r="D194" s="7">
        <f t="shared" si="2"/>
        <v>-114.10062171921658</v>
      </c>
    </row>
    <row r="195" spans="1:4" x14ac:dyDescent="0.25">
      <c r="A195" s="5" t="s">
        <v>130</v>
      </c>
      <c r="B195" s="7">
        <v>-71.821541763695336</v>
      </c>
      <c r="C195" s="7">
        <v>-175.61880779265653</v>
      </c>
      <c r="D195" s="7">
        <f t="shared" si="2"/>
        <v>-247.44034955635186</v>
      </c>
    </row>
    <row r="196" spans="1:4" x14ac:dyDescent="0.25">
      <c r="A196" s="5" t="s">
        <v>111</v>
      </c>
      <c r="B196" s="7">
        <v>-1096.7002818688875</v>
      </c>
      <c r="C196" s="7">
        <v>-40.050875934281606</v>
      </c>
      <c r="D196" s="7">
        <f t="shared" si="2"/>
        <v>-1136.751157803169</v>
      </c>
    </row>
    <row r="197" spans="1:4" x14ac:dyDescent="0.25">
      <c r="A197" s="5" t="s">
        <v>7</v>
      </c>
      <c r="B197" s="7">
        <v>-71.821541763695336</v>
      </c>
      <c r="C197" s="7">
        <v>0</v>
      </c>
      <c r="D197" s="7">
        <f t="shared" si="2"/>
        <v>-71.821541763695336</v>
      </c>
    </row>
    <row r="198" spans="1:4" x14ac:dyDescent="0.25">
      <c r="A198" s="5" t="s">
        <v>82</v>
      </c>
      <c r="B198" s="7">
        <v>-7.7933329342502713</v>
      </c>
      <c r="C198" s="7">
        <v>-0.4589951636484409</v>
      </c>
      <c r="D198" s="7">
        <f t="shared" si="2"/>
        <v>-8.2523280978987117</v>
      </c>
    </row>
    <row r="199" spans="1:4" x14ac:dyDescent="0.25">
      <c r="A199" s="5" t="s">
        <v>135</v>
      </c>
      <c r="B199" s="7">
        <v>-171.15093257882486</v>
      </c>
      <c r="C199" s="7">
        <v>-404.60908049549067</v>
      </c>
      <c r="D199" s="7">
        <f t="shared" si="2"/>
        <v>-575.76001307431557</v>
      </c>
    </row>
    <row r="200" spans="1:4" x14ac:dyDescent="0.25">
      <c r="A200" s="5" t="s">
        <v>156</v>
      </c>
      <c r="B200" s="7">
        <v>-71.821541763695336</v>
      </c>
      <c r="C200" s="7">
        <v>0</v>
      </c>
      <c r="D200" s="7">
        <f t="shared" si="2"/>
        <v>-71.821541763695336</v>
      </c>
    </row>
    <row r="201" spans="1:4" x14ac:dyDescent="0.25">
      <c r="A201" s="5" t="s">
        <v>228</v>
      </c>
      <c r="B201" s="7">
        <v>-71.821541763695336</v>
      </c>
      <c r="C201" s="7">
        <v>0</v>
      </c>
      <c r="D201" s="7">
        <f t="shared" si="2"/>
        <v>-71.821541763695336</v>
      </c>
    </row>
    <row r="202" spans="1:4" x14ac:dyDescent="0.25">
      <c r="A202" s="5" t="s">
        <v>157</v>
      </c>
      <c r="B202" s="7">
        <v>-71.821541763695336</v>
      </c>
      <c r="C202" s="7">
        <v>0</v>
      </c>
      <c r="D202" s="7">
        <f t="shared" si="2"/>
        <v>-71.821541763695336</v>
      </c>
    </row>
    <row r="203" spans="1:4" x14ac:dyDescent="0.25">
      <c r="A203" s="5" t="s">
        <v>539</v>
      </c>
      <c r="B203" s="7">
        <v>-930.37584008776082</v>
      </c>
      <c r="C203" s="7">
        <v>0</v>
      </c>
      <c r="D203" s="7">
        <f t="shared" si="2"/>
        <v>-930.37584008776082</v>
      </c>
    </row>
    <row r="204" spans="1:4" x14ac:dyDescent="0.25">
      <c r="A204" s="5" t="s">
        <v>184</v>
      </c>
      <c r="B204" s="7">
        <v>-71.821541763695336</v>
      </c>
      <c r="C204" s="7">
        <v>0</v>
      </c>
      <c r="D204" s="7">
        <f t="shared" ref="D204:D267" si="3">SUM(B204:C204)</f>
        <v>-71.821541763695336</v>
      </c>
    </row>
    <row r="205" spans="1:4" x14ac:dyDescent="0.25">
      <c r="A205" s="5" t="s">
        <v>261</v>
      </c>
      <c r="B205" s="7">
        <v>-71.821541763695336</v>
      </c>
      <c r="C205" s="7">
        <v>0</v>
      </c>
      <c r="D205" s="7">
        <f t="shared" si="3"/>
        <v>-71.821541763695336</v>
      </c>
    </row>
    <row r="206" spans="1:4" x14ac:dyDescent="0.25">
      <c r="A206" s="5" t="s">
        <v>237</v>
      </c>
      <c r="B206" s="7">
        <v>-71.821541763695336</v>
      </c>
      <c r="C206" s="7">
        <v>0</v>
      </c>
      <c r="D206" s="7">
        <f t="shared" si="3"/>
        <v>-71.821541763695336</v>
      </c>
    </row>
    <row r="207" spans="1:4" x14ac:dyDescent="0.25">
      <c r="A207" s="5" t="s">
        <v>251</v>
      </c>
      <c r="B207" s="7">
        <v>-71.821541763695336</v>
      </c>
      <c r="C207" s="7">
        <v>0</v>
      </c>
      <c r="D207" s="7">
        <f t="shared" si="3"/>
        <v>-71.821541763695336</v>
      </c>
    </row>
    <row r="208" spans="1:4" x14ac:dyDescent="0.25">
      <c r="A208" s="5" t="s">
        <v>99</v>
      </c>
      <c r="B208" s="7">
        <v>-7.7933329342502713</v>
      </c>
      <c r="C208" s="7">
        <v>-16.151053833918478</v>
      </c>
      <c r="D208" s="7">
        <f t="shared" si="3"/>
        <v>-23.944386768168748</v>
      </c>
    </row>
    <row r="209" spans="1:4" x14ac:dyDescent="0.25">
      <c r="A209" s="5" t="s">
        <v>37</v>
      </c>
      <c r="B209" s="7">
        <v>0</v>
      </c>
      <c r="C209" s="7">
        <v>-2.3739432713015929E-2</v>
      </c>
      <c r="D209" s="7">
        <f t="shared" si="3"/>
        <v>-2.3739432713015929E-2</v>
      </c>
    </row>
    <row r="210" spans="1:4" x14ac:dyDescent="0.25">
      <c r="A210" s="5" t="s">
        <v>38</v>
      </c>
      <c r="B210" s="7">
        <v>0</v>
      </c>
      <c r="C210" s="7">
        <v>-2.3739432713015929E-2</v>
      </c>
      <c r="D210" s="7">
        <f t="shared" si="3"/>
        <v>-2.3739432713015929E-2</v>
      </c>
    </row>
    <row r="211" spans="1:4" x14ac:dyDescent="0.25">
      <c r="A211" s="5" t="s">
        <v>540</v>
      </c>
      <c r="B211" s="7">
        <v>-136.92074606305988</v>
      </c>
      <c r="C211" s="7">
        <v>0</v>
      </c>
      <c r="D211" s="7">
        <f t="shared" si="3"/>
        <v>-136.92074606305988</v>
      </c>
    </row>
    <row r="212" spans="1:4" x14ac:dyDescent="0.25">
      <c r="A212" s="5" t="s">
        <v>541</v>
      </c>
      <c r="B212" s="7">
        <v>-228.20124343843315</v>
      </c>
      <c r="C212" s="7">
        <v>0</v>
      </c>
      <c r="D212" s="7">
        <f t="shared" si="3"/>
        <v>-228.20124343843315</v>
      </c>
    </row>
    <row r="213" spans="1:4" x14ac:dyDescent="0.25">
      <c r="A213" s="5" t="s">
        <v>542</v>
      </c>
      <c r="B213" s="7">
        <v>-154.03583932094236</v>
      </c>
      <c r="C213" s="7">
        <v>0</v>
      </c>
      <c r="D213" s="7">
        <f t="shared" si="3"/>
        <v>-154.03583932094236</v>
      </c>
    </row>
    <row r="214" spans="1:4" x14ac:dyDescent="0.25">
      <c r="A214" s="5" t="s">
        <v>543</v>
      </c>
      <c r="B214" s="7">
        <v>-154.03583932094236</v>
      </c>
      <c r="C214" s="7">
        <v>0</v>
      </c>
      <c r="D214" s="7">
        <f t="shared" si="3"/>
        <v>-154.03583932094236</v>
      </c>
    </row>
    <row r="215" spans="1:4" x14ac:dyDescent="0.25">
      <c r="A215" s="5" t="s">
        <v>39</v>
      </c>
      <c r="B215" s="7">
        <v>0</v>
      </c>
      <c r="C215" s="7">
        <v>-2.3739432713015929E-2</v>
      </c>
      <c r="D215" s="7">
        <f t="shared" si="3"/>
        <v>-2.3739432713015929E-2</v>
      </c>
    </row>
    <row r="216" spans="1:4" x14ac:dyDescent="0.25">
      <c r="A216" s="5" t="s">
        <v>185</v>
      </c>
      <c r="B216" s="7">
        <v>-71.821541763695336</v>
      </c>
      <c r="C216" s="7">
        <v>0</v>
      </c>
      <c r="D216" s="7">
        <f t="shared" si="3"/>
        <v>-71.821541763695336</v>
      </c>
    </row>
    <row r="217" spans="1:4" x14ac:dyDescent="0.25">
      <c r="A217" s="5" t="s">
        <v>10</v>
      </c>
      <c r="B217" s="7">
        <v>-71.821541763695336</v>
      </c>
      <c r="C217" s="7">
        <v>0</v>
      </c>
      <c r="D217" s="7">
        <f t="shared" si="3"/>
        <v>-71.821541763695336</v>
      </c>
    </row>
    <row r="218" spans="1:4" x14ac:dyDescent="0.25">
      <c r="A218" s="5" t="s">
        <v>76</v>
      </c>
      <c r="B218" s="7">
        <v>-71.821541763695336</v>
      </c>
      <c r="C218" s="7">
        <v>0</v>
      </c>
      <c r="D218" s="7">
        <f t="shared" si="3"/>
        <v>-71.821541763695336</v>
      </c>
    </row>
    <row r="219" spans="1:4" x14ac:dyDescent="0.25">
      <c r="A219" s="5" t="s">
        <v>262</v>
      </c>
      <c r="B219" s="7">
        <v>-71.821541763695336</v>
      </c>
      <c r="C219" s="7">
        <v>0</v>
      </c>
      <c r="D219" s="7">
        <f t="shared" si="3"/>
        <v>-71.821541763695336</v>
      </c>
    </row>
    <row r="220" spans="1:4" x14ac:dyDescent="0.25">
      <c r="A220" s="5" t="s">
        <v>544</v>
      </c>
      <c r="B220" s="7">
        <v>-131.21571497709905</v>
      </c>
      <c r="C220" s="7">
        <v>0</v>
      </c>
      <c r="D220" s="7">
        <f t="shared" si="3"/>
        <v>-131.21571497709905</v>
      </c>
    </row>
    <row r="221" spans="1:4" x14ac:dyDescent="0.25">
      <c r="A221" s="5" t="s">
        <v>263</v>
      </c>
      <c r="B221" s="7">
        <v>-71.821541763695336</v>
      </c>
      <c r="C221" s="7">
        <v>0</v>
      </c>
      <c r="D221" s="7">
        <f t="shared" si="3"/>
        <v>-71.821541763695336</v>
      </c>
    </row>
    <row r="222" spans="1:4" x14ac:dyDescent="0.25">
      <c r="A222" s="5" t="s">
        <v>302</v>
      </c>
      <c r="B222" s="7">
        <v>-4.8618917933494021</v>
      </c>
      <c r="C222" s="7">
        <v>0</v>
      </c>
      <c r="D222" s="7">
        <f t="shared" si="3"/>
        <v>-4.8618917933494021</v>
      </c>
    </row>
    <row r="223" spans="1:4" x14ac:dyDescent="0.25">
      <c r="A223" s="5" t="s">
        <v>545</v>
      </c>
      <c r="B223" s="7">
        <v>-228.20124343843315</v>
      </c>
      <c r="C223" s="7">
        <v>0</v>
      </c>
      <c r="D223" s="7">
        <f t="shared" si="3"/>
        <v>-228.20124343843315</v>
      </c>
    </row>
    <row r="224" spans="1:4" x14ac:dyDescent="0.25">
      <c r="A224" s="5" t="s">
        <v>112</v>
      </c>
      <c r="B224" s="7">
        <v>-979.34298956606415</v>
      </c>
      <c r="C224" s="7">
        <v>-40.050875934281606</v>
      </c>
      <c r="D224" s="7">
        <f t="shared" si="3"/>
        <v>-1019.3938655003458</v>
      </c>
    </row>
    <row r="225" spans="1:4" x14ac:dyDescent="0.25">
      <c r="A225" s="5" t="s">
        <v>17</v>
      </c>
      <c r="B225" s="7">
        <v>-71.821541763695336</v>
      </c>
      <c r="C225" s="7">
        <v>0</v>
      </c>
      <c r="D225" s="7">
        <f t="shared" si="3"/>
        <v>-71.821541763695336</v>
      </c>
    </row>
    <row r="226" spans="1:4" x14ac:dyDescent="0.25">
      <c r="A226" s="5" t="s">
        <v>546</v>
      </c>
      <c r="B226" s="7">
        <v>-228.20124343843315</v>
      </c>
      <c r="C226" s="7">
        <v>0</v>
      </c>
      <c r="D226" s="7">
        <f t="shared" si="3"/>
        <v>-228.20124343843315</v>
      </c>
    </row>
    <row r="227" spans="1:4" x14ac:dyDescent="0.25">
      <c r="A227" s="5" t="s">
        <v>373</v>
      </c>
      <c r="B227" s="7">
        <v>-1.1575932089045691</v>
      </c>
      <c r="C227" s="7">
        <v>0</v>
      </c>
      <c r="D227" s="7">
        <f t="shared" si="3"/>
        <v>-1.1575932089045691</v>
      </c>
    </row>
    <row r="228" spans="1:4" x14ac:dyDescent="0.25">
      <c r="A228" s="5" t="s">
        <v>547</v>
      </c>
      <c r="B228" s="7">
        <v>-228.20124343843315</v>
      </c>
      <c r="C228" s="7">
        <v>0</v>
      </c>
      <c r="D228" s="7">
        <f t="shared" si="3"/>
        <v>-228.20124343843315</v>
      </c>
    </row>
    <row r="229" spans="1:4" x14ac:dyDescent="0.25">
      <c r="A229" s="5" t="s">
        <v>279</v>
      </c>
      <c r="B229" s="7">
        <v>-7.7933329342502713</v>
      </c>
      <c r="C229" s="7">
        <v>-0.55283079446370043</v>
      </c>
      <c r="D229" s="7">
        <f t="shared" si="3"/>
        <v>-8.3461637287139716</v>
      </c>
    </row>
    <row r="230" spans="1:4" x14ac:dyDescent="0.25">
      <c r="A230" s="5" t="s">
        <v>316</v>
      </c>
      <c r="B230" s="7">
        <v>-71.821541763695336</v>
      </c>
      <c r="C230" s="7">
        <v>0</v>
      </c>
      <c r="D230" s="7">
        <f t="shared" si="3"/>
        <v>-71.821541763695336</v>
      </c>
    </row>
    <row r="231" spans="1:4" x14ac:dyDescent="0.25">
      <c r="A231" s="5" t="s">
        <v>40</v>
      </c>
      <c r="B231" s="7">
        <v>0</v>
      </c>
      <c r="C231" s="7">
        <v>-2.3739432713015929E-2</v>
      </c>
      <c r="D231" s="7">
        <f t="shared" si="3"/>
        <v>-2.3739432713015929E-2</v>
      </c>
    </row>
    <row r="232" spans="1:4" x14ac:dyDescent="0.25">
      <c r="A232" s="5" t="s">
        <v>132</v>
      </c>
      <c r="B232" s="7">
        <v>-71.821541763695336</v>
      </c>
      <c r="C232" s="7">
        <v>-279.45546311254816</v>
      </c>
      <c r="D232" s="7">
        <f t="shared" si="3"/>
        <v>-351.2770048762435</v>
      </c>
    </row>
    <row r="233" spans="1:4" x14ac:dyDescent="0.25">
      <c r="A233" s="5" t="s">
        <v>234</v>
      </c>
      <c r="B233" s="7">
        <v>-71.821541763695336</v>
      </c>
      <c r="C233" s="7">
        <v>0</v>
      </c>
      <c r="D233" s="7">
        <f t="shared" si="3"/>
        <v>-71.821541763695336</v>
      </c>
    </row>
    <row r="234" spans="1:4" x14ac:dyDescent="0.25">
      <c r="A234" s="5" t="s">
        <v>318</v>
      </c>
      <c r="B234" s="7">
        <v>-4.8618917933494021</v>
      </c>
      <c r="C234" s="7">
        <v>0</v>
      </c>
      <c r="D234" s="7">
        <f t="shared" si="3"/>
        <v>-4.8618917933494021</v>
      </c>
    </row>
    <row r="235" spans="1:4" x14ac:dyDescent="0.25">
      <c r="A235" s="5" t="s">
        <v>186</v>
      </c>
      <c r="B235" s="7">
        <v>-71.821541763695336</v>
      </c>
      <c r="C235" s="7">
        <v>0</v>
      </c>
      <c r="D235" s="7">
        <f t="shared" si="3"/>
        <v>-71.821541763695336</v>
      </c>
    </row>
    <row r="236" spans="1:4" x14ac:dyDescent="0.25">
      <c r="A236" s="5" t="s">
        <v>50</v>
      </c>
      <c r="B236" s="7">
        <v>-248.67750542848106</v>
      </c>
      <c r="C236" s="7">
        <v>0</v>
      </c>
      <c r="D236" s="7">
        <f t="shared" si="3"/>
        <v>-248.67750542848106</v>
      </c>
    </row>
    <row r="237" spans="1:4" x14ac:dyDescent="0.25">
      <c r="A237" s="5" t="s">
        <v>284</v>
      </c>
      <c r="B237" s="7">
        <v>-71.821541763695336</v>
      </c>
      <c r="C237" s="7">
        <v>0</v>
      </c>
      <c r="D237" s="7">
        <f t="shared" si="3"/>
        <v>-71.821541763695336</v>
      </c>
    </row>
    <row r="238" spans="1:4" x14ac:dyDescent="0.25">
      <c r="A238" s="5" t="s">
        <v>568</v>
      </c>
      <c r="B238" s="7">
        <v>-176.85596366478572</v>
      </c>
      <c r="C238" s="7">
        <v>0</v>
      </c>
      <c r="D238" s="7">
        <f t="shared" si="3"/>
        <v>-176.85596366478572</v>
      </c>
    </row>
    <row r="239" spans="1:4" x14ac:dyDescent="0.25">
      <c r="A239" s="5" t="s">
        <v>136</v>
      </c>
      <c r="B239" s="7">
        <v>-734.50724217454808</v>
      </c>
      <c r="C239" s="7">
        <v>-404.60908049549067</v>
      </c>
      <c r="D239" s="7">
        <f t="shared" si="3"/>
        <v>-1139.1163226700387</v>
      </c>
    </row>
    <row r="240" spans="1:4" x14ac:dyDescent="0.25">
      <c r="A240" s="5" t="s">
        <v>41</v>
      </c>
      <c r="B240" s="7">
        <v>0</v>
      </c>
      <c r="C240" s="7">
        <v>-2.3739432713015929E-2</v>
      </c>
      <c r="D240" s="7">
        <f t="shared" si="3"/>
        <v>-2.3739432713015929E-2</v>
      </c>
    </row>
    <row r="241" spans="1:4" x14ac:dyDescent="0.25">
      <c r="A241" s="5" t="s">
        <v>187</v>
      </c>
      <c r="B241" s="7">
        <v>-71.821541763695336</v>
      </c>
      <c r="C241" s="7">
        <v>0</v>
      </c>
      <c r="D241" s="7">
        <f t="shared" si="3"/>
        <v>-71.821541763695336</v>
      </c>
    </row>
    <row r="242" spans="1:4" x14ac:dyDescent="0.25">
      <c r="A242" s="5" t="s">
        <v>335</v>
      </c>
      <c r="B242" s="7">
        <v>-154.03583932094236</v>
      </c>
      <c r="C242" s="7">
        <v>0</v>
      </c>
      <c r="D242" s="7">
        <f t="shared" si="3"/>
        <v>-154.03583932094236</v>
      </c>
    </row>
    <row r="243" spans="1:4" x14ac:dyDescent="0.25">
      <c r="A243" s="5" t="s">
        <v>213</v>
      </c>
      <c r="B243" s="7">
        <v>-1.1575932089045691</v>
      </c>
      <c r="C243" s="7">
        <v>-6.0631045706495117E-3</v>
      </c>
      <c r="D243" s="7">
        <f t="shared" si="3"/>
        <v>-1.1636563134752185</v>
      </c>
    </row>
    <row r="244" spans="1:4" x14ac:dyDescent="0.25">
      <c r="A244" s="5" t="s">
        <v>361</v>
      </c>
      <c r="B244" s="7">
        <v>-46.353969333231575</v>
      </c>
      <c r="C244" s="7">
        <v>0</v>
      </c>
      <c r="D244" s="7">
        <f t="shared" si="3"/>
        <v>-46.353969333231575</v>
      </c>
    </row>
    <row r="245" spans="1:4" x14ac:dyDescent="0.25">
      <c r="A245" s="5" t="s">
        <v>11</v>
      </c>
      <c r="B245" s="7">
        <v>-71.821541763695336</v>
      </c>
      <c r="C245" s="7">
        <v>0</v>
      </c>
      <c r="D245" s="7">
        <f t="shared" si="3"/>
        <v>-71.821541763695336</v>
      </c>
    </row>
    <row r="246" spans="1:4" x14ac:dyDescent="0.25">
      <c r="A246" s="5" t="s">
        <v>219</v>
      </c>
      <c r="B246" s="7">
        <v>-71.821541763695336</v>
      </c>
      <c r="C246" s="7">
        <v>0</v>
      </c>
      <c r="D246" s="7">
        <f t="shared" si="3"/>
        <v>-71.821541763695336</v>
      </c>
    </row>
    <row r="247" spans="1:4" x14ac:dyDescent="0.25">
      <c r="A247" s="5" t="s">
        <v>265</v>
      </c>
      <c r="B247" s="7">
        <v>-71.821541763695336</v>
      </c>
      <c r="C247" s="7">
        <v>0</v>
      </c>
      <c r="D247" s="7">
        <f t="shared" si="3"/>
        <v>-71.821541763695336</v>
      </c>
    </row>
    <row r="248" spans="1:4" x14ac:dyDescent="0.25">
      <c r="A248" s="5" t="s">
        <v>158</v>
      </c>
      <c r="B248" s="7">
        <v>-71.821541763695336</v>
      </c>
      <c r="C248" s="7">
        <v>0</v>
      </c>
      <c r="D248" s="7">
        <f t="shared" si="3"/>
        <v>-71.821541763695336</v>
      </c>
    </row>
    <row r="249" spans="1:4" x14ac:dyDescent="0.25">
      <c r="A249" s="5" t="s">
        <v>3</v>
      </c>
      <c r="B249" s="7">
        <v>-71.821541763695336</v>
      </c>
      <c r="C249" s="7">
        <v>0</v>
      </c>
      <c r="D249" s="7">
        <f t="shared" si="3"/>
        <v>-71.821541763695336</v>
      </c>
    </row>
    <row r="250" spans="1:4" x14ac:dyDescent="0.25">
      <c r="A250" s="5" t="s">
        <v>548</v>
      </c>
      <c r="B250" s="7">
        <v>-228.20124343843315</v>
      </c>
      <c r="C250" s="7">
        <v>0</v>
      </c>
      <c r="D250" s="7">
        <f t="shared" si="3"/>
        <v>-228.20124343843315</v>
      </c>
    </row>
    <row r="251" spans="1:4" x14ac:dyDescent="0.25">
      <c r="A251" s="5" t="s">
        <v>252</v>
      </c>
      <c r="B251" s="7">
        <v>-71.821541763695336</v>
      </c>
      <c r="C251" s="7">
        <v>0</v>
      </c>
      <c r="D251" s="7">
        <f t="shared" si="3"/>
        <v>-71.821541763695336</v>
      </c>
    </row>
    <row r="252" spans="1:4" x14ac:dyDescent="0.25">
      <c r="A252" s="5" t="s">
        <v>71</v>
      </c>
      <c r="B252" s="7">
        <v>-71.821541763695336</v>
      </c>
      <c r="C252" s="7">
        <v>-4.2468032541376317</v>
      </c>
      <c r="D252" s="7">
        <f t="shared" si="3"/>
        <v>-76.068345017832968</v>
      </c>
    </row>
    <row r="253" spans="1:4" x14ac:dyDescent="0.25">
      <c r="A253" s="5" t="s">
        <v>65</v>
      </c>
      <c r="B253" s="7">
        <v>-71.821541763695336</v>
      </c>
      <c r="C253" s="7">
        <v>0</v>
      </c>
      <c r="D253" s="7">
        <f t="shared" si="3"/>
        <v>-71.821541763695336</v>
      </c>
    </row>
    <row r="254" spans="1:4" x14ac:dyDescent="0.25">
      <c r="A254" s="5" t="s">
        <v>336</v>
      </c>
      <c r="B254" s="7">
        <v>-148.33080823498156</v>
      </c>
      <c r="C254" s="7">
        <v>0</v>
      </c>
      <c r="D254" s="7">
        <f t="shared" si="3"/>
        <v>-148.33080823498156</v>
      </c>
    </row>
    <row r="255" spans="1:4" x14ac:dyDescent="0.25">
      <c r="A255" s="5" t="s">
        <v>69</v>
      </c>
      <c r="B255" s="7">
        <v>-161.82917225519262</v>
      </c>
      <c r="C255" s="7">
        <v>-0.72434275881685306</v>
      </c>
      <c r="D255" s="7">
        <f t="shared" si="3"/>
        <v>-162.55351501400946</v>
      </c>
    </row>
    <row r="256" spans="1:4" x14ac:dyDescent="0.25">
      <c r="A256" s="5" t="s">
        <v>19</v>
      </c>
      <c r="B256" s="7">
        <v>-71.821541763695336</v>
      </c>
      <c r="C256" s="7">
        <v>0</v>
      </c>
      <c r="D256" s="7">
        <f t="shared" si="3"/>
        <v>-71.821541763695336</v>
      </c>
    </row>
    <row r="257" spans="1:4" x14ac:dyDescent="0.25">
      <c r="A257" s="5" t="s">
        <v>5</v>
      </c>
      <c r="B257" s="7">
        <v>-71.821541763695336</v>
      </c>
      <c r="C257" s="7">
        <v>0</v>
      </c>
      <c r="D257" s="7">
        <f t="shared" si="3"/>
        <v>-71.821541763695336</v>
      </c>
    </row>
    <row r="258" spans="1:4" x14ac:dyDescent="0.25">
      <c r="A258" s="5" t="s">
        <v>549</v>
      </c>
      <c r="B258" s="7">
        <v>-136.92074606305988</v>
      </c>
      <c r="C258" s="7">
        <v>0</v>
      </c>
      <c r="D258" s="7">
        <f t="shared" si="3"/>
        <v>-136.92074606305988</v>
      </c>
    </row>
    <row r="259" spans="1:4" x14ac:dyDescent="0.25">
      <c r="A259" s="5" t="s">
        <v>42</v>
      </c>
      <c r="B259" s="7">
        <v>0</v>
      </c>
      <c r="C259" s="7">
        <v>-2.3739432713015929E-2</v>
      </c>
      <c r="D259" s="7">
        <f t="shared" si="3"/>
        <v>-2.3739432713015929E-2</v>
      </c>
    </row>
    <row r="260" spans="1:4" x14ac:dyDescent="0.25">
      <c r="A260" s="5" t="s">
        <v>288</v>
      </c>
      <c r="B260" s="7">
        <v>-136.92074606305988</v>
      </c>
      <c r="C260" s="7">
        <v>0</v>
      </c>
      <c r="D260" s="7">
        <f t="shared" si="3"/>
        <v>-136.92074606305988</v>
      </c>
    </row>
    <row r="261" spans="1:4" x14ac:dyDescent="0.25">
      <c r="A261" s="5" t="s">
        <v>43</v>
      </c>
      <c r="B261" s="7">
        <v>0</v>
      </c>
      <c r="C261" s="7">
        <v>-2.3739432713015929E-2</v>
      </c>
      <c r="D261" s="7">
        <f t="shared" si="3"/>
        <v>-2.3739432713015929E-2</v>
      </c>
    </row>
    <row r="262" spans="1:4" x14ac:dyDescent="0.25">
      <c r="A262" s="5" t="s">
        <v>285</v>
      </c>
      <c r="B262" s="7">
        <v>-4.8618917933494021</v>
      </c>
      <c r="C262" s="7">
        <v>-14.433379766738055</v>
      </c>
      <c r="D262" s="7">
        <f t="shared" si="3"/>
        <v>-19.295271560087457</v>
      </c>
    </row>
    <row r="263" spans="1:4" x14ac:dyDescent="0.25">
      <c r="A263" s="5" t="s">
        <v>264</v>
      </c>
      <c r="B263" s="7">
        <v>-4.8618917933494021</v>
      </c>
      <c r="C263" s="7">
        <v>0</v>
      </c>
      <c r="D263" s="7">
        <f t="shared" si="3"/>
        <v>-4.8618917933494021</v>
      </c>
    </row>
    <row r="264" spans="1:4" x14ac:dyDescent="0.25">
      <c r="A264" s="5" t="s">
        <v>550</v>
      </c>
      <c r="B264" s="7">
        <v>-125.51068389113824</v>
      </c>
      <c r="C264" s="7">
        <v>0</v>
      </c>
      <c r="D264" s="7">
        <f t="shared" si="3"/>
        <v>-125.51068389113824</v>
      </c>
    </row>
    <row r="265" spans="1:4" x14ac:dyDescent="0.25">
      <c r="A265" s="5" t="s">
        <v>551</v>
      </c>
      <c r="B265" s="7">
        <v>-222.49621235247236</v>
      </c>
      <c r="C265" s="7">
        <v>0</v>
      </c>
      <c r="D265" s="7">
        <f t="shared" si="3"/>
        <v>-222.49621235247236</v>
      </c>
    </row>
    <row r="266" spans="1:4" x14ac:dyDescent="0.25">
      <c r="A266" s="5" t="s">
        <v>268</v>
      </c>
      <c r="B266" s="7">
        <v>-71.821541763695336</v>
      </c>
      <c r="C266" s="7">
        <v>0</v>
      </c>
      <c r="D266" s="7">
        <f t="shared" si="3"/>
        <v>-71.821541763695336</v>
      </c>
    </row>
    <row r="267" spans="1:4" x14ac:dyDescent="0.25">
      <c r="A267" s="5" t="s">
        <v>102</v>
      </c>
      <c r="B267" s="7">
        <v>-708.39448498163699</v>
      </c>
      <c r="C267" s="7">
        <v>-1189.3160423061256</v>
      </c>
      <c r="D267" s="7">
        <f t="shared" si="3"/>
        <v>-1897.7105272877625</v>
      </c>
    </row>
    <row r="268" spans="1:4" x14ac:dyDescent="0.25">
      <c r="A268" s="5" t="s">
        <v>85</v>
      </c>
      <c r="B268" s="7">
        <v>-224.58451420076173</v>
      </c>
      <c r="C268" s="7">
        <v>-2.4898761043434612</v>
      </c>
      <c r="D268" s="7">
        <f t="shared" ref="D268:D331" si="4">SUM(B268:C268)</f>
        <v>-227.0743903051052</v>
      </c>
    </row>
    <row r="269" spans="1:4" x14ac:dyDescent="0.25">
      <c r="A269" s="5" t="s">
        <v>327</v>
      </c>
      <c r="B269" s="7">
        <v>-4.8618917933494021</v>
      </c>
      <c r="C269" s="7">
        <v>0</v>
      </c>
      <c r="D269" s="7">
        <f t="shared" si="4"/>
        <v>-4.8618917933494021</v>
      </c>
    </row>
    <row r="270" spans="1:4" x14ac:dyDescent="0.25">
      <c r="A270" s="5" t="s">
        <v>552</v>
      </c>
      <c r="B270" s="7">
        <v>-182.56099475074654</v>
      </c>
      <c r="C270" s="7">
        <v>0</v>
      </c>
      <c r="D270" s="7">
        <f t="shared" si="4"/>
        <v>-182.56099475074654</v>
      </c>
    </row>
    <row r="271" spans="1:4" x14ac:dyDescent="0.25">
      <c r="A271" s="5" t="s">
        <v>377</v>
      </c>
      <c r="B271" s="7">
        <v>-136.92074606305988</v>
      </c>
      <c r="C271" s="7">
        <v>0</v>
      </c>
      <c r="D271" s="7">
        <f t="shared" si="4"/>
        <v>-136.92074606305988</v>
      </c>
    </row>
    <row r="272" spans="1:4" x14ac:dyDescent="0.25">
      <c r="A272" s="5" t="s">
        <v>362</v>
      </c>
      <c r="B272" s="7">
        <v>-71.821541763695336</v>
      </c>
      <c r="C272" s="7">
        <v>0</v>
      </c>
      <c r="D272" s="7">
        <f t="shared" si="4"/>
        <v>-71.821541763695336</v>
      </c>
    </row>
    <row r="273" spans="1:4" x14ac:dyDescent="0.25">
      <c r="A273" s="5" t="s">
        <v>59</v>
      </c>
      <c r="B273" s="7">
        <v>-125.59825323791168</v>
      </c>
      <c r="C273" s="7">
        <v>-0.44224863618639232</v>
      </c>
      <c r="D273" s="7">
        <f t="shared" si="4"/>
        <v>-126.04050187409807</v>
      </c>
    </row>
    <row r="274" spans="1:4" x14ac:dyDescent="0.25">
      <c r="A274" s="5" t="s">
        <v>337</v>
      </c>
      <c r="B274" s="7">
        <v>-905.89226534860927</v>
      </c>
      <c r="C274" s="7">
        <v>0</v>
      </c>
      <c r="D274" s="7">
        <f t="shared" si="4"/>
        <v>-905.89226534860927</v>
      </c>
    </row>
    <row r="275" spans="1:4" x14ac:dyDescent="0.25">
      <c r="A275" s="5" t="s">
        <v>131</v>
      </c>
      <c r="B275" s="7">
        <v>-1051.1645313297595</v>
      </c>
      <c r="C275" s="7">
        <v>-160.20350863749599</v>
      </c>
      <c r="D275" s="7">
        <f t="shared" si="4"/>
        <v>-1211.3680399672555</v>
      </c>
    </row>
    <row r="276" spans="1:4" x14ac:dyDescent="0.25">
      <c r="A276" s="5" t="s">
        <v>209</v>
      </c>
      <c r="B276" s="7">
        <v>-4.8618917933494021</v>
      </c>
      <c r="C276" s="7">
        <v>0</v>
      </c>
      <c r="D276" s="7">
        <f t="shared" si="4"/>
        <v>-4.8618917933494021</v>
      </c>
    </row>
    <row r="277" spans="1:4" x14ac:dyDescent="0.25">
      <c r="A277" s="5" t="s">
        <v>6</v>
      </c>
      <c r="B277" s="7">
        <v>-71.821541763695336</v>
      </c>
      <c r="C277" s="7">
        <v>0</v>
      </c>
      <c r="D277" s="7">
        <f t="shared" si="4"/>
        <v>-71.821541763695336</v>
      </c>
    </row>
    <row r="278" spans="1:4" x14ac:dyDescent="0.25">
      <c r="A278" s="5" t="s">
        <v>8</v>
      </c>
      <c r="B278" s="7">
        <v>-71.821541763695336</v>
      </c>
      <c r="C278" s="7">
        <v>0</v>
      </c>
      <c r="D278" s="7">
        <f t="shared" si="4"/>
        <v>-71.821541763695336</v>
      </c>
    </row>
    <row r="279" spans="1:4" x14ac:dyDescent="0.25">
      <c r="A279" s="5" t="s">
        <v>190</v>
      </c>
      <c r="B279" s="7">
        <v>-71.821541763695336</v>
      </c>
      <c r="C279" s="7">
        <v>0</v>
      </c>
      <c r="D279" s="7">
        <f t="shared" si="4"/>
        <v>-71.821541763695336</v>
      </c>
    </row>
    <row r="280" spans="1:4" x14ac:dyDescent="0.25">
      <c r="A280" s="5" t="s">
        <v>106</v>
      </c>
      <c r="B280" s="7">
        <v>-71.821541763695336</v>
      </c>
      <c r="C280" s="7">
        <v>-37.632600057040086</v>
      </c>
      <c r="D280" s="7">
        <f t="shared" si="4"/>
        <v>-109.45414182073543</v>
      </c>
    </row>
    <row r="281" spans="1:4" x14ac:dyDescent="0.25">
      <c r="A281" s="5" t="s">
        <v>104</v>
      </c>
      <c r="B281" s="7">
        <v>0</v>
      </c>
      <c r="C281" s="7">
        <v>-37.632600057040086</v>
      </c>
      <c r="D281" s="7">
        <f t="shared" si="4"/>
        <v>-37.632600057040086</v>
      </c>
    </row>
    <row r="282" spans="1:4" x14ac:dyDescent="0.25">
      <c r="A282" s="5" t="s">
        <v>191</v>
      </c>
      <c r="B282" s="7">
        <v>-71.821541763695336</v>
      </c>
      <c r="C282" s="7">
        <v>0</v>
      </c>
      <c r="D282" s="7">
        <f t="shared" si="4"/>
        <v>-71.821541763695336</v>
      </c>
    </row>
    <row r="283" spans="1:4" x14ac:dyDescent="0.25">
      <c r="A283" s="5" t="s">
        <v>553</v>
      </c>
      <c r="B283" s="7">
        <v>-119.8056528051774</v>
      </c>
      <c r="C283" s="7">
        <v>0</v>
      </c>
      <c r="D283" s="7">
        <f t="shared" si="4"/>
        <v>-119.8056528051774</v>
      </c>
    </row>
    <row r="284" spans="1:4" x14ac:dyDescent="0.25">
      <c r="A284" s="5" t="s">
        <v>16</v>
      </c>
      <c r="B284" s="7">
        <v>-71.821541763695336</v>
      </c>
      <c r="C284" s="7">
        <v>0</v>
      </c>
      <c r="D284" s="7">
        <f t="shared" si="4"/>
        <v>-71.821541763695336</v>
      </c>
    </row>
    <row r="285" spans="1:4" x14ac:dyDescent="0.25">
      <c r="A285" s="5" t="s">
        <v>346</v>
      </c>
      <c r="B285" s="7">
        <v>-4.8618917933494021</v>
      </c>
      <c r="C285" s="7">
        <v>0</v>
      </c>
      <c r="D285" s="7">
        <f t="shared" si="4"/>
        <v>-4.8618917933494021</v>
      </c>
    </row>
    <row r="286" spans="1:4" x14ac:dyDescent="0.25">
      <c r="A286" s="5" t="s">
        <v>44</v>
      </c>
      <c r="B286" s="7">
        <v>0</v>
      </c>
      <c r="C286" s="7">
        <v>-2.3739432713015929E-2</v>
      </c>
      <c r="D286" s="7">
        <f t="shared" si="4"/>
        <v>-2.3739432713015929E-2</v>
      </c>
    </row>
    <row r="287" spans="1:4" x14ac:dyDescent="0.25">
      <c r="A287" s="5" t="s">
        <v>159</v>
      </c>
      <c r="B287" s="7">
        <v>-71.821541763695336</v>
      </c>
      <c r="C287" s="7">
        <v>0</v>
      </c>
      <c r="D287" s="7">
        <f t="shared" si="4"/>
        <v>-71.821541763695336</v>
      </c>
    </row>
    <row r="288" spans="1:4" x14ac:dyDescent="0.25">
      <c r="A288" s="5" t="s">
        <v>107</v>
      </c>
      <c r="B288" s="7">
        <v>-71.821541763695336</v>
      </c>
      <c r="C288" s="7">
        <v>-37.632600057040086</v>
      </c>
      <c r="D288" s="7">
        <f t="shared" si="4"/>
        <v>-109.45414182073543</v>
      </c>
    </row>
    <row r="289" spans="1:4" x14ac:dyDescent="0.25">
      <c r="A289" s="5" t="s">
        <v>554</v>
      </c>
      <c r="B289" s="7">
        <v>-176.85596366478572</v>
      </c>
      <c r="C289" s="7">
        <v>0</v>
      </c>
      <c r="D289" s="7">
        <f t="shared" si="4"/>
        <v>-176.85596366478572</v>
      </c>
    </row>
    <row r="290" spans="1:4" x14ac:dyDescent="0.25">
      <c r="A290" s="5" t="s">
        <v>192</v>
      </c>
      <c r="B290" s="7">
        <v>-71.821541763695336</v>
      </c>
      <c r="C290" s="7">
        <v>0</v>
      </c>
      <c r="D290" s="7">
        <f t="shared" si="4"/>
        <v>-71.821541763695336</v>
      </c>
    </row>
    <row r="291" spans="1:4" x14ac:dyDescent="0.25">
      <c r="A291" s="5" t="s">
        <v>84</v>
      </c>
      <c r="B291" s="7">
        <v>-7.7933329342502713</v>
      </c>
      <c r="C291" s="7">
        <v>-8.3587604067371224</v>
      </c>
      <c r="D291" s="7">
        <f t="shared" si="4"/>
        <v>-16.152093340987392</v>
      </c>
    </row>
    <row r="292" spans="1:4" x14ac:dyDescent="0.25">
      <c r="A292" s="5" t="s">
        <v>77</v>
      </c>
      <c r="B292" s="7">
        <v>-71.821541763695336</v>
      </c>
      <c r="C292" s="7">
        <v>0</v>
      </c>
      <c r="D292" s="7">
        <f t="shared" si="4"/>
        <v>-71.821541763695336</v>
      </c>
    </row>
    <row r="293" spans="1:4" x14ac:dyDescent="0.25">
      <c r="A293" s="5" t="s">
        <v>198</v>
      </c>
      <c r="B293" s="7">
        <v>-71.821541763695336</v>
      </c>
      <c r="C293" s="7">
        <v>0</v>
      </c>
      <c r="D293" s="7">
        <f t="shared" si="4"/>
        <v>-71.821541763695336</v>
      </c>
    </row>
    <row r="294" spans="1:4" x14ac:dyDescent="0.25">
      <c r="A294" s="5" t="s">
        <v>555</v>
      </c>
      <c r="B294" s="7">
        <v>-171.15093257882486</v>
      </c>
      <c r="C294" s="7">
        <v>0</v>
      </c>
      <c r="D294" s="7">
        <f t="shared" si="4"/>
        <v>-171.15093257882486</v>
      </c>
    </row>
    <row r="295" spans="1:4" x14ac:dyDescent="0.25">
      <c r="A295" s="5" t="s">
        <v>517</v>
      </c>
      <c r="B295" s="7">
        <v>-176.85596366478572</v>
      </c>
      <c r="C295" s="7">
        <v>0</v>
      </c>
      <c r="D295" s="7">
        <f t="shared" si="4"/>
        <v>-176.85596366478572</v>
      </c>
    </row>
    <row r="296" spans="1:4" x14ac:dyDescent="0.25">
      <c r="A296" s="5" t="s">
        <v>270</v>
      </c>
      <c r="B296" s="7">
        <v>-71.821541763695336</v>
      </c>
      <c r="C296" s="7">
        <v>0</v>
      </c>
      <c r="D296" s="7">
        <f t="shared" si="4"/>
        <v>-71.821541763695336</v>
      </c>
    </row>
    <row r="297" spans="1:4" x14ac:dyDescent="0.25">
      <c r="A297" s="5" t="s">
        <v>126</v>
      </c>
      <c r="B297" s="7">
        <v>-71.821541763695336</v>
      </c>
      <c r="C297" s="7">
        <v>-71.86659808081815</v>
      </c>
      <c r="D297" s="7">
        <f t="shared" si="4"/>
        <v>-143.6881398445135</v>
      </c>
    </row>
    <row r="298" spans="1:4" x14ac:dyDescent="0.25">
      <c r="A298" s="5" t="s">
        <v>129</v>
      </c>
      <c r="B298" s="7">
        <v>-71.821541763695336</v>
      </c>
      <c r="C298" s="7">
        <v>-156.42229968521139</v>
      </c>
      <c r="D298" s="7">
        <f t="shared" si="4"/>
        <v>-228.24384144890672</v>
      </c>
    </row>
    <row r="299" spans="1:4" x14ac:dyDescent="0.25">
      <c r="A299" s="5" t="s">
        <v>4</v>
      </c>
      <c r="B299" s="7">
        <v>-7.7933329342502713</v>
      </c>
      <c r="C299" s="7">
        <v>-0.21905365981037828</v>
      </c>
      <c r="D299" s="7">
        <f t="shared" si="4"/>
        <v>-8.0123865940606489</v>
      </c>
    </row>
    <row r="300" spans="1:4" x14ac:dyDescent="0.25">
      <c r="A300" s="5" t="s">
        <v>113</v>
      </c>
      <c r="B300" s="7">
        <v>-228.20124343843315</v>
      </c>
      <c r="C300" s="7">
        <v>-40.050875934281606</v>
      </c>
      <c r="D300" s="7">
        <f t="shared" si="4"/>
        <v>-268.25211937271479</v>
      </c>
    </row>
    <row r="301" spans="1:4" x14ac:dyDescent="0.25">
      <c r="A301" s="5" t="s">
        <v>338</v>
      </c>
      <c r="B301" s="7">
        <v>-735.49123986586017</v>
      </c>
      <c r="C301" s="7">
        <v>0</v>
      </c>
      <c r="D301" s="7">
        <f t="shared" si="4"/>
        <v>-735.49123986586017</v>
      </c>
    </row>
    <row r="302" spans="1:4" x14ac:dyDescent="0.25">
      <c r="A302" s="5" t="s">
        <v>556</v>
      </c>
      <c r="B302" s="7">
        <v>-228.20124343843315</v>
      </c>
      <c r="C302" s="7">
        <v>0</v>
      </c>
      <c r="D302" s="7">
        <f t="shared" si="4"/>
        <v>-228.20124343843315</v>
      </c>
    </row>
    <row r="303" spans="1:4" x14ac:dyDescent="0.25">
      <c r="A303" s="5" t="s">
        <v>557</v>
      </c>
      <c r="B303" s="7">
        <v>-114.10062171921658</v>
      </c>
      <c r="C303" s="7">
        <v>0</v>
      </c>
      <c r="D303" s="7">
        <f t="shared" si="4"/>
        <v>-114.10062171921658</v>
      </c>
    </row>
    <row r="304" spans="1:4" x14ac:dyDescent="0.25">
      <c r="A304" s="5" t="s">
        <v>558</v>
      </c>
      <c r="B304" s="7">
        <v>-148.33080823498156</v>
      </c>
      <c r="C304" s="7">
        <v>0</v>
      </c>
      <c r="D304" s="7">
        <f t="shared" si="4"/>
        <v>-148.33080823498156</v>
      </c>
    </row>
    <row r="305" spans="1:4" x14ac:dyDescent="0.25">
      <c r="A305" s="5" t="s">
        <v>83</v>
      </c>
      <c r="B305" s="7">
        <v>-7.7933329342502713</v>
      </c>
      <c r="C305" s="7">
        <v>-2.1427505320758002</v>
      </c>
      <c r="D305" s="7">
        <f t="shared" si="4"/>
        <v>-9.9360834663260711</v>
      </c>
    </row>
    <row r="306" spans="1:4" x14ac:dyDescent="0.25">
      <c r="A306" s="5" t="s">
        <v>52</v>
      </c>
      <c r="B306" s="7">
        <v>-7.7933329342502713</v>
      </c>
      <c r="C306" s="7">
        <v>-1.6396347814459613</v>
      </c>
      <c r="D306" s="7">
        <f t="shared" si="4"/>
        <v>-9.4329677156962326</v>
      </c>
    </row>
    <row r="307" spans="1:4" x14ac:dyDescent="0.25">
      <c r="A307" s="5" t="s">
        <v>58</v>
      </c>
      <c r="B307" s="7">
        <v>-71.821541763695336</v>
      </c>
      <c r="C307" s="7">
        <v>-0.26325414733194452</v>
      </c>
      <c r="D307" s="7">
        <f t="shared" si="4"/>
        <v>-72.084795911027285</v>
      </c>
    </row>
    <row r="308" spans="1:4" x14ac:dyDescent="0.25">
      <c r="A308" s="5" t="s">
        <v>193</v>
      </c>
      <c r="B308" s="7">
        <v>-71.821541763695336</v>
      </c>
      <c r="C308" s="7">
        <v>0</v>
      </c>
      <c r="D308" s="7">
        <f t="shared" si="4"/>
        <v>-71.821541763695336</v>
      </c>
    </row>
    <row r="309" spans="1:4" x14ac:dyDescent="0.25">
      <c r="A309" s="5" t="s">
        <v>63</v>
      </c>
      <c r="B309" s="7">
        <v>-71.821541763695336</v>
      </c>
      <c r="C309" s="7">
        <v>-2.8174222778112497</v>
      </c>
      <c r="D309" s="7">
        <f t="shared" si="4"/>
        <v>-74.638964041506583</v>
      </c>
    </row>
    <row r="310" spans="1:4" x14ac:dyDescent="0.25">
      <c r="A310" s="5" t="s">
        <v>559</v>
      </c>
      <c r="B310" s="7">
        <v>-205.38111909458985</v>
      </c>
      <c r="C310" s="7">
        <v>0</v>
      </c>
      <c r="D310" s="7">
        <f t="shared" si="4"/>
        <v>-205.38111909458985</v>
      </c>
    </row>
    <row r="311" spans="1:4" x14ac:dyDescent="0.25">
      <c r="A311" s="5" t="s">
        <v>560</v>
      </c>
      <c r="B311" s="7">
        <v>-114.10062171921658</v>
      </c>
      <c r="C311" s="7">
        <v>0</v>
      </c>
      <c r="D311" s="7">
        <f t="shared" si="4"/>
        <v>-114.10062171921658</v>
      </c>
    </row>
    <row r="312" spans="1:4" x14ac:dyDescent="0.25">
      <c r="A312" s="5" t="s">
        <v>194</v>
      </c>
      <c r="B312" s="7">
        <v>-71.821541763695336</v>
      </c>
      <c r="C312" s="7">
        <v>0</v>
      </c>
      <c r="D312" s="7">
        <f t="shared" si="4"/>
        <v>-71.821541763695336</v>
      </c>
    </row>
    <row r="313" spans="1:4" x14ac:dyDescent="0.25">
      <c r="A313" s="5" t="s">
        <v>140</v>
      </c>
      <c r="B313" s="7">
        <v>-71.821541763695336</v>
      </c>
      <c r="C313" s="7">
        <v>-686.22011055643645</v>
      </c>
      <c r="D313" s="7">
        <f t="shared" si="4"/>
        <v>-758.04165232013179</v>
      </c>
    </row>
    <row r="314" spans="1:4" x14ac:dyDescent="0.25">
      <c r="A314" s="5" t="s">
        <v>578</v>
      </c>
      <c r="B314" s="7">
        <v>-136.92074606305988</v>
      </c>
      <c r="C314" s="7">
        <v>0</v>
      </c>
      <c r="D314" s="7">
        <f t="shared" si="4"/>
        <v>-136.92074606305988</v>
      </c>
    </row>
    <row r="315" spans="1:4" x14ac:dyDescent="0.25">
      <c r="A315" s="5" t="s">
        <v>2</v>
      </c>
      <c r="B315" s="7">
        <v>-928.74665763400151</v>
      </c>
      <c r="C315" s="7">
        <v>-1322.7967386753892</v>
      </c>
      <c r="D315" s="7">
        <f t="shared" si="4"/>
        <v>-2251.5433963093906</v>
      </c>
    </row>
    <row r="316" spans="1:4" x14ac:dyDescent="0.25">
      <c r="A316" s="5" t="s">
        <v>233</v>
      </c>
      <c r="B316" s="7">
        <v>-7.7933329342502713</v>
      </c>
      <c r="C316" s="7">
        <v>0</v>
      </c>
      <c r="D316" s="7">
        <f t="shared" si="4"/>
        <v>-7.7933329342502713</v>
      </c>
    </row>
    <row r="317" spans="1:4" x14ac:dyDescent="0.25">
      <c r="A317" s="5" t="s">
        <v>108</v>
      </c>
      <c r="B317" s="7">
        <v>-71.821541763695336</v>
      </c>
      <c r="C317" s="7">
        <v>-37.632600057040086</v>
      </c>
      <c r="D317" s="7">
        <f t="shared" si="4"/>
        <v>-109.45414182073543</v>
      </c>
    </row>
    <row r="318" spans="1:4" x14ac:dyDescent="0.25">
      <c r="A318" s="5" t="s">
        <v>561</v>
      </c>
      <c r="B318" s="7">
        <v>-199.67608800862902</v>
      </c>
      <c r="C318" s="7">
        <v>0</v>
      </c>
      <c r="D318" s="7">
        <f t="shared" si="4"/>
        <v>-199.67608800862902</v>
      </c>
    </row>
    <row r="319" spans="1:4" x14ac:dyDescent="0.25">
      <c r="A319" s="5" t="s">
        <v>162</v>
      </c>
      <c r="B319" s="7">
        <v>-71.821541763695336</v>
      </c>
      <c r="C319" s="7">
        <v>0</v>
      </c>
      <c r="D319" s="7">
        <f t="shared" si="4"/>
        <v>-71.821541763695336</v>
      </c>
    </row>
    <row r="320" spans="1:4" x14ac:dyDescent="0.25">
      <c r="A320" s="5" t="s">
        <v>18</v>
      </c>
      <c r="B320" s="7">
        <v>-71.821541763695336</v>
      </c>
      <c r="C320" s="7">
        <v>0</v>
      </c>
      <c r="D320" s="7">
        <f t="shared" si="4"/>
        <v>-71.821541763695336</v>
      </c>
    </row>
    <row r="321" spans="1:4" x14ac:dyDescent="0.25">
      <c r="A321" s="5" t="s">
        <v>562</v>
      </c>
      <c r="B321" s="7">
        <v>-770.65425212408297</v>
      </c>
      <c r="C321" s="7">
        <v>0</v>
      </c>
      <c r="D321" s="7">
        <f t="shared" si="4"/>
        <v>-770.65425212408297</v>
      </c>
    </row>
    <row r="322" spans="1:4" x14ac:dyDescent="0.25">
      <c r="A322" s="5" t="s">
        <v>13</v>
      </c>
      <c r="B322" s="7">
        <v>-71.821541763695336</v>
      </c>
      <c r="C322" s="7">
        <v>0</v>
      </c>
      <c r="D322" s="7">
        <f t="shared" si="4"/>
        <v>-71.821541763695336</v>
      </c>
    </row>
    <row r="323" spans="1:4" x14ac:dyDescent="0.25">
      <c r="A323" s="5" t="s">
        <v>45</v>
      </c>
      <c r="B323" s="7">
        <v>0</v>
      </c>
      <c r="C323" s="7">
        <v>-2.3739432713015929E-2</v>
      </c>
      <c r="D323" s="7">
        <f t="shared" si="4"/>
        <v>-2.3739432713015929E-2</v>
      </c>
    </row>
    <row r="324" spans="1:4" x14ac:dyDescent="0.25">
      <c r="A324" s="5" t="s">
        <v>79</v>
      </c>
      <c r="B324" s="7">
        <v>-71.821541763695336</v>
      </c>
      <c r="C324" s="7">
        <v>0</v>
      </c>
      <c r="D324" s="7">
        <f t="shared" si="4"/>
        <v>-71.821541763695336</v>
      </c>
    </row>
    <row r="325" spans="1:4" x14ac:dyDescent="0.25">
      <c r="A325" s="5" t="s">
        <v>120</v>
      </c>
      <c r="B325" s="7">
        <v>0</v>
      </c>
      <c r="C325" s="7">
        <v>-66.271103314577431</v>
      </c>
      <c r="D325" s="7">
        <f t="shared" si="4"/>
        <v>-66.271103314577431</v>
      </c>
    </row>
    <row r="326" spans="1:4" x14ac:dyDescent="0.25">
      <c r="A326" s="5" t="s">
        <v>195</v>
      </c>
      <c r="B326" s="7">
        <v>-71.821541763695336</v>
      </c>
      <c r="C326" s="7">
        <v>0</v>
      </c>
      <c r="D326" s="7">
        <f t="shared" si="4"/>
        <v>-71.821541763695336</v>
      </c>
    </row>
    <row r="327" spans="1:4" x14ac:dyDescent="0.25">
      <c r="A327" s="5" t="s">
        <v>563</v>
      </c>
      <c r="B327" s="7">
        <v>-131.21571497709905</v>
      </c>
      <c r="C327" s="7">
        <v>0</v>
      </c>
      <c r="D327" s="7">
        <f t="shared" si="4"/>
        <v>-131.21571497709905</v>
      </c>
    </row>
    <row r="328" spans="1:4" x14ac:dyDescent="0.25">
      <c r="A328" s="5" t="s">
        <v>88</v>
      </c>
      <c r="B328" s="7">
        <v>-71.821541763695336</v>
      </c>
      <c r="C328" s="7">
        <v>0</v>
      </c>
      <c r="D328" s="7">
        <f t="shared" si="4"/>
        <v>-71.821541763695336</v>
      </c>
    </row>
    <row r="329" spans="1:4" x14ac:dyDescent="0.25">
      <c r="A329" s="5" t="s">
        <v>564</v>
      </c>
      <c r="B329" s="7">
        <v>-159.74087040690318</v>
      </c>
      <c r="C329" s="7">
        <v>0</v>
      </c>
      <c r="D329" s="7">
        <f t="shared" si="4"/>
        <v>-159.74087040690318</v>
      </c>
    </row>
    <row r="330" spans="1:4" x14ac:dyDescent="0.25">
      <c r="A330" s="5" t="s">
        <v>67</v>
      </c>
      <c r="B330" s="7">
        <v>-7.7933329342502713</v>
      </c>
      <c r="C330" s="7">
        <v>-0.68962700779847852</v>
      </c>
      <c r="D330" s="7">
        <f t="shared" si="4"/>
        <v>-8.4829599420487494</v>
      </c>
    </row>
    <row r="331" spans="1:4" x14ac:dyDescent="0.25">
      <c r="A331" s="5" t="s">
        <v>196</v>
      </c>
      <c r="B331" s="7">
        <v>-71.821541763695336</v>
      </c>
      <c r="C331" s="7">
        <v>0</v>
      </c>
      <c r="D331" s="7">
        <f t="shared" si="4"/>
        <v>-71.821541763695336</v>
      </c>
    </row>
    <row r="332" spans="1:4" x14ac:dyDescent="0.25">
      <c r="A332" s="5" t="s">
        <v>253</v>
      </c>
      <c r="B332" s="7">
        <v>-71.821541763695336</v>
      </c>
      <c r="C332" s="7">
        <v>0</v>
      </c>
      <c r="D332" s="7">
        <f t="shared" ref="D332:D355" si="5">SUM(B332:C332)</f>
        <v>-71.821541763695336</v>
      </c>
    </row>
    <row r="333" spans="1:4" x14ac:dyDescent="0.25">
      <c r="A333" s="5" t="s">
        <v>498</v>
      </c>
      <c r="B333" s="7">
        <v>-228.20124343843315</v>
      </c>
      <c r="C333" s="7">
        <v>0</v>
      </c>
      <c r="D333" s="7">
        <f t="shared" si="5"/>
        <v>-228.20124343843315</v>
      </c>
    </row>
    <row r="334" spans="1:4" x14ac:dyDescent="0.25">
      <c r="A334" s="5" t="s">
        <v>46</v>
      </c>
      <c r="B334" s="7">
        <v>0</v>
      </c>
      <c r="C334" s="7">
        <v>-2.3739432713015929E-2</v>
      </c>
      <c r="D334" s="7">
        <f t="shared" si="5"/>
        <v>-2.3739432713015929E-2</v>
      </c>
    </row>
    <row r="335" spans="1:4" x14ac:dyDescent="0.25">
      <c r="A335" s="5" t="s">
        <v>199</v>
      </c>
      <c r="B335" s="7">
        <v>-71.821541763695336</v>
      </c>
      <c r="C335" s="7">
        <v>0</v>
      </c>
      <c r="D335" s="7">
        <f t="shared" si="5"/>
        <v>-71.821541763695336</v>
      </c>
    </row>
    <row r="336" spans="1:4" x14ac:dyDescent="0.25">
      <c r="A336" s="5" t="s">
        <v>221</v>
      </c>
      <c r="B336" s="7">
        <v>-71.821541763695336</v>
      </c>
      <c r="C336" s="7">
        <v>0</v>
      </c>
      <c r="D336" s="7">
        <f t="shared" si="5"/>
        <v>-71.821541763695336</v>
      </c>
    </row>
    <row r="337" spans="1:4" x14ac:dyDescent="0.25">
      <c r="A337" s="5" t="s">
        <v>565</v>
      </c>
      <c r="B337" s="7">
        <v>-119.8056528051774</v>
      </c>
      <c r="C337" s="7">
        <v>0</v>
      </c>
      <c r="D337" s="7">
        <f t="shared" si="5"/>
        <v>-119.8056528051774</v>
      </c>
    </row>
    <row r="338" spans="1:4" x14ac:dyDescent="0.25">
      <c r="A338" s="5" t="s">
        <v>128</v>
      </c>
      <c r="B338" s="7">
        <v>-71.821541763695336</v>
      </c>
      <c r="C338" s="7">
        <v>-111.78218401936545</v>
      </c>
      <c r="D338" s="7">
        <f t="shared" si="5"/>
        <v>-183.60372578306078</v>
      </c>
    </row>
    <row r="339" spans="1:4" x14ac:dyDescent="0.25">
      <c r="A339" s="5" t="s">
        <v>339</v>
      </c>
      <c r="B339" s="7">
        <v>-199.67608800862902</v>
      </c>
      <c r="C339" s="7">
        <v>0</v>
      </c>
      <c r="D339" s="7">
        <f t="shared" si="5"/>
        <v>-199.67608800862902</v>
      </c>
    </row>
    <row r="340" spans="1:4" x14ac:dyDescent="0.25">
      <c r="A340" s="5" t="s">
        <v>220</v>
      </c>
      <c r="B340" s="7">
        <v>-71.821541763695336</v>
      </c>
      <c r="C340" s="7">
        <v>0</v>
      </c>
      <c r="D340" s="7">
        <f t="shared" si="5"/>
        <v>-71.821541763695336</v>
      </c>
    </row>
    <row r="341" spans="1:4" x14ac:dyDescent="0.25">
      <c r="A341" s="5" t="s">
        <v>281</v>
      </c>
      <c r="B341" s="7">
        <v>-6.6357397253457027</v>
      </c>
      <c r="C341" s="7">
        <v>-0.17802907262168086</v>
      </c>
      <c r="D341" s="7">
        <f t="shared" si="5"/>
        <v>-6.8137687979673833</v>
      </c>
    </row>
    <row r="342" spans="1:4" x14ac:dyDescent="0.25">
      <c r="A342" s="5" t="s">
        <v>266</v>
      </c>
      <c r="B342" s="7">
        <v>-71.821541763695336</v>
      </c>
      <c r="C342" s="7">
        <v>0</v>
      </c>
      <c r="D342" s="7">
        <f t="shared" si="5"/>
        <v>-71.821541763695336</v>
      </c>
    </row>
    <row r="343" spans="1:4" x14ac:dyDescent="0.25">
      <c r="A343" s="5" t="s">
        <v>214</v>
      </c>
      <c r="B343" s="7">
        <v>-71.821541763695336</v>
      </c>
      <c r="C343" s="7">
        <v>0</v>
      </c>
      <c r="D343" s="7">
        <f t="shared" si="5"/>
        <v>-71.821541763695336</v>
      </c>
    </row>
    <row r="344" spans="1:4" x14ac:dyDescent="0.25">
      <c r="A344" s="5" t="s">
        <v>47</v>
      </c>
      <c r="B344" s="7">
        <v>0</v>
      </c>
      <c r="C344" s="7">
        <v>-2.3739432713015929E-2</v>
      </c>
      <c r="D344" s="7">
        <f t="shared" si="5"/>
        <v>-2.3739432713015929E-2</v>
      </c>
    </row>
    <row r="345" spans="1:4" x14ac:dyDescent="0.25">
      <c r="A345" s="5" t="s">
        <v>48</v>
      </c>
      <c r="B345" s="7">
        <v>0</v>
      </c>
      <c r="C345" s="7">
        <v>-2.3739432713015929E-2</v>
      </c>
      <c r="D345" s="7">
        <f t="shared" si="5"/>
        <v>-2.3739432713015929E-2</v>
      </c>
    </row>
    <row r="346" spans="1:4" x14ac:dyDescent="0.25">
      <c r="A346" s="5" t="s">
        <v>282</v>
      </c>
      <c r="B346" s="7">
        <v>-3.2709958588367414</v>
      </c>
      <c r="C346" s="7">
        <v>-2.7630098342628241E-2</v>
      </c>
      <c r="D346" s="7">
        <f t="shared" si="5"/>
        <v>-3.2986259571793695</v>
      </c>
    </row>
    <row r="347" spans="1:4" x14ac:dyDescent="0.25">
      <c r="A347" s="5" t="s">
        <v>226</v>
      </c>
      <c r="B347" s="7">
        <v>-71.821541763695336</v>
      </c>
      <c r="C347" s="7">
        <v>0</v>
      </c>
      <c r="D347" s="7">
        <f t="shared" si="5"/>
        <v>-71.821541763695336</v>
      </c>
    </row>
    <row r="348" spans="1:4" x14ac:dyDescent="0.25">
      <c r="A348" s="5" t="s">
        <v>566</v>
      </c>
      <c r="B348" s="7">
        <v>-193.97105692266814</v>
      </c>
      <c r="C348" s="7">
        <v>0</v>
      </c>
      <c r="D348" s="7">
        <f t="shared" si="5"/>
        <v>-193.97105692266814</v>
      </c>
    </row>
    <row r="349" spans="1:4" x14ac:dyDescent="0.25">
      <c r="A349" s="5" t="s">
        <v>567</v>
      </c>
      <c r="B349" s="7">
        <v>-114.10062171921658</v>
      </c>
      <c r="C349" s="7">
        <v>0</v>
      </c>
      <c r="D349" s="7">
        <f t="shared" si="5"/>
        <v>-114.10062171921658</v>
      </c>
    </row>
    <row r="350" spans="1:4" x14ac:dyDescent="0.25">
      <c r="A350" s="5" t="s">
        <v>340</v>
      </c>
      <c r="B350" s="7">
        <v>-165.44590149286404</v>
      </c>
      <c r="C350" s="7">
        <v>0</v>
      </c>
      <c r="D350" s="7">
        <f t="shared" si="5"/>
        <v>-165.44590149286404</v>
      </c>
    </row>
    <row r="351" spans="1:4" x14ac:dyDescent="0.25">
      <c r="A351" s="5" t="s">
        <v>197</v>
      </c>
      <c r="B351" s="7">
        <v>-71.821541763695336</v>
      </c>
      <c r="C351" s="7">
        <v>0</v>
      </c>
      <c r="D351" s="7">
        <f t="shared" si="5"/>
        <v>-71.821541763695336</v>
      </c>
    </row>
    <row r="352" spans="1:4" x14ac:dyDescent="0.25">
      <c r="A352" s="5" t="s">
        <v>66</v>
      </c>
      <c r="B352" s="7">
        <v>-71.821541763695336</v>
      </c>
      <c r="C352" s="7">
        <v>0</v>
      </c>
      <c r="D352" s="7">
        <f t="shared" si="5"/>
        <v>-71.821541763695336</v>
      </c>
    </row>
    <row r="353" spans="1:4" x14ac:dyDescent="0.25">
      <c r="A353" s="5" t="s">
        <v>92</v>
      </c>
      <c r="B353" s="7">
        <v>-7.7933329342502713</v>
      </c>
      <c r="C353" s="7">
        <v>-6.3484860519516841</v>
      </c>
      <c r="D353" s="7">
        <f t="shared" si="5"/>
        <v>-14.141818986201955</v>
      </c>
    </row>
    <row r="354" spans="1:4" x14ac:dyDescent="0.25">
      <c r="A354" s="5" t="s">
        <v>95</v>
      </c>
      <c r="B354" s="7">
        <v>-235.99457637268341</v>
      </c>
      <c r="C354" s="7">
        <v>-8.5193722594914885</v>
      </c>
      <c r="D354" s="7">
        <f t="shared" si="5"/>
        <v>-244.5139486321749</v>
      </c>
    </row>
    <row r="355" spans="1:4" x14ac:dyDescent="0.25">
      <c r="A355" s="5" t="s">
        <v>317</v>
      </c>
      <c r="B355" s="7">
        <v>-71.821541763695336</v>
      </c>
      <c r="C355" s="7">
        <v>0</v>
      </c>
      <c r="D355" s="7">
        <f t="shared" si="5"/>
        <v>-71.821541763695336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D398-EDEB-484C-828C-C7E28C7A337D}">
  <dimension ref="A2:I1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8.453125" style="1" bestFit="1" customWidth="1"/>
    <col min="3" max="3" width="10.1796875" style="1" customWidth="1"/>
    <col min="4" max="4" width="12.7265625" style="1" bestFit="1" customWidth="1"/>
    <col min="5" max="5" width="12.81640625" style="1" bestFit="1" customWidth="1"/>
    <col min="6" max="7" width="12.7265625" style="1" bestFit="1" customWidth="1"/>
    <col min="8" max="8" width="9.1796875" style="1"/>
    <col min="9" max="9" width="12.7265625" style="1" bestFit="1" customWidth="1"/>
    <col min="10" max="16384" width="9.1796875" style="1"/>
  </cols>
  <sheetData>
    <row r="2" spans="1:9" ht="15" customHeight="1" x14ac:dyDescent="0.3">
      <c r="B2" s="2" t="str">
        <f>Índice!A8</f>
        <v>MÊS DE COMPETÊNCIA: Novembro de 2025</v>
      </c>
      <c r="C2" s="3"/>
      <c r="E2" s="3"/>
    </row>
    <row r="3" spans="1:9" ht="15" customHeight="1" x14ac:dyDescent="0.3">
      <c r="B3" s="2"/>
      <c r="C3" s="3"/>
      <c r="E3" s="3"/>
    </row>
    <row r="5" spans="1:9" ht="13" x14ac:dyDescent="0.3">
      <c r="A5" s="2" t="s">
        <v>514</v>
      </c>
    </row>
    <row r="6" spans="1:9" ht="13" x14ac:dyDescent="0.3">
      <c r="A6" s="1" t="s">
        <v>508</v>
      </c>
      <c r="E6" s="3"/>
    </row>
    <row r="8" spans="1:9" ht="13" x14ac:dyDescent="0.3">
      <c r="A8" s="27" t="s">
        <v>501</v>
      </c>
      <c r="B8" s="28" t="s">
        <v>672</v>
      </c>
    </row>
    <row r="9" spans="1:9" x14ac:dyDescent="0.25">
      <c r="A9" s="29" t="s">
        <v>162</v>
      </c>
      <c r="B9" s="36">
        <v>4381685.71</v>
      </c>
      <c r="D9" s="13"/>
      <c r="E9" s="31"/>
      <c r="F9" s="15"/>
      <c r="G9" s="15"/>
    </row>
    <row r="10" spans="1:9" x14ac:dyDescent="0.25">
      <c r="A10" s="29" t="s">
        <v>502</v>
      </c>
      <c r="B10" s="30">
        <v>1095421.43</v>
      </c>
      <c r="D10" s="13"/>
      <c r="E10" s="13"/>
      <c r="F10" s="13"/>
      <c r="G10" s="15"/>
      <c r="I10" s="15"/>
    </row>
    <row r="11" spans="1:9" x14ac:dyDescent="0.25">
      <c r="A11" s="29" t="s">
        <v>505</v>
      </c>
      <c r="B11" s="30">
        <v>-5477107.1399999997</v>
      </c>
      <c r="I11" s="15"/>
    </row>
    <row r="12" spans="1:9" x14ac:dyDescent="0.25">
      <c r="I12" s="15"/>
    </row>
    <row r="13" spans="1:9" x14ac:dyDescent="0.25">
      <c r="B13" s="15"/>
      <c r="I13" s="1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734E-F015-405D-8606-D9D870C99945}">
  <sheetPr codeName="Planilha7"/>
  <dimension ref="A2:H17"/>
  <sheetViews>
    <sheetView workbookViewId="0">
      <selection activeCell="B4" sqref="B4"/>
    </sheetView>
  </sheetViews>
  <sheetFormatPr defaultColWidth="9.1796875" defaultRowHeight="12.5" x14ac:dyDescent="0.25"/>
  <cols>
    <col min="1" max="1" width="29.453125" style="1" customWidth="1"/>
    <col min="2" max="3" width="30.54296875" style="1" customWidth="1"/>
    <col min="4" max="4" width="9.1796875" style="1" customWidth="1"/>
    <col min="5" max="5" width="13.81640625" style="1" bestFit="1" customWidth="1"/>
    <col min="6" max="7" width="9.1796875" style="1"/>
    <col min="8" max="8" width="12.7265625" style="1" bestFit="1" customWidth="1"/>
    <col min="9" max="16384" width="9.1796875" style="1"/>
  </cols>
  <sheetData>
    <row r="2" spans="1:8" ht="15" customHeight="1" x14ac:dyDescent="0.3">
      <c r="B2" s="2" t="str">
        <f>Índice!A8</f>
        <v>MÊS DE COMPETÊNCIA: Novembro de 2025</v>
      </c>
      <c r="C2" s="3"/>
      <c r="D2" s="3"/>
    </row>
    <row r="3" spans="1:8" ht="15" customHeight="1" x14ac:dyDescent="0.3">
      <c r="B3" s="2"/>
      <c r="C3" s="3"/>
      <c r="D3" s="3"/>
    </row>
    <row r="5" spans="1:8" ht="13" x14ac:dyDescent="0.3">
      <c r="A5" s="2" t="s">
        <v>513</v>
      </c>
    </row>
    <row r="7" spans="1:8" ht="13" x14ac:dyDescent="0.3">
      <c r="A7" s="6" t="s">
        <v>1</v>
      </c>
      <c r="B7" s="6" t="s">
        <v>0</v>
      </c>
      <c r="C7" s="6" t="s">
        <v>200</v>
      </c>
    </row>
    <row r="8" spans="1:8" x14ac:dyDescent="0.25">
      <c r="A8" s="12" t="s">
        <v>248</v>
      </c>
      <c r="B8" s="14" t="s">
        <v>238</v>
      </c>
      <c r="C8" s="41">
        <v>42516.28</v>
      </c>
      <c r="D8" s="13"/>
      <c r="E8" s="13"/>
      <c r="H8" s="13"/>
    </row>
    <row r="9" spans="1:8" x14ac:dyDescent="0.25">
      <c r="A9" s="12" t="s">
        <v>425</v>
      </c>
      <c r="B9" s="14" t="s">
        <v>426</v>
      </c>
      <c r="C9" s="39">
        <v>692450.83</v>
      </c>
      <c r="D9" s="13"/>
      <c r="E9" s="13"/>
    </row>
    <row r="10" spans="1:8" x14ac:dyDescent="0.25">
      <c r="A10" s="12" t="s">
        <v>515</v>
      </c>
      <c r="B10" s="34" t="s">
        <v>518</v>
      </c>
      <c r="C10" s="41">
        <v>226821.93</v>
      </c>
      <c r="D10" s="13"/>
      <c r="E10" s="13"/>
      <c r="H10" s="13"/>
    </row>
    <row r="11" spans="1:8" ht="13" customHeight="1" x14ac:dyDescent="0.25">
      <c r="A11" s="12" t="s">
        <v>503</v>
      </c>
      <c r="B11" s="14" t="s">
        <v>506</v>
      </c>
      <c r="C11" s="39">
        <v>1095421.4399999999</v>
      </c>
      <c r="D11" s="13"/>
      <c r="E11" s="13"/>
    </row>
    <row r="12" spans="1:8" x14ac:dyDescent="0.25">
      <c r="A12" s="12" t="s">
        <v>581</v>
      </c>
      <c r="B12" s="14" t="s">
        <v>584</v>
      </c>
      <c r="C12" s="39">
        <v>680632.02</v>
      </c>
      <c r="D12" s="13"/>
      <c r="E12" s="13"/>
      <c r="H12" s="13"/>
    </row>
    <row r="13" spans="1:8" x14ac:dyDescent="0.25">
      <c r="A13" s="12" t="s">
        <v>582</v>
      </c>
      <c r="B13" s="14" t="s">
        <v>583</v>
      </c>
      <c r="C13" s="39">
        <v>379079.54</v>
      </c>
      <c r="E13" s="13"/>
      <c r="H13" s="13"/>
    </row>
    <row r="14" spans="1:8" x14ac:dyDescent="0.25">
      <c r="A14" s="12" t="s">
        <v>668</v>
      </c>
      <c r="B14" s="14" t="s">
        <v>670</v>
      </c>
      <c r="C14" s="39">
        <v>1323512.8400000001</v>
      </c>
      <c r="E14" s="13"/>
      <c r="H14" s="13"/>
    </row>
    <row r="15" spans="1:8" x14ac:dyDescent="0.25">
      <c r="A15" s="12" t="s">
        <v>669</v>
      </c>
      <c r="B15" s="14" t="s">
        <v>671</v>
      </c>
      <c r="C15" s="39">
        <v>208262.24</v>
      </c>
      <c r="E15" s="13"/>
      <c r="H15" s="13"/>
    </row>
    <row r="16" spans="1:8" x14ac:dyDescent="0.25">
      <c r="A16" s="12" t="s">
        <v>636</v>
      </c>
      <c r="B16" s="14" t="s">
        <v>637</v>
      </c>
      <c r="C16" s="39">
        <v>10103685.42</v>
      </c>
      <c r="E16" s="13"/>
    </row>
    <row r="17" spans="1:3" ht="13" x14ac:dyDescent="0.3">
      <c r="A17" s="4" t="s">
        <v>142</v>
      </c>
      <c r="B17" s="6"/>
      <c r="C17" s="33">
        <f>SUM(C8:C16)</f>
        <v>14752382.539999999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B165-F9CC-4CBD-A7C5-319E6A4D2D95}">
  <sheetPr codeName="Planilha8"/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1.26953125" style="1" bestFit="1" customWidth="1"/>
    <col min="4" max="5" width="12.7265625" style="1" bestFit="1" customWidth="1"/>
    <col min="6" max="6" width="9.1796875" style="1"/>
    <col min="7" max="7" width="12.7265625" style="1" bestFit="1" customWidth="1"/>
    <col min="8" max="16384" width="9.1796875" style="1"/>
  </cols>
  <sheetData>
    <row r="2" spans="1:7" ht="15" customHeight="1" x14ac:dyDescent="0.3">
      <c r="B2" s="2" t="str">
        <f>Índice!A8</f>
        <v>MÊS DE COMPETÊNCIA: Novembro de 2025</v>
      </c>
    </row>
    <row r="3" spans="1:7" ht="15" customHeight="1" x14ac:dyDescent="0.3">
      <c r="B3" s="2"/>
    </row>
    <row r="5" spans="1:7" ht="13" x14ac:dyDescent="0.3">
      <c r="A5" s="2" t="s">
        <v>594</v>
      </c>
    </row>
    <row r="6" spans="1:7" x14ac:dyDescent="0.25">
      <c r="A6" s="1" t="s">
        <v>424</v>
      </c>
    </row>
    <row r="8" spans="1:7" ht="13" x14ac:dyDescent="0.3">
      <c r="A8" s="27" t="s">
        <v>501</v>
      </c>
      <c r="B8" s="28" t="s">
        <v>673</v>
      </c>
      <c r="E8" s="16"/>
    </row>
    <row r="9" spans="1:7" x14ac:dyDescent="0.25">
      <c r="A9" s="29" t="s">
        <v>3</v>
      </c>
      <c r="B9" s="36">
        <v>2769803.33</v>
      </c>
      <c r="D9" s="15"/>
      <c r="E9" s="15"/>
      <c r="G9" s="15"/>
    </row>
    <row r="10" spans="1:7" x14ac:dyDescent="0.25">
      <c r="A10" s="29" t="s">
        <v>595</v>
      </c>
      <c r="B10" s="30">
        <v>692450.83</v>
      </c>
      <c r="C10" s="15"/>
      <c r="D10" s="40"/>
    </row>
    <row r="11" spans="1:7" x14ac:dyDescent="0.25">
      <c r="A11" s="29" t="s">
        <v>505</v>
      </c>
      <c r="B11" s="30">
        <v>-3462254.16</v>
      </c>
      <c r="C11" s="15"/>
    </row>
  </sheetData>
  <sortState xmlns:xlrd2="http://schemas.microsoft.com/office/spreadsheetml/2017/richdata2" ref="A9:B9">
    <sortCondition descending="1" ref="B9"/>
  </sortState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Índice</vt:lpstr>
      <vt:lpstr>Item 1</vt:lpstr>
      <vt:lpstr>Item 2</vt:lpstr>
      <vt:lpstr>Item 3</vt:lpstr>
      <vt:lpstr>Item 4</vt:lpstr>
      <vt:lpstr>Item 5</vt:lpstr>
      <vt:lpstr>Item 6</vt:lpstr>
      <vt:lpstr>Item 7</vt:lpstr>
      <vt:lpstr>Item 8</vt:lpstr>
      <vt:lpstr>Item 9</vt:lpstr>
      <vt:lpstr>Item 10</vt:lpstr>
      <vt:lpstr>Item 11</vt:lpstr>
      <vt:lpstr>Item 12</vt:lpstr>
      <vt:lpstr>Item 13</vt:lpstr>
      <vt:lpstr>Item 14</vt:lpstr>
      <vt:lpstr>Item 15</vt:lpstr>
      <vt:lpstr>Item 16</vt:lpstr>
      <vt:lpstr>Item 17</vt:lpstr>
      <vt:lpstr>Item 18</vt:lpstr>
      <vt:lpstr>Item 19</vt:lpstr>
      <vt:lpstr>Item 20</vt:lpstr>
      <vt:lpstr>Item 21</vt:lpstr>
      <vt:lpstr>Item 22</vt:lpstr>
      <vt:lpstr>Item 23</vt:lpstr>
      <vt:lpstr>Item 24</vt:lpstr>
      <vt:lpstr>Item 25</vt:lpstr>
      <vt:lpstr>Item 26</vt:lpstr>
      <vt:lpstr>Item 27</vt:lpstr>
      <vt:lpstr>Item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Marcio de Araujo Alves Dias</cp:lastModifiedBy>
  <dcterms:created xsi:type="dcterms:W3CDTF">2020-07-26T13:20:29Z</dcterms:created>
  <dcterms:modified xsi:type="dcterms:W3CDTF">2026-01-26T21:47:25Z</dcterms:modified>
</cp:coreProperties>
</file>