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5\35_PE 3T-2025\"/>
    </mc:Choice>
  </mc:AlternateContent>
  <xr:revisionPtr revIDLastSave="0" documentId="13_ncr:1_{6776943D-C471-4BE8-8E94-BBFE682CC4D3}" xr6:coauthVersionLast="47" xr6:coauthVersionMax="47" xr10:uidLastSave="{00000000-0000-0000-0000-000000000000}"/>
  <bookViews>
    <workbookView xWindow="-98" yWindow="-98" windowWidth="21795" windowHeight="13096" tabRatio="892" activeTab="5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Tab1_Produção!$A$3:$O$22</definedName>
    <definedName name="_xlnm._FilterDatabase" localSheetId="6" hidden="1">Tab10_confrontação!$A$2:$A$57</definedName>
    <definedName name="_xlnm._FilterDatabase" localSheetId="8" hidden="1">'Tab12_PE Distribuida'!$A$2:$E$66</definedName>
    <definedName name="_xlnm._FilterDatabase" localSheetId="9" hidden="1">'Tab13_PE Auditoria'!$A$2:$B$16</definedName>
    <definedName name="_xlnm._FilterDatabase" localSheetId="3" hidden="1">'Tab6_aliq efetiva'!$A$3:$Q$21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campo'!$B$151:$F$163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A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<sst xmlns="http://schemas.openxmlformats.org/spreadsheetml/2006/main" count="901" uniqueCount="216">
  <si>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</si>
  <si>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</si>
  <si>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</si>
  <si>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</si>
  <si>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</si>
  <si>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</si>
  <si>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</si>
  <si>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</si>
  <si>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</si>
  <si>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</si>
  <si>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</si>
  <si>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</si>
  <si>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</si>
  <si>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</si>
  <si>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</si>
  <si>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</si>
  <si>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</si>
  <si>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</si>
  <si>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</si>
  <si>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</si>
  <si>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</si>
  <si>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</si>
  <si>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</si>
  <si>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</si>
  <si>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</si>
  <si>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</si>
  <si>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</si>
  <si>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</si>
  <si>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</si>
  <si>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</si>
  <si>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</si>
  <si>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</si>
  <si>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</si>
  <si>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</si>
  <si>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</si>
  <si>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</si>
  <si>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</si>
  <si>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</si>
  <si>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</si>
  <si>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</si>
  <si>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</si>
  <si>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</si>
  <si>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</si>
  <si>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</si>
  <si>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</si>
  <si>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</si>
  <si>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</si>
  <si>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</si>
  <si>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</si>
  <si>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</si>
  <si>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</si>
  <si>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</si>
  <si>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</si>
  <si>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</si>
  <si>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</si>
  <si>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</si>
  <si>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</si>
  <si>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</si>
  <si>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</si>
  <si>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</si>
  <si>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</si>
  <si>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</si>
  <si>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</si>
  <si>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</si>
  <si>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</si>
  <si>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</si>
  <si>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</si>
  <si>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</si>
  <si>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</si>
  <si>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</si>
  <si>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</si>
  <si>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</si>
  <si>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</si>
  <si>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</si>
  <si>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</si>
  <si>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</si>
  <si>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</si>
  <si>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</si>
  <si>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</si>
  <si>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</si>
  <si>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</si>
  <si>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</si>
  <si>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</si>
  <si>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</si>
  <si>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</si>
  <si>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</si>
  <si>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</si>
  <si>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</si>
  <si>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</si>
  <si>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</si>
  <si>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</si>
  <si>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</si>
  <si>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</si>
  <si>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</si>
  <si>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</si>
  <si>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</si>
  <si>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</si>
  <si>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</si>
  <si>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</si>
  <si>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</si>
  <si>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</si>
  <si>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</si>
  <si>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</si>
  <si>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</si>
  <si>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</si>
  <si>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</si>
  <si>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</si>
  <si>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</si>
  <si>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</si>
  <si>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</si>
  <si>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</si>
  <si>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</si>
  <si>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</si>
  <si>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</si>
  <si>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</si>
  <si>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</si>
  <si>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</si>
  <si>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</si>
  <si>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</si>
  <si>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</si>
  <si>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</si>
  <si>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</si>
  <si>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</si>
  <si>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</si>
  <si>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</si>
  <si>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</si>
  <si>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</si>
  <si>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</si>
  <si>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</si>
  <si>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</si>
  <si>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</si>
  <si>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</si>
  <si>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</si>
  <si>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</si>
  <si>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</si>
  <si>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</si>
  <si>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</si>
  <si>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</si>
  <si>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</si>
  <si>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</si>
  <si>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</si>
  <si>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</si>
  <si>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</si>
  <si>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Lapa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</si>
  <si>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</si>
  <si>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</si>
  <si>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</si>
  <si>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Trizidela do Vale-MA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</si>
  <si>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</si>
  <si>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</si>
  <si>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</si>
  <si>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</si>
  <si>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</si>
  <si>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</si>
  <si>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</si>
  <si>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</si>
  <si>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</si>
  <si>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</si>
  <si>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São Sebastião - SP</t>
  </si>
  <si>
    <t>Sao Sebastiao-SP</t>
  </si>
  <si>
    <t>Espírito Santo</t>
  </si>
  <si>
    <t>ITAPEMIRIM-ES</t>
  </si>
  <si>
    <t>MARATAIZES-ES</t>
  </si>
  <si>
    <t>PRESIDENTE KENNEDY-ES</t>
  </si>
  <si>
    <t>EDUCAÇÃO</t>
  </si>
  <si>
    <t>SAÚDE</t>
  </si>
  <si>
    <t>CAMPOS DOS GOYTACAZES-RJ</t>
  </si>
  <si>
    <t>CARAPEBUS-RJ</t>
  </si>
  <si>
    <t>CASIMIRO DE ABREU-RJ</t>
  </si>
  <si>
    <t>MARICA-RJ</t>
  </si>
  <si>
    <t>NITEROI-RJ</t>
  </si>
  <si>
    <t>RIO DAS OSTRAS-RJ</t>
  </si>
  <si>
    <t>RIO DE JANEIRO-RJ</t>
  </si>
  <si>
    <t>ILHABELA-SP</t>
  </si>
  <si>
    <t>PIUMA-ES</t>
  </si>
  <si>
    <t>ARMACAO DOS BUZIOS-RJ</t>
  </si>
  <si>
    <t>ARRAIAL DO CABO-RJ</t>
  </si>
  <si>
    <t>CABO FRIO-RJ</t>
  </si>
  <si>
    <t>ARARUAMA-RJ</t>
  </si>
  <si>
    <t>QUISSAMA-RJ</t>
  </si>
  <si>
    <t>SAO JOAO DA BARRA-RJ</t>
  </si>
  <si>
    <t>SAQUAREMA-RJ</t>
  </si>
  <si>
    <t>SAO SEBASTIAO-SP</t>
  </si>
  <si>
    <t>Receita Bruta</t>
  </si>
  <si>
    <t>E - Variação  Absoluta = C - A</t>
  </si>
  <si>
    <t>TEFE-AM</t>
  </si>
  <si>
    <t>COARI-AM</t>
  </si>
  <si>
    <t>MACAE-RJ</t>
  </si>
  <si>
    <t>PARATI-RJ</t>
  </si>
  <si>
    <t>TRIZIDELA DO VALE-MA</t>
  </si>
  <si>
    <t>CARAGUATATUBA-SP</t>
  </si>
  <si>
    <t>IGUAPE-SP</t>
  </si>
  <si>
    <t>ILHA COMPRIDA-SP</t>
  </si>
  <si>
    <t>PERUIBE-SP</t>
  </si>
  <si>
    <t>UBATUBA-SP</t>
  </si>
  <si>
    <t>2º trim./25</t>
  </si>
  <si>
    <t>Atlanta</t>
  </si>
  <si>
    <t>Albacora</t>
  </si>
  <si>
    <t>Arraial do Cabo - RJ</t>
  </si>
  <si>
    <t>Caratinga</t>
  </si>
  <si>
    <t>Cabo Frio – RJ</t>
  </si>
  <si>
    <t>Manati</t>
  </si>
  <si>
    <t>Bahia</t>
  </si>
  <si>
    <t>Cairu - BA</t>
  </si>
  <si>
    <t>2T/2025</t>
  </si>
  <si>
    <t>= Participação Especial Recolhida*</t>
  </si>
  <si>
    <t>3º trim./25</t>
  </si>
  <si>
    <t>Variações: 3T2025 - 2T2025</t>
  </si>
  <si>
    <t>LIMA CAMPOS-MA</t>
  </si>
  <si>
    <t>PEDREIRAS-MA</t>
  </si>
  <si>
    <t>Total 3T/2025</t>
  </si>
  <si>
    <t>Campos (18)</t>
  </si>
  <si>
    <t>3T/2025</t>
  </si>
  <si>
    <t>* Compensado o valor de R$ 20.243,1 no 3T/25.</t>
  </si>
  <si>
    <t>* Compensado o valor de R$ 256.346,45no 3T/25.</t>
  </si>
  <si>
    <t>Seguro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</si>
</sst>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0.00000"/>
    <numFmt numFmtId="167" formatCode="0.0000"/>
    <numFmt numFmtId="168" formatCode="_-* #,##0.0000_-;\-* #,##0.00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2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0" fontId="7" fillId="2" borderId="0" xfId="0" applyFont="1" applyFill="1"/>
    <xf numFmtId="164" fontId="7" fillId="2" borderId="0" xfId="4" applyFont="1" applyFill="1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/>
    </xf>
    <xf numFmtId="4" fontId="12" fillId="2" borderId="9" xfId="0" applyNumberFormat="1" applyFont="1" applyFill="1" applyBorder="1" applyAlignment="1">
      <alignment horizontal="center" vertical="center"/>
    </xf>
    <xf numFmtId="10" fontId="11" fillId="2" borderId="1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/>
    </xf>
    <xf numFmtId="4" fontId="12" fillId="2" borderId="12" xfId="0" applyNumberFormat="1" applyFont="1" applyFill="1" applyBorder="1" applyAlignment="1">
      <alignment horizontal="center" vertical="center"/>
    </xf>
    <xf numFmtId="10" fontId="11" fillId="2" borderId="15" xfId="1" applyNumberFormat="1" applyFont="1" applyFill="1" applyBorder="1" applyAlignment="1">
      <alignment horizontal="center" vertical="center"/>
    </xf>
    <xf numFmtId="4" fontId="12" fillId="2" borderId="12" xfId="2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4" fontId="12" fillId="2" borderId="9" xfId="2" applyNumberFormat="1" applyFont="1" applyFill="1" applyBorder="1" applyAlignment="1">
      <alignment horizontal="center" vertical="center"/>
    </xf>
    <xf numFmtId="0" fontId="12" fillId="2" borderId="11" xfId="0" quotePrefix="1" applyFont="1" applyFill="1" applyBorder="1" applyAlignment="1">
      <alignment horizontal="left" vertical="center"/>
    </xf>
    <xf numFmtId="49" fontId="12" fillId="2" borderId="11" xfId="0" quotePrefix="1" applyNumberFormat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10" fontId="11" fillId="2" borderId="5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4" fontId="12" fillId="2" borderId="18" xfId="0" applyNumberFormat="1" applyFont="1" applyFill="1" applyBorder="1" applyAlignment="1">
      <alignment horizontal="center" vertical="center"/>
    </xf>
    <xf numFmtId="10" fontId="11" fillId="2" borderId="19" xfId="1" applyNumberFormat="1" applyFont="1" applyFill="1" applyBorder="1" applyAlignment="1">
      <alignment horizontal="center" vertical="center"/>
    </xf>
    <xf numFmtId="4" fontId="15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166" fontId="3" fillId="2" borderId="0" xfId="0" applyNumberFormat="1" applyFont="1" applyFill="1"/>
    <xf numFmtId="0" fontId="4" fillId="2" borderId="0" xfId="0" applyFont="1" applyFill="1"/>
    <xf numFmtId="164" fontId="5" fillId="2" borderId="1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20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2" fontId="12" fillId="2" borderId="0" xfId="0" applyNumberFormat="1" applyFont="1" applyFill="1" applyAlignment="1">
      <alignment vertical="top" wrapText="1"/>
    </xf>
    <xf numFmtId="0" fontId="18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1" applyNumberFormat="1" applyFont="1" applyFill="1" applyBorder="1" applyAlignment="1">
      <alignment horizontal="center"/>
    </xf>
    <xf numFmtId="10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3" xfId="0" applyFont="1" applyFill="1" applyBorder="1" applyAlignment="1">
      <alignment horizontal="center"/>
    </xf>
    <xf numFmtId="164" fontId="6" fillId="2" borderId="4" xfId="4" applyFont="1" applyFill="1" applyBorder="1" applyAlignment="1">
      <alignment horizontal="right"/>
    </xf>
    <xf numFmtId="0" fontId="17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4" applyFont="1" applyFill="1" applyBorder="1" applyAlignment="1">
      <alignment horizontal="center"/>
    </xf>
    <xf numFmtId="164" fontId="6" fillId="0" borderId="1" xfId="4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164" fontId="3" fillId="0" borderId="1" xfId="4" applyFont="1" applyBorder="1"/>
    <xf numFmtId="0" fontId="6" fillId="0" borderId="1" xfId="0" applyFont="1" applyBorder="1" applyAlignment="1">
      <alignment horizontal="center" vertical="center" wrapText="1"/>
    </xf>
    <xf numFmtId="39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/>
    </xf>
    <xf numFmtId="10" fontId="11" fillId="0" borderId="10" xfId="1" applyNumberFormat="1" applyFont="1" applyFill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10" fontId="11" fillId="0" borderId="15" xfId="1" applyNumberFormat="1" applyFont="1" applyFill="1" applyBorder="1" applyAlignment="1">
      <alignment horizontal="center" vertical="center"/>
    </xf>
    <xf numFmtId="4" fontId="12" fillId="0" borderId="12" xfId="2" applyNumberFormat="1" applyFont="1" applyFill="1" applyBorder="1" applyAlignment="1">
      <alignment horizontal="center" vertical="center"/>
    </xf>
    <xf numFmtId="4" fontId="12" fillId="0" borderId="9" xfId="2" applyNumberFormat="1" applyFont="1" applyFill="1" applyBorder="1" applyAlignment="1">
      <alignment horizontal="center" vertical="center"/>
    </xf>
    <xf numFmtId="10" fontId="12" fillId="0" borderId="14" xfId="1" applyNumberFormat="1" applyFont="1" applyFill="1" applyBorder="1" applyAlignment="1">
      <alignment horizontal="center" vertical="center"/>
    </xf>
    <xf numFmtId="10" fontId="11" fillId="0" borderId="16" xfId="1" applyNumberFormat="1" applyFont="1" applyFill="1" applyBorder="1" applyAlignment="1">
      <alignment horizontal="center" vertical="center"/>
    </xf>
    <xf numFmtId="10" fontId="11" fillId="0" borderId="5" xfId="1" applyNumberFormat="1" applyFont="1" applyFill="1" applyBorder="1" applyAlignment="1">
      <alignment horizontal="center" vertical="center"/>
    </xf>
    <xf numFmtId="43" fontId="7" fillId="2" borderId="0" xfId="0" applyNumberFormat="1" applyFont="1" applyFill="1"/>
    <xf numFmtId="0" fontId="5" fillId="0" borderId="0" xfId="0" applyFont="1"/>
    <xf numFmtId="0" fontId="0" fillId="0" borderId="0" xfId="0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4" applyFont="1" applyFill="1" applyBorder="1" applyAlignment="1">
      <alignment horizontal="center"/>
    </xf>
    <xf numFmtId="0" fontId="4" fillId="0" borderId="0" xfId="0" applyFont="1"/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1" xfId="0" quotePrefix="1" applyFont="1" applyBorder="1" applyAlignment="1">
      <alignment horizontal="left" vertical="center"/>
    </xf>
    <xf numFmtId="49" fontId="12" fillId="0" borderId="11" xfId="0" quotePrefix="1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2" borderId="17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10" fontId="5" fillId="0" borderId="24" xfId="1" applyNumberFormat="1" applyFont="1" applyFill="1" applyBorder="1" applyAlignment="1">
      <alignment horizontal="center"/>
    </xf>
    <xf numFmtId="0" fontId="3" fillId="2" borderId="1" xfId="0" applyFont="1" applyFill="1" applyBorder="1"/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0" fontId="5" fillId="2" borderId="24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8" fontId="6" fillId="3" borderId="25" xfId="0" applyNumberFormat="1" applyFont="1" applyFill="1" applyBorder="1" applyAlignment="1">
      <alignment horizontal="center"/>
    </xf>
    <xf numFmtId="165" fontId="6" fillId="3" borderId="25" xfId="0" applyNumberFormat="1" applyFont="1" applyFill="1" applyBorder="1" applyAlignment="1">
      <alignment horizontal="center"/>
    </xf>
    <xf numFmtId="167" fontId="6" fillId="3" borderId="6" xfId="0" applyNumberFormat="1" applyFont="1" applyFill="1" applyBorder="1" applyAlignment="1">
      <alignment horizontal="center"/>
    </xf>
    <xf numFmtId="10" fontId="6" fillId="3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4" fontId="5" fillId="0" borderId="1" xfId="1" quotePrefix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/>
    </xf>
    <xf numFmtId="164" fontId="4" fillId="0" borderId="1" xfId="4" applyFont="1" applyBorder="1"/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5" fillId="0" borderId="1" xfId="4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164" fontId="5" fillId="2" borderId="24" xfId="4" applyFont="1" applyFill="1" applyBorder="1" applyAlignment="1">
      <alignment horizontal="center"/>
    </xf>
    <xf numFmtId="0" fontId="6" fillId="0" borderId="13" xfId="0" applyFont="1" applyBorder="1"/>
    <xf numFmtId="164" fontId="6" fillId="0" borderId="16" xfId="4" applyFont="1" applyFill="1" applyBorder="1" applyAlignment="1">
      <alignment horizontal="center"/>
    </xf>
    <xf numFmtId="0" fontId="6" fillId="0" borderId="3" xfId="0" applyFont="1" applyBorder="1"/>
    <xf numFmtId="164" fontId="6" fillId="0" borderId="5" xfId="4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64" fontId="3" fillId="0" borderId="1" xfId="4" applyFont="1" applyBorder="1" applyAlignment="1">
      <alignment vertical="center" wrapText="1"/>
    </xf>
    <xf numFmtId="164" fontId="4" fillId="0" borderId="1" xfId="4" applyFont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5" width="15.73046875" style="1" customWidth="1"/>
    <col min="6" max="6" width="15.73046875" style="1" hidden="1" customWidth="1"/>
    <col min="7" max="7" width="24.3984375" style="1" customWidth="1"/>
    <col min="8" max="8" width="13.59765625" style="1" bestFit="1" customWidth="1"/>
    <col min="9" max="9" width="12.59765625" style="1" bestFit="1" customWidth="1"/>
    <col min="10" max="16384" width="9.1328125" style="1"/>
  </cols>
  <sheetData>
    <row r="1" spans="1:9" ht="15" customHeight="1" x14ac:dyDescent="0.4"/>
    <row r="2" spans="1:9" ht="22.5" customHeight="1" x14ac:dyDescent="0.4">
      <c r="A2" s="5"/>
      <c r="B2" s="163" t="s">
        <v>195</v>
      </c>
      <c r="C2" s="164"/>
      <c r="D2" s="163" t="s">
        <v>206</v>
      </c>
      <c r="E2" s="164"/>
      <c r="F2" s="163" t="s">
        <v>207</v>
      </c>
      <c r="G2" s="164"/>
      <c r="H2" s="165"/>
      <c r="I2" s="166"/>
    </row>
    <row r="3" spans="1:9" ht="25.9" x14ac:dyDescent="0.4">
      <c r="A3" s="70" t="s">
        <v>10</v>
      </c>
      <c r="B3" s="70" t="s">
        <v>121</v>
      </c>
      <c r="C3" s="70" t="s">
        <v>112</v>
      </c>
      <c r="D3" s="70" t="s">
        <v>122</v>
      </c>
      <c r="E3" s="70" t="s">
        <v>123</v>
      </c>
      <c r="F3" s="70" t="s">
        <v>184</v>
      </c>
      <c r="G3" s="70" t="s">
        <v>124</v>
      </c>
      <c r="H3" s="6"/>
      <c r="I3" s="6"/>
    </row>
    <row r="4" spans="1:9" x14ac:dyDescent="0.4">
      <c r="A4" s="71" t="s">
        <v>4</v>
      </c>
      <c r="B4" s="10">
        <v>628.68609158999993</v>
      </c>
      <c r="C4" s="11">
        <v>43.936775320919793</v>
      </c>
      <c r="D4" s="10">
        <v>978.99663781000004</v>
      </c>
      <c r="E4" s="11">
        <v>68.41881169441487</v>
      </c>
      <c r="F4" s="11">
        <v>350.31054622000011</v>
      </c>
      <c r="G4" s="17">
        <v>0.55721058713743021</v>
      </c>
      <c r="H4" s="46"/>
      <c r="I4" s="52"/>
    </row>
    <row r="5" spans="1:9" x14ac:dyDescent="0.4">
      <c r="A5" s="71" t="s">
        <v>156</v>
      </c>
      <c r="B5" s="10">
        <v>342.44118794999997</v>
      </c>
      <c r="C5" s="11">
        <v>23.932073155198996</v>
      </c>
      <c r="D5" s="10">
        <v>500.60192000000001</v>
      </c>
      <c r="E5" s="11">
        <v>34.985399515733334</v>
      </c>
      <c r="F5" s="11">
        <v>158.16073205000004</v>
      </c>
      <c r="G5" s="17">
        <v>0.46186246752856475</v>
      </c>
      <c r="H5" s="46"/>
      <c r="I5" s="52"/>
    </row>
    <row r="6" spans="1:9" ht="13.9" customHeight="1" x14ac:dyDescent="0.4">
      <c r="A6" s="71" t="s">
        <v>7</v>
      </c>
      <c r="B6" s="10">
        <v>2274.2617870499998</v>
      </c>
      <c r="C6" s="11">
        <v>158.94057542430099</v>
      </c>
      <c r="D6" s="10">
        <v>3166.2321054999998</v>
      </c>
      <c r="E6" s="11">
        <v>221.27740774637667</v>
      </c>
      <c r="F6" s="11">
        <v>891.97031844999992</v>
      </c>
      <c r="G6" s="17">
        <v>0.39220213061179576</v>
      </c>
      <c r="H6" s="46"/>
      <c r="I6" s="52"/>
    </row>
    <row r="7" spans="1:9" x14ac:dyDescent="0.4">
      <c r="A7" s="71" t="s">
        <v>8</v>
      </c>
      <c r="B7" s="10">
        <v>394.29488027999997</v>
      </c>
      <c r="C7" s="11">
        <v>27.555954866501597</v>
      </c>
      <c r="D7" s="10">
        <v>523.53047858999992</v>
      </c>
      <c r="E7" s="11">
        <v>36.587800047059794</v>
      </c>
      <c r="F7" s="11">
        <v>129.23559830999994</v>
      </c>
      <c r="G7" s="17">
        <v>0.32776382543497928</v>
      </c>
      <c r="H7" s="46"/>
      <c r="I7" s="52"/>
    </row>
    <row r="8" spans="1:9" x14ac:dyDescent="0.4">
      <c r="A8" s="71" t="s">
        <v>5</v>
      </c>
      <c r="B8" s="10">
        <v>977.89114038999992</v>
      </c>
      <c r="C8" s="11">
        <v>68.341552164722458</v>
      </c>
      <c r="D8" s="10">
        <v>1164.00333099</v>
      </c>
      <c r="E8" s="10">
        <v>81.348312791787791</v>
      </c>
      <c r="F8" s="10">
        <v>186.11219060000008</v>
      </c>
      <c r="G8" s="17">
        <v>0.19031994760252702</v>
      </c>
      <c r="H8" s="46"/>
      <c r="I8" s="52"/>
    </row>
    <row r="9" spans="1:9" ht="13.9" customHeight="1" x14ac:dyDescent="0.4">
      <c r="A9" s="71" t="s">
        <v>143</v>
      </c>
      <c r="B9" s="10">
        <v>513.53264020999995</v>
      </c>
      <c r="C9" s="11">
        <v>35.889084448809527</v>
      </c>
      <c r="D9" s="10">
        <v>594.75721393999993</v>
      </c>
      <c r="E9" s="11">
        <v>41.565599158220124</v>
      </c>
      <c r="F9" s="11">
        <v>81.224573729999975</v>
      </c>
      <c r="G9" s="17">
        <v>0.15816827864492633</v>
      </c>
      <c r="H9" s="46"/>
      <c r="I9" s="52"/>
    </row>
    <row r="10" spans="1:9" ht="13.9" customHeight="1" x14ac:dyDescent="0.4">
      <c r="A10" s="71" t="s">
        <v>6</v>
      </c>
      <c r="B10" s="10">
        <v>278.88688617000003</v>
      </c>
      <c r="C10" s="11">
        <v>19.4904748514674</v>
      </c>
      <c r="D10" s="10">
        <v>317.19642278000003</v>
      </c>
      <c r="E10" s="11">
        <v>22.167800666684933</v>
      </c>
      <c r="F10" s="11">
        <v>38.309536610000009</v>
      </c>
      <c r="G10" s="17">
        <v>0.13736585873976104</v>
      </c>
      <c r="H10" s="46"/>
      <c r="I10" s="52"/>
    </row>
    <row r="11" spans="1:9" ht="13.9" customHeight="1" x14ac:dyDescent="0.4">
      <c r="A11" s="71" t="s">
        <v>9</v>
      </c>
      <c r="B11" s="10">
        <v>478.21954631999995</v>
      </c>
      <c r="C11" s="11">
        <v>33.421170027150396</v>
      </c>
      <c r="D11" s="10">
        <v>532.01155000000006</v>
      </c>
      <c r="E11" s="11">
        <v>37.180513857666668</v>
      </c>
      <c r="F11" s="11">
        <v>53.792003680000107</v>
      </c>
      <c r="G11" s="17">
        <v>0.11248390847664202</v>
      </c>
      <c r="H11" s="46"/>
      <c r="I11" s="52"/>
    </row>
    <row r="12" spans="1:9" x14ac:dyDescent="0.4">
      <c r="A12" s="71" t="s">
        <v>131</v>
      </c>
      <c r="B12" s="10">
        <v>529.36493594000001</v>
      </c>
      <c r="C12" s="11">
        <v>36.995550823060135</v>
      </c>
      <c r="D12" s="10">
        <v>563.01381981999998</v>
      </c>
      <c r="E12" s="11">
        <v>39.347159154487066</v>
      </c>
      <c r="F12" s="11">
        <v>33.648883879999971</v>
      </c>
      <c r="G12" s="17">
        <v>6.3564625451153489E-2</v>
      </c>
      <c r="H12" s="46"/>
      <c r="I12" s="52"/>
    </row>
    <row r="13" spans="1:9" x14ac:dyDescent="0.4">
      <c r="A13" s="71" t="s">
        <v>1</v>
      </c>
      <c r="B13" s="10">
        <v>355.44539075</v>
      </c>
      <c r="C13" s="11">
        <v>24.840893541548333</v>
      </c>
      <c r="D13" s="10">
        <v>369.88018463999998</v>
      </c>
      <c r="E13" s="11">
        <v>25.849693170540796</v>
      </c>
      <c r="F13" s="11">
        <v>14.43479388999998</v>
      </c>
      <c r="G13" s="17">
        <v>4.0610440494226463E-2</v>
      </c>
      <c r="H13" s="46"/>
      <c r="I13" s="52"/>
    </row>
    <row r="14" spans="1:9" x14ac:dyDescent="0.4">
      <c r="A14" s="71" t="s">
        <v>107</v>
      </c>
      <c r="B14" s="10">
        <v>1897.9622120399999</v>
      </c>
      <c r="C14" s="11">
        <v>132.64225245876878</v>
      </c>
      <c r="D14" s="10">
        <v>1968.5611666799998</v>
      </c>
      <c r="E14" s="11">
        <v>137.57617806870959</v>
      </c>
      <c r="F14" s="11">
        <v>70.598954639999874</v>
      </c>
      <c r="G14" s="17">
        <v>3.7197239329711085E-2</v>
      </c>
      <c r="H14" s="54"/>
      <c r="I14" s="52"/>
    </row>
    <row r="15" spans="1:9" x14ac:dyDescent="0.4">
      <c r="A15" s="71" t="s">
        <v>3</v>
      </c>
      <c r="B15" s="10">
        <v>983.59068051000008</v>
      </c>
      <c r="C15" s="11">
        <v>68.739874025242202</v>
      </c>
      <c r="D15" s="10">
        <v>1017.8621348500001</v>
      </c>
      <c r="E15" s="11">
        <v>71.134991730883669</v>
      </c>
      <c r="F15" s="11">
        <v>34.271454339999991</v>
      </c>
      <c r="G15" s="17">
        <v>3.4843207666658715E-2</v>
      </c>
      <c r="H15" s="46"/>
      <c r="I15" s="52"/>
    </row>
    <row r="16" spans="1:9" ht="15" customHeight="1" x14ac:dyDescent="0.4">
      <c r="A16" s="71" t="s">
        <v>155</v>
      </c>
      <c r="B16" s="10">
        <v>1927.8788070399999</v>
      </c>
      <c r="C16" s="11">
        <v>134.73302356133544</v>
      </c>
      <c r="D16" s="10">
        <v>1971.9064859699999</v>
      </c>
      <c r="E16" s="11">
        <v>137.8099712828234</v>
      </c>
      <c r="F16" s="11">
        <v>44.027678930000093</v>
      </c>
      <c r="G16" s="17">
        <v>2.283736859870289E-2</v>
      </c>
      <c r="H16" s="46"/>
      <c r="I16" s="52"/>
    </row>
    <row r="17" spans="1:9" x14ac:dyDescent="0.4">
      <c r="A17" s="71" t="s">
        <v>141</v>
      </c>
      <c r="B17" s="10">
        <v>14027.994951780001</v>
      </c>
      <c r="C17" s="11">
        <v>980.36980719673159</v>
      </c>
      <c r="D17" s="10">
        <v>14162.758482200001</v>
      </c>
      <c r="E17" s="11">
        <v>989.78798112601737</v>
      </c>
      <c r="F17" s="11">
        <v>134.76353041999937</v>
      </c>
      <c r="G17" s="17">
        <v>9.6067564098245573E-3</v>
      </c>
      <c r="H17" s="46"/>
      <c r="I17" s="52"/>
    </row>
    <row r="18" spans="1:9" x14ac:dyDescent="0.4">
      <c r="A18" s="71" t="s">
        <v>196</v>
      </c>
      <c r="B18" s="10">
        <v>519.25554144</v>
      </c>
      <c r="C18" s="11">
        <v>36.289038939436793</v>
      </c>
      <c r="D18" s="10">
        <v>523.37344148</v>
      </c>
      <c r="E18" s="11">
        <v>36.576825246898935</v>
      </c>
      <c r="F18" s="11">
        <v>0</v>
      </c>
      <c r="G18" s="17">
        <v>7.9303920928417426E-3</v>
      </c>
      <c r="H18" s="46"/>
      <c r="I18" s="52"/>
    </row>
    <row r="19" spans="1:9" x14ac:dyDescent="0.4">
      <c r="A19" s="71" t="s">
        <v>0</v>
      </c>
      <c r="B19" s="10">
        <v>1597.2120087399999</v>
      </c>
      <c r="C19" s="11">
        <v>111.62382325080945</v>
      </c>
      <c r="D19" s="10">
        <v>1582.43251448</v>
      </c>
      <c r="E19" s="11">
        <v>110.59093366195893</v>
      </c>
      <c r="F19" s="11">
        <v>-14.779494259999865</v>
      </c>
      <c r="G19" s="17">
        <v>-9.2533077507093164E-3</v>
      </c>
      <c r="H19" s="46"/>
      <c r="I19" s="52"/>
    </row>
    <row r="20" spans="1:9" x14ac:dyDescent="0.4">
      <c r="A20" s="71" t="s">
        <v>80</v>
      </c>
      <c r="B20" s="10">
        <v>374.13135186</v>
      </c>
      <c r="C20" s="11">
        <v>26.146793076989198</v>
      </c>
      <c r="D20" s="10">
        <v>331.15515455999997</v>
      </c>
      <c r="E20" s="11">
        <v>23.143329901683199</v>
      </c>
      <c r="F20" s="11">
        <v>-42.976197300000024</v>
      </c>
      <c r="G20" s="17">
        <v>-0.11486927541983094</v>
      </c>
      <c r="H20" s="46"/>
      <c r="I20" s="52"/>
    </row>
    <row r="21" spans="1:9" x14ac:dyDescent="0.4">
      <c r="A21" s="71" t="s">
        <v>2</v>
      </c>
      <c r="B21" s="10">
        <v>1374.6555712100003</v>
      </c>
      <c r="C21" s="11">
        <v>96.070095686629557</v>
      </c>
      <c r="D21" s="10">
        <v>519.87323300000003</v>
      </c>
      <c r="E21" s="11">
        <v>36.332207343593332</v>
      </c>
      <c r="F21" s="11">
        <v>-854.78233821000026</v>
      </c>
      <c r="G21" s="17">
        <v>-0.6218156432142512</v>
      </c>
      <c r="H21" s="46"/>
      <c r="I21" s="52"/>
    </row>
    <row r="22" spans="1:9" x14ac:dyDescent="0.4">
      <c r="A22" s="72" t="s">
        <v>58</v>
      </c>
      <c r="B22" s="73">
        <v>29475.705611270001</v>
      </c>
      <c r="C22" s="73">
        <v>2059.9588128196224</v>
      </c>
      <c r="D22" s="73">
        <v>30788.146277289998</v>
      </c>
      <c r="E22" s="73">
        <v>2151.6809161655406</v>
      </c>
      <c r="F22" s="73">
        <v>1308.3227659799995</v>
      </c>
      <c r="G22" s="74">
        <v>4.4526183132938657E-2</v>
      </c>
      <c r="H22" s="2"/>
      <c r="I22" s="2"/>
    </row>
    <row r="29" spans="1:9" x14ac:dyDescent="0.4">
      <c r="G29" s="2"/>
    </row>
    <row r="30" spans="1:9" x14ac:dyDescent="0.4">
      <c r="G30" s="2"/>
    </row>
    <row r="31" spans="1:9" x14ac:dyDescent="0.4">
      <c r="G31" s="2"/>
    </row>
    <row r="32" spans="1:9" x14ac:dyDescent="0.4">
      <c r="G32" s="2"/>
    </row>
    <row r="33" spans="7:7" x14ac:dyDescent="0.4">
      <c r="G33" s="2"/>
    </row>
    <row r="34" spans="7:7" x14ac:dyDescent="0.4">
      <c r="G34" s="2"/>
    </row>
    <row r="35" spans="7:7" x14ac:dyDescent="0.4">
      <c r="G35" s="2"/>
    </row>
    <row r="36" spans="7:7" x14ac:dyDescent="0.4">
      <c r="G36" s="2"/>
    </row>
    <row r="37" spans="7:7" x14ac:dyDescent="0.4">
      <c r="G37" s="2"/>
    </row>
    <row r="38" spans="7:7" x14ac:dyDescent="0.4">
      <c r="G38" s="2"/>
    </row>
    <row r="39" spans="7:7" x14ac:dyDescent="0.4">
      <c r="G39" s="2"/>
    </row>
    <row r="40" spans="7:7" x14ac:dyDescent="0.4">
      <c r="G40" s="2"/>
    </row>
    <row r="41" spans="7:7" x14ac:dyDescent="0.4">
      <c r="G41" s="2"/>
    </row>
    <row r="42" spans="7:7" x14ac:dyDescent="0.4">
      <c r="G42" s="2"/>
    </row>
    <row r="43" spans="7:7" x14ac:dyDescent="0.4">
      <c r="G43" s="2"/>
    </row>
    <row r="44" spans="7:7" x14ac:dyDescent="0.4">
      <c r="G44" s="2"/>
    </row>
    <row r="45" spans="7:7" x14ac:dyDescent="0.4">
      <c r="G45" s="2"/>
    </row>
    <row r="46" spans="7:7" x14ac:dyDescent="0.4">
      <c r="G46" s="7"/>
    </row>
    <row r="47" spans="7:7" x14ac:dyDescent="0.4">
      <c r="G47" s="7"/>
    </row>
    <row r="48" spans="7:7" x14ac:dyDescent="0.4">
      <c r="G48" s="7"/>
    </row>
    <row r="49" spans="7:7" x14ac:dyDescent="0.4">
      <c r="G49" s="7"/>
    </row>
    <row r="50" spans="7:7" x14ac:dyDescent="0.4">
      <c r="G50" s="7"/>
    </row>
    <row r="51" spans="7:7" x14ac:dyDescent="0.4">
      <c r="G51" s="7"/>
    </row>
    <row r="52" spans="7:7" x14ac:dyDescent="0.4">
      <c r="G52" s="7"/>
    </row>
  </sheetData>
  <sortState xmlns:xlrd2="http://schemas.microsoft.com/office/spreadsheetml/2017/richdata2" ref="A4:G21">
    <sortCondition descending="1" ref="G4:G21"/>
  </sortState>
  <mergeCells count="4">
    <mergeCell ref="B2:C2"/>
    <mergeCell ref="D2:E2"/>
    <mergeCell ref="H2:I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9"/>
  <sheetViews>
    <sheetView showGridLines="0" zoomScale="110" zoomScaleNormal="110" workbookViewId="0">
      <selection activeCell="A2" sqref="A2"/>
    </sheetView>
  </sheetViews>
  <sheetFormatPr defaultColWidth="9.1328125" defaultRowHeight="13.9" x14ac:dyDescent="0.4"/>
  <cols>
    <col min="1" max="1" width="30.73046875" style="85" bestFit="1" customWidth="1"/>
    <col min="2" max="2" width="38.3984375" style="85" bestFit="1" customWidth="1"/>
    <col min="3" max="3" width="33.265625" style="85" bestFit="1" customWidth="1"/>
    <col min="4" max="4" width="42.59765625" style="85" bestFit="1" customWidth="1"/>
    <col min="5" max="5" width="18.1328125" style="85" bestFit="1" customWidth="1"/>
    <col min="6" max="6" width="18" style="85" customWidth="1"/>
    <col min="7" max="7" width="19.73046875" style="85" customWidth="1"/>
    <col min="8" max="8" width="15" style="85" customWidth="1"/>
    <col min="9" max="9" width="15.73046875" style="85" customWidth="1"/>
    <col min="10" max="10" width="9.1328125" style="85"/>
    <col min="11" max="11" width="13.265625" style="85" bestFit="1" customWidth="1"/>
    <col min="12" max="16384" width="9.1328125" style="85"/>
  </cols>
  <sheetData>
    <row r="1" spans="1:11" x14ac:dyDescent="0.4">
      <c r="A1" s="84"/>
      <c r="B1" s="84"/>
      <c r="C1" s="84"/>
      <c r="D1" s="84"/>
      <c r="E1" s="84"/>
      <c r="F1" s="84"/>
      <c r="G1" s="84"/>
      <c r="K1" s="85">
        <v>15</v>
      </c>
    </row>
    <row r="2" spans="1:11" x14ac:dyDescent="0.4">
      <c r="A2" s="92" t="s">
        <v>53</v>
      </c>
      <c r="B2" s="92" t="s">
        <v>210</v>
      </c>
    </row>
    <row r="3" spans="1:11" x14ac:dyDescent="0.4">
      <c r="A3" s="87" t="s">
        <v>50</v>
      </c>
      <c r="B3" s="88">
        <v>6042735.8300000001</v>
      </c>
    </row>
    <row r="4" spans="1:11" x14ac:dyDescent="0.4">
      <c r="A4" s="87" t="s">
        <v>51</v>
      </c>
      <c r="B4" s="88">
        <v>24170943.199999999</v>
      </c>
    </row>
    <row r="5" spans="1:11" x14ac:dyDescent="0.4">
      <c r="A5" s="87" t="s">
        <v>142</v>
      </c>
      <c r="B5" s="88">
        <v>5150744.58</v>
      </c>
    </row>
    <row r="6" spans="1:11" hidden="1" x14ac:dyDescent="0.4">
      <c r="A6" s="87" t="s">
        <v>164</v>
      </c>
      <c r="B6" s="88">
        <v>0</v>
      </c>
    </row>
    <row r="7" spans="1:11" hidden="1" x14ac:dyDescent="0.4">
      <c r="A7" s="87" t="s">
        <v>165</v>
      </c>
      <c r="B7" s="88">
        <v>0</v>
      </c>
    </row>
    <row r="8" spans="1:11" s="110" customFormat="1" ht="13.5" x14ac:dyDescent="0.35">
      <c r="A8" s="86" t="s">
        <v>85</v>
      </c>
      <c r="B8" s="89">
        <v>35364423.609999999</v>
      </c>
    </row>
    <row r="9" spans="1:11" hidden="1" x14ac:dyDescent="0.4">
      <c r="A9" s="87" t="s">
        <v>43</v>
      </c>
      <c r="B9" s="88">
        <v>0</v>
      </c>
    </row>
    <row r="10" spans="1:11" x14ac:dyDescent="0.4">
      <c r="A10" s="87" t="s">
        <v>114</v>
      </c>
      <c r="B10" s="88">
        <v>7832775.25</v>
      </c>
    </row>
    <row r="11" spans="1:11" x14ac:dyDescent="0.4">
      <c r="A11" s="87" t="s">
        <v>45</v>
      </c>
      <c r="B11" s="88">
        <v>10084029.830000002</v>
      </c>
    </row>
    <row r="12" spans="1:11" x14ac:dyDescent="0.4">
      <c r="A12" s="87" t="s">
        <v>49</v>
      </c>
      <c r="B12" s="88">
        <v>33287.740000000005</v>
      </c>
    </row>
    <row r="13" spans="1:11" x14ac:dyDescent="0.4">
      <c r="A13" s="71" t="s">
        <v>46</v>
      </c>
      <c r="B13" s="56">
        <v>10341446.07</v>
      </c>
    </row>
    <row r="14" spans="1:11" s="110" customFormat="1" ht="13.5" x14ac:dyDescent="0.35">
      <c r="A14" s="76" t="s">
        <v>86</v>
      </c>
      <c r="B14" s="109">
        <v>28291538.890000001</v>
      </c>
    </row>
    <row r="15" spans="1:11" hidden="1" x14ac:dyDescent="0.4">
      <c r="A15" s="9" t="s">
        <v>185</v>
      </c>
      <c r="B15" s="155">
        <v>0</v>
      </c>
    </row>
    <row r="16" spans="1:11" hidden="1" x14ac:dyDescent="0.4">
      <c r="A16" s="9" t="s">
        <v>186</v>
      </c>
      <c r="B16" s="155">
        <v>0</v>
      </c>
    </row>
    <row r="17" spans="1:2" x14ac:dyDescent="0.4">
      <c r="A17" s="9" t="s">
        <v>161</v>
      </c>
      <c r="B17" s="155">
        <v>1091402.33</v>
      </c>
    </row>
    <row r="18" spans="1:2" x14ac:dyDescent="0.4">
      <c r="A18" s="9" t="s">
        <v>162</v>
      </c>
      <c r="B18" s="155">
        <v>158895.51</v>
      </c>
    </row>
    <row r="19" spans="1:2" x14ac:dyDescent="0.4">
      <c r="A19" s="9" t="s">
        <v>174</v>
      </c>
      <c r="B19" s="155">
        <v>22.68</v>
      </c>
    </row>
    <row r="20" spans="1:2" x14ac:dyDescent="0.4">
      <c r="A20" s="9" t="s">
        <v>163</v>
      </c>
      <c r="B20" s="155">
        <v>1270686.96</v>
      </c>
    </row>
    <row r="21" spans="1:2" x14ac:dyDescent="0.4">
      <c r="A21" s="9" t="s">
        <v>175</v>
      </c>
      <c r="B21" s="155">
        <v>79650.17</v>
      </c>
    </row>
    <row r="22" spans="1:2" hidden="1" x14ac:dyDescent="0.4">
      <c r="A22" s="9" t="s">
        <v>176</v>
      </c>
      <c r="B22" s="155">
        <v>0</v>
      </c>
    </row>
    <row r="23" spans="1:2" x14ac:dyDescent="0.4">
      <c r="A23" s="9" t="s">
        <v>177</v>
      </c>
      <c r="B23" s="155">
        <v>507106.26999999996</v>
      </c>
    </row>
    <row r="24" spans="1:2" x14ac:dyDescent="0.4">
      <c r="A24" s="9" t="s">
        <v>166</v>
      </c>
      <c r="B24" s="155">
        <v>1373800.52</v>
      </c>
    </row>
    <row r="25" spans="1:2" x14ac:dyDescent="0.4">
      <c r="A25" s="9" t="s">
        <v>167</v>
      </c>
      <c r="B25" s="155">
        <v>2064.92</v>
      </c>
    </row>
    <row r="26" spans="1:2" x14ac:dyDescent="0.4">
      <c r="A26" s="9" t="s">
        <v>168</v>
      </c>
      <c r="B26" s="155">
        <v>115874.06</v>
      </c>
    </row>
    <row r="27" spans="1:2" x14ac:dyDescent="0.4">
      <c r="A27" s="9" t="s">
        <v>187</v>
      </c>
      <c r="B27" s="155">
        <v>67191.850000000006</v>
      </c>
    </row>
    <row r="28" spans="1:2" hidden="1" x14ac:dyDescent="0.4">
      <c r="A28" s="9" t="s">
        <v>169</v>
      </c>
      <c r="B28" s="155">
        <v>0</v>
      </c>
    </row>
    <row r="29" spans="1:2" hidden="1" x14ac:dyDescent="0.4">
      <c r="A29" s="9" t="s">
        <v>170</v>
      </c>
      <c r="B29" s="155">
        <v>0</v>
      </c>
    </row>
    <row r="30" spans="1:2" hidden="1" x14ac:dyDescent="0.4">
      <c r="A30" s="9" t="s">
        <v>178</v>
      </c>
      <c r="B30" s="155">
        <v>0</v>
      </c>
    </row>
    <row r="31" spans="1:2" hidden="1" x14ac:dyDescent="0.4">
      <c r="A31" s="9" t="s">
        <v>179</v>
      </c>
      <c r="B31" s="155">
        <v>0</v>
      </c>
    </row>
    <row r="32" spans="1:2" x14ac:dyDescent="0.4">
      <c r="A32" s="9" t="s">
        <v>180</v>
      </c>
      <c r="B32" s="155">
        <v>145406.65</v>
      </c>
    </row>
    <row r="33" spans="1:2" hidden="1" x14ac:dyDescent="0.4">
      <c r="A33" s="9" t="s">
        <v>181</v>
      </c>
      <c r="B33" s="155">
        <v>0</v>
      </c>
    </row>
    <row r="34" spans="1:2" hidden="1" x14ac:dyDescent="0.4">
      <c r="A34" s="9" t="s">
        <v>188</v>
      </c>
      <c r="B34" s="155">
        <v>0</v>
      </c>
    </row>
    <row r="35" spans="1:2" x14ac:dyDescent="0.4">
      <c r="A35" s="9" t="s">
        <v>171</v>
      </c>
      <c r="B35" s="155">
        <v>294267.07</v>
      </c>
    </row>
    <row r="36" spans="1:2" hidden="1" x14ac:dyDescent="0.4">
      <c r="A36" s="9" t="s">
        <v>172</v>
      </c>
      <c r="B36" s="155">
        <v>0</v>
      </c>
    </row>
    <row r="37" spans="1:2" x14ac:dyDescent="0.4">
      <c r="A37" s="9" t="s">
        <v>208</v>
      </c>
      <c r="B37" s="155">
        <v>918950.48</v>
      </c>
    </row>
    <row r="38" spans="1:2" x14ac:dyDescent="0.4">
      <c r="A38" s="9" t="s">
        <v>209</v>
      </c>
      <c r="B38" s="155">
        <v>1039243.3300000001</v>
      </c>
    </row>
    <row r="39" spans="1:2" hidden="1" x14ac:dyDescent="0.4">
      <c r="A39" s="9" t="s">
        <v>189</v>
      </c>
      <c r="B39" s="155">
        <v>0</v>
      </c>
    </row>
    <row r="40" spans="1:2" hidden="1" x14ac:dyDescent="0.4">
      <c r="A40" s="9" t="s">
        <v>190</v>
      </c>
      <c r="B40" s="155">
        <v>0</v>
      </c>
    </row>
    <row r="41" spans="1:2" hidden="1" x14ac:dyDescent="0.4">
      <c r="A41" s="9" t="s">
        <v>182</v>
      </c>
      <c r="B41" s="155">
        <v>0</v>
      </c>
    </row>
    <row r="42" spans="1:2" hidden="1" x14ac:dyDescent="0.4">
      <c r="A42" s="9" t="s">
        <v>173</v>
      </c>
      <c r="B42" s="155">
        <v>0</v>
      </c>
    </row>
    <row r="43" spans="1:2" x14ac:dyDescent="0.4">
      <c r="A43" s="9" t="s">
        <v>191</v>
      </c>
      <c r="B43" s="155">
        <v>592.52</v>
      </c>
    </row>
    <row r="44" spans="1:2" x14ac:dyDescent="0.4">
      <c r="A44" s="9" t="s">
        <v>192</v>
      </c>
      <c r="B44" s="155">
        <v>7729.41</v>
      </c>
    </row>
    <row r="45" spans="1:2" s="110" customFormat="1" hidden="1" x14ac:dyDescent="0.4">
      <c r="A45" s="9" t="s">
        <v>193</v>
      </c>
      <c r="B45" s="155">
        <v>0</v>
      </c>
    </row>
    <row r="46" spans="1:2" s="110" customFormat="1" hidden="1" x14ac:dyDescent="0.4">
      <c r="A46" s="9" t="s">
        <v>194</v>
      </c>
      <c r="B46" s="155">
        <v>0</v>
      </c>
    </row>
    <row r="47" spans="1:2" ht="14.25" thickBot="1" x14ac:dyDescent="0.45">
      <c r="A47" s="156" t="s">
        <v>149</v>
      </c>
      <c r="B47" s="157">
        <v>7072884.7299999986</v>
      </c>
    </row>
    <row r="48" spans="1:2" ht="14.65" thickTop="1" thickBot="1" x14ac:dyDescent="0.45">
      <c r="A48" s="158" t="s">
        <v>88</v>
      </c>
      <c r="B48" s="159">
        <v>70728847.230000004</v>
      </c>
    </row>
    <row r="49" ht="14.25" thickTop="1" x14ac:dyDescent="0.4"/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59"/>
  <sheetViews>
    <sheetView showGridLines="0" zoomScale="110" zoomScaleNormal="110" workbookViewId="0">
      <selection activeCell="A2" sqref="A2"/>
    </sheetView>
  </sheetViews>
  <sheetFormatPr defaultColWidth="9.1328125" defaultRowHeight="13.9" x14ac:dyDescent="0.4"/>
  <cols>
    <col min="1" max="1" width="20.86328125" style="85" customWidth="1"/>
    <col min="2" max="2" width="20.73046875" style="85" customWidth="1"/>
    <col min="3" max="3" width="27.59765625" style="85" customWidth="1"/>
    <col min="4" max="4" width="17.265625" style="1" bestFit="1" customWidth="1"/>
    <col min="5" max="5" width="10" style="1" customWidth="1"/>
    <col min="6" max="10" width="9.1328125" style="1"/>
    <col min="11" max="11" width="41.73046875" style="1" customWidth="1"/>
    <col min="12" max="12" width="33" style="1" customWidth="1"/>
    <col min="13" max="16384" width="9.1328125" style="1"/>
  </cols>
  <sheetData>
    <row r="2" spans="1:5" ht="16.5" customHeight="1" x14ac:dyDescent="0.4">
      <c r="A2" s="105"/>
      <c r="B2" s="179" t="s">
        <v>206</v>
      </c>
      <c r="C2" s="179"/>
    </row>
    <row r="3" spans="1:5" ht="25.5" x14ac:dyDescent="0.4">
      <c r="A3" s="92" t="s">
        <v>211</v>
      </c>
      <c r="B3" s="92" t="s">
        <v>183</v>
      </c>
      <c r="C3" s="92" t="s">
        <v>103</v>
      </c>
    </row>
    <row r="4" spans="1:5" ht="14.25" x14ac:dyDescent="0.45">
      <c r="A4" s="151" t="s">
        <v>9</v>
      </c>
      <c r="B4" s="88">
        <v>958321546.82999992</v>
      </c>
      <c r="C4" s="88">
        <v>9583215.4682999998</v>
      </c>
      <c r="E4" s="63"/>
    </row>
    <row r="5" spans="1:5" ht="14.25" x14ac:dyDescent="0.45">
      <c r="A5" s="151" t="s">
        <v>196</v>
      </c>
      <c r="B5" s="88">
        <v>854316840.00999999</v>
      </c>
      <c r="C5" s="88">
        <v>8543168.4001000002</v>
      </c>
      <c r="E5" s="63"/>
    </row>
    <row r="6" spans="1:5" ht="14.25" x14ac:dyDescent="0.45">
      <c r="A6" s="151" t="s">
        <v>8</v>
      </c>
      <c r="B6" s="88">
        <v>0</v>
      </c>
      <c r="C6" s="88">
        <v>0</v>
      </c>
      <c r="E6" s="63"/>
    </row>
    <row r="7" spans="1:5" x14ac:dyDescent="0.4">
      <c r="A7" s="151" t="s">
        <v>80</v>
      </c>
      <c r="B7" s="88">
        <v>754882615.91000009</v>
      </c>
      <c r="C7" s="88">
        <v>7548826.1591000007</v>
      </c>
    </row>
    <row r="8" spans="1:5" x14ac:dyDescent="0.4">
      <c r="A8" s="151" t="s">
        <v>155</v>
      </c>
      <c r="B8" s="88">
        <v>4026405170.8000002</v>
      </c>
      <c r="C8" s="88">
        <v>40264051.708000004</v>
      </c>
    </row>
    <row r="9" spans="1:5" x14ac:dyDescent="0.4">
      <c r="A9" s="151" t="s">
        <v>156</v>
      </c>
      <c r="B9" s="88">
        <v>986003566.15999997</v>
      </c>
      <c r="C9" s="88">
        <v>9860035.6615999993</v>
      </c>
    </row>
    <row r="10" spans="1:5" ht="14.25" x14ac:dyDescent="0.45">
      <c r="A10" s="151" t="s">
        <v>7</v>
      </c>
      <c r="B10" s="88">
        <v>5983759179.8000002</v>
      </c>
      <c r="C10" s="88">
        <v>59837591.798</v>
      </c>
      <c r="E10" s="63"/>
    </row>
    <row r="11" spans="1:5" ht="14.25" x14ac:dyDescent="0.45">
      <c r="A11" s="151" t="s">
        <v>143</v>
      </c>
      <c r="B11" s="88">
        <v>1227356066</v>
      </c>
      <c r="C11" s="88">
        <v>12273560.66</v>
      </c>
      <c r="E11" s="63"/>
    </row>
    <row r="12" spans="1:5" x14ac:dyDescent="0.4">
      <c r="A12" s="151" t="s">
        <v>6</v>
      </c>
      <c r="B12" s="88">
        <v>431599132.18999994</v>
      </c>
      <c r="C12" s="88">
        <v>4315991.3218999999</v>
      </c>
      <c r="E12" s="4"/>
    </row>
    <row r="13" spans="1:5" x14ac:dyDescent="0.4">
      <c r="A13" s="151" t="s">
        <v>5</v>
      </c>
      <c r="B13" s="88">
        <v>2328899887.29</v>
      </c>
      <c r="C13" s="88">
        <v>23288998.872900002</v>
      </c>
    </row>
    <row r="14" spans="1:5" x14ac:dyDescent="0.4">
      <c r="A14" s="151" t="s">
        <v>4</v>
      </c>
      <c r="B14" s="88">
        <v>2046554918.5999999</v>
      </c>
      <c r="C14" s="88">
        <v>20465549.186000001</v>
      </c>
    </row>
    <row r="15" spans="1:5" x14ac:dyDescent="0.4">
      <c r="A15" s="151" t="s">
        <v>3</v>
      </c>
      <c r="B15" s="153">
        <v>2000538775.1700001</v>
      </c>
      <c r="C15" s="88">
        <v>20005387.751700003</v>
      </c>
    </row>
    <row r="16" spans="1:5" x14ac:dyDescent="0.4">
      <c r="A16" s="152" t="s">
        <v>2</v>
      </c>
      <c r="B16" s="91">
        <v>0</v>
      </c>
      <c r="C16" s="161">
        <v>0</v>
      </c>
    </row>
    <row r="17" spans="1:3" x14ac:dyDescent="0.4">
      <c r="A17" s="152" t="s">
        <v>1</v>
      </c>
      <c r="B17" s="91">
        <v>439851096.07999998</v>
      </c>
      <c r="C17" s="161">
        <v>4398510.9607999995</v>
      </c>
    </row>
    <row r="18" spans="1:3" x14ac:dyDescent="0.4">
      <c r="A18" s="152" t="s">
        <v>0</v>
      </c>
      <c r="B18" s="91">
        <v>3017149872.6899996</v>
      </c>
      <c r="C18" s="161">
        <v>30171498.726899996</v>
      </c>
    </row>
    <row r="19" spans="1:3" x14ac:dyDescent="0.4">
      <c r="A19" s="152" t="s">
        <v>107</v>
      </c>
      <c r="B19" s="91">
        <v>3915743785.2399998</v>
      </c>
      <c r="C19" s="161">
        <v>39157437.852399997</v>
      </c>
    </row>
    <row r="20" spans="1:3" x14ac:dyDescent="0.4">
      <c r="A20" s="152" t="s">
        <v>131</v>
      </c>
      <c r="B20" s="91">
        <v>1156359162.9400001</v>
      </c>
      <c r="C20" s="161">
        <v>11563591.6294</v>
      </c>
    </row>
    <row r="21" spans="1:3" x14ac:dyDescent="0.4">
      <c r="A21" s="152" t="s">
        <v>141</v>
      </c>
      <c r="B21" s="91">
        <v>27997182773.240002</v>
      </c>
      <c r="C21" s="161">
        <v>279971827.7324</v>
      </c>
    </row>
    <row r="22" spans="1:3" x14ac:dyDescent="0.4">
      <c r="A22" s="160" t="s">
        <v>58</v>
      </c>
      <c r="B22" s="150">
        <v>58124924388.950005</v>
      </c>
      <c r="C22" s="162">
        <v>581249243.88950002</v>
      </c>
    </row>
    <row r="23" spans="1:3" ht="14.25" x14ac:dyDescent="0.4">
      <c r="C23" s="106"/>
    </row>
    <row r="24" spans="1:3" ht="14.25" x14ac:dyDescent="0.4">
      <c r="C24" s="106"/>
    </row>
    <row r="25" spans="1:3" ht="14.25" x14ac:dyDescent="0.4">
      <c r="C25" s="106"/>
    </row>
    <row r="26" spans="1:3" ht="14.25" x14ac:dyDescent="0.4">
      <c r="C26" s="106"/>
    </row>
    <row r="43" spans="11:12" ht="14.25" thickBot="1" x14ac:dyDescent="0.45"/>
    <row r="44" spans="11:12" ht="14.65" thickTop="1" thickBot="1" x14ac:dyDescent="0.45">
      <c r="K44" s="12" t="s">
        <v>153</v>
      </c>
      <c r="L44" s="13" t="s">
        <v>154</v>
      </c>
    </row>
    <row r="45" spans="11:12" ht="14.25" thickTop="1" x14ac:dyDescent="0.4">
      <c r="K45" s="9" t="s">
        <v>7</v>
      </c>
      <c r="L45" s="56">
        <v>5414019435.9707146</v>
      </c>
    </row>
    <row r="46" spans="11:12" x14ac:dyDescent="0.4">
      <c r="K46" s="9" t="s">
        <v>143</v>
      </c>
      <c r="L46" s="56">
        <v>2383966537.0711303</v>
      </c>
    </row>
    <row r="47" spans="11:12" x14ac:dyDescent="0.4">
      <c r="K47" s="9" t="s">
        <v>5</v>
      </c>
      <c r="L47" s="56">
        <v>1386604408.7437649</v>
      </c>
    </row>
    <row r="48" spans="11:12" x14ac:dyDescent="0.4">
      <c r="K48" s="9" t="s">
        <v>6</v>
      </c>
      <c r="L48" s="56">
        <v>827295697.36368048</v>
      </c>
    </row>
    <row r="49" spans="11:12" x14ac:dyDescent="0.4">
      <c r="K49" s="9" t="s">
        <v>4</v>
      </c>
      <c r="L49" s="56">
        <v>2394643450.5182133</v>
      </c>
    </row>
    <row r="50" spans="11:12" x14ac:dyDescent="0.4">
      <c r="K50" s="9" t="s">
        <v>3</v>
      </c>
      <c r="L50" s="56">
        <v>4237813509.7132368</v>
      </c>
    </row>
    <row r="51" spans="11:12" x14ac:dyDescent="0.4">
      <c r="K51" s="9" t="s">
        <v>106</v>
      </c>
      <c r="L51" s="56">
        <v>893360140.380548</v>
      </c>
    </row>
    <row r="52" spans="11:12" x14ac:dyDescent="0.4">
      <c r="K52" s="9" t="s">
        <v>1</v>
      </c>
      <c r="L52" s="56">
        <v>770063163.84984326</v>
      </c>
    </row>
    <row r="53" spans="11:12" x14ac:dyDescent="0.4">
      <c r="K53" s="9" t="s">
        <v>0</v>
      </c>
      <c r="L53" s="56">
        <v>5641986203.2896013</v>
      </c>
    </row>
    <row r="54" spans="11:12" x14ac:dyDescent="0.4">
      <c r="K54" s="9" t="s">
        <v>107</v>
      </c>
      <c r="L54" s="56">
        <v>9561980617.6551991</v>
      </c>
    </row>
    <row r="55" spans="11:12" x14ac:dyDescent="0.4">
      <c r="K55" s="9" t="s">
        <v>148</v>
      </c>
      <c r="L55" s="56">
        <v>3551161334.7357073</v>
      </c>
    </row>
    <row r="56" spans="11:12" x14ac:dyDescent="0.4">
      <c r="K56" s="9" t="s">
        <v>131</v>
      </c>
      <c r="L56" s="56">
        <v>3233889368.7046385</v>
      </c>
    </row>
    <row r="57" spans="11:12" ht="14.25" thickBot="1" x14ac:dyDescent="0.45">
      <c r="K57" s="71" t="s">
        <v>141</v>
      </c>
      <c r="L57" s="56">
        <v>39219352351.492523</v>
      </c>
    </row>
    <row r="58" spans="11:12" ht="14.65" thickTop="1" thickBot="1" x14ac:dyDescent="0.45">
      <c r="K58" s="82" t="s">
        <v>58</v>
      </c>
      <c r="L58" s="83">
        <v>79516136219.4888</v>
      </c>
    </row>
    <row r="59" spans="11:12" ht="14.25" thickTop="1" x14ac:dyDescent="0.4"/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83"/>
  <sheetViews>
    <sheetView showGridLines="0" zoomScale="130" zoomScaleNormal="130" workbookViewId="0">
      <selection activeCell="B2" sqref="B2:C2"/>
    </sheetView>
  </sheetViews>
  <sheetFormatPr defaultColWidth="9.1328125" defaultRowHeight="10.15" x14ac:dyDescent="0.3"/>
  <cols>
    <col min="1" max="1" width="9.1328125" style="19"/>
    <col min="2" max="2" width="32.3984375" style="19" customWidth="1"/>
    <col min="3" max="3" width="23.86328125" style="19" bestFit="1" customWidth="1"/>
    <col min="4" max="5" width="10.73046875" style="19" bestFit="1" customWidth="1"/>
    <col min="6" max="6" width="9.265625" style="19" bestFit="1" customWidth="1"/>
    <col min="7" max="7" width="17.73046875" style="19" customWidth="1"/>
    <col min="8" max="16384" width="9.1328125" style="19"/>
  </cols>
  <sheetData>
    <row r="1" spans="2:7" ht="10.5" thickBot="1" x14ac:dyDescent="0.35"/>
    <row r="2" spans="2:7" ht="10.9" thickTop="1" thickBot="1" x14ac:dyDescent="0.35">
      <c r="B2" s="180" t="s">
        <v>9</v>
      </c>
      <c r="C2" s="181"/>
      <c r="D2" s="21" t="s">
        <v>204</v>
      </c>
      <c r="E2" s="21" t="s">
        <v>212</v>
      </c>
      <c r="F2" s="22" t="s">
        <v>89</v>
      </c>
      <c r="G2" s="67"/>
    </row>
    <row r="3" spans="2:7" ht="10.5" thickTop="1" x14ac:dyDescent="0.3">
      <c r="B3" s="23" t="s">
        <v>90</v>
      </c>
      <c r="C3" s="24" t="s">
        <v>91</v>
      </c>
      <c r="D3" s="25">
        <v>424.57408099999998</v>
      </c>
      <c r="E3" s="25">
        <v>434.25525800000003</v>
      </c>
      <c r="F3" s="26">
        <v>2.280209139756708E-2</v>
      </c>
      <c r="G3" s="68"/>
    </row>
    <row r="4" spans="2:7" x14ac:dyDescent="0.3">
      <c r="B4" s="27" t="s">
        <v>92</v>
      </c>
      <c r="C4" s="28" t="s">
        <v>157</v>
      </c>
      <c r="D4" s="29">
        <v>2120.2356905766937</v>
      </c>
      <c r="E4" s="29">
        <v>2044.7530940431354</v>
      </c>
      <c r="F4" s="30">
        <v>-3.5601040426325156E-2</v>
      </c>
      <c r="G4" s="68"/>
    </row>
    <row r="5" spans="2:7" x14ac:dyDescent="0.3">
      <c r="B5" s="27" t="s">
        <v>94</v>
      </c>
      <c r="C5" s="28" t="s">
        <v>91</v>
      </c>
      <c r="D5" s="31">
        <v>52824.970999999998</v>
      </c>
      <c r="E5" s="31">
        <v>97756.292000000001</v>
      </c>
      <c r="F5" s="30">
        <v>0.85056972392848085</v>
      </c>
      <c r="G5" s="68"/>
    </row>
    <row r="6" spans="2:7" ht="10.5" thickBot="1" x14ac:dyDescent="0.35">
      <c r="B6" s="32" t="s">
        <v>95</v>
      </c>
      <c r="C6" s="28" t="s">
        <v>157</v>
      </c>
      <c r="D6" s="31">
        <v>0.76907147284567368</v>
      </c>
      <c r="E6" s="31">
        <v>0.7199205594868513</v>
      </c>
      <c r="F6" s="30">
        <v>-6.3909422068350832E-2</v>
      </c>
      <c r="G6" s="68"/>
    </row>
    <row r="7" spans="2:7" ht="10.5" thickTop="1" x14ac:dyDescent="0.3">
      <c r="B7" s="44" t="s">
        <v>96</v>
      </c>
      <c r="C7" s="24" t="s">
        <v>97</v>
      </c>
      <c r="D7" s="33">
        <v>940.82329807999997</v>
      </c>
      <c r="E7" s="33">
        <v>958.32154682999987</v>
      </c>
      <c r="F7" s="26">
        <v>1.8598868443957257E-2</v>
      </c>
      <c r="G7" s="68"/>
    </row>
    <row r="8" spans="2:7" x14ac:dyDescent="0.3">
      <c r="B8" s="34" t="s">
        <v>98</v>
      </c>
      <c r="C8" s="28" t="s">
        <v>97</v>
      </c>
      <c r="D8" s="31">
        <v>639.97256828999991</v>
      </c>
      <c r="E8" s="31">
        <v>646.86223501999996</v>
      </c>
      <c r="F8" s="30">
        <v>1.0765565699806731E-2</v>
      </c>
      <c r="G8" s="68"/>
    </row>
    <row r="9" spans="2:7" x14ac:dyDescent="0.3">
      <c r="B9" s="35" t="s">
        <v>119</v>
      </c>
      <c r="C9" s="28" t="s">
        <v>97</v>
      </c>
      <c r="D9" s="31">
        <v>0</v>
      </c>
      <c r="E9" s="31">
        <v>0</v>
      </c>
      <c r="F9" s="30">
        <v>0</v>
      </c>
      <c r="G9" s="68"/>
    </row>
    <row r="10" spans="2:7" x14ac:dyDescent="0.3">
      <c r="B10" s="34" t="s">
        <v>120</v>
      </c>
      <c r="C10" s="28" t="s">
        <v>97</v>
      </c>
      <c r="D10" s="31">
        <v>300.85072979000006</v>
      </c>
      <c r="E10" s="31">
        <v>311.45931180999992</v>
      </c>
      <c r="F10" s="30">
        <v>3.5261945441863694E-2</v>
      </c>
      <c r="G10" s="68"/>
    </row>
    <row r="11" spans="2:7" ht="10.5" thickBot="1" x14ac:dyDescent="0.35">
      <c r="B11" s="36" t="s">
        <v>99</v>
      </c>
      <c r="C11" s="37" t="s">
        <v>100</v>
      </c>
      <c r="D11" s="38">
        <v>5.9009604557478459E-3</v>
      </c>
      <c r="E11" s="38">
        <v>1.5415370211417413E-2</v>
      </c>
      <c r="F11" s="39">
        <v>1.6123493500794486</v>
      </c>
      <c r="G11" s="68"/>
    </row>
    <row r="12" spans="2:7" ht="10.9" thickTop="1" thickBot="1" x14ac:dyDescent="0.35">
      <c r="B12" s="40" t="s">
        <v>101</v>
      </c>
      <c r="C12" s="41" t="s">
        <v>97</v>
      </c>
      <c r="D12" s="42">
        <v>1.7753082595736709</v>
      </c>
      <c r="E12" s="42">
        <v>4.8012605973444407</v>
      </c>
      <c r="F12" s="43">
        <v>1.7044658703370383</v>
      </c>
      <c r="G12" s="68"/>
    </row>
    <row r="13" spans="2:7" ht="12" customHeight="1" thickTop="1" x14ac:dyDescent="0.3">
      <c r="B13" s="123"/>
      <c r="C13" s="58"/>
      <c r="D13" s="58"/>
      <c r="E13" s="58"/>
      <c r="F13" s="58"/>
      <c r="G13" s="68"/>
    </row>
    <row r="14" spans="2:7" x14ac:dyDescent="0.3">
      <c r="B14" s="45"/>
      <c r="C14" s="45"/>
      <c r="D14" s="45"/>
      <c r="E14" s="45"/>
      <c r="F14" s="45"/>
      <c r="G14" s="68"/>
    </row>
    <row r="15" spans="2:7" x14ac:dyDescent="0.3">
      <c r="B15" s="45"/>
      <c r="C15" s="45"/>
      <c r="D15" s="45"/>
      <c r="E15" s="45"/>
      <c r="F15" s="45"/>
      <c r="G15" s="68"/>
    </row>
    <row r="16" spans="2:7" ht="10.5" thickBot="1" x14ac:dyDescent="0.35">
      <c r="B16" s="45"/>
      <c r="C16" s="45"/>
      <c r="D16" s="45"/>
      <c r="E16" s="45"/>
      <c r="F16" s="45"/>
      <c r="G16" s="68"/>
    </row>
    <row r="17" spans="2:7" ht="16.5" customHeight="1" thickTop="1" thickBot="1" x14ac:dyDescent="0.35">
      <c r="B17" s="180" t="s">
        <v>196</v>
      </c>
      <c r="C17" s="181"/>
      <c r="D17" s="21" t="s">
        <v>204</v>
      </c>
      <c r="E17" s="21" t="s">
        <v>212</v>
      </c>
      <c r="F17" s="22" t="s">
        <v>89</v>
      </c>
      <c r="G17" s="68"/>
    </row>
    <row r="18" spans="2:7" ht="10.5" thickTop="1" x14ac:dyDescent="0.3">
      <c r="B18" s="23" t="s">
        <v>90</v>
      </c>
      <c r="C18" s="24" t="s">
        <v>91</v>
      </c>
      <c r="D18" s="95">
        <v>495.81383</v>
      </c>
      <c r="E18" s="95">
        <v>501.60484700000001</v>
      </c>
      <c r="F18" s="26">
        <v>1.1679821436203204E-2</v>
      </c>
      <c r="G18" s="68"/>
    </row>
    <row r="19" spans="2:7" x14ac:dyDescent="0.3">
      <c r="B19" s="27" t="s">
        <v>92</v>
      </c>
      <c r="C19" s="28" t="s">
        <v>157</v>
      </c>
      <c r="D19" s="29">
        <v>1747.2460431166273</v>
      </c>
      <c r="E19" s="97">
        <v>1670.8546375549677</v>
      </c>
      <c r="F19" s="30">
        <v>-4.372103508982484E-2</v>
      </c>
      <c r="G19" s="68"/>
    </row>
    <row r="20" spans="2:7" x14ac:dyDescent="0.3">
      <c r="B20" s="27" t="s">
        <v>94</v>
      </c>
      <c r="C20" s="28" t="s">
        <v>91</v>
      </c>
      <c r="D20" s="31">
        <v>25323.094000000001</v>
      </c>
      <c r="E20" s="99">
        <v>23985.143</v>
      </c>
      <c r="F20" s="30">
        <v>-5.2835210420969919E-2</v>
      </c>
      <c r="G20" s="68"/>
    </row>
    <row r="21" spans="2:7" ht="10.5" thickBot="1" x14ac:dyDescent="0.35">
      <c r="B21" s="32" t="s">
        <v>95</v>
      </c>
      <c r="C21" s="28" t="s">
        <v>157</v>
      </c>
      <c r="D21" s="31">
        <v>0.68134427807281361</v>
      </c>
      <c r="E21" s="99">
        <v>0.67575395235292113</v>
      </c>
      <c r="F21" s="30">
        <v>-8.2048472406706877E-3</v>
      </c>
      <c r="G21" s="68"/>
    </row>
    <row r="22" spans="2:7" ht="10.5" thickTop="1" x14ac:dyDescent="0.3">
      <c r="B22" s="44" t="s">
        <v>96</v>
      </c>
      <c r="C22" s="24" t="s">
        <v>97</v>
      </c>
      <c r="D22" s="100">
        <v>883.56249778999995</v>
      </c>
      <c r="E22" s="100">
        <v>854.31684000999996</v>
      </c>
      <c r="F22" s="26">
        <v>-3.3099704721681077E-2</v>
      </c>
      <c r="G22" s="68"/>
    </row>
    <row r="23" spans="2:7" x14ac:dyDescent="0.3">
      <c r="B23" s="34" t="s">
        <v>98</v>
      </c>
      <c r="C23" s="28" t="s">
        <v>97</v>
      </c>
      <c r="D23" s="31">
        <v>395.24527768000002</v>
      </c>
      <c r="E23" s="99">
        <v>455.26577465000003</v>
      </c>
      <c r="F23" s="30">
        <v>0.15185632911873531</v>
      </c>
      <c r="G23" s="68"/>
    </row>
    <row r="24" spans="2:7" x14ac:dyDescent="0.3">
      <c r="B24" s="35" t="s">
        <v>119</v>
      </c>
      <c r="C24" s="28" t="s">
        <v>97</v>
      </c>
      <c r="D24" s="31">
        <v>0</v>
      </c>
      <c r="E24" s="99">
        <v>0</v>
      </c>
      <c r="F24" s="30">
        <v>0</v>
      </c>
      <c r="G24" s="68"/>
    </row>
    <row r="25" spans="2:7" x14ac:dyDescent="0.3">
      <c r="B25" s="34" t="s">
        <v>120</v>
      </c>
      <c r="C25" s="28" t="s">
        <v>97</v>
      </c>
      <c r="D25" s="31">
        <v>488.31722010999994</v>
      </c>
      <c r="E25" s="99">
        <v>399.05106535999994</v>
      </c>
      <c r="F25" s="30">
        <v>-0.18280361837309692</v>
      </c>
      <c r="G25" s="68"/>
    </row>
    <row r="26" spans="2:7" ht="10.5" thickBot="1" x14ac:dyDescent="0.35">
      <c r="B26" s="36" t="s">
        <v>99</v>
      </c>
      <c r="C26" s="37" t="s">
        <v>100</v>
      </c>
      <c r="D26" s="38">
        <v>1.333746795420622E-2</v>
      </c>
      <c r="E26" s="101">
        <v>1.4019328392459875E-2</v>
      </c>
      <c r="F26" s="39">
        <v>5.1123679591568771E-2</v>
      </c>
      <c r="G26" s="68"/>
    </row>
    <row r="27" spans="2:7" ht="10.9" thickTop="1" thickBot="1" x14ac:dyDescent="0.35">
      <c r="B27" s="40" t="s">
        <v>101</v>
      </c>
      <c r="C27" s="41" t="s">
        <v>97</v>
      </c>
      <c r="D27" s="42">
        <v>6.5129152747041887</v>
      </c>
      <c r="E27" s="42">
        <v>5.5944279306428086</v>
      </c>
      <c r="F27" s="43">
        <v>-0.14102553239541368</v>
      </c>
      <c r="G27" s="68"/>
    </row>
    <row r="28" spans="2:7" ht="12" customHeight="1" thickTop="1" x14ac:dyDescent="0.3">
      <c r="B28" s="45"/>
      <c r="C28" s="45"/>
      <c r="D28" s="45"/>
      <c r="E28" s="45"/>
      <c r="F28" s="45"/>
      <c r="G28" s="68"/>
    </row>
    <row r="29" spans="2:7" x14ac:dyDescent="0.3">
      <c r="B29" s="45"/>
      <c r="C29" s="45"/>
      <c r="D29" s="45"/>
      <c r="E29" s="45"/>
      <c r="F29" s="45"/>
      <c r="G29" s="68"/>
    </row>
    <row r="30" spans="2:7" x14ac:dyDescent="0.3">
      <c r="B30" s="45"/>
      <c r="C30" s="45"/>
      <c r="D30" s="45"/>
      <c r="E30" s="45"/>
      <c r="F30" s="45"/>
      <c r="G30" s="68"/>
    </row>
    <row r="31" spans="2:7" ht="10.5" thickBot="1" x14ac:dyDescent="0.35">
      <c r="B31" s="45"/>
      <c r="C31" s="45"/>
      <c r="D31" s="45"/>
      <c r="E31" s="45"/>
      <c r="F31" s="45"/>
      <c r="G31" s="68"/>
    </row>
    <row r="32" spans="2:7" ht="10.9" thickTop="1" thickBot="1" x14ac:dyDescent="0.35">
      <c r="B32" s="182" t="s">
        <v>8</v>
      </c>
      <c r="C32" s="183"/>
      <c r="D32" s="21" t="s">
        <v>204</v>
      </c>
      <c r="E32" s="21" t="s">
        <v>212</v>
      </c>
      <c r="F32" s="22" t="s">
        <v>89</v>
      </c>
      <c r="G32" s="68"/>
    </row>
    <row r="33" spans="2:7" ht="10.5" thickTop="1" x14ac:dyDescent="0.3">
      <c r="B33" s="23" t="s">
        <v>90</v>
      </c>
      <c r="C33" s="24" t="s">
        <v>91</v>
      </c>
      <c r="D33" s="25">
        <v>344.58920000000001</v>
      </c>
      <c r="E33" s="25">
        <v>456.98821400000003</v>
      </c>
      <c r="F33" s="26">
        <v>0.32618263718073587</v>
      </c>
      <c r="G33" s="68"/>
    </row>
    <row r="34" spans="2:7" x14ac:dyDescent="0.3">
      <c r="B34" s="27" t="s">
        <v>92</v>
      </c>
      <c r="C34" s="28" t="s">
        <v>157</v>
      </c>
      <c r="D34" s="49">
        <v>2278.9177835231053</v>
      </c>
      <c r="E34" s="29">
        <v>2212.648013696913</v>
      </c>
      <c r="F34" s="50">
        <v>-2.9079491285439071E-2</v>
      </c>
      <c r="G34" s="68"/>
    </row>
    <row r="35" spans="2:7" x14ac:dyDescent="0.3">
      <c r="B35" s="27" t="s">
        <v>94</v>
      </c>
      <c r="C35" s="28" t="s">
        <v>91</v>
      </c>
      <c r="D35" s="31">
        <v>39917.506999999998</v>
      </c>
      <c r="E35" s="31">
        <v>50902.302000000003</v>
      </c>
      <c r="F35" s="30">
        <v>0.27518740085647148</v>
      </c>
      <c r="G35" s="68"/>
    </row>
    <row r="36" spans="2:7" ht="10.5" thickBot="1" x14ac:dyDescent="0.35">
      <c r="B36" s="32" t="s">
        <v>95</v>
      </c>
      <c r="C36" s="28" t="s">
        <v>157</v>
      </c>
      <c r="D36" s="31">
        <v>1.2984182343852286</v>
      </c>
      <c r="E36" s="31">
        <v>1.2821096151997211</v>
      </c>
      <c r="F36" s="30">
        <v>-1.2560374426064096E-2</v>
      </c>
      <c r="G36" s="68"/>
    </row>
    <row r="37" spans="2:7" ht="10.5" thickTop="1" x14ac:dyDescent="0.3">
      <c r="B37" s="44" t="s">
        <v>96</v>
      </c>
      <c r="C37" s="24" t="s">
        <v>97</v>
      </c>
      <c r="D37" s="33">
        <v>837.12007485000004</v>
      </c>
      <c r="E37" s="33">
        <v>1076.4163948200003</v>
      </c>
      <c r="F37" s="26">
        <v>0.28585662578081017</v>
      </c>
      <c r="G37" s="68"/>
    </row>
    <row r="38" spans="2:7" x14ac:dyDescent="0.3">
      <c r="B38" s="34" t="s">
        <v>98</v>
      </c>
      <c r="C38" s="28" t="s">
        <v>97</v>
      </c>
      <c r="D38" s="31">
        <v>886.41052423000019</v>
      </c>
      <c r="E38" s="31">
        <v>885.28548503000002</v>
      </c>
      <c r="F38" s="30">
        <v>-1.2692078548790513E-3</v>
      </c>
      <c r="G38" s="68"/>
    </row>
    <row r="39" spans="2:7" x14ac:dyDescent="0.3">
      <c r="B39" s="35" t="s">
        <v>119</v>
      </c>
      <c r="C39" s="28" t="s">
        <v>97</v>
      </c>
      <c r="D39" s="31">
        <v>-490.98687167999998</v>
      </c>
      <c r="E39" s="31">
        <v>-540.27732105999996</v>
      </c>
      <c r="F39" s="30">
        <v>-0.10039056484615126</v>
      </c>
      <c r="G39" s="68"/>
    </row>
    <row r="40" spans="2:7" x14ac:dyDescent="0.3">
      <c r="B40" s="34" t="s">
        <v>120</v>
      </c>
      <c r="C40" s="28" t="s">
        <v>97</v>
      </c>
      <c r="D40" s="31">
        <v>-540.27732106000008</v>
      </c>
      <c r="E40" s="31">
        <v>-349.1464112699997</v>
      </c>
      <c r="F40" s="30">
        <v>0.35376445084722419</v>
      </c>
      <c r="G40" s="68"/>
    </row>
    <row r="41" spans="2:7" ht="12" customHeight="1" thickBot="1" x14ac:dyDescent="0.35">
      <c r="B41" s="36" t="s">
        <v>99</v>
      </c>
      <c r="C41" s="37" t="s">
        <v>100</v>
      </c>
      <c r="D41" s="38">
        <v>0</v>
      </c>
      <c r="E41" s="38">
        <v>1.4045118975314698E-2</v>
      </c>
      <c r="F41" s="39">
        <v>0</v>
      </c>
      <c r="G41" s="68"/>
    </row>
    <row r="42" spans="2:7" ht="12" customHeight="1" thickTop="1" thickBot="1" x14ac:dyDescent="0.35">
      <c r="B42" s="40" t="s">
        <v>101</v>
      </c>
      <c r="C42" s="41" t="s">
        <v>97</v>
      </c>
      <c r="D42" s="42">
        <v>0</v>
      </c>
      <c r="E42" s="93">
        <v>0</v>
      </c>
      <c r="F42" s="43">
        <v>0</v>
      </c>
      <c r="G42" s="68"/>
    </row>
    <row r="43" spans="2:7" ht="12" customHeight="1" thickTop="1" x14ac:dyDescent="0.3">
      <c r="B43" s="124"/>
      <c r="C43" s="57"/>
      <c r="D43" s="57"/>
      <c r="E43" s="62"/>
      <c r="F43" s="57"/>
      <c r="G43" s="68"/>
    </row>
    <row r="44" spans="2:7" ht="12" customHeight="1" x14ac:dyDescent="0.3">
      <c r="D44" s="20"/>
      <c r="E44" s="20"/>
      <c r="G44" s="68"/>
    </row>
    <row r="45" spans="2:7" ht="12" customHeight="1" x14ac:dyDescent="0.3">
      <c r="B45" s="57"/>
      <c r="C45" s="57"/>
      <c r="D45" s="57"/>
      <c r="E45" s="57"/>
      <c r="F45" s="57"/>
      <c r="G45" s="68"/>
    </row>
    <row r="46" spans="2:7" ht="12" customHeight="1" thickBot="1" x14ac:dyDescent="0.35">
      <c r="B46" s="57"/>
      <c r="C46" s="57"/>
      <c r="D46" s="57"/>
      <c r="E46" s="57"/>
      <c r="F46" s="57"/>
      <c r="G46" s="68"/>
    </row>
    <row r="47" spans="2:7" ht="12" customHeight="1" thickTop="1" thickBot="1" x14ac:dyDescent="0.35">
      <c r="B47" s="180" t="s">
        <v>80</v>
      </c>
      <c r="C47" s="181"/>
      <c r="D47" s="21" t="s">
        <v>204</v>
      </c>
      <c r="E47" s="21" t="s">
        <v>212</v>
      </c>
      <c r="F47" s="22" t="s">
        <v>89</v>
      </c>
      <c r="G47" s="68"/>
    </row>
    <row r="48" spans="2:7" ht="12" customHeight="1" thickTop="1" x14ac:dyDescent="0.3">
      <c r="B48" s="23" t="s">
        <v>90</v>
      </c>
      <c r="C48" s="24" t="s">
        <v>91</v>
      </c>
      <c r="D48" s="25">
        <v>361.10417099999995</v>
      </c>
      <c r="E48" s="25">
        <v>318.14558299999999</v>
      </c>
      <c r="F48" s="26">
        <v>-0.11896453004415718</v>
      </c>
      <c r="G48" s="68"/>
    </row>
    <row r="49" spans="2:7" ht="12" customHeight="1" x14ac:dyDescent="0.3">
      <c r="B49" s="27" t="s">
        <v>92</v>
      </c>
      <c r="C49" s="28" t="s">
        <v>93</v>
      </c>
      <c r="D49" s="29">
        <v>2375.3245216599839</v>
      </c>
      <c r="E49" s="29">
        <v>2330.8463869196644</v>
      </c>
      <c r="F49" s="30">
        <v>-1.8725077072515642E-2</v>
      </c>
      <c r="G49" s="68"/>
    </row>
    <row r="50" spans="2:7" ht="12" customHeight="1" x14ac:dyDescent="0.3">
      <c r="B50" s="27" t="s">
        <v>94</v>
      </c>
      <c r="C50" s="28" t="s">
        <v>91</v>
      </c>
      <c r="D50" s="31">
        <v>9611.8680000000004</v>
      </c>
      <c r="E50" s="31">
        <v>9878.5540000000001</v>
      </c>
      <c r="F50" s="30">
        <v>2.7745491303043247E-2</v>
      </c>
      <c r="G50" s="68"/>
    </row>
    <row r="51" spans="2:7" ht="12" customHeight="1" thickBot="1" x14ac:dyDescent="0.35">
      <c r="B51" s="32" t="s">
        <v>95</v>
      </c>
      <c r="C51" s="28" t="s">
        <v>93</v>
      </c>
      <c r="D51" s="31">
        <v>1.5818864480868859</v>
      </c>
      <c r="E51" s="31">
        <v>1.3498061821598586</v>
      </c>
      <c r="F51" s="30">
        <v>-0.14671107790809029</v>
      </c>
      <c r="G51" s="68"/>
    </row>
    <row r="52" spans="2:7" ht="12" customHeight="1" thickTop="1" x14ac:dyDescent="0.3">
      <c r="B52" s="44" t="s">
        <v>96</v>
      </c>
      <c r="C52" s="24" t="s">
        <v>97</v>
      </c>
      <c r="D52" s="33">
        <v>872.94447597999999</v>
      </c>
      <c r="E52" s="33">
        <v>754.88261591000014</v>
      </c>
      <c r="F52" s="26">
        <v>-0.13524555492198884</v>
      </c>
      <c r="G52" s="68"/>
    </row>
    <row r="53" spans="2:7" ht="12" customHeight="1" x14ac:dyDescent="0.3">
      <c r="B53" s="34" t="s">
        <v>98</v>
      </c>
      <c r="C53" s="28" t="s">
        <v>97</v>
      </c>
      <c r="D53" s="31">
        <v>644.51134015000002</v>
      </c>
      <c r="E53" s="31">
        <v>545.97170741000014</v>
      </c>
      <c r="F53" s="30">
        <v>-0.15289045607338161</v>
      </c>
      <c r="G53" s="68"/>
    </row>
    <row r="54" spans="2:7" ht="12" customHeight="1" x14ac:dyDescent="0.3">
      <c r="B54" s="35" t="s">
        <v>119</v>
      </c>
      <c r="C54" s="28" t="s">
        <v>97</v>
      </c>
      <c r="D54" s="31">
        <v>0</v>
      </c>
      <c r="E54" s="31">
        <v>0</v>
      </c>
      <c r="F54" s="30">
        <v>0</v>
      </c>
      <c r="G54" s="68"/>
    </row>
    <row r="55" spans="2:7" ht="11.45" customHeight="1" x14ac:dyDescent="0.3">
      <c r="B55" s="34" t="s">
        <v>120</v>
      </c>
      <c r="C55" s="28" t="s">
        <v>97</v>
      </c>
      <c r="D55" s="31">
        <v>228.43313582999997</v>
      </c>
      <c r="E55" s="31">
        <v>208.91090850000001</v>
      </c>
      <c r="F55" s="30">
        <v>-8.546145137423676E-2</v>
      </c>
      <c r="G55" s="68"/>
    </row>
    <row r="56" spans="2:7" ht="10.5" thickBot="1" x14ac:dyDescent="0.35">
      <c r="B56" s="36" t="s">
        <v>99</v>
      </c>
      <c r="C56" s="37" t="s">
        <v>100</v>
      </c>
      <c r="D56" s="38">
        <v>1.9814258145289029E-2</v>
      </c>
      <c r="E56" s="38">
        <v>9.4080234388606385E-3</v>
      </c>
      <c r="F56" s="39">
        <v>-0.52518921627669124</v>
      </c>
      <c r="G56" s="68"/>
    </row>
    <row r="57" spans="2:7" ht="10.9" thickTop="1" thickBot="1" x14ac:dyDescent="0.35">
      <c r="B57" s="40" t="s">
        <v>101</v>
      </c>
      <c r="C57" s="41" t="s">
        <v>97</v>
      </c>
      <c r="D57" s="42">
        <v>4.5262331222734922</v>
      </c>
      <c r="E57" s="42">
        <v>1.9654387238016702</v>
      </c>
      <c r="F57" s="43">
        <v>-0.56576723498182413</v>
      </c>
      <c r="G57" s="68"/>
    </row>
    <row r="58" spans="2:7" ht="10.5" thickTop="1" x14ac:dyDescent="0.3">
      <c r="B58" s="57"/>
      <c r="C58" s="57"/>
      <c r="D58" s="57"/>
      <c r="E58" s="57"/>
      <c r="F58" s="57"/>
      <c r="G58" s="68"/>
    </row>
    <row r="59" spans="2:7" x14ac:dyDescent="0.3">
      <c r="B59" s="57"/>
      <c r="C59" s="57"/>
      <c r="D59" s="57"/>
      <c r="E59" s="57"/>
      <c r="F59" s="57"/>
      <c r="G59" s="68"/>
    </row>
    <row r="60" spans="2:7" x14ac:dyDescent="0.3">
      <c r="B60" s="57"/>
      <c r="C60" s="57"/>
      <c r="D60" s="57"/>
      <c r="E60" s="57"/>
      <c r="F60" s="57"/>
      <c r="G60" s="68"/>
    </row>
    <row r="61" spans="2:7" ht="10.5" thickBot="1" x14ac:dyDescent="0.35">
      <c r="B61" s="57"/>
      <c r="C61" s="57"/>
      <c r="D61" s="57"/>
      <c r="E61" s="57"/>
      <c r="F61" s="57"/>
      <c r="G61" s="68"/>
    </row>
    <row r="62" spans="2:7" ht="10.9" thickTop="1" thickBot="1" x14ac:dyDescent="0.35">
      <c r="B62" s="180" t="s">
        <v>155</v>
      </c>
      <c r="C62" s="181"/>
      <c r="D62" s="21" t="s">
        <v>204</v>
      </c>
      <c r="E62" s="21" t="s">
        <v>212</v>
      </c>
      <c r="F62" s="94" t="s">
        <v>89</v>
      </c>
      <c r="G62" s="68"/>
    </row>
    <row r="63" spans="2:7" ht="10.5" thickTop="1" x14ac:dyDescent="0.3">
      <c r="B63" s="111" t="s">
        <v>90</v>
      </c>
      <c r="C63" s="112" t="s">
        <v>91</v>
      </c>
      <c r="D63" s="95">
        <v>1725.100989</v>
      </c>
      <c r="E63" s="95">
        <v>1747.7378259999998</v>
      </c>
      <c r="F63" s="96">
        <v>1.3122035836940667E-2</v>
      </c>
      <c r="G63" s="68"/>
    </row>
    <row r="64" spans="2:7" x14ac:dyDescent="0.3">
      <c r="B64" s="113" t="s">
        <v>92</v>
      </c>
      <c r="C64" s="114" t="s">
        <v>157</v>
      </c>
      <c r="D64" s="97">
        <v>2284.984603599923</v>
      </c>
      <c r="E64" s="97">
        <v>2223.9403501129009</v>
      </c>
      <c r="F64" s="98">
        <v>-2.6715389412623969E-2</v>
      </c>
      <c r="G64" s="68"/>
    </row>
    <row r="65" spans="2:7" x14ac:dyDescent="0.3">
      <c r="B65" s="113" t="s">
        <v>94</v>
      </c>
      <c r="C65" s="114" t="s">
        <v>91</v>
      </c>
      <c r="D65" s="99">
        <v>161271.158</v>
      </c>
      <c r="E65" s="99">
        <v>172036.64300000001</v>
      </c>
      <c r="F65" s="98">
        <v>6.6753938729701534E-2</v>
      </c>
      <c r="G65" s="68"/>
    </row>
    <row r="66" spans="2:7" ht="10.5" thickBot="1" x14ac:dyDescent="0.35">
      <c r="B66" s="115" t="s">
        <v>95</v>
      </c>
      <c r="C66" s="114" t="s">
        <v>157</v>
      </c>
      <c r="D66" s="99">
        <v>0.84837837910235636</v>
      </c>
      <c r="E66" s="99">
        <v>0.81110916666747568</v>
      </c>
      <c r="F66" s="98">
        <v>-4.3929941348003369E-2</v>
      </c>
      <c r="G66" s="68"/>
    </row>
    <row r="67" spans="2:7" ht="10.5" thickTop="1" x14ac:dyDescent="0.3">
      <c r="B67" s="116" t="s">
        <v>96</v>
      </c>
      <c r="C67" s="112" t="s">
        <v>97</v>
      </c>
      <c r="D67" s="100">
        <v>4078.6481631399997</v>
      </c>
      <c r="E67" s="100">
        <v>4026.4051708000002</v>
      </c>
      <c r="F67" s="96">
        <v>-1.2808898990635075E-2</v>
      </c>
      <c r="G67" s="68"/>
    </row>
    <row r="68" spans="2:7" x14ac:dyDescent="0.3">
      <c r="B68" s="117" t="s">
        <v>98</v>
      </c>
      <c r="C68" s="114" t="s">
        <v>97</v>
      </c>
      <c r="D68" s="99">
        <v>1008.9369801399999</v>
      </c>
      <c r="E68" s="99">
        <v>1076.7557909899997</v>
      </c>
      <c r="F68" s="98">
        <v>6.7218084166752637E-2</v>
      </c>
      <c r="G68" s="68"/>
    </row>
    <row r="69" spans="2:7" x14ac:dyDescent="0.3">
      <c r="B69" s="118" t="s">
        <v>119</v>
      </c>
      <c r="C69" s="114" t="s">
        <v>97</v>
      </c>
      <c r="D69" s="99">
        <v>0</v>
      </c>
      <c r="E69" s="99">
        <v>0</v>
      </c>
      <c r="F69" s="98">
        <v>0</v>
      </c>
      <c r="G69" s="68"/>
    </row>
    <row r="70" spans="2:7" ht="12" customHeight="1" x14ac:dyDescent="0.3">
      <c r="B70" s="117" t="s">
        <v>120</v>
      </c>
      <c r="C70" s="114" t="s">
        <v>97</v>
      </c>
      <c r="D70" s="99">
        <v>3069.7111829999999</v>
      </c>
      <c r="E70" s="99">
        <v>2949.6493798100005</v>
      </c>
      <c r="F70" s="98">
        <v>-3.9111758739681868E-2</v>
      </c>
      <c r="G70" s="68"/>
    </row>
    <row r="71" spans="2:7" ht="10.5" thickBot="1" x14ac:dyDescent="0.35">
      <c r="B71" s="119" t="s">
        <v>99</v>
      </c>
      <c r="C71" s="120" t="s">
        <v>100</v>
      </c>
      <c r="D71" s="101">
        <v>0.16326627032498384</v>
      </c>
      <c r="E71" s="101">
        <v>0.16743556169555754</v>
      </c>
      <c r="F71" s="102">
        <v>2.5536758831292392E-2</v>
      </c>
      <c r="G71" s="68"/>
    </row>
    <row r="72" spans="2:7" ht="10.9" thickTop="1" thickBot="1" x14ac:dyDescent="0.35">
      <c r="B72" s="121" t="s">
        <v>101</v>
      </c>
      <c r="C72" s="122" t="s">
        <v>97</v>
      </c>
      <c r="D72" s="93">
        <v>501.18029582330394</v>
      </c>
      <c r="E72" s="93">
        <v>493.87620071344037</v>
      </c>
      <c r="F72" s="103">
        <v>-1.4573787458792471E-2</v>
      </c>
      <c r="G72" s="68"/>
    </row>
    <row r="73" spans="2:7" ht="10.5" thickTop="1" x14ac:dyDescent="0.3">
      <c r="B73" s="124"/>
      <c r="C73" s="57"/>
      <c r="D73" s="57"/>
      <c r="E73" s="57"/>
      <c r="F73" s="57"/>
      <c r="G73" s="68"/>
    </row>
    <row r="74" spans="2:7" x14ac:dyDescent="0.3">
      <c r="B74" s="57"/>
      <c r="C74" s="57"/>
      <c r="D74" s="57"/>
      <c r="E74" s="57"/>
      <c r="F74" s="57"/>
      <c r="G74" s="68"/>
    </row>
    <row r="75" spans="2:7" x14ac:dyDescent="0.3">
      <c r="B75" s="57"/>
      <c r="C75" s="57"/>
      <c r="D75" s="57"/>
      <c r="E75" s="57"/>
      <c r="F75" s="57"/>
      <c r="G75" s="68"/>
    </row>
    <row r="76" spans="2:7" ht="10.5" thickBot="1" x14ac:dyDescent="0.35">
      <c r="B76" s="57"/>
      <c r="C76" s="57"/>
      <c r="D76" s="57"/>
      <c r="E76" s="57"/>
      <c r="F76" s="57"/>
      <c r="G76" s="68"/>
    </row>
    <row r="77" spans="2:7" ht="10.9" thickTop="1" thickBot="1" x14ac:dyDescent="0.35">
      <c r="B77" s="180" t="s">
        <v>156</v>
      </c>
      <c r="C77" s="181"/>
      <c r="D77" s="21" t="s">
        <v>204</v>
      </c>
      <c r="E77" s="21" t="s">
        <v>212</v>
      </c>
      <c r="F77" s="94" t="s">
        <v>89</v>
      </c>
      <c r="G77" s="68"/>
    </row>
    <row r="78" spans="2:7" ht="10.5" thickTop="1" x14ac:dyDescent="0.3">
      <c r="B78" s="111" t="s">
        <v>90</v>
      </c>
      <c r="C78" s="112" t="s">
        <v>91</v>
      </c>
      <c r="D78" s="95">
        <v>321.29899199999994</v>
      </c>
      <c r="E78" s="95">
        <v>470.879752</v>
      </c>
      <c r="F78" s="96">
        <v>0.46555004442715486</v>
      </c>
      <c r="G78" s="68"/>
    </row>
    <row r="79" spans="2:7" x14ac:dyDescent="0.3">
      <c r="B79" s="113" t="s">
        <v>92</v>
      </c>
      <c r="C79" s="114" t="s">
        <v>157</v>
      </c>
      <c r="D79" s="97">
        <v>2136.4103700020323</v>
      </c>
      <c r="E79" s="97">
        <v>2049.8375330014192</v>
      </c>
      <c r="F79" s="98">
        <v>-4.052256917313634E-2</v>
      </c>
      <c r="G79" s="68"/>
    </row>
    <row r="80" spans="2:7" x14ac:dyDescent="0.3">
      <c r="B80" s="113" t="s">
        <v>94</v>
      </c>
      <c r="C80" s="114" t="s">
        <v>91</v>
      </c>
      <c r="D80" s="99">
        <v>20838.171999999999</v>
      </c>
      <c r="E80" s="99">
        <v>29722.168000000001</v>
      </c>
      <c r="F80" s="98">
        <v>0.42633278965160681</v>
      </c>
      <c r="G80" s="68"/>
    </row>
    <row r="81" spans="2:7" ht="10.5" thickBot="1" x14ac:dyDescent="0.35">
      <c r="B81" s="115" t="s">
        <v>95</v>
      </c>
      <c r="C81" s="114" t="s">
        <v>157</v>
      </c>
      <c r="D81" s="99">
        <v>0.75215675444084062</v>
      </c>
      <c r="E81" s="99">
        <v>0.69902629512086734</v>
      </c>
      <c r="F81" s="98">
        <v>-7.063748215552608E-2</v>
      </c>
      <c r="G81" s="68"/>
    </row>
    <row r="82" spans="2:7" ht="10.5" thickTop="1" x14ac:dyDescent="0.3">
      <c r="B82" s="116" t="s">
        <v>96</v>
      </c>
      <c r="C82" s="112" t="s">
        <v>97</v>
      </c>
      <c r="D82" s="100">
        <v>702.1000702</v>
      </c>
      <c r="E82" s="100">
        <v>986.00356615999999</v>
      </c>
      <c r="F82" s="96">
        <v>0.40436329237102531</v>
      </c>
      <c r="G82" s="68"/>
    </row>
    <row r="83" spans="2:7" x14ac:dyDescent="0.3">
      <c r="B83" s="117" t="s">
        <v>98</v>
      </c>
      <c r="C83" s="114" t="s">
        <v>97</v>
      </c>
      <c r="D83" s="99">
        <v>347.15928691000005</v>
      </c>
      <c r="E83" s="99">
        <v>437.16497887000003</v>
      </c>
      <c r="F83" s="98">
        <v>0.2592633852924513</v>
      </c>
      <c r="G83" s="68"/>
    </row>
    <row r="84" spans="2:7" ht="12" customHeight="1" x14ac:dyDescent="0.3">
      <c r="B84" s="118" t="s">
        <v>119</v>
      </c>
      <c r="C84" s="114" t="s">
        <v>97</v>
      </c>
      <c r="D84" s="99">
        <v>0</v>
      </c>
      <c r="E84" s="99">
        <v>0</v>
      </c>
      <c r="F84" s="98">
        <v>0</v>
      </c>
      <c r="G84" s="68"/>
    </row>
    <row r="85" spans="2:7" x14ac:dyDescent="0.3">
      <c r="B85" s="117" t="s">
        <v>120</v>
      </c>
      <c r="C85" s="114" t="s">
        <v>97</v>
      </c>
      <c r="D85" s="99">
        <v>354.94078328999996</v>
      </c>
      <c r="E85" s="99">
        <v>548.83858728999996</v>
      </c>
      <c r="F85" s="98">
        <v>0.54628212121112674</v>
      </c>
      <c r="G85" s="68"/>
    </row>
    <row r="86" spans="2:7" ht="10.5" thickBot="1" x14ac:dyDescent="0.35">
      <c r="B86" s="119" t="s">
        <v>99</v>
      </c>
      <c r="C86" s="120" t="s">
        <v>100</v>
      </c>
      <c r="D86" s="101">
        <v>0</v>
      </c>
      <c r="E86" s="101">
        <v>1.0108215326061876E-2</v>
      </c>
      <c r="F86" s="102">
        <v>0</v>
      </c>
      <c r="G86" s="68"/>
    </row>
    <row r="87" spans="2:7" ht="10.9" thickTop="1" thickBot="1" x14ac:dyDescent="0.35">
      <c r="B87" s="121" t="s">
        <v>101</v>
      </c>
      <c r="C87" s="122" t="s">
        <v>97</v>
      </c>
      <c r="D87" s="93">
        <v>0</v>
      </c>
      <c r="E87" s="93">
        <v>5.547778619578926</v>
      </c>
      <c r="F87" s="103">
        <v>0</v>
      </c>
      <c r="G87" s="68"/>
    </row>
    <row r="88" spans="2:7" ht="10.5" thickTop="1" x14ac:dyDescent="0.3">
      <c r="G88" s="68"/>
    </row>
    <row r="89" spans="2:7" x14ac:dyDescent="0.3">
      <c r="G89" s="68"/>
    </row>
    <row r="90" spans="2:7" x14ac:dyDescent="0.3">
      <c r="G90" s="68"/>
    </row>
    <row r="91" spans="2:7" ht="10.5" thickBot="1" x14ac:dyDescent="0.35">
      <c r="G91" s="68"/>
    </row>
    <row r="92" spans="2:7" ht="10.9" thickTop="1" thickBot="1" x14ac:dyDescent="0.35">
      <c r="B92" s="180" t="s">
        <v>7</v>
      </c>
      <c r="C92" s="181"/>
      <c r="D92" s="21" t="s">
        <v>204</v>
      </c>
      <c r="E92" s="21" t="s">
        <v>212</v>
      </c>
      <c r="F92" s="94" t="s">
        <v>89</v>
      </c>
      <c r="G92" s="68"/>
    </row>
    <row r="93" spans="2:7" ht="10.5" thickTop="1" x14ac:dyDescent="0.3">
      <c r="B93" s="111" t="s">
        <v>90</v>
      </c>
      <c r="C93" s="112" t="s">
        <v>91</v>
      </c>
      <c r="D93" s="95">
        <v>1900.4562660000001</v>
      </c>
      <c r="E93" s="95">
        <v>2612.0818130000002</v>
      </c>
      <c r="F93" s="96">
        <v>0.37444984119408303</v>
      </c>
      <c r="G93" s="68"/>
    </row>
    <row r="94" spans="2:7" x14ac:dyDescent="0.3">
      <c r="B94" s="113" t="s">
        <v>92</v>
      </c>
      <c r="C94" s="114" t="s">
        <v>157</v>
      </c>
      <c r="D94" s="97">
        <v>2180.8577060883545</v>
      </c>
      <c r="E94" s="97">
        <v>2104.0100521537529</v>
      </c>
      <c r="F94" s="98">
        <v>-3.5237353505487345E-2</v>
      </c>
      <c r="G94" s="68"/>
    </row>
    <row r="95" spans="2:7" x14ac:dyDescent="0.3">
      <c r="B95" s="113" t="s">
        <v>94</v>
      </c>
      <c r="C95" s="114" t="s">
        <v>91</v>
      </c>
      <c r="D95" s="99">
        <v>329183.64500000002</v>
      </c>
      <c r="E95" s="99">
        <v>476692.09700000001</v>
      </c>
      <c r="F95" s="98">
        <v>0.448103829702718</v>
      </c>
      <c r="G95" s="68"/>
    </row>
    <row r="96" spans="2:7" ht="10.5" thickBot="1" x14ac:dyDescent="0.35">
      <c r="B96" s="115" t="s">
        <v>95</v>
      </c>
      <c r="C96" s="114" t="s">
        <v>157</v>
      </c>
      <c r="D96" s="99">
        <v>1.1104898145228326</v>
      </c>
      <c r="E96" s="99">
        <v>1.0235386558128736</v>
      </c>
      <c r="F96" s="98">
        <v>-7.8299825511971108E-2</v>
      </c>
      <c r="G96" s="68"/>
    </row>
    <row r="97" spans="2:7" ht="10.5" thickTop="1" x14ac:dyDescent="0.3">
      <c r="B97" s="116" t="s">
        <v>96</v>
      </c>
      <c r="C97" s="112" t="s">
        <v>97</v>
      </c>
      <c r="D97" s="100">
        <v>4510.1797776700005</v>
      </c>
      <c r="E97" s="100">
        <v>5983.7591798000003</v>
      </c>
      <c r="F97" s="96">
        <v>0.32672298550619289</v>
      </c>
      <c r="G97" s="68"/>
    </row>
    <row r="98" spans="2:7" x14ac:dyDescent="0.3">
      <c r="B98" s="117" t="s">
        <v>98</v>
      </c>
      <c r="C98" s="114" t="s">
        <v>97</v>
      </c>
      <c r="D98" s="99">
        <v>2794.0889805799998</v>
      </c>
      <c r="E98" s="99">
        <v>3101.7465298500006</v>
      </c>
      <c r="F98" s="98">
        <v>0.11011014731754783</v>
      </c>
      <c r="G98" s="68"/>
    </row>
    <row r="99" spans="2:7" ht="12" customHeight="1" x14ac:dyDescent="0.3">
      <c r="B99" s="118" t="s">
        <v>119</v>
      </c>
      <c r="C99" s="114" t="s">
        <v>97</v>
      </c>
      <c r="D99" s="99">
        <v>0</v>
      </c>
      <c r="E99" s="99">
        <v>0</v>
      </c>
      <c r="F99" s="98">
        <v>0</v>
      </c>
      <c r="G99" s="68"/>
    </row>
    <row r="100" spans="2:7" x14ac:dyDescent="0.3">
      <c r="B100" s="117" t="s">
        <v>120</v>
      </c>
      <c r="C100" s="114" t="s">
        <v>97</v>
      </c>
      <c r="D100" s="99">
        <v>1716.0907970900007</v>
      </c>
      <c r="E100" s="99">
        <v>2882.0126499499997</v>
      </c>
      <c r="F100" s="98">
        <v>0.67940569044311006</v>
      </c>
      <c r="G100" s="68"/>
    </row>
    <row r="101" spans="2:7" ht="10.5" thickBot="1" x14ac:dyDescent="0.35">
      <c r="B101" s="119" t="s">
        <v>99</v>
      </c>
      <c r="C101" s="120" t="s">
        <v>100</v>
      </c>
      <c r="D101" s="101">
        <v>0.19224027651940137</v>
      </c>
      <c r="E101" s="101">
        <v>0.25076899473692105</v>
      </c>
      <c r="F101" s="102">
        <v>0.30445606548850762</v>
      </c>
      <c r="G101" s="68"/>
    </row>
    <row r="102" spans="2:7" ht="10.9" thickTop="1" thickBot="1" x14ac:dyDescent="0.35">
      <c r="B102" s="121" t="s">
        <v>101</v>
      </c>
      <c r="C102" s="122" t="s">
        <v>97</v>
      </c>
      <c r="D102" s="93">
        <v>329.90176936498165</v>
      </c>
      <c r="E102" s="93">
        <v>722.71941504705137</v>
      </c>
      <c r="F102" s="103">
        <v>1.19071093931443</v>
      </c>
      <c r="G102" s="68"/>
    </row>
    <row r="103" spans="2:7" ht="10.5" thickTop="1" x14ac:dyDescent="0.3">
      <c r="G103" s="68"/>
    </row>
    <row r="104" spans="2:7" x14ac:dyDescent="0.3">
      <c r="G104" s="68"/>
    </row>
    <row r="105" spans="2:7" x14ac:dyDescent="0.3">
      <c r="G105" s="68"/>
    </row>
    <row r="106" spans="2:7" ht="10.5" thickBot="1" x14ac:dyDescent="0.35">
      <c r="G106" s="68"/>
    </row>
    <row r="107" spans="2:7" ht="10.9" thickTop="1" thickBot="1" x14ac:dyDescent="0.35">
      <c r="B107" s="180" t="s">
        <v>143</v>
      </c>
      <c r="C107" s="181"/>
      <c r="D107" s="21" t="s">
        <v>204</v>
      </c>
      <c r="E107" s="21" t="s">
        <v>212</v>
      </c>
      <c r="F107" s="22" t="s">
        <v>89</v>
      </c>
      <c r="G107" s="68"/>
    </row>
    <row r="108" spans="2:7" ht="10.5" thickTop="1" x14ac:dyDescent="0.3">
      <c r="B108" s="23" t="s">
        <v>90</v>
      </c>
      <c r="C108" s="24" t="s">
        <v>91</v>
      </c>
      <c r="D108" s="95">
        <v>512.52569999999992</v>
      </c>
      <c r="E108" s="25">
        <v>594.13933999999995</v>
      </c>
      <c r="F108" s="26">
        <v>0.15923814161904476</v>
      </c>
      <c r="G108" s="68"/>
    </row>
    <row r="109" spans="2:7" x14ac:dyDescent="0.3">
      <c r="B109" s="27" t="s">
        <v>92</v>
      </c>
      <c r="C109" s="28" t="s">
        <v>157</v>
      </c>
      <c r="D109" s="97">
        <v>2140.0348998694117</v>
      </c>
      <c r="E109" s="29">
        <v>2064.8088482745484</v>
      </c>
      <c r="F109" s="30">
        <v>-3.5151787290690309E-2</v>
      </c>
      <c r="G109" s="68"/>
    </row>
    <row r="110" spans="2:7" x14ac:dyDescent="0.3">
      <c r="B110" s="27" t="s">
        <v>94</v>
      </c>
      <c r="C110" s="28" t="s">
        <v>91</v>
      </c>
      <c r="D110" s="99">
        <v>1356.7560000000001</v>
      </c>
      <c r="E110" s="31">
        <v>832.52627000000007</v>
      </c>
      <c r="F110" s="30">
        <v>-0.38638467786396374</v>
      </c>
      <c r="G110" s="68"/>
    </row>
    <row r="111" spans="2:7" ht="10.5" thickBot="1" x14ac:dyDescent="0.35">
      <c r="B111" s="32" t="s">
        <v>95</v>
      </c>
      <c r="C111" s="28" t="s">
        <v>157</v>
      </c>
      <c r="D111" s="99">
        <v>0.76072503825300941</v>
      </c>
      <c r="E111" s="31">
        <v>0.68694488163118261</v>
      </c>
      <c r="F111" s="30">
        <v>-9.6986628429191091E-2</v>
      </c>
      <c r="G111" s="68"/>
    </row>
    <row r="112" spans="2:7" ht="10.5" thickTop="1" x14ac:dyDescent="0.3">
      <c r="B112" s="44" t="s">
        <v>96</v>
      </c>
      <c r="C112" s="24" t="s">
        <v>97</v>
      </c>
      <c r="D112" s="100">
        <v>1097.8550033400002</v>
      </c>
      <c r="E112" s="33">
        <v>1227.3560660000001</v>
      </c>
      <c r="F112" s="26">
        <v>0.11795825702485237</v>
      </c>
      <c r="G112" s="68"/>
    </row>
    <row r="113" spans="2:7" x14ac:dyDescent="0.3">
      <c r="B113" s="34" t="s">
        <v>98</v>
      </c>
      <c r="C113" s="28" t="s">
        <v>97</v>
      </c>
      <c r="D113" s="99">
        <v>1025.39292568</v>
      </c>
      <c r="E113" s="31">
        <v>774.97630461999995</v>
      </c>
      <c r="F113" s="30">
        <v>-0.24421528059005637</v>
      </c>
      <c r="G113" s="68"/>
    </row>
    <row r="114" spans="2:7" ht="12" customHeight="1" x14ac:dyDescent="0.3">
      <c r="B114" s="35" t="s">
        <v>119</v>
      </c>
      <c r="C114" s="28" t="s">
        <v>97</v>
      </c>
      <c r="D114" s="99">
        <v>0</v>
      </c>
      <c r="E114" s="31">
        <v>0</v>
      </c>
      <c r="F114" s="30">
        <v>0</v>
      </c>
      <c r="G114" s="68"/>
    </row>
    <row r="115" spans="2:7" x14ac:dyDescent="0.3">
      <c r="B115" s="34" t="s">
        <v>120</v>
      </c>
      <c r="C115" s="28" t="s">
        <v>97</v>
      </c>
      <c r="D115" s="99">
        <v>72.462077660000205</v>
      </c>
      <c r="E115" s="31">
        <v>452.3797613800001</v>
      </c>
      <c r="F115" s="30">
        <v>5.2429863452523975</v>
      </c>
      <c r="G115" s="68"/>
    </row>
    <row r="116" spans="2:7" ht="10.5" thickBot="1" x14ac:dyDescent="0.35">
      <c r="B116" s="36" t="s">
        <v>99</v>
      </c>
      <c r="C116" s="37" t="s">
        <v>100</v>
      </c>
      <c r="D116" s="101">
        <v>1.2371684920362495E-2</v>
      </c>
      <c r="E116" s="38">
        <v>2.4338874846266813E-2</v>
      </c>
      <c r="F116" s="39">
        <v>0.96730477723431019</v>
      </c>
      <c r="G116" s="68"/>
    </row>
    <row r="117" spans="2:7" ht="10.9" thickTop="1" thickBot="1" x14ac:dyDescent="0.35">
      <c r="B117" s="40" t="s">
        <v>101</v>
      </c>
      <c r="C117" s="41" t="s">
        <v>97</v>
      </c>
      <c r="D117" s="93">
        <v>0.89647799348436064</v>
      </c>
      <c r="E117" s="93">
        <v>11.010414395211868</v>
      </c>
      <c r="F117" s="43">
        <v>11.281856861223607</v>
      </c>
      <c r="G117" s="68"/>
    </row>
    <row r="118" spans="2:7" ht="10.5" thickTop="1" x14ac:dyDescent="0.3">
      <c r="B118" s="124"/>
      <c r="C118" s="57"/>
      <c r="D118" s="62"/>
      <c r="E118" s="62"/>
      <c r="F118" s="57"/>
      <c r="G118" s="68"/>
    </row>
    <row r="119" spans="2:7" x14ac:dyDescent="0.3">
      <c r="B119" s="57"/>
      <c r="C119" s="57"/>
      <c r="D119" s="62"/>
      <c r="E119" s="62"/>
      <c r="F119" s="57"/>
      <c r="G119" s="68"/>
    </row>
    <row r="120" spans="2:7" x14ac:dyDescent="0.3">
      <c r="B120" s="57"/>
      <c r="C120" s="57"/>
      <c r="D120" s="62"/>
      <c r="E120" s="62"/>
      <c r="F120" s="57"/>
      <c r="G120" s="68"/>
    </row>
    <row r="121" spans="2:7" ht="10.5" thickBot="1" x14ac:dyDescent="0.35">
      <c r="G121" s="68"/>
    </row>
    <row r="122" spans="2:7" ht="11.25" customHeight="1" thickTop="1" thickBot="1" x14ac:dyDescent="0.35">
      <c r="B122" s="180" t="s">
        <v>6</v>
      </c>
      <c r="C122" s="181"/>
      <c r="D122" s="21" t="s">
        <v>204</v>
      </c>
      <c r="E122" s="21" t="s">
        <v>212</v>
      </c>
      <c r="F122" s="22" t="s">
        <v>89</v>
      </c>
      <c r="G122" s="68"/>
    </row>
    <row r="123" spans="2:7" ht="10.5" thickTop="1" x14ac:dyDescent="0.3">
      <c r="B123" s="23" t="s">
        <v>90</v>
      </c>
      <c r="C123" s="24" t="s">
        <v>91</v>
      </c>
      <c r="D123" s="95">
        <v>73.447484000000003</v>
      </c>
      <c r="E123" s="25">
        <v>73.712106000000006</v>
      </c>
      <c r="F123" s="26">
        <v>3.6028735851591975E-3</v>
      </c>
      <c r="G123" s="68"/>
    </row>
    <row r="124" spans="2:7" x14ac:dyDescent="0.3">
      <c r="B124" s="27" t="s">
        <v>92</v>
      </c>
      <c r="C124" s="28" t="s">
        <v>157</v>
      </c>
      <c r="D124" s="97">
        <v>2502.8243452151469</v>
      </c>
      <c r="E124" s="29">
        <v>2452.0674125088763</v>
      </c>
      <c r="F124" s="30">
        <v>-2.0279862149857532E-2</v>
      </c>
      <c r="G124" s="68"/>
    </row>
    <row r="125" spans="2:7" x14ac:dyDescent="0.3">
      <c r="B125" s="27" t="s">
        <v>94</v>
      </c>
      <c r="C125" s="28" t="s">
        <v>91</v>
      </c>
      <c r="D125" s="99">
        <v>218100.046</v>
      </c>
      <c r="E125" s="31">
        <v>263455.67700000003</v>
      </c>
      <c r="F125" s="30">
        <v>0.20795791579062767</v>
      </c>
      <c r="G125" s="68"/>
    </row>
    <row r="126" spans="2:7" ht="10.5" thickBot="1" x14ac:dyDescent="0.35">
      <c r="B126" s="32" t="s">
        <v>95</v>
      </c>
      <c r="C126" s="28" t="s">
        <v>157</v>
      </c>
      <c r="D126" s="99">
        <v>1.1114057254715115</v>
      </c>
      <c r="E126" s="31">
        <v>0.95216046211826355</v>
      </c>
      <c r="F126" s="30">
        <v>-0.14328274517902856</v>
      </c>
      <c r="G126" s="68"/>
    </row>
    <row r="127" spans="2:7" ht="10.5" thickTop="1" x14ac:dyDescent="0.3">
      <c r="B127" s="44" t="s">
        <v>96</v>
      </c>
      <c r="C127" s="24" t="s">
        <v>97</v>
      </c>
      <c r="D127" s="100">
        <v>426.22379090000004</v>
      </c>
      <c r="E127" s="33">
        <v>431.59913218999992</v>
      </c>
      <c r="F127" s="26">
        <v>1.2611546808894661E-2</v>
      </c>
      <c r="G127" s="68"/>
    </row>
    <row r="128" spans="2:7" x14ac:dyDescent="0.3">
      <c r="B128" s="34" t="s">
        <v>98</v>
      </c>
      <c r="C128" s="28" t="s">
        <v>97</v>
      </c>
      <c r="D128" s="99">
        <v>158.51014447</v>
      </c>
      <c r="E128" s="31">
        <v>161.10422410000001</v>
      </c>
      <c r="F128" s="30">
        <v>1.6365385563641144E-2</v>
      </c>
      <c r="G128" s="68"/>
    </row>
    <row r="129" spans="2:7" ht="12" customHeight="1" x14ac:dyDescent="0.3">
      <c r="B129" s="35" t="s">
        <v>119</v>
      </c>
      <c r="C129" s="28" t="s">
        <v>97</v>
      </c>
      <c r="D129" s="99">
        <v>0</v>
      </c>
      <c r="E129" s="31">
        <v>0</v>
      </c>
      <c r="F129" s="30">
        <v>0</v>
      </c>
      <c r="G129" s="68"/>
    </row>
    <row r="130" spans="2:7" x14ac:dyDescent="0.3">
      <c r="B130" s="34" t="s">
        <v>120</v>
      </c>
      <c r="C130" s="28" t="s">
        <v>97</v>
      </c>
      <c r="D130" s="99">
        <v>267.71364643000004</v>
      </c>
      <c r="E130" s="31">
        <v>270.49490808999991</v>
      </c>
      <c r="F130" s="30">
        <v>1.0388942428181733E-2</v>
      </c>
      <c r="G130" s="68"/>
    </row>
    <row r="131" spans="2:7" ht="10.5" thickBot="1" x14ac:dyDescent="0.35">
      <c r="B131" s="36" t="s">
        <v>99</v>
      </c>
      <c r="C131" s="37" t="s">
        <v>100</v>
      </c>
      <c r="D131" s="101">
        <v>4.6214753206945319E-2</v>
      </c>
      <c r="E131" s="38">
        <v>5.2710689898279067E-2</v>
      </c>
      <c r="F131" s="39">
        <v>0.14055980483646757</v>
      </c>
      <c r="G131" s="68"/>
    </row>
    <row r="132" spans="2:7" ht="10.9" thickTop="1" thickBot="1" x14ac:dyDescent="0.35">
      <c r="B132" s="40" t="s">
        <v>205</v>
      </c>
      <c r="C132" s="41" t="s">
        <v>97</v>
      </c>
      <c r="D132" s="93">
        <v>12.372320099893869</v>
      </c>
      <c r="E132" s="42">
        <v>14.257973219395483</v>
      </c>
      <c r="F132" s="43">
        <v>0.15240901498481185</v>
      </c>
      <c r="G132" s="68"/>
    </row>
    <row r="133" spans="2:7" ht="10.5" thickTop="1" x14ac:dyDescent="0.3">
      <c r="B133" s="124"/>
      <c r="C133" s="57"/>
      <c r="D133" s="57"/>
      <c r="E133" s="62"/>
      <c r="F133" s="57"/>
      <c r="G133" s="68"/>
    </row>
    <row r="134" spans="2:7" x14ac:dyDescent="0.3">
      <c r="G134" s="68"/>
    </row>
    <row r="135" spans="2:7" x14ac:dyDescent="0.3">
      <c r="G135" s="68"/>
    </row>
    <row r="136" spans="2:7" ht="10.5" thickBot="1" x14ac:dyDescent="0.35">
      <c r="G136" s="68"/>
    </row>
    <row r="137" spans="2:7" ht="10.9" thickTop="1" thickBot="1" x14ac:dyDescent="0.35">
      <c r="B137" s="180" t="s">
        <v>5</v>
      </c>
      <c r="C137" s="181"/>
      <c r="D137" s="21" t="s">
        <v>204</v>
      </c>
      <c r="E137" s="21" t="s">
        <v>212</v>
      </c>
      <c r="F137" s="22" t="s">
        <v>89</v>
      </c>
      <c r="G137" s="68"/>
    </row>
    <row r="138" spans="2:7" ht="10.5" thickTop="1" x14ac:dyDescent="0.3">
      <c r="B138" s="23" t="s">
        <v>90</v>
      </c>
      <c r="C138" s="24" t="s">
        <v>91</v>
      </c>
      <c r="D138" s="95">
        <v>865.28939000000003</v>
      </c>
      <c r="E138" s="25">
        <v>1027.6537109999999</v>
      </c>
      <c r="F138" s="26">
        <v>0.18764164090813584</v>
      </c>
      <c r="G138" s="68"/>
    </row>
    <row r="139" spans="2:7" x14ac:dyDescent="0.3">
      <c r="B139" s="27" t="s">
        <v>92</v>
      </c>
      <c r="C139" s="28" t="s">
        <v>157</v>
      </c>
      <c r="D139" s="97">
        <v>2216.8813711214002</v>
      </c>
      <c r="E139" s="29">
        <v>2143.7203155197872</v>
      </c>
      <c r="F139" s="30">
        <v>-3.3001790963945371E-2</v>
      </c>
      <c r="G139" s="68"/>
    </row>
    <row r="140" spans="2:7" x14ac:dyDescent="0.3">
      <c r="B140" s="27" t="s">
        <v>94</v>
      </c>
      <c r="C140" s="28" t="s">
        <v>91</v>
      </c>
      <c r="D140" s="99">
        <v>100259.399</v>
      </c>
      <c r="E140" s="31">
        <v>118255.11900000001</v>
      </c>
      <c r="F140" s="30">
        <v>0.1794916005830037</v>
      </c>
      <c r="G140" s="68"/>
    </row>
    <row r="141" spans="2:7" ht="10.5" thickBot="1" x14ac:dyDescent="0.35">
      <c r="B141" s="32" t="s">
        <v>95</v>
      </c>
      <c r="C141" s="28" t="s">
        <v>157</v>
      </c>
      <c r="D141" s="99">
        <v>1.1555074486333197</v>
      </c>
      <c r="E141" s="31">
        <v>1.0646283286899405</v>
      </c>
      <c r="F141" s="30">
        <v>-7.8648666480572449E-2</v>
      </c>
      <c r="G141" s="68"/>
    </row>
    <row r="142" spans="2:7" ht="10.5" thickTop="1" x14ac:dyDescent="0.3">
      <c r="B142" s="44" t="s">
        <v>96</v>
      </c>
      <c r="C142" s="24" t="s">
        <v>97</v>
      </c>
      <c r="D142" s="100">
        <v>2034.0944116599999</v>
      </c>
      <c r="E142" s="33">
        <v>2328.8998872900002</v>
      </c>
      <c r="F142" s="26">
        <v>0.14493205130503903</v>
      </c>
      <c r="G142" s="68"/>
    </row>
    <row r="143" spans="2:7" x14ac:dyDescent="0.3">
      <c r="B143" s="34" t="s">
        <v>98</v>
      </c>
      <c r="C143" s="28" t="s">
        <v>97</v>
      </c>
      <c r="D143" s="99">
        <v>1812.47154858</v>
      </c>
      <c r="E143" s="31">
        <v>1709.1056829300003</v>
      </c>
      <c r="F143" s="30">
        <v>-5.7030338341577162E-2</v>
      </c>
      <c r="G143" s="68"/>
    </row>
    <row r="144" spans="2:7" ht="12" customHeight="1" x14ac:dyDescent="0.3">
      <c r="B144" s="35" t="s">
        <v>119</v>
      </c>
      <c r="C144" s="28" t="s">
        <v>97</v>
      </c>
      <c r="D144" s="99">
        <v>0</v>
      </c>
      <c r="E144" s="31">
        <v>0</v>
      </c>
      <c r="F144" s="30">
        <v>0</v>
      </c>
      <c r="G144" s="68"/>
    </row>
    <row r="145" spans="2:7" x14ac:dyDescent="0.3">
      <c r="B145" s="34" t="s">
        <v>120</v>
      </c>
      <c r="C145" s="28" t="s">
        <v>97</v>
      </c>
      <c r="D145" s="99">
        <v>221.62286307999989</v>
      </c>
      <c r="E145" s="31">
        <v>619.79420435999987</v>
      </c>
      <c r="F145" s="30">
        <v>1.7966167197121303</v>
      </c>
      <c r="G145" s="68"/>
    </row>
    <row r="146" spans="2:7" ht="10.5" thickBot="1" x14ac:dyDescent="0.35">
      <c r="B146" s="36" t="s">
        <v>99</v>
      </c>
      <c r="C146" s="37" t="s">
        <v>100</v>
      </c>
      <c r="D146" s="101">
        <v>6.1947823817935746E-2</v>
      </c>
      <c r="E146" s="38">
        <v>8.4020950451077547E-2</v>
      </c>
      <c r="F146" s="39">
        <v>0.35631803141325152</v>
      </c>
      <c r="G146" s="68"/>
    </row>
    <row r="147" spans="2:7" ht="10.9" thickTop="1" thickBot="1" x14ac:dyDescent="0.35">
      <c r="B147" s="40" t="s">
        <v>101</v>
      </c>
      <c r="C147" s="41" t="s">
        <v>97</v>
      </c>
      <c r="D147" s="93">
        <v>13.72905407610633</v>
      </c>
      <c r="E147" s="42">
        <v>52.075698134396582</v>
      </c>
      <c r="F147" s="43">
        <v>2.7931016838973415</v>
      </c>
      <c r="G147" s="68"/>
    </row>
    <row r="148" spans="2:7" ht="10.5" thickTop="1" x14ac:dyDescent="0.3">
      <c r="B148" s="124" t="s">
        <v>214</v>
      </c>
      <c r="C148" s="57"/>
      <c r="D148" s="57"/>
      <c r="E148" s="62"/>
      <c r="F148" s="57"/>
      <c r="G148" s="68"/>
    </row>
    <row r="149" spans="2:7" x14ac:dyDescent="0.3">
      <c r="B149" s="124"/>
      <c r="C149" s="57"/>
      <c r="D149" s="57"/>
      <c r="E149" s="62"/>
      <c r="F149" s="57"/>
      <c r="G149" s="68"/>
    </row>
    <row r="150" spans="2:7" x14ac:dyDescent="0.3">
      <c r="B150" s="124"/>
      <c r="C150" s="57"/>
      <c r="D150" s="57"/>
      <c r="E150" s="62"/>
      <c r="F150" s="57"/>
      <c r="G150" s="68"/>
    </row>
    <row r="151" spans="2:7" ht="10.5" thickBot="1" x14ac:dyDescent="0.35">
      <c r="G151" s="68"/>
    </row>
    <row r="152" spans="2:7" ht="10.9" thickTop="1" thickBot="1" x14ac:dyDescent="0.35">
      <c r="B152" s="180" t="s">
        <v>4</v>
      </c>
      <c r="C152" s="181"/>
      <c r="D152" s="21" t="s">
        <v>204</v>
      </c>
      <c r="E152" s="21" t="s">
        <v>212</v>
      </c>
      <c r="F152" s="22" t="s">
        <v>89</v>
      </c>
      <c r="G152" s="68"/>
    </row>
    <row r="153" spans="2:7" ht="10.5" thickTop="1" x14ac:dyDescent="0.3">
      <c r="B153" s="23" t="s">
        <v>90</v>
      </c>
      <c r="C153" s="24" t="s">
        <v>91</v>
      </c>
      <c r="D153" s="95">
        <v>565.75026700000001</v>
      </c>
      <c r="E153" s="25">
        <v>867.36769000000004</v>
      </c>
      <c r="F153" s="26">
        <v>0.53312820265977889</v>
      </c>
      <c r="G153" s="68"/>
    </row>
    <row r="154" spans="2:7" x14ac:dyDescent="0.3">
      <c r="B154" s="27" t="s">
        <v>92</v>
      </c>
      <c r="C154" s="28" t="s">
        <v>157</v>
      </c>
      <c r="D154" s="97">
        <v>2381.0297525498117</v>
      </c>
      <c r="E154" s="29">
        <v>2224.3469842414811</v>
      </c>
      <c r="F154" s="30">
        <v>-6.5804624297760766E-2</v>
      </c>
      <c r="G154" s="68"/>
    </row>
    <row r="155" spans="2:7" x14ac:dyDescent="0.3">
      <c r="B155" s="27" t="s">
        <v>94</v>
      </c>
      <c r="C155" s="28" t="s">
        <v>91</v>
      </c>
      <c r="D155" s="99">
        <v>51226.035000000003</v>
      </c>
      <c r="E155" s="31">
        <v>86276.688999999998</v>
      </c>
      <c r="F155" s="30">
        <v>0.68423515503395871</v>
      </c>
      <c r="G155" s="68"/>
    </row>
    <row r="156" spans="2:7" ht="10.5" thickBot="1" x14ac:dyDescent="0.35">
      <c r="B156" s="32" t="s">
        <v>95</v>
      </c>
      <c r="C156" s="28" t="s">
        <v>157</v>
      </c>
      <c r="D156" s="99">
        <v>1.2997087256509312</v>
      </c>
      <c r="E156" s="31">
        <v>1.3587472407523657</v>
      </c>
      <c r="F156" s="30">
        <v>4.5424420053705776E-2</v>
      </c>
      <c r="G156" s="68"/>
    </row>
    <row r="157" spans="2:7" ht="10.5" thickTop="1" x14ac:dyDescent="0.3">
      <c r="B157" s="44" t="s">
        <v>96</v>
      </c>
      <c r="C157" s="24" t="s">
        <v>97</v>
      </c>
      <c r="D157" s="100">
        <v>1413.64714291</v>
      </c>
      <c r="E157" s="33">
        <v>2046.5549185999998</v>
      </c>
      <c r="F157" s="26">
        <v>0.44771269751739884</v>
      </c>
      <c r="G157" s="68"/>
    </row>
    <row r="158" spans="2:7" x14ac:dyDescent="0.3">
      <c r="B158" s="34" t="s">
        <v>98</v>
      </c>
      <c r="C158" s="28" t="s">
        <v>97</v>
      </c>
      <c r="D158" s="99">
        <v>1160.4200531399999</v>
      </c>
      <c r="E158" s="31">
        <v>1493.52628467</v>
      </c>
      <c r="F158" s="30">
        <v>0.28705659698713615</v>
      </c>
      <c r="G158" s="68"/>
    </row>
    <row r="159" spans="2:7" ht="12" customHeight="1" x14ac:dyDescent="0.3">
      <c r="B159" s="35" t="s">
        <v>119</v>
      </c>
      <c r="C159" s="28" t="s">
        <v>97</v>
      </c>
      <c r="D159" s="99">
        <v>0</v>
      </c>
      <c r="E159" s="31">
        <v>0</v>
      </c>
      <c r="F159" s="30">
        <v>0</v>
      </c>
      <c r="G159" s="68"/>
    </row>
    <row r="160" spans="2:7" x14ac:dyDescent="0.3">
      <c r="B160" s="34" t="s">
        <v>120</v>
      </c>
      <c r="C160" s="28" t="s">
        <v>97</v>
      </c>
      <c r="D160" s="99">
        <v>253.22708977000002</v>
      </c>
      <c r="E160" s="31">
        <v>553.02863392999984</v>
      </c>
      <c r="F160" s="30">
        <v>1.1839236648507956</v>
      </c>
      <c r="G160" s="68"/>
    </row>
    <row r="161" spans="2:7" ht="10.5" thickBot="1" x14ac:dyDescent="0.35">
      <c r="B161" s="36" t="s">
        <v>99</v>
      </c>
      <c r="C161" s="37" t="s">
        <v>100</v>
      </c>
      <c r="D161" s="101">
        <v>2.8422148029088379E-2</v>
      </c>
      <c r="E161" s="38">
        <v>6.2103714368220042E-2</v>
      </c>
      <c r="F161" s="39">
        <v>1.1850464751876102</v>
      </c>
      <c r="G161" s="68"/>
    </row>
    <row r="162" spans="2:7" ht="10.9" thickTop="1" thickBot="1" x14ac:dyDescent="0.35">
      <c r="B162" s="40" t="s">
        <v>205</v>
      </c>
      <c r="C162" s="41" t="s">
        <v>97</v>
      </c>
      <c r="D162" s="93">
        <v>7.1972578304181924</v>
      </c>
      <c r="E162" s="42">
        <v>34.345132319035635</v>
      </c>
      <c r="F162" s="43">
        <v>3.7719747059610387</v>
      </c>
      <c r="G162" s="68"/>
    </row>
    <row r="163" spans="2:7" ht="10.5" thickTop="1" x14ac:dyDescent="0.3">
      <c r="B163" s="124" t="s">
        <v>213</v>
      </c>
      <c r="C163" s="57"/>
      <c r="D163" s="57"/>
      <c r="E163" s="62"/>
      <c r="F163" s="57"/>
      <c r="G163" s="68"/>
    </row>
    <row r="164" spans="2:7" x14ac:dyDescent="0.3">
      <c r="B164" s="124"/>
      <c r="C164" s="57"/>
      <c r="D164" s="57"/>
      <c r="E164" s="62"/>
      <c r="F164" s="57"/>
      <c r="G164" s="68"/>
    </row>
    <row r="165" spans="2:7" x14ac:dyDescent="0.3">
      <c r="B165" s="124"/>
      <c r="C165" s="57"/>
      <c r="D165" s="57"/>
      <c r="E165" s="62"/>
      <c r="F165" s="57"/>
      <c r="G165" s="68"/>
    </row>
    <row r="166" spans="2:7" ht="10.5" thickBot="1" x14ac:dyDescent="0.35">
      <c r="G166" s="68"/>
    </row>
    <row r="167" spans="2:7" ht="10.9" thickTop="1" thickBot="1" x14ac:dyDescent="0.35">
      <c r="B167" s="180" t="s">
        <v>3</v>
      </c>
      <c r="C167" s="181"/>
      <c r="D167" s="21" t="s">
        <v>204</v>
      </c>
      <c r="E167" s="21" t="s">
        <v>212</v>
      </c>
      <c r="F167" s="22" t="s">
        <v>89</v>
      </c>
      <c r="G167" s="68"/>
    </row>
    <row r="168" spans="2:7" ht="10.5" thickTop="1" x14ac:dyDescent="0.3">
      <c r="B168" s="23" t="s">
        <v>90</v>
      </c>
      <c r="C168" s="24" t="s">
        <v>91</v>
      </c>
      <c r="D168" s="95">
        <v>850.57329000000004</v>
      </c>
      <c r="E168" s="25">
        <v>883.09348</v>
      </c>
      <c r="F168" s="26">
        <v>3.8233260299062474E-2</v>
      </c>
      <c r="G168" s="68"/>
    </row>
    <row r="169" spans="2:7" x14ac:dyDescent="0.3">
      <c r="B169" s="27" t="s">
        <v>92</v>
      </c>
      <c r="C169" s="28" t="s">
        <v>157</v>
      </c>
      <c r="D169" s="97">
        <v>2204.5971109673569</v>
      </c>
      <c r="E169" s="29">
        <v>2121.6909738026829</v>
      </c>
      <c r="F169" s="30">
        <v>-3.7606026403752074E-2</v>
      </c>
      <c r="G169" s="68"/>
    </row>
    <row r="170" spans="2:7" x14ac:dyDescent="0.3">
      <c r="B170" s="27" t="s">
        <v>94</v>
      </c>
      <c r="C170" s="28" t="s">
        <v>91</v>
      </c>
      <c r="D170" s="99">
        <v>110161.87300000001</v>
      </c>
      <c r="E170" s="31">
        <v>114639.588</v>
      </c>
      <c r="F170" s="30">
        <v>4.0646685446243239E-2</v>
      </c>
      <c r="G170" s="68"/>
    </row>
    <row r="171" spans="2:7" ht="10.5" thickBot="1" x14ac:dyDescent="0.35">
      <c r="B171" s="32" t="s">
        <v>95</v>
      </c>
      <c r="C171" s="28" t="s">
        <v>157</v>
      </c>
      <c r="D171" s="99">
        <v>1.321775765922208</v>
      </c>
      <c r="E171" s="31">
        <v>1.1068367554670555</v>
      </c>
      <c r="F171" s="30">
        <v>-0.16261382300740607</v>
      </c>
      <c r="G171" s="68"/>
    </row>
    <row r="172" spans="2:7" ht="10.5" thickTop="1" x14ac:dyDescent="0.3">
      <c r="B172" s="44" t="s">
        <v>96</v>
      </c>
      <c r="C172" s="24" t="s">
        <v>97</v>
      </c>
      <c r="D172" s="100">
        <v>2020.7807118599999</v>
      </c>
      <c r="E172" s="33">
        <v>2000.53877517</v>
      </c>
      <c r="F172" s="26">
        <v>-1.0016889299862953E-2</v>
      </c>
      <c r="G172" s="68"/>
    </row>
    <row r="173" spans="2:7" x14ac:dyDescent="0.3">
      <c r="B173" s="34" t="s">
        <v>98</v>
      </c>
      <c r="C173" s="28" t="s">
        <v>97</v>
      </c>
      <c r="D173" s="99">
        <v>1615.5143135599997</v>
      </c>
      <c r="E173" s="31">
        <v>1797.4291415599996</v>
      </c>
      <c r="F173" s="30">
        <v>0.11260490016899109</v>
      </c>
      <c r="G173" s="68"/>
    </row>
    <row r="174" spans="2:7" ht="12" customHeight="1" x14ac:dyDescent="0.3">
      <c r="B174" s="35" t="s">
        <v>119</v>
      </c>
      <c r="C174" s="28" t="s">
        <v>97</v>
      </c>
      <c r="D174" s="99">
        <v>0</v>
      </c>
      <c r="E174" s="31">
        <v>0</v>
      </c>
      <c r="F174" s="30">
        <v>0</v>
      </c>
      <c r="G174" s="68"/>
    </row>
    <row r="175" spans="2:7" x14ac:dyDescent="0.3">
      <c r="B175" s="34" t="s">
        <v>120</v>
      </c>
      <c r="C175" s="28" t="s">
        <v>97</v>
      </c>
      <c r="D175" s="99">
        <v>405.26639830000022</v>
      </c>
      <c r="E175" s="31">
        <v>203.1096336100004</v>
      </c>
      <c r="F175" s="30">
        <v>-0.49882439190123135</v>
      </c>
      <c r="G175" s="68"/>
    </row>
    <row r="176" spans="2:7" ht="10.5" thickBot="1" x14ac:dyDescent="0.35">
      <c r="B176" s="36" t="s">
        <v>99</v>
      </c>
      <c r="C176" s="37" t="s">
        <v>100</v>
      </c>
      <c r="D176" s="101">
        <v>6.2747784545903434E-2</v>
      </c>
      <c r="E176" s="38">
        <v>6.7369071529618657E-2</v>
      </c>
      <c r="F176" s="39">
        <v>7.3648607949408931E-2</v>
      </c>
      <c r="G176" s="68"/>
    </row>
    <row r="177" spans="2:7" ht="10.9" thickTop="1" thickBot="1" x14ac:dyDescent="0.35">
      <c r="B177" s="40" t="s">
        <v>205</v>
      </c>
      <c r="C177" s="41" t="s">
        <v>97</v>
      </c>
      <c r="D177" s="93">
        <v>25.429568644222698</v>
      </c>
      <c r="E177" s="42">
        <v>13.683307435026755</v>
      </c>
      <c r="F177" s="43">
        <v>-0.46191350602655845</v>
      </c>
      <c r="G177" s="68"/>
    </row>
    <row r="178" spans="2:7" ht="10.5" thickTop="1" x14ac:dyDescent="0.3">
      <c r="B178" s="124"/>
      <c r="C178" s="57"/>
      <c r="D178" s="57"/>
      <c r="E178" s="65"/>
      <c r="F178" s="57"/>
      <c r="G178" s="68"/>
    </row>
    <row r="179" spans="2:7" x14ac:dyDescent="0.3">
      <c r="B179" s="124"/>
      <c r="C179" s="57"/>
      <c r="D179" s="57"/>
      <c r="E179" s="65"/>
      <c r="F179" s="57"/>
      <c r="G179" s="68"/>
    </row>
    <row r="180" spans="2:7" x14ac:dyDescent="0.3">
      <c r="B180" s="124"/>
      <c r="C180" s="57"/>
      <c r="D180" s="57"/>
      <c r="E180" s="65"/>
      <c r="F180" s="57"/>
      <c r="G180" s="68"/>
    </row>
    <row r="181" spans="2:7" ht="10.5" thickBot="1" x14ac:dyDescent="0.35">
      <c r="B181" s="45"/>
      <c r="C181" s="45"/>
      <c r="D181" s="45"/>
      <c r="E181" s="45"/>
      <c r="F181" s="45"/>
      <c r="G181" s="68"/>
    </row>
    <row r="182" spans="2:7" ht="10.9" thickTop="1" thickBot="1" x14ac:dyDescent="0.35">
      <c r="B182" s="180" t="s">
        <v>106</v>
      </c>
      <c r="C182" s="181"/>
      <c r="D182" s="21" t="s">
        <v>204</v>
      </c>
      <c r="E182" s="21" t="s">
        <v>212</v>
      </c>
      <c r="F182" s="22" t="s">
        <v>89</v>
      </c>
      <c r="G182" s="68"/>
    </row>
    <row r="183" spans="2:7" ht="10.5" thickTop="1" x14ac:dyDescent="0.3">
      <c r="B183" s="23" t="s">
        <v>90</v>
      </c>
      <c r="C183" s="24" t="s">
        <v>91</v>
      </c>
      <c r="D183" s="95">
        <v>27.392061000000002</v>
      </c>
      <c r="E183" s="25">
        <v>0</v>
      </c>
      <c r="F183" s="26">
        <v>-1</v>
      </c>
      <c r="G183" s="68"/>
    </row>
    <row r="184" spans="2:7" x14ac:dyDescent="0.3">
      <c r="B184" s="27" t="s">
        <v>92</v>
      </c>
      <c r="C184" s="28" t="s">
        <v>157</v>
      </c>
      <c r="D184" s="97">
        <v>2687.7772840824205</v>
      </c>
      <c r="E184" s="29">
        <v>0</v>
      </c>
      <c r="F184" s="30">
        <v>-1</v>
      </c>
      <c r="G184" s="68"/>
    </row>
    <row r="185" spans="2:7" x14ac:dyDescent="0.3">
      <c r="B185" s="27" t="s">
        <v>94</v>
      </c>
      <c r="C185" s="28" t="s">
        <v>91</v>
      </c>
      <c r="D185" s="99">
        <v>286860.66600000003</v>
      </c>
      <c r="E185" s="31">
        <v>0</v>
      </c>
      <c r="F185" s="30">
        <v>-1</v>
      </c>
      <c r="G185" s="68"/>
    </row>
    <row r="186" spans="2:7" ht="10.5" thickBot="1" x14ac:dyDescent="0.35">
      <c r="B186" s="32" t="s">
        <v>95</v>
      </c>
      <c r="C186" s="28" t="s">
        <v>157</v>
      </c>
      <c r="D186" s="99">
        <v>0.78836660575835094</v>
      </c>
      <c r="E186" s="31">
        <v>0</v>
      </c>
      <c r="F186" s="30">
        <v>-1</v>
      </c>
      <c r="G186" s="68"/>
    </row>
    <row r="187" spans="2:7" ht="10.5" thickTop="1" x14ac:dyDescent="0.3">
      <c r="B187" s="44" t="s">
        <v>96</v>
      </c>
      <c r="C187" s="24" t="s">
        <v>97</v>
      </c>
      <c r="D187" s="100">
        <v>299.77512889999997</v>
      </c>
      <c r="E187" s="33">
        <v>0</v>
      </c>
      <c r="F187" s="26">
        <v>-1</v>
      </c>
      <c r="G187" s="68"/>
    </row>
    <row r="188" spans="2:7" x14ac:dyDescent="0.3">
      <c r="B188" s="34" t="s">
        <v>98</v>
      </c>
      <c r="C188" s="28" t="s">
        <v>97</v>
      </c>
      <c r="D188" s="99">
        <v>155.52481817</v>
      </c>
      <c r="E188" s="31">
        <v>0</v>
      </c>
      <c r="F188" s="30">
        <v>-1</v>
      </c>
      <c r="G188" s="68"/>
    </row>
    <row r="189" spans="2:7" ht="12" customHeight="1" x14ac:dyDescent="0.3">
      <c r="B189" s="35" t="s">
        <v>119</v>
      </c>
      <c r="C189" s="28" t="s">
        <v>97</v>
      </c>
      <c r="D189" s="99">
        <v>0</v>
      </c>
      <c r="E189" s="31">
        <v>0</v>
      </c>
      <c r="F189" s="30">
        <v>0</v>
      </c>
      <c r="G189" s="68"/>
    </row>
    <row r="190" spans="2:7" x14ac:dyDescent="0.3">
      <c r="B190" s="34" t="s">
        <v>120</v>
      </c>
      <c r="C190" s="28" t="s">
        <v>97</v>
      </c>
      <c r="D190" s="99">
        <v>144.25031072999997</v>
      </c>
      <c r="E190" s="31">
        <v>0</v>
      </c>
      <c r="F190" s="30">
        <v>-1</v>
      </c>
      <c r="G190" s="68"/>
    </row>
    <row r="191" spans="2:7" ht="10.5" thickBot="1" x14ac:dyDescent="0.35">
      <c r="B191" s="36" t="s">
        <v>99</v>
      </c>
      <c r="C191" s="37" t="s">
        <v>100</v>
      </c>
      <c r="D191" s="101">
        <v>0</v>
      </c>
      <c r="E191" s="38">
        <v>0</v>
      </c>
      <c r="F191" s="39">
        <v>0</v>
      </c>
      <c r="G191" s="68"/>
    </row>
    <row r="192" spans="2:7" ht="10.9" thickTop="1" thickBot="1" x14ac:dyDescent="0.35">
      <c r="B192" s="40" t="s">
        <v>101</v>
      </c>
      <c r="C192" s="41" t="s">
        <v>97</v>
      </c>
      <c r="D192" s="93">
        <v>0</v>
      </c>
      <c r="E192" s="42">
        <v>0</v>
      </c>
      <c r="F192" s="43">
        <v>0</v>
      </c>
      <c r="G192" s="68"/>
    </row>
    <row r="193" spans="2:7" ht="10.5" thickTop="1" x14ac:dyDescent="0.3">
      <c r="B193" s="124"/>
      <c r="C193" s="57"/>
      <c r="D193" s="57"/>
      <c r="E193" s="62"/>
      <c r="F193" s="57"/>
      <c r="G193" s="68"/>
    </row>
    <row r="194" spans="2:7" x14ac:dyDescent="0.3">
      <c r="B194" s="124"/>
      <c r="C194" s="57"/>
      <c r="D194" s="57"/>
      <c r="E194" s="62"/>
      <c r="F194" s="57"/>
      <c r="G194" s="68"/>
    </row>
    <row r="195" spans="2:7" x14ac:dyDescent="0.3">
      <c r="B195" s="124"/>
      <c r="C195" s="57"/>
      <c r="D195" s="57"/>
      <c r="E195" s="62"/>
      <c r="F195" s="57"/>
      <c r="G195" s="68"/>
    </row>
    <row r="196" spans="2:7" ht="10.5" thickBot="1" x14ac:dyDescent="0.35">
      <c r="B196" s="45"/>
      <c r="C196" s="45"/>
      <c r="D196" s="45"/>
      <c r="E196" s="45"/>
      <c r="F196" s="45"/>
      <c r="G196" s="68"/>
    </row>
    <row r="197" spans="2:7" ht="10.9" thickTop="1" thickBot="1" x14ac:dyDescent="0.35">
      <c r="B197" s="180" t="s">
        <v>2</v>
      </c>
      <c r="C197" s="181"/>
      <c r="D197" s="21" t="s">
        <v>204</v>
      </c>
      <c r="E197" s="21" t="s">
        <v>212</v>
      </c>
      <c r="F197" s="94" t="s">
        <v>89</v>
      </c>
      <c r="G197" s="68"/>
    </row>
    <row r="198" spans="2:7" ht="10.5" thickTop="1" x14ac:dyDescent="0.3">
      <c r="B198" s="111" t="s">
        <v>90</v>
      </c>
      <c r="C198" s="112" t="s">
        <v>91</v>
      </c>
      <c r="D198" s="95">
        <v>1353.8814280000001</v>
      </c>
      <c r="E198" s="95">
        <v>513.31292000000008</v>
      </c>
      <c r="F198" s="96">
        <v>-0.62085828981472668</v>
      </c>
      <c r="G198" s="68"/>
    </row>
    <row r="199" spans="2:7" x14ac:dyDescent="0.3">
      <c r="B199" s="113" t="s">
        <v>92</v>
      </c>
      <c r="C199" s="114" t="s">
        <v>157</v>
      </c>
      <c r="D199" s="97">
        <v>2027.2677452592989</v>
      </c>
      <c r="E199" s="97">
        <v>1987.201029150016</v>
      </c>
      <c r="F199" s="98">
        <v>-1.9763899565302917E-2</v>
      </c>
      <c r="G199" s="68"/>
    </row>
    <row r="200" spans="2:7" x14ac:dyDescent="0.3">
      <c r="B200" s="113" t="s">
        <v>94</v>
      </c>
      <c r="C200" s="114" t="s">
        <v>91</v>
      </c>
      <c r="D200" s="99">
        <v>17144.578000000001</v>
      </c>
      <c r="E200" s="99">
        <v>5415.8990000000003</v>
      </c>
      <c r="F200" s="98">
        <v>-0.68410426899979682</v>
      </c>
      <c r="G200" s="68"/>
    </row>
    <row r="201" spans="2:7" ht="10.5" thickBot="1" x14ac:dyDescent="0.35">
      <c r="B201" s="115" t="s">
        <v>95</v>
      </c>
      <c r="C201" s="114" t="s">
        <v>157</v>
      </c>
      <c r="D201" s="99">
        <v>1.38144269284435</v>
      </c>
      <c r="E201" s="99">
        <v>1.3135920592315329</v>
      </c>
      <c r="F201" s="98">
        <v>-4.9115778717620635E-2</v>
      </c>
      <c r="G201" s="68"/>
    </row>
    <row r="202" spans="2:7" ht="12" customHeight="1" thickTop="1" x14ac:dyDescent="0.3">
      <c r="B202" s="116" t="s">
        <v>96</v>
      </c>
      <c r="C202" s="112" t="s">
        <v>97</v>
      </c>
      <c r="D202" s="100">
        <v>2768.36440189</v>
      </c>
      <c r="E202" s="100">
        <v>1027.1702448200001</v>
      </c>
      <c r="F202" s="96">
        <v>-0.62896133033688162</v>
      </c>
      <c r="G202" s="68"/>
    </row>
    <row r="203" spans="2:7" x14ac:dyDescent="0.3">
      <c r="B203" s="117" t="s">
        <v>98</v>
      </c>
      <c r="C203" s="114" t="s">
        <v>97</v>
      </c>
      <c r="D203" s="99">
        <v>1860.8299765399997</v>
      </c>
      <c r="E203" s="99">
        <v>1431.3668175600001</v>
      </c>
      <c r="F203" s="98">
        <v>-0.23079118694043033</v>
      </c>
      <c r="G203" s="68"/>
    </row>
    <row r="204" spans="2:7" x14ac:dyDescent="0.3">
      <c r="B204" s="118" t="s">
        <v>119</v>
      </c>
      <c r="C204" s="114" t="s">
        <v>97</v>
      </c>
      <c r="D204" s="99">
        <v>0</v>
      </c>
      <c r="E204" s="99">
        <v>0</v>
      </c>
      <c r="F204" s="98">
        <v>0</v>
      </c>
      <c r="G204" s="68"/>
    </row>
    <row r="205" spans="2:7" x14ac:dyDescent="0.3">
      <c r="B205" s="117" t="s">
        <v>120</v>
      </c>
      <c r="C205" s="114" t="s">
        <v>97</v>
      </c>
      <c r="D205" s="99">
        <v>907.53442535000022</v>
      </c>
      <c r="E205" s="99">
        <v>-404.19657273999997</v>
      </c>
      <c r="F205" s="98">
        <v>-1.4453787773219924</v>
      </c>
      <c r="G205" s="68"/>
    </row>
    <row r="206" spans="2:7" ht="10.5" thickBot="1" x14ac:dyDescent="0.35">
      <c r="B206" s="119" t="s">
        <v>99</v>
      </c>
      <c r="C206" s="120" t="s">
        <v>100</v>
      </c>
      <c r="D206" s="101">
        <v>0.13632263622083141</v>
      </c>
      <c r="E206" s="101">
        <v>4.2293624492107683E-2</v>
      </c>
      <c r="F206" s="102">
        <v>-0.68975347261040698</v>
      </c>
      <c r="G206" s="68"/>
    </row>
    <row r="207" spans="2:7" ht="10.9" thickTop="1" thickBot="1" x14ac:dyDescent="0.35">
      <c r="B207" s="121" t="s">
        <v>101</v>
      </c>
      <c r="C207" s="122" t="s">
        <v>97</v>
      </c>
      <c r="D207" s="93">
        <v>123.71748532486936</v>
      </c>
      <c r="E207" s="93">
        <v>0</v>
      </c>
      <c r="F207" s="103">
        <v>-1</v>
      </c>
      <c r="G207" s="68"/>
    </row>
    <row r="208" spans="2:7" ht="10.5" thickTop="1" x14ac:dyDescent="0.3">
      <c r="B208" s="45"/>
      <c r="C208" s="45"/>
      <c r="D208" s="45"/>
      <c r="E208" s="45"/>
      <c r="F208" s="45"/>
      <c r="G208" s="68"/>
    </row>
    <row r="209" spans="2:7" x14ac:dyDescent="0.3">
      <c r="B209" s="45"/>
      <c r="C209" s="45"/>
      <c r="D209" s="45"/>
      <c r="E209" s="45"/>
      <c r="F209" s="45"/>
      <c r="G209" s="68"/>
    </row>
    <row r="210" spans="2:7" x14ac:dyDescent="0.3">
      <c r="B210" s="45"/>
      <c r="C210" s="45"/>
      <c r="D210" s="45"/>
      <c r="E210" s="45"/>
      <c r="F210" s="45"/>
      <c r="G210" s="68"/>
    </row>
    <row r="211" spans="2:7" ht="10.5" thickBot="1" x14ac:dyDescent="0.35">
      <c r="B211" s="45"/>
      <c r="C211" s="45"/>
      <c r="D211" s="45"/>
      <c r="E211" s="45"/>
      <c r="F211" s="45"/>
      <c r="G211" s="68"/>
    </row>
    <row r="212" spans="2:7" ht="10.9" thickTop="1" thickBot="1" x14ac:dyDescent="0.35">
      <c r="B212" s="180" t="s">
        <v>1</v>
      </c>
      <c r="C212" s="181"/>
      <c r="D212" s="21" t="s">
        <v>204</v>
      </c>
      <c r="E212" s="21" t="s">
        <v>212</v>
      </c>
      <c r="F212" s="94" t="s">
        <v>89</v>
      </c>
      <c r="G212" s="68"/>
    </row>
    <row r="213" spans="2:7" ht="10.5" thickTop="1" x14ac:dyDescent="0.3">
      <c r="B213" s="111" t="s">
        <v>90</v>
      </c>
      <c r="C213" s="112" t="s">
        <v>91</v>
      </c>
      <c r="D213" s="95">
        <v>48.675168999999997</v>
      </c>
      <c r="E213" s="95">
        <v>51.003095000000002</v>
      </c>
      <c r="F213" s="96">
        <v>4.7825740471491844E-2</v>
      </c>
      <c r="G213" s="68"/>
    </row>
    <row r="214" spans="2:7" x14ac:dyDescent="0.3">
      <c r="B214" s="113" t="s">
        <v>92</v>
      </c>
      <c r="C214" s="114" t="s">
        <v>157</v>
      </c>
      <c r="D214" s="97">
        <v>2504.7748682701031</v>
      </c>
      <c r="E214" s="97">
        <v>2452.4567489482747</v>
      </c>
      <c r="F214" s="98">
        <v>-2.0887353983218993E-2</v>
      </c>
      <c r="G214" s="68"/>
    </row>
    <row r="215" spans="2:7" x14ac:dyDescent="0.3">
      <c r="B215" s="113" t="s">
        <v>94</v>
      </c>
      <c r="C215" s="114" t="s">
        <v>91</v>
      </c>
      <c r="D215" s="99">
        <v>320203.728</v>
      </c>
      <c r="E215" s="99">
        <v>334686.946</v>
      </c>
      <c r="F215" s="98">
        <v>4.5231259768468382E-2</v>
      </c>
      <c r="G215" s="68"/>
    </row>
    <row r="216" spans="2:7" ht="12" customHeight="1" thickBot="1" x14ac:dyDescent="0.35">
      <c r="B216" s="115" t="s">
        <v>95</v>
      </c>
      <c r="C216" s="114" t="s">
        <v>157</v>
      </c>
      <c r="D216" s="99">
        <v>1.0181134325519159</v>
      </c>
      <c r="E216" s="99">
        <v>0.94048547543291383</v>
      </c>
      <c r="F216" s="98">
        <v>-7.6246864678355605E-2</v>
      </c>
      <c r="G216" s="68"/>
    </row>
    <row r="217" spans="2:7" ht="10.5" thickTop="1" x14ac:dyDescent="0.3">
      <c r="B217" s="116" t="s">
        <v>96</v>
      </c>
      <c r="C217" s="112" t="s">
        <v>97</v>
      </c>
      <c r="D217" s="100">
        <v>447.92405664999995</v>
      </c>
      <c r="E217" s="100">
        <v>439.85109607999999</v>
      </c>
      <c r="F217" s="96">
        <v>-1.8023056476084817E-2</v>
      </c>
      <c r="G217" s="68"/>
    </row>
    <row r="218" spans="2:7" x14ac:dyDescent="0.3">
      <c r="B218" s="117" t="s">
        <v>98</v>
      </c>
      <c r="C218" s="114" t="s">
        <v>97</v>
      </c>
      <c r="D218" s="99">
        <v>157.12838268999997</v>
      </c>
      <c r="E218" s="99">
        <v>159.21447901999997</v>
      </c>
      <c r="F218" s="98">
        <v>1.3276381353174636E-2</v>
      </c>
      <c r="G218" s="68"/>
    </row>
    <row r="219" spans="2:7" x14ac:dyDescent="0.3">
      <c r="B219" s="118" t="s">
        <v>119</v>
      </c>
      <c r="C219" s="114" t="s">
        <v>97</v>
      </c>
      <c r="D219" s="99">
        <v>0</v>
      </c>
      <c r="E219" s="99">
        <v>0</v>
      </c>
      <c r="F219" s="98">
        <v>0</v>
      </c>
      <c r="G219" s="68"/>
    </row>
    <row r="220" spans="2:7" x14ac:dyDescent="0.3">
      <c r="B220" s="117" t="s">
        <v>120</v>
      </c>
      <c r="C220" s="114" t="s">
        <v>97</v>
      </c>
      <c r="D220" s="99">
        <v>290.79567395999999</v>
      </c>
      <c r="E220" s="99">
        <v>280.63661706000005</v>
      </c>
      <c r="F220" s="98">
        <v>-3.4935378376355609E-2</v>
      </c>
      <c r="G220" s="68"/>
    </row>
    <row r="221" spans="2:7" ht="10.5" thickBot="1" x14ac:dyDescent="0.35">
      <c r="B221" s="119" t="s">
        <v>99</v>
      </c>
      <c r="C221" s="120" t="s">
        <v>100</v>
      </c>
      <c r="D221" s="101">
        <v>5.7799424636370812E-2</v>
      </c>
      <c r="E221" s="101">
        <v>5.9446327154293703E-2</v>
      </c>
      <c r="F221" s="102">
        <v>2.849340678188278E-2</v>
      </c>
      <c r="G221" s="68"/>
    </row>
    <row r="222" spans="2:7" ht="10.9" thickTop="1" thickBot="1" x14ac:dyDescent="0.35">
      <c r="B222" s="121" t="s">
        <v>205</v>
      </c>
      <c r="C222" s="122" t="s">
        <v>97</v>
      </c>
      <c r="D222" s="93">
        <v>16.807822641633678</v>
      </c>
      <c r="E222" s="93">
        <v>16.682816149223004</v>
      </c>
      <c r="F222" s="103">
        <v>-7.4373995416293116E-3</v>
      </c>
      <c r="G222" s="68"/>
    </row>
    <row r="223" spans="2:7" ht="10.5" thickTop="1" x14ac:dyDescent="0.3">
      <c r="B223" s="154"/>
      <c r="C223" s="45"/>
      <c r="D223" s="45"/>
      <c r="E223" s="45"/>
      <c r="F223" s="45"/>
      <c r="G223" s="68"/>
    </row>
    <row r="224" spans="2:7" x14ac:dyDescent="0.3">
      <c r="B224" s="45"/>
      <c r="C224" s="45"/>
      <c r="D224" s="45"/>
      <c r="E224" s="45"/>
      <c r="F224" s="45"/>
      <c r="G224" s="68"/>
    </row>
    <row r="225" spans="2:7" x14ac:dyDescent="0.3">
      <c r="B225" s="45"/>
      <c r="C225" s="45"/>
      <c r="D225" s="45"/>
      <c r="E225" s="45"/>
      <c r="F225" s="45"/>
      <c r="G225" s="68"/>
    </row>
    <row r="226" spans="2:7" ht="10.5" thickBot="1" x14ac:dyDescent="0.35">
      <c r="G226" s="68"/>
    </row>
    <row r="227" spans="2:7" ht="10.9" thickTop="1" thickBot="1" x14ac:dyDescent="0.35">
      <c r="B227" s="180" t="s">
        <v>0</v>
      </c>
      <c r="C227" s="181"/>
      <c r="D227" s="21" t="s">
        <v>204</v>
      </c>
      <c r="E227" s="21" t="s">
        <v>212</v>
      </c>
      <c r="F227" s="22" t="s">
        <v>89</v>
      </c>
      <c r="G227" s="68"/>
    </row>
    <row r="228" spans="2:7" ht="10.5" thickTop="1" x14ac:dyDescent="0.3">
      <c r="B228" s="23" t="s">
        <v>90</v>
      </c>
      <c r="C228" s="24" t="s">
        <v>91</v>
      </c>
      <c r="D228" s="25">
        <v>1268.7439469999999</v>
      </c>
      <c r="E228" s="25">
        <v>1290.2147749999999</v>
      </c>
      <c r="F228" s="26">
        <v>1.6922900834931025E-2</v>
      </c>
      <c r="G228" s="68"/>
    </row>
    <row r="229" spans="2:7" x14ac:dyDescent="0.3">
      <c r="B229" s="27" t="s">
        <v>92</v>
      </c>
      <c r="C229" s="28" t="s">
        <v>157</v>
      </c>
      <c r="D229" s="29">
        <v>2219.7234458687826</v>
      </c>
      <c r="E229" s="29">
        <v>2153.9998503659981</v>
      </c>
      <c r="F229" s="30">
        <v>-2.960891169803399E-2</v>
      </c>
      <c r="G229" s="68"/>
    </row>
    <row r="230" spans="2:7" x14ac:dyDescent="0.3">
      <c r="B230" s="27" t="s">
        <v>94</v>
      </c>
      <c r="C230" s="28" t="s">
        <v>91</v>
      </c>
      <c r="D230" s="31">
        <v>307857.98100000003</v>
      </c>
      <c r="E230" s="31">
        <v>270333.10100000002</v>
      </c>
      <c r="F230" s="30">
        <v>-0.12189022963806159</v>
      </c>
      <c r="G230" s="68"/>
    </row>
    <row r="231" spans="2:7" ht="12" customHeight="1" thickBot="1" x14ac:dyDescent="0.35">
      <c r="B231" s="32" t="s">
        <v>95</v>
      </c>
      <c r="C231" s="28" t="s">
        <v>157</v>
      </c>
      <c r="D231" s="31">
        <v>0.90710136704235711</v>
      </c>
      <c r="E231" s="31">
        <v>0.88049683712243587</v>
      </c>
      <c r="F231" s="30">
        <v>-2.932916968989524E-2</v>
      </c>
      <c r="G231" s="68"/>
    </row>
    <row r="232" spans="2:7" ht="10.5" thickTop="1" x14ac:dyDescent="0.3">
      <c r="B232" s="44" t="s">
        <v>96</v>
      </c>
      <c r="C232" s="24" t="s">
        <v>97</v>
      </c>
      <c r="D232" s="33">
        <v>3095.51908138</v>
      </c>
      <c r="E232" s="33">
        <v>3017.1498726899995</v>
      </c>
      <c r="F232" s="26">
        <v>-2.5316984528185517E-2</v>
      </c>
      <c r="G232" s="68"/>
    </row>
    <row r="233" spans="2:7" x14ac:dyDescent="0.3">
      <c r="B233" s="34" t="s">
        <v>98</v>
      </c>
      <c r="C233" s="28" t="s">
        <v>97</v>
      </c>
      <c r="D233" s="31">
        <v>2883.7638640699997</v>
      </c>
      <c r="E233" s="31">
        <v>2805.1392590800001</v>
      </c>
      <c r="F233" s="30">
        <v>-2.7264578063972547E-2</v>
      </c>
      <c r="G233" s="68"/>
    </row>
    <row r="234" spans="2:7" x14ac:dyDescent="0.3">
      <c r="B234" s="35" t="s">
        <v>119</v>
      </c>
      <c r="C234" s="28" t="s">
        <v>97</v>
      </c>
      <c r="D234" s="31">
        <v>0</v>
      </c>
      <c r="E234" s="31">
        <v>0</v>
      </c>
      <c r="F234" s="30">
        <v>0</v>
      </c>
      <c r="G234" s="68"/>
    </row>
    <row r="235" spans="2:7" x14ac:dyDescent="0.3">
      <c r="B235" s="34" t="s">
        <v>120</v>
      </c>
      <c r="C235" s="28" t="s">
        <v>97</v>
      </c>
      <c r="D235" s="31">
        <v>211.75521731000026</v>
      </c>
      <c r="E235" s="31">
        <v>212.01061360999938</v>
      </c>
      <c r="F235" s="30">
        <v>1.2060921248765789E-3</v>
      </c>
      <c r="G235" s="68"/>
    </row>
    <row r="236" spans="2:7" ht="10.5" thickBot="1" x14ac:dyDescent="0.35">
      <c r="B236" s="36" t="s">
        <v>99</v>
      </c>
      <c r="C236" s="37" t="s">
        <v>100</v>
      </c>
      <c r="D236" s="38">
        <v>0.13095544077896323</v>
      </c>
      <c r="E236" s="38">
        <v>0.12937661004221457</v>
      </c>
      <c r="F236" s="39">
        <v>-1.2056243920506813E-2</v>
      </c>
      <c r="G236" s="68"/>
    </row>
    <row r="237" spans="2:7" ht="10.9" thickTop="1" thickBot="1" x14ac:dyDescent="0.35">
      <c r="B237" s="40" t="s">
        <v>101</v>
      </c>
      <c r="C237" s="41" t="s">
        <v>97</v>
      </c>
      <c r="D237" s="42">
        <v>27.730497820076231</v>
      </c>
      <c r="E237" s="42">
        <v>27.429214481831519</v>
      </c>
      <c r="F237" s="43">
        <v>-1.0864692736478387E-2</v>
      </c>
      <c r="G237" s="68"/>
    </row>
    <row r="238" spans="2:7" ht="10.5" thickTop="1" x14ac:dyDescent="0.3">
      <c r="B238" s="124"/>
      <c r="C238" s="57"/>
      <c r="D238" s="57"/>
      <c r="E238" s="62"/>
      <c r="F238" s="57"/>
      <c r="G238" s="68"/>
    </row>
    <row r="239" spans="2:7" x14ac:dyDescent="0.3">
      <c r="C239" s="57"/>
      <c r="D239" s="57"/>
      <c r="E239" s="62"/>
      <c r="F239" s="57"/>
      <c r="G239" s="68"/>
    </row>
    <row r="240" spans="2:7" x14ac:dyDescent="0.3">
      <c r="B240" s="124"/>
      <c r="C240" s="57"/>
      <c r="D240" s="57"/>
      <c r="E240" s="62"/>
      <c r="F240" s="57"/>
      <c r="G240" s="68"/>
    </row>
    <row r="241" spans="2:7" ht="10.5" thickBot="1" x14ac:dyDescent="0.35">
      <c r="E241" s="104"/>
      <c r="G241" s="68"/>
    </row>
    <row r="242" spans="2:7" ht="10.9" thickTop="1" thickBot="1" x14ac:dyDescent="0.35">
      <c r="B242" s="180" t="s">
        <v>107</v>
      </c>
      <c r="C242" s="181"/>
      <c r="D242" s="21" t="s">
        <v>204</v>
      </c>
      <c r="E242" s="21" t="s">
        <v>212</v>
      </c>
      <c r="F242" s="22" t="s">
        <v>89</v>
      </c>
      <c r="G242" s="68"/>
    </row>
    <row r="243" spans="2:7" ht="10.5" thickTop="1" x14ac:dyDescent="0.3">
      <c r="B243" s="23" t="s">
        <v>90</v>
      </c>
      <c r="C243" s="24" t="s">
        <v>91</v>
      </c>
      <c r="D243" s="25">
        <v>1620.5455429999997</v>
      </c>
      <c r="E243" s="25">
        <v>1674.5027889999999</v>
      </c>
      <c r="F243" s="26">
        <v>3.3295729473985035E-2</v>
      </c>
      <c r="G243" s="68"/>
    </row>
    <row r="244" spans="2:7" x14ac:dyDescent="0.3">
      <c r="B244" s="27" t="s">
        <v>92</v>
      </c>
      <c r="C244" s="28" t="s">
        <v>157</v>
      </c>
      <c r="D244" s="29">
        <v>2293.7805316959243</v>
      </c>
      <c r="E244" s="29">
        <v>2224.0892898924876</v>
      </c>
      <c r="F244" s="30">
        <v>-3.0382698274934759E-2</v>
      </c>
      <c r="G244" s="68"/>
    </row>
    <row r="245" spans="2:7" ht="12" customHeight="1" x14ac:dyDescent="0.3">
      <c r="B245" s="27" t="s">
        <v>94</v>
      </c>
      <c r="C245" s="28" t="s">
        <v>91</v>
      </c>
      <c r="D245" s="31">
        <v>232837.397</v>
      </c>
      <c r="E245" s="31">
        <v>249990.736</v>
      </c>
      <c r="F245" s="30">
        <v>7.3670893168420057E-2</v>
      </c>
      <c r="G245" s="68"/>
    </row>
    <row r="246" spans="2:7" ht="10.5" thickBot="1" x14ac:dyDescent="0.35">
      <c r="B246" s="32" t="s">
        <v>95</v>
      </c>
      <c r="C246" s="28" t="s">
        <v>157</v>
      </c>
      <c r="D246" s="31">
        <v>0.8094979819758078</v>
      </c>
      <c r="E246" s="31">
        <v>0.76602865127770181</v>
      </c>
      <c r="F246" s="30">
        <v>-5.3699121759398151E-2</v>
      </c>
      <c r="G246" s="68"/>
    </row>
    <row r="247" spans="2:7" ht="10.5" thickTop="1" x14ac:dyDescent="0.3">
      <c r="B247" s="44" t="s">
        <v>96</v>
      </c>
      <c r="C247" s="24" t="s">
        <v>97</v>
      </c>
      <c r="D247" s="33">
        <v>3905.6572202599996</v>
      </c>
      <c r="E247" s="33">
        <v>3915.7437852399999</v>
      </c>
      <c r="F247" s="26">
        <v>2.5825525413950209E-3</v>
      </c>
      <c r="G247" s="68"/>
    </row>
    <row r="248" spans="2:7" x14ac:dyDescent="0.3">
      <c r="B248" s="34" t="s">
        <v>98</v>
      </c>
      <c r="C248" s="28" t="s">
        <v>97</v>
      </c>
      <c r="D248" s="31">
        <v>1698.95674306</v>
      </c>
      <c r="E248" s="31">
        <v>1797.77106297</v>
      </c>
      <c r="F248" s="30">
        <v>5.8161763278342798E-2</v>
      </c>
      <c r="G248" s="68"/>
    </row>
    <row r="249" spans="2:7" x14ac:dyDescent="0.3">
      <c r="B249" s="35" t="s">
        <v>119</v>
      </c>
      <c r="C249" s="28" t="s">
        <v>97</v>
      </c>
      <c r="D249" s="31">
        <v>0</v>
      </c>
      <c r="E249" s="31">
        <v>0</v>
      </c>
      <c r="F249" s="30">
        <v>0</v>
      </c>
      <c r="G249" s="68"/>
    </row>
    <row r="250" spans="2:7" x14ac:dyDescent="0.3">
      <c r="B250" s="34" t="s">
        <v>120</v>
      </c>
      <c r="C250" s="28" t="s">
        <v>97</v>
      </c>
      <c r="D250" s="31">
        <v>2206.7004771999996</v>
      </c>
      <c r="E250" s="31">
        <v>2117.9727222699998</v>
      </c>
      <c r="F250" s="30">
        <v>-4.0208336313310215E-2</v>
      </c>
      <c r="G250" s="68"/>
    </row>
    <row r="251" spans="2:7" ht="10.5" thickBot="1" x14ac:dyDescent="0.35">
      <c r="B251" s="36" t="s">
        <v>99</v>
      </c>
      <c r="C251" s="37" t="s">
        <v>100</v>
      </c>
      <c r="D251" s="38">
        <v>0.1603228832922555</v>
      </c>
      <c r="E251" s="38">
        <v>0.16712531665594929</v>
      </c>
      <c r="F251" s="39">
        <v>4.2429584748008273E-2</v>
      </c>
      <c r="G251" s="68"/>
    </row>
    <row r="252" spans="2:7" ht="10.9" thickTop="1" thickBot="1" x14ac:dyDescent="0.35">
      <c r="B252" s="40" t="s">
        <v>101</v>
      </c>
      <c r="C252" s="41" t="s">
        <v>97</v>
      </c>
      <c r="D252" s="42">
        <v>353.78458306710002</v>
      </c>
      <c r="E252" s="42">
        <v>353.9668618780367</v>
      </c>
      <c r="F252" s="43">
        <v>5.1522542151620021E-4</v>
      </c>
      <c r="G252" s="68"/>
    </row>
    <row r="253" spans="2:7" ht="10.5" thickTop="1" x14ac:dyDescent="0.3">
      <c r="B253" s="124"/>
      <c r="C253" s="57"/>
      <c r="D253" s="57"/>
      <c r="E253" s="62"/>
      <c r="F253" s="57"/>
      <c r="G253" s="68"/>
    </row>
    <row r="254" spans="2:7" x14ac:dyDescent="0.3">
      <c r="G254" s="68"/>
    </row>
    <row r="255" spans="2:7" x14ac:dyDescent="0.3">
      <c r="G255" s="68"/>
    </row>
    <row r="256" spans="2:7" ht="10.5" thickBot="1" x14ac:dyDescent="0.35">
      <c r="G256" s="68"/>
    </row>
    <row r="257" spans="2:7" ht="10.9" thickTop="1" thickBot="1" x14ac:dyDescent="0.35">
      <c r="B257" s="180" t="s">
        <v>131</v>
      </c>
      <c r="C257" s="181"/>
      <c r="D257" s="21" t="s">
        <v>204</v>
      </c>
      <c r="E257" s="21" t="s">
        <v>212</v>
      </c>
      <c r="F257" s="22" t="s">
        <v>89</v>
      </c>
      <c r="G257" s="68"/>
    </row>
    <row r="258" spans="2:7" ht="10.5" thickTop="1" x14ac:dyDescent="0.3">
      <c r="B258" s="23" t="s">
        <v>90</v>
      </c>
      <c r="C258" s="24" t="s">
        <v>91</v>
      </c>
      <c r="D258" s="25">
        <v>484.142966</v>
      </c>
      <c r="E258" s="25">
        <v>514.10195399999998</v>
      </c>
      <c r="F258" s="26">
        <v>6.1880457021862373E-2</v>
      </c>
      <c r="G258" s="68"/>
    </row>
    <row r="259" spans="2:7" x14ac:dyDescent="0.3">
      <c r="B259" s="27" t="s">
        <v>92</v>
      </c>
      <c r="C259" s="28" t="s">
        <v>157</v>
      </c>
      <c r="D259" s="29">
        <v>2242.6600185904585</v>
      </c>
      <c r="E259" s="29">
        <v>2184.246561918339</v>
      </c>
      <c r="F259" s="30">
        <v>-2.6046505572803302E-2</v>
      </c>
      <c r="G259" s="68"/>
    </row>
    <row r="260" spans="2:7" x14ac:dyDescent="0.3">
      <c r="B260" s="27" t="s">
        <v>94</v>
      </c>
      <c r="C260" s="28" t="s">
        <v>91</v>
      </c>
      <c r="D260" s="31">
        <v>35302.942000000003</v>
      </c>
      <c r="E260" s="31">
        <v>38734.392</v>
      </c>
      <c r="F260" s="30">
        <v>9.7200114370071394E-2</v>
      </c>
      <c r="G260" s="68"/>
    </row>
    <row r="261" spans="2:7" ht="10.5" thickBot="1" x14ac:dyDescent="0.35">
      <c r="B261" s="32" t="s">
        <v>95</v>
      </c>
      <c r="C261" s="28" t="s">
        <v>157</v>
      </c>
      <c r="D261" s="31">
        <v>0.91414552475541566</v>
      </c>
      <c r="E261" s="31">
        <v>0.86315379469490572</v>
      </c>
      <c r="F261" s="30">
        <v>-5.5780757745494673E-2</v>
      </c>
      <c r="G261" s="68"/>
    </row>
    <row r="262" spans="2:7" ht="10.5" thickTop="1" x14ac:dyDescent="0.3">
      <c r="B262" s="44" t="s">
        <v>96</v>
      </c>
      <c r="C262" s="24" t="s">
        <v>97</v>
      </c>
      <c r="D262" s="33">
        <v>1118.0400995699999</v>
      </c>
      <c r="E262" s="33">
        <v>1156.35916294</v>
      </c>
      <c r="F262" s="26">
        <v>3.427342488407855E-2</v>
      </c>
      <c r="G262" s="68"/>
    </row>
    <row r="263" spans="2:7" x14ac:dyDescent="0.3">
      <c r="B263" s="34" t="s">
        <v>98</v>
      </c>
      <c r="C263" s="28" t="s">
        <v>97</v>
      </c>
      <c r="D263" s="31">
        <v>856.39575585</v>
      </c>
      <c r="E263" s="31">
        <v>723.18410016999997</v>
      </c>
      <c r="F263" s="30">
        <v>-0.15554917778379604</v>
      </c>
      <c r="G263" s="68"/>
    </row>
    <row r="264" spans="2:7" x14ac:dyDescent="0.3">
      <c r="B264" s="35" t="s">
        <v>119</v>
      </c>
      <c r="C264" s="28" t="s">
        <v>97</v>
      </c>
      <c r="D264" s="31">
        <v>0</v>
      </c>
      <c r="E264" s="31">
        <v>0</v>
      </c>
      <c r="F264" s="30">
        <v>0</v>
      </c>
      <c r="G264" s="69"/>
    </row>
    <row r="265" spans="2:7" x14ac:dyDescent="0.3">
      <c r="B265" s="34" t="s">
        <v>120</v>
      </c>
      <c r="C265" s="28" t="s">
        <v>97</v>
      </c>
      <c r="D265" s="31">
        <v>261.64434371999994</v>
      </c>
      <c r="E265" s="31">
        <v>433.17506277000007</v>
      </c>
      <c r="F265" s="30">
        <v>0.65558733894727195</v>
      </c>
      <c r="G265" s="69"/>
    </row>
    <row r="266" spans="2:7" ht="10.5" thickBot="1" x14ac:dyDescent="0.35">
      <c r="B266" s="36" t="s">
        <v>99</v>
      </c>
      <c r="C266" s="37" t="s">
        <v>100</v>
      </c>
      <c r="D266" s="38">
        <v>1.4992480716364543E-2</v>
      </c>
      <c r="E266" s="38">
        <v>2.0073009905179844E-2</v>
      </c>
      <c r="F266" s="39">
        <v>0.33887181747513057</v>
      </c>
      <c r="G266" s="68"/>
    </row>
    <row r="267" spans="2:7" ht="10.9" thickTop="1" thickBot="1" x14ac:dyDescent="0.35">
      <c r="B267" s="40" t="s">
        <v>101</v>
      </c>
      <c r="C267" s="41" t="s">
        <v>97</v>
      </c>
      <c r="D267" s="42">
        <v>3.9226977777679553</v>
      </c>
      <c r="E267" s="42">
        <v>8.6951273256591115</v>
      </c>
      <c r="F267" s="43">
        <v>1.216619229485149</v>
      </c>
      <c r="G267" s="68"/>
    </row>
    <row r="268" spans="2:7" ht="10.5" thickTop="1" x14ac:dyDescent="0.3">
      <c r="B268" s="124"/>
      <c r="C268" s="57"/>
      <c r="D268" s="57"/>
      <c r="E268" s="62"/>
      <c r="F268" s="57"/>
    </row>
    <row r="269" spans="2:7" x14ac:dyDescent="0.3">
      <c r="B269" s="124"/>
      <c r="C269" s="57"/>
      <c r="D269" s="57"/>
      <c r="E269" s="62"/>
      <c r="F269" s="57"/>
    </row>
    <row r="270" spans="2:7" x14ac:dyDescent="0.3">
      <c r="B270" s="124"/>
      <c r="C270" s="57"/>
      <c r="D270" s="57"/>
      <c r="E270" s="62"/>
      <c r="F270" s="57"/>
    </row>
    <row r="271" spans="2:7" ht="10.5" thickBot="1" x14ac:dyDescent="0.35"/>
    <row r="272" spans="2:7" ht="10.9" thickTop="1" thickBot="1" x14ac:dyDescent="0.35">
      <c r="B272" s="180" t="s">
        <v>141</v>
      </c>
      <c r="C272" s="181"/>
      <c r="D272" s="21" t="s">
        <v>204</v>
      </c>
      <c r="E272" s="21" t="s">
        <v>212</v>
      </c>
      <c r="F272" s="22" t="s">
        <v>89</v>
      </c>
    </row>
    <row r="273" spans="2:6" ht="10.5" thickTop="1" x14ac:dyDescent="0.3">
      <c r="B273" s="23" t="s">
        <v>90</v>
      </c>
      <c r="C273" s="24" t="s">
        <v>91</v>
      </c>
      <c r="D273" s="25">
        <v>11583.691924999999</v>
      </c>
      <c r="E273" s="25">
        <v>11688.365066</v>
      </c>
      <c r="F273" s="26">
        <v>9.036250418063595E-3</v>
      </c>
    </row>
    <row r="274" spans="2:6" x14ac:dyDescent="0.3">
      <c r="B274" s="27" t="s">
        <v>92</v>
      </c>
      <c r="C274" s="28" t="s">
        <v>157</v>
      </c>
      <c r="D274" s="29">
        <v>2298.0432869488632</v>
      </c>
      <c r="E274" s="29">
        <v>2234.9174022299489</v>
      </c>
      <c r="F274" s="30">
        <v>-2.7469406289002997E-2</v>
      </c>
    </row>
    <row r="275" spans="2:6" x14ac:dyDescent="0.3">
      <c r="B275" s="27" t="s">
        <v>94</v>
      </c>
      <c r="C275" s="28" t="s">
        <v>91</v>
      </c>
      <c r="D275" s="31">
        <v>2121908.949</v>
      </c>
      <c r="E275" s="31">
        <v>2161166.2930000001</v>
      </c>
      <c r="F275" s="30">
        <v>1.8500955952186825E-2</v>
      </c>
    </row>
    <row r="276" spans="2:6" ht="10.5" thickBot="1" x14ac:dyDescent="0.35">
      <c r="B276" s="32" t="s">
        <v>95</v>
      </c>
      <c r="C276" s="28" t="s">
        <v>157</v>
      </c>
      <c r="D276" s="31">
        <v>0.97347026024536554</v>
      </c>
      <c r="E276" s="31">
        <v>0.86742620856709796</v>
      </c>
      <c r="F276" s="30">
        <v>-0.10893404350281735</v>
      </c>
    </row>
    <row r="277" spans="2:6" ht="10.5" thickTop="1" x14ac:dyDescent="0.3">
      <c r="B277" s="44" t="s">
        <v>96</v>
      </c>
      <c r="C277" s="24" t="s">
        <v>97</v>
      </c>
      <c r="D277" s="33">
        <v>28685.440723130003</v>
      </c>
      <c r="E277" s="33">
        <v>27997.182773240002</v>
      </c>
      <c r="F277" s="26">
        <v>-2.399328483508488E-2</v>
      </c>
    </row>
    <row r="278" spans="2:6" x14ac:dyDescent="0.3">
      <c r="B278" s="34" t="s">
        <v>98</v>
      </c>
      <c r="C278" s="28" t="s">
        <v>97</v>
      </c>
      <c r="D278" s="31">
        <v>9250.6745408600018</v>
      </c>
      <c r="E278" s="31">
        <v>9550.9006415399981</v>
      </c>
      <c r="F278" s="30">
        <v>3.2454509058113007E-2</v>
      </c>
    </row>
    <row r="279" spans="2:6" x14ac:dyDescent="0.3">
      <c r="B279" s="35" t="s">
        <v>119</v>
      </c>
      <c r="C279" s="28" t="s">
        <v>97</v>
      </c>
      <c r="D279" s="31">
        <v>0</v>
      </c>
      <c r="E279" s="31">
        <v>0</v>
      </c>
      <c r="F279" s="30">
        <v>0</v>
      </c>
    </row>
    <row r="280" spans="2:6" x14ac:dyDescent="0.3">
      <c r="B280" s="34" t="s">
        <v>120</v>
      </c>
      <c r="C280" s="28" t="s">
        <v>97</v>
      </c>
      <c r="D280" s="31">
        <v>19434.766182270003</v>
      </c>
      <c r="E280" s="31">
        <v>18446.282131700005</v>
      </c>
      <c r="F280" s="30">
        <v>-5.0861638431841508E-2</v>
      </c>
    </row>
    <row r="281" spans="2:6" ht="10.5" thickBot="1" x14ac:dyDescent="0.35">
      <c r="B281" s="36" t="s">
        <v>99</v>
      </c>
      <c r="C281" s="37" t="s">
        <v>100</v>
      </c>
      <c r="D281" s="38">
        <v>0.36631735314817432</v>
      </c>
      <c r="E281" s="38">
        <v>0.36663785514708552</v>
      </c>
      <c r="F281" s="39">
        <v>8.7492988294650192E-4</v>
      </c>
    </row>
    <row r="282" spans="2:6" ht="10.9" thickTop="1" thickBot="1" x14ac:dyDescent="0.35">
      <c r="B282" s="40" t="s">
        <v>101</v>
      </c>
      <c r="C282" s="41" t="s">
        <v>97</v>
      </c>
      <c r="D282" s="42">
        <v>7119.2921069427966</v>
      </c>
      <c r="E282" s="42">
        <v>6763.1053162044982</v>
      </c>
      <c r="F282" s="43">
        <v>-5.0031208916254739E-2</v>
      </c>
    </row>
    <row r="283" spans="2:6" ht="10.5" thickTop="1" x14ac:dyDescent="0.3">
      <c r="B283" s="124"/>
      <c r="C283" s="57"/>
      <c r="D283" s="57"/>
      <c r="E283" s="62"/>
      <c r="F283" s="57"/>
    </row>
  </sheetData>
  <mergeCells count="19">
    <mergeCell ref="B272:C272"/>
    <mergeCell ref="B257:C257"/>
    <mergeCell ref="B197:C197"/>
    <mergeCell ref="B137:C137"/>
    <mergeCell ref="B152:C152"/>
    <mergeCell ref="B167:C167"/>
    <mergeCell ref="B182:C182"/>
    <mergeCell ref="B212:C212"/>
    <mergeCell ref="B227:C227"/>
    <mergeCell ref="B107:C107"/>
    <mergeCell ref="B122:C122"/>
    <mergeCell ref="B47:C47"/>
    <mergeCell ref="B62:C62"/>
    <mergeCell ref="B242:C242"/>
    <mergeCell ref="B17:C17"/>
    <mergeCell ref="B32:C32"/>
    <mergeCell ref="B2:C2"/>
    <mergeCell ref="B77:C77"/>
    <mergeCell ref="B92:C92"/>
  </mergeCells>
  <dataValidations disablePrompts="1" count="1">
    <dataValidation allowBlank="1" showInputMessage="1" showErrorMessage="1" promptTitle="Alíquota da PE" prompt="Esta é a alíquota da participação especial a ser aplicada sobre a Receita Líquida da Produção (RLP)." sqref="E56 E131 E281 E146 E161 E176 E191 E236 E251 E266 E116 D11:E11 D71:E71 D41:E41 D86:E86 D101:E101 D221:E221 D206:E206 E26" xr:uid="{7824B014-0B75-4B09-98F3-BC767C2782AC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3.1328125" style="1" customWidth="1"/>
    <col min="2" max="2" width="21" style="1" customWidth="1"/>
    <col min="3" max="3" width="20.59765625" style="1" customWidth="1"/>
    <col min="4" max="4" width="18.59765625" style="1" customWidth="1"/>
    <col min="5" max="5" width="20.265625" style="1" customWidth="1"/>
    <col min="6" max="6" width="20.265625" style="1" hidden="1" customWidth="1"/>
    <col min="7" max="7" width="26" style="1" customWidth="1"/>
    <col min="8" max="16384" width="9.1328125" style="1"/>
  </cols>
  <sheetData>
    <row r="1" spans="1:7" ht="11.25" customHeight="1" x14ac:dyDescent="0.4">
      <c r="A1" s="5"/>
      <c r="B1" s="5"/>
      <c r="C1" s="5"/>
      <c r="D1" s="5"/>
      <c r="E1" s="5"/>
      <c r="F1" s="5"/>
      <c r="G1" s="5"/>
    </row>
    <row r="2" spans="1:7" ht="22.5" customHeight="1" x14ac:dyDescent="0.4">
      <c r="A2" s="5"/>
      <c r="B2" s="163" t="s">
        <v>195</v>
      </c>
      <c r="C2" s="164"/>
      <c r="D2" s="163" t="s">
        <v>206</v>
      </c>
      <c r="E2" s="164"/>
      <c r="F2" s="163" t="s">
        <v>207</v>
      </c>
      <c r="G2" s="164"/>
    </row>
    <row r="3" spans="1:7" ht="33.75" customHeight="1" x14ac:dyDescent="0.4">
      <c r="A3" s="70" t="s">
        <v>10</v>
      </c>
      <c r="B3" s="70" t="s">
        <v>125</v>
      </c>
      <c r="C3" s="70" t="s">
        <v>145</v>
      </c>
      <c r="D3" s="70" t="s">
        <v>126</v>
      </c>
      <c r="E3" s="70" t="s">
        <v>146</v>
      </c>
      <c r="F3" s="70" t="s">
        <v>184</v>
      </c>
      <c r="G3" s="70" t="s">
        <v>124</v>
      </c>
    </row>
    <row r="4" spans="1:7" x14ac:dyDescent="0.4">
      <c r="A4" s="131" t="s">
        <v>9</v>
      </c>
      <c r="B4" s="14">
        <v>2120.2356905766937</v>
      </c>
      <c r="C4" s="14">
        <v>59.500317298066832</v>
      </c>
      <c r="D4" s="14">
        <v>2044.7530940431354</v>
      </c>
      <c r="E4" s="132">
        <v>59.682817939619582</v>
      </c>
      <c r="F4" s="133">
        <v>-75.482596533558308</v>
      </c>
      <c r="G4" s="90">
        <v>-3.560104042632517E-2</v>
      </c>
    </row>
    <row r="5" spans="1:7" x14ac:dyDescent="0.4">
      <c r="A5" s="129" t="s">
        <v>196</v>
      </c>
      <c r="B5" s="14">
        <v>1747.2460431166273</v>
      </c>
      <c r="C5" s="14">
        <v>49.033083645032882</v>
      </c>
      <c r="D5" s="14">
        <v>1670.8546375549677</v>
      </c>
      <c r="E5" s="132">
        <v>48.769366544681951</v>
      </c>
      <c r="F5" s="133"/>
      <c r="G5" s="90">
        <v>-4.3721035089824833E-2</v>
      </c>
    </row>
    <row r="6" spans="1:7" x14ac:dyDescent="0.4">
      <c r="A6" s="129" t="s">
        <v>8</v>
      </c>
      <c r="B6" s="14">
        <v>2278.9177835231053</v>
      </c>
      <c r="C6" s="14">
        <v>63.953423583276447</v>
      </c>
      <c r="D6" s="14">
        <v>2212.648013696913</v>
      </c>
      <c r="E6" s="132">
        <v>64.583381216367016</v>
      </c>
      <c r="F6" s="133">
        <v>-66.26976982619226</v>
      </c>
      <c r="G6" s="90">
        <v>-2.9079491285439074E-2</v>
      </c>
    </row>
    <row r="7" spans="1:7" x14ac:dyDescent="0.4">
      <c r="A7" s="129" t="s">
        <v>80</v>
      </c>
      <c r="B7" s="14">
        <v>2375.3245216599839</v>
      </c>
      <c r="C7" s="14">
        <v>66.658892382952999</v>
      </c>
      <c r="D7" s="14">
        <v>2330.8463869196644</v>
      </c>
      <c r="E7" s="132">
        <v>68.033387972861917</v>
      </c>
      <c r="F7" s="133">
        <v>-44.478134740319547</v>
      </c>
      <c r="G7" s="90">
        <v>-1.8725077072515695E-2</v>
      </c>
    </row>
    <row r="8" spans="1:7" x14ac:dyDescent="0.4">
      <c r="A8" s="129" t="s">
        <v>155</v>
      </c>
      <c r="B8" s="14">
        <v>2284.984603599923</v>
      </c>
      <c r="C8" s="14">
        <v>64.123677164595392</v>
      </c>
      <c r="D8" s="14">
        <v>2223.9403501129009</v>
      </c>
      <c r="E8" s="132">
        <v>64.912985049901607</v>
      </c>
      <c r="F8" s="133">
        <v>-61.044253487022161</v>
      </c>
      <c r="G8" s="90">
        <v>-2.6715389412623969E-2</v>
      </c>
    </row>
    <row r="9" spans="1:7" x14ac:dyDescent="0.4">
      <c r="A9" s="129" t="s">
        <v>156</v>
      </c>
      <c r="B9" s="14">
        <v>2136.4103700020323</v>
      </c>
      <c r="C9" s="14">
        <v>59.954228418551928</v>
      </c>
      <c r="D9" s="14">
        <v>2049.8375330014192</v>
      </c>
      <c r="E9" s="132">
        <v>59.831223947932472</v>
      </c>
      <c r="F9" s="133">
        <v>-86.572837000613163</v>
      </c>
      <c r="G9" s="90">
        <v>-4.0522569173136347E-2</v>
      </c>
    </row>
    <row r="10" spans="1:7" x14ac:dyDescent="0.4">
      <c r="A10" s="9" t="s">
        <v>7</v>
      </c>
      <c r="B10" s="14">
        <v>2180.8577060883545</v>
      </c>
      <c r="C10" s="14">
        <v>61.201557011285253</v>
      </c>
      <c r="D10" s="14">
        <v>2104.0100521537529</v>
      </c>
      <c r="E10" s="132">
        <v>61.412426395953354</v>
      </c>
      <c r="F10" s="133">
        <v>-76.847653934601567</v>
      </c>
      <c r="G10" s="90">
        <v>-3.523735350548729E-2</v>
      </c>
    </row>
    <row r="11" spans="1:7" x14ac:dyDescent="0.4">
      <c r="A11" s="9" t="s">
        <v>143</v>
      </c>
      <c r="B11" s="14">
        <v>2140.0348998694117</v>
      </c>
      <c r="C11" s="14">
        <v>60.055943844871699</v>
      </c>
      <c r="D11" s="14">
        <v>2064.8088482745484</v>
      </c>
      <c r="E11" s="132">
        <v>60.268210832249153</v>
      </c>
      <c r="F11" s="133">
        <v>-75.226051594863293</v>
      </c>
      <c r="G11" s="90">
        <v>-3.5151787290690351E-2</v>
      </c>
    </row>
    <row r="12" spans="1:7" x14ac:dyDescent="0.4">
      <c r="A12" s="9" t="s">
        <v>6</v>
      </c>
      <c r="B12" s="14">
        <v>2502.8243452151469</v>
      </c>
      <c r="C12" s="14">
        <v>70.236928537469538</v>
      </c>
      <c r="D12" s="14">
        <v>2452.0674125088763</v>
      </c>
      <c r="E12" s="132">
        <v>71.571620741293302</v>
      </c>
      <c r="F12" s="133">
        <v>-50.756932706270618</v>
      </c>
      <c r="G12" s="90">
        <v>-2.0279862149857553E-2</v>
      </c>
    </row>
    <row r="13" spans="1:7" x14ac:dyDescent="0.4">
      <c r="A13" s="9" t="s">
        <v>5</v>
      </c>
      <c r="B13" s="14">
        <v>2216.8813711214002</v>
      </c>
      <c r="C13" s="14">
        <v>62.212491554662591</v>
      </c>
      <c r="D13" s="14">
        <v>2143.7203155197872</v>
      </c>
      <c r="E13" s="132">
        <v>62.571500528528979</v>
      </c>
      <c r="F13" s="133">
        <v>-73.161055601613043</v>
      </c>
      <c r="G13" s="90">
        <v>-3.3001790963945399E-2</v>
      </c>
    </row>
    <row r="14" spans="1:7" x14ac:dyDescent="0.4">
      <c r="A14" s="9" t="s">
        <v>4</v>
      </c>
      <c r="B14" s="14">
        <v>2381.0297525498117</v>
      </c>
      <c r="C14" s="14">
        <v>66.818998662510609</v>
      </c>
      <c r="D14" s="14">
        <v>2224.3469842414811</v>
      </c>
      <c r="E14" s="132">
        <v>64.924853999133077</v>
      </c>
      <c r="F14" s="133">
        <v>-156.68276830833065</v>
      </c>
      <c r="G14" s="90">
        <v>-6.5804624297760794E-2</v>
      </c>
    </row>
    <row r="15" spans="1:7" x14ac:dyDescent="0.4">
      <c r="A15" s="9" t="s">
        <v>3</v>
      </c>
      <c r="B15" s="14">
        <v>2204.5971109673569</v>
      </c>
      <c r="C15" s="14">
        <v>61.867757532786577</v>
      </c>
      <c r="D15" s="14">
        <v>2121.6909738026829</v>
      </c>
      <c r="E15" s="132">
        <v>61.928502019387771</v>
      </c>
      <c r="F15" s="133">
        <v>-82.906137164673964</v>
      </c>
      <c r="G15" s="90">
        <v>-3.7606026403752102E-2</v>
      </c>
    </row>
    <row r="16" spans="1:7" x14ac:dyDescent="0.4">
      <c r="A16" s="9" t="s">
        <v>2</v>
      </c>
      <c r="B16" s="14">
        <v>2027.2677452592989</v>
      </c>
      <c r="C16" s="14">
        <v>56.891351573397912</v>
      </c>
      <c r="D16" s="14">
        <v>1987.2010291500162</v>
      </c>
      <c r="E16" s="132">
        <v>58.002972377301177</v>
      </c>
      <c r="F16" s="133">
        <v>-40.066716109282652</v>
      </c>
      <c r="G16" s="90">
        <v>-1.9763899565302778E-2</v>
      </c>
    </row>
    <row r="17" spans="1:8" x14ac:dyDescent="0.4">
      <c r="A17" s="9" t="s">
        <v>1</v>
      </c>
      <c r="B17" s="14">
        <v>2504.7748682701031</v>
      </c>
      <c r="C17" s="14">
        <v>70.291666197618781</v>
      </c>
      <c r="D17" s="14">
        <v>2452.4567489482747</v>
      </c>
      <c r="E17" s="132">
        <v>71.582984800796424</v>
      </c>
      <c r="F17" s="133">
        <v>-52.318119321828362</v>
      </c>
      <c r="G17" s="90">
        <v>-2.0887353983218948E-2</v>
      </c>
    </row>
    <row r="18" spans="1:8" x14ac:dyDescent="0.4">
      <c r="A18" s="9" t="s">
        <v>0</v>
      </c>
      <c r="B18" s="14">
        <v>2219.7234458687826</v>
      </c>
      <c r="C18" s="14">
        <v>62.292248890135092</v>
      </c>
      <c r="D18" s="14">
        <v>2153.9998503659981</v>
      </c>
      <c r="E18" s="132">
        <v>62.871542430173577</v>
      </c>
      <c r="F18" s="133">
        <v>-65.723595502784519</v>
      </c>
      <c r="G18" s="90">
        <v>-2.9608911698034035E-2</v>
      </c>
    </row>
    <row r="19" spans="1:8" x14ac:dyDescent="0.4">
      <c r="A19" s="129" t="s">
        <v>107</v>
      </c>
      <c r="B19" s="14">
        <v>2293.7805316959243</v>
      </c>
      <c r="C19" s="14">
        <v>64.370517888468271</v>
      </c>
      <c r="D19" s="14">
        <v>2224.0892898924876</v>
      </c>
      <c r="E19" s="132">
        <v>64.91733234531587</v>
      </c>
      <c r="F19" s="133">
        <v>-69.691241803436697</v>
      </c>
      <c r="G19" s="90">
        <v>-3.0382698274934783E-2</v>
      </c>
    </row>
    <row r="20" spans="1:8" x14ac:dyDescent="0.4">
      <c r="A20" s="9" t="s">
        <v>131</v>
      </c>
      <c r="B20" s="14">
        <v>2242.6600185904585</v>
      </c>
      <c r="C20" s="14">
        <v>62.935919478615133</v>
      </c>
      <c r="D20" s="14">
        <v>2184.2465619183386</v>
      </c>
      <c r="E20" s="132">
        <v>63.754391799180304</v>
      </c>
      <c r="F20" s="133">
        <v>-58.413456672119992</v>
      </c>
      <c r="G20" s="90">
        <v>-2.6046505572803524E-2</v>
      </c>
    </row>
    <row r="21" spans="1:8" ht="14.25" thickBot="1" x14ac:dyDescent="0.45">
      <c r="A21" s="9" t="s">
        <v>141</v>
      </c>
      <c r="B21" s="14">
        <v>2298.0432869488632</v>
      </c>
      <c r="C21" s="14">
        <v>64.490143876862462</v>
      </c>
      <c r="D21" s="14">
        <v>2234.9174022299489</v>
      </c>
      <c r="E21" s="132">
        <v>65.233386278257285</v>
      </c>
      <c r="F21" s="133">
        <v>-63.125884718914222</v>
      </c>
      <c r="G21" s="90">
        <v>-2.7469406289002962E-2</v>
      </c>
    </row>
    <row r="22" spans="1:8" ht="14.65" thickTop="1" thickBot="1" x14ac:dyDescent="0.45">
      <c r="A22" s="138" t="s">
        <v>128</v>
      </c>
      <c r="B22" s="134">
        <v>2253.9024552504279</v>
      </c>
      <c r="C22" s="135">
        <v>63.251416737455102</v>
      </c>
      <c r="D22" s="135">
        <v>2189.597688388897</v>
      </c>
      <c r="E22" s="135">
        <v>63.91058195624359</v>
      </c>
      <c r="F22" s="136">
        <v>-64.304766861530879</v>
      </c>
      <c r="G22" s="137">
        <v>-2.8530412534816696E-2</v>
      </c>
    </row>
    <row r="23" spans="1:8" ht="14.25" thickTop="1" x14ac:dyDescent="0.4">
      <c r="A23" s="61"/>
      <c r="B23" s="61"/>
      <c r="C23" s="61"/>
      <c r="D23" s="61"/>
      <c r="E23" s="61"/>
      <c r="F23" s="61"/>
      <c r="G23" s="61"/>
      <c r="H23" s="61"/>
    </row>
    <row r="25" spans="1:8" x14ac:dyDescent="0.4">
      <c r="C25" s="48"/>
    </row>
    <row r="26" spans="1:8" x14ac:dyDescent="0.4">
      <c r="B26" s="61"/>
    </row>
  </sheetData>
  <sortState xmlns:xlrd2="http://schemas.microsoft.com/office/spreadsheetml/2017/richdata2" ref="A5:G20">
    <sortCondition ref="A5:A20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4" width="15.73046875" style="1" customWidth="1"/>
    <col min="5" max="5" width="20.265625" style="1" bestFit="1" customWidth="1"/>
    <col min="6" max="6" width="24.3984375" style="1" hidden="1" customWidth="1"/>
    <col min="7" max="7" width="24.3984375" style="1" bestFit="1" customWidth="1"/>
    <col min="8" max="8" width="14.1328125" style="1" bestFit="1" customWidth="1"/>
    <col min="9" max="9" width="9.1328125" style="1"/>
    <col min="10" max="10" width="10.1328125" style="1" bestFit="1" customWidth="1"/>
    <col min="11" max="11" width="9.1328125" style="1"/>
    <col min="12" max="12" width="10.1328125" style="1" bestFit="1" customWidth="1"/>
    <col min="13" max="16384" width="9.1328125" style="1"/>
  </cols>
  <sheetData>
    <row r="1" spans="1:8" ht="15" customHeight="1" x14ac:dyDescent="0.4"/>
    <row r="2" spans="1:8" ht="22.15" customHeight="1" x14ac:dyDescent="0.4">
      <c r="A2" s="5"/>
      <c r="B2" s="167" t="s">
        <v>195</v>
      </c>
      <c r="C2" s="167"/>
      <c r="D2" s="167" t="s">
        <v>206</v>
      </c>
      <c r="E2" s="167"/>
      <c r="F2" s="167" t="s">
        <v>207</v>
      </c>
      <c r="G2" s="167"/>
    </row>
    <row r="3" spans="1:8" ht="38.25" x14ac:dyDescent="0.4">
      <c r="A3" s="70" t="s">
        <v>10</v>
      </c>
      <c r="B3" s="107" t="s">
        <v>125</v>
      </c>
      <c r="C3" s="107" t="s">
        <v>104</v>
      </c>
      <c r="D3" s="107" t="s">
        <v>126</v>
      </c>
      <c r="E3" s="107" t="s">
        <v>105</v>
      </c>
      <c r="F3" s="107" t="s">
        <v>184</v>
      </c>
      <c r="G3" s="107" t="s">
        <v>124</v>
      </c>
    </row>
    <row r="4" spans="1:8" x14ac:dyDescent="0.4">
      <c r="A4" s="71" t="s">
        <v>9</v>
      </c>
      <c r="B4" s="14">
        <v>0.76907147284567368</v>
      </c>
      <c r="C4" s="14">
        <v>3.6394004764616494</v>
      </c>
      <c r="D4" s="15">
        <v>0.7199205594868513</v>
      </c>
      <c r="E4" s="14">
        <v>3.5434069033881359</v>
      </c>
      <c r="F4" s="17">
        <v>-4.9150913358822379E-2</v>
      </c>
      <c r="G4" s="17">
        <v>-6.3909422068350819E-2</v>
      </c>
    </row>
    <row r="5" spans="1:8" x14ac:dyDescent="0.4">
      <c r="A5" s="71" t="s">
        <v>196</v>
      </c>
      <c r="B5" s="14">
        <v>0.68134427807281361</v>
      </c>
      <c r="C5" s="14">
        <v>3.2242577937229049</v>
      </c>
      <c r="D5" s="15">
        <v>0.67575395235292113</v>
      </c>
      <c r="E5" s="14">
        <v>3.3260214452909937</v>
      </c>
      <c r="F5" s="17">
        <v>-5.5903257198924861E-3</v>
      </c>
      <c r="G5" s="17">
        <v>-8.2048472406707207E-3</v>
      </c>
      <c r="H5" s="64"/>
    </row>
    <row r="6" spans="1:8" x14ac:dyDescent="0.4">
      <c r="A6" s="71" t="s">
        <v>8</v>
      </c>
      <c r="B6" s="14">
        <v>1.2984182343852286</v>
      </c>
      <c r="C6" s="14">
        <v>6.1443755329829202</v>
      </c>
      <c r="D6" s="15">
        <v>1.2821096151997211</v>
      </c>
      <c r="E6" s="14">
        <v>6.3104685670280158</v>
      </c>
      <c r="F6" s="17">
        <v>-1.6308619185507522E-2</v>
      </c>
      <c r="G6" s="17">
        <v>-1.2560374426064058E-2</v>
      </c>
      <c r="H6" s="64"/>
    </row>
    <row r="7" spans="1:8" x14ac:dyDescent="0.4">
      <c r="A7" s="71" t="s">
        <v>80</v>
      </c>
      <c r="B7" s="14">
        <v>1.5818864480868859</v>
      </c>
      <c r="C7" s="14">
        <v>7.4858039807060894</v>
      </c>
      <c r="D7" s="15">
        <v>1.3498061821598586</v>
      </c>
      <c r="E7" s="14">
        <v>6.6436671117024568</v>
      </c>
      <c r="F7" s="17">
        <v>-0.23208026592702735</v>
      </c>
      <c r="G7" s="17">
        <v>-0.14671107790809024</v>
      </c>
      <c r="H7" s="64"/>
    </row>
    <row r="8" spans="1:8" x14ac:dyDescent="0.4">
      <c r="A8" s="71" t="s">
        <v>155</v>
      </c>
      <c r="B8" s="14">
        <v>0.84837837910235636</v>
      </c>
      <c r="C8" s="14">
        <v>4.0146966649281124</v>
      </c>
      <c r="D8" s="15">
        <v>0.81110916666747568</v>
      </c>
      <c r="E8" s="14">
        <v>3.9922318965575032</v>
      </c>
      <c r="F8" s="17">
        <v>-3.7269212434880683E-2</v>
      </c>
      <c r="G8" s="17">
        <v>-4.3929941348003321E-2</v>
      </c>
      <c r="H8" s="64"/>
    </row>
    <row r="9" spans="1:8" x14ac:dyDescent="0.4">
      <c r="A9" s="71" t="s">
        <v>156</v>
      </c>
      <c r="B9" s="14">
        <v>0.75215675444084062</v>
      </c>
      <c r="C9" s="14">
        <v>3.5593566360706057</v>
      </c>
      <c r="D9" s="15">
        <v>0.69902629512086734</v>
      </c>
      <c r="E9" s="14">
        <v>3.4405665557692027</v>
      </c>
      <c r="F9" s="17">
        <v>-5.3130459319973289E-2</v>
      </c>
      <c r="G9" s="17">
        <v>-7.0637482155526121E-2</v>
      </c>
    </row>
    <row r="10" spans="1:8" x14ac:dyDescent="0.4">
      <c r="A10" s="71" t="s">
        <v>7</v>
      </c>
      <c r="B10" s="14">
        <v>1.1104898145228326</v>
      </c>
      <c r="C10" s="14">
        <v>5.2550605538988702</v>
      </c>
      <c r="D10" s="15">
        <v>1.0235386558128736</v>
      </c>
      <c r="E10" s="14">
        <v>5.0377974223671131</v>
      </c>
      <c r="F10" s="17">
        <v>-8.6951158709958953E-2</v>
      </c>
      <c r="G10" s="17">
        <v>-7.8299825511971122E-2</v>
      </c>
    </row>
    <row r="11" spans="1:8" x14ac:dyDescent="0.4">
      <c r="A11" s="71" t="s">
        <v>143</v>
      </c>
      <c r="B11" s="14">
        <v>0.76072503825300941</v>
      </c>
      <c r="C11" s="14">
        <v>3.5999034737696856</v>
      </c>
      <c r="D11" s="15">
        <v>0.68694488163118261</v>
      </c>
      <c r="E11" s="14">
        <v>3.3811025449170207</v>
      </c>
      <c r="F11" s="17">
        <v>-7.3780156621826798E-2</v>
      </c>
      <c r="G11" s="17">
        <v>-9.6986628429191035E-2</v>
      </c>
    </row>
    <row r="12" spans="1:8" x14ac:dyDescent="0.4">
      <c r="A12" s="71" t="s">
        <v>6</v>
      </c>
      <c r="B12" s="14">
        <v>1.1114057254715115</v>
      </c>
      <c r="C12" s="14">
        <v>5.259394828229297</v>
      </c>
      <c r="D12" s="15">
        <v>0.95216046211826366</v>
      </c>
      <c r="E12" s="14">
        <v>4.6864781261531867</v>
      </c>
      <c r="F12" s="17">
        <v>-0.15924526335324785</v>
      </c>
      <c r="G12" s="17">
        <v>-0.1432827451790285</v>
      </c>
    </row>
    <row r="13" spans="1:8" x14ac:dyDescent="0.4">
      <c r="A13" s="71" t="s">
        <v>5</v>
      </c>
      <c r="B13" s="14">
        <v>1.1555074486333197</v>
      </c>
      <c r="C13" s="14">
        <v>5.4680930285330698</v>
      </c>
      <c r="D13" s="15">
        <v>1.0646283286899405</v>
      </c>
      <c r="E13" s="14">
        <v>5.2400383899460063</v>
      </c>
      <c r="F13" s="17">
        <v>-9.0879119943379161E-2</v>
      </c>
      <c r="G13" s="17">
        <v>-7.8648666480572449E-2</v>
      </c>
    </row>
    <row r="14" spans="1:8" x14ac:dyDescent="0.4">
      <c r="A14" s="71" t="s">
        <v>4</v>
      </c>
      <c r="B14" s="14">
        <v>1.2997087256509312</v>
      </c>
      <c r="C14" s="14">
        <v>6.1504823965100357</v>
      </c>
      <c r="D14" s="15">
        <v>1.3587472407523657</v>
      </c>
      <c r="E14" s="14">
        <v>6.6876744793526726</v>
      </c>
      <c r="F14" s="17">
        <v>5.9038515101434541E-2</v>
      </c>
      <c r="G14" s="17">
        <v>4.5424420053705727E-2</v>
      </c>
    </row>
    <row r="15" spans="1:8" x14ac:dyDescent="0.4">
      <c r="A15" s="71" t="s">
        <v>3</v>
      </c>
      <c r="B15" s="14">
        <v>1.321775765922208</v>
      </c>
      <c r="C15" s="14">
        <v>6.2549080574700282</v>
      </c>
      <c r="D15" s="15">
        <v>1.1068367554670555</v>
      </c>
      <c r="E15" s="14">
        <v>5.4477857988125997</v>
      </c>
      <c r="F15" s="17">
        <v>-0.21493901045515251</v>
      </c>
      <c r="G15" s="17">
        <v>-0.16261382300740601</v>
      </c>
    </row>
    <row r="16" spans="1:8" x14ac:dyDescent="0.4">
      <c r="A16" s="71" t="s">
        <v>2</v>
      </c>
      <c r="B16" s="14">
        <v>1.38144269284435</v>
      </c>
      <c r="C16" s="14">
        <v>6.5372639241698458</v>
      </c>
      <c r="D16" s="15">
        <v>1.3135920592315329</v>
      </c>
      <c r="E16" s="14">
        <v>6.4654233159205416</v>
      </c>
      <c r="F16" s="17">
        <v>-6.7850633612817068E-2</v>
      </c>
      <c r="G16" s="17">
        <v>-4.9115778717620628E-2</v>
      </c>
    </row>
    <row r="17" spans="1:7" x14ac:dyDescent="0.4">
      <c r="A17" s="71" t="s">
        <v>1</v>
      </c>
      <c r="B17" s="14">
        <v>1.0181134325519159</v>
      </c>
      <c r="C17" s="14">
        <v>4.8179169847650556</v>
      </c>
      <c r="D17" s="15">
        <v>0.94048547543291383</v>
      </c>
      <c r="E17" s="14">
        <v>4.6290145242700564</v>
      </c>
      <c r="F17" s="17">
        <v>-7.7627957119002056E-2</v>
      </c>
      <c r="G17" s="17">
        <v>-7.6246864678355619E-2</v>
      </c>
    </row>
    <row r="18" spans="1:7" x14ac:dyDescent="0.4">
      <c r="A18" s="71" t="s">
        <v>0</v>
      </c>
      <c r="B18" s="14">
        <v>0.90710136704235711</v>
      </c>
      <c r="C18" s="14">
        <v>4.2925856230210577</v>
      </c>
      <c r="D18" s="15">
        <v>0.88049683712243587</v>
      </c>
      <c r="E18" s="14">
        <v>4.3337539537625069</v>
      </c>
      <c r="F18" s="17">
        <v>-2.6604529919921238E-2</v>
      </c>
      <c r="G18" s="17">
        <v>-2.9329169689895296E-2</v>
      </c>
    </row>
    <row r="19" spans="1:7" x14ac:dyDescent="0.4">
      <c r="A19" s="71" t="s">
        <v>107</v>
      </c>
      <c r="B19" s="14">
        <v>0.8094979819758078</v>
      </c>
      <c r="C19" s="14">
        <v>3.8307068267615714</v>
      </c>
      <c r="D19" s="15">
        <v>0.76602865127770181</v>
      </c>
      <c r="E19" s="14">
        <v>3.770348235457063</v>
      </c>
      <c r="F19" s="17">
        <v>-4.346933069810599E-2</v>
      </c>
      <c r="G19" s="17">
        <v>-5.3699121759398172E-2</v>
      </c>
    </row>
    <row r="20" spans="1:7" x14ac:dyDescent="0.4">
      <c r="A20" s="71" t="s">
        <v>131</v>
      </c>
      <c r="B20" s="14">
        <v>0.91414552475541566</v>
      </c>
      <c r="C20" s="14">
        <v>4.3259199902968541</v>
      </c>
      <c r="D20" s="15">
        <v>0.86315379469490572</v>
      </c>
      <c r="E20" s="14">
        <v>4.2483925129012174</v>
      </c>
      <c r="F20" s="17">
        <v>-5.0991730060509943E-2</v>
      </c>
      <c r="G20" s="17">
        <v>-5.5780757745494625E-2</v>
      </c>
    </row>
    <row r="21" spans="1:7" x14ac:dyDescent="0.4">
      <c r="A21" s="71" t="s">
        <v>141</v>
      </c>
      <c r="B21" s="14">
        <v>0.97347026024536554</v>
      </c>
      <c r="C21" s="14">
        <v>4.6066565384998457</v>
      </c>
      <c r="D21" s="15">
        <v>0.86742620856709796</v>
      </c>
      <c r="E21" s="14">
        <v>4.2694210841919826</v>
      </c>
      <c r="F21" s="17">
        <v>-0.10604405167826758</v>
      </c>
      <c r="G21" s="17">
        <v>-0.10893404350281732</v>
      </c>
    </row>
    <row r="22" spans="1:7" x14ac:dyDescent="0.4">
      <c r="A22" s="72" t="s">
        <v>59</v>
      </c>
      <c r="B22" s="75">
        <v>1.0994836715136578</v>
      </c>
      <c r="C22" s="75">
        <v>5.2029772774728382</v>
      </c>
      <c r="D22" s="75">
        <v>1.0187714309569291</v>
      </c>
      <c r="E22" s="75">
        <v>5.0143334203436156</v>
      </c>
      <c r="F22" s="74">
        <v>-7.9883311496133952E-2</v>
      </c>
      <c r="G22" s="74">
        <v>-7.340922166275754E-2</v>
      </c>
    </row>
    <row r="23" spans="1:7" x14ac:dyDescent="0.4">
      <c r="E23" s="48"/>
    </row>
    <row r="24" spans="1:7" x14ac:dyDescent="0.4">
      <c r="E24" s="48"/>
      <c r="F24" s="2"/>
      <c r="G24" s="2"/>
    </row>
  </sheetData>
  <sortState xmlns:xlrd2="http://schemas.microsoft.com/office/spreadsheetml/2017/richdata2" ref="A5:L21">
    <sortCondition ref="A5:A21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13.3984375" style="1" bestFit="1" customWidth="1"/>
    <col min="2" max="3" width="16.1328125" style="1" customWidth="1"/>
    <col min="4" max="4" width="14.73046875" style="1" hidden="1" customWidth="1"/>
    <col min="5" max="5" width="26.59765625" style="1" customWidth="1"/>
    <col min="6" max="6" width="14.1328125" style="1" customWidth="1"/>
    <col min="7" max="14" width="9.1328125" style="1"/>
    <col min="15" max="15" width="11.1328125" style="1" customWidth="1"/>
    <col min="16" max="16384" width="9.1328125" style="1"/>
  </cols>
  <sheetData>
    <row r="2" spans="1:6" ht="15" customHeight="1" x14ac:dyDescent="0.4">
      <c r="A2" s="5"/>
      <c r="B2" s="92" t="s">
        <v>195</v>
      </c>
      <c r="C2" s="92" t="s">
        <v>206</v>
      </c>
      <c r="D2" s="168" t="s">
        <v>207</v>
      </c>
      <c r="E2" s="169"/>
    </row>
    <row r="3" spans="1:6" ht="15" customHeight="1" x14ac:dyDescent="0.4">
      <c r="A3" s="70" t="s">
        <v>10</v>
      </c>
      <c r="B3" s="107" t="s">
        <v>60</v>
      </c>
      <c r="C3" s="107" t="s">
        <v>61</v>
      </c>
      <c r="D3" s="107" t="s">
        <v>62</v>
      </c>
      <c r="E3" s="107" t="s">
        <v>127</v>
      </c>
    </row>
    <row r="4" spans="1:6" x14ac:dyDescent="0.4">
      <c r="A4" s="131" t="s">
        <v>9</v>
      </c>
      <c r="B4" s="16">
        <v>5.9009604557478459E-3</v>
      </c>
      <c r="C4" s="16">
        <v>1.5415370211417413E-2</v>
      </c>
      <c r="D4" s="17">
        <v>9.5144097556695666E-3</v>
      </c>
      <c r="E4" s="130">
        <v>1.6123493500794486</v>
      </c>
      <c r="F4" s="2"/>
    </row>
    <row r="5" spans="1:6" x14ac:dyDescent="0.4">
      <c r="A5" s="9" t="s">
        <v>196</v>
      </c>
      <c r="B5" s="16">
        <v>1.333746795420622E-2</v>
      </c>
      <c r="C5" s="16">
        <v>1.4019328392459875E-2</v>
      </c>
      <c r="D5" s="17">
        <v>6.81860438253655E-4</v>
      </c>
      <c r="E5" s="130">
        <v>5.1123679591568827E-2</v>
      </c>
      <c r="F5" s="2"/>
    </row>
    <row r="6" spans="1:6" x14ac:dyDescent="0.4">
      <c r="A6" s="9" t="s">
        <v>8</v>
      </c>
      <c r="B6" s="16">
        <v>0</v>
      </c>
      <c r="C6" s="16">
        <v>1.4045118975314698E-2</v>
      </c>
      <c r="D6" s="17">
        <v>1.4045118975314698E-2</v>
      </c>
      <c r="E6" s="130">
        <v>0</v>
      </c>
      <c r="F6" s="2"/>
    </row>
    <row r="7" spans="1:6" x14ac:dyDescent="0.4">
      <c r="A7" s="9" t="s">
        <v>80</v>
      </c>
      <c r="B7" s="16">
        <v>1.9814258145289029E-2</v>
      </c>
      <c r="C7" s="16">
        <v>9.4080234388606385E-3</v>
      </c>
      <c r="D7" s="17">
        <v>-1.040623470642839E-2</v>
      </c>
      <c r="E7" s="130">
        <v>-0.52518921627669113</v>
      </c>
      <c r="F7" s="2"/>
    </row>
    <row r="8" spans="1:6" x14ac:dyDescent="0.4">
      <c r="A8" s="9" t="s">
        <v>155</v>
      </c>
      <c r="B8" s="16">
        <v>0.16326627032498384</v>
      </c>
      <c r="C8" s="16">
        <v>0.16743556169555754</v>
      </c>
      <c r="D8" s="17">
        <v>4.1692913705737022E-3</v>
      </c>
      <c r="E8" s="130">
        <v>2.5536758831292472E-2</v>
      </c>
      <c r="F8" s="2"/>
    </row>
    <row r="9" spans="1:6" x14ac:dyDescent="0.4">
      <c r="A9" s="9" t="s">
        <v>156</v>
      </c>
      <c r="B9" s="16">
        <v>0</v>
      </c>
      <c r="C9" s="16">
        <v>1.0108215326061876E-2</v>
      </c>
      <c r="D9" s="17">
        <v>1.0108215326061876E-2</v>
      </c>
      <c r="E9" s="130">
        <v>0</v>
      </c>
      <c r="F9" s="2"/>
    </row>
    <row r="10" spans="1:6" x14ac:dyDescent="0.4">
      <c r="A10" s="9" t="s">
        <v>7</v>
      </c>
      <c r="B10" s="16">
        <v>0.19224027651940137</v>
      </c>
      <c r="C10" s="16">
        <v>0.25076899473692105</v>
      </c>
      <c r="D10" s="17">
        <v>5.8528718217519676E-2</v>
      </c>
      <c r="E10" s="130">
        <v>0.30445606548850757</v>
      </c>
      <c r="F10" s="2"/>
    </row>
    <row r="11" spans="1:6" x14ac:dyDescent="0.4">
      <c r="A11" s="9" t="s">
        <v>143</v>
      </c>
      <c r="B11" s="16">
        <v>1.2371684920362495E-2</v>
      </c>
      <c r="C11" s="16">
        <v>2.4338874846266813E-2</v>
      </c>
      <c r="D11" s="17">
        <v>1.1967189925904318E-2</v>
      </c>
      <c r="E11" s="130">
        <v>0.96730477723431019</v>
      </c>
      <c r="F11" s="2"/>
    </row>
    <row r="12" spans="1:6" x14ac:dyDescent="0.4">
      <c r="A12" s="129" t="s">
        <v>6</v>
      </c>
      <c r="B12" s="16">
        <v>4.6214753206945319E-2</v>
      </c>
      <c r="C12" s="16">
        <v>5.2710689898279067E-2</v>
      </c>
      <c r="D12" s="90">
        <v>6.495936691333748E-3</v>
      </c>
      <c r="E12" s="125">
        <v>0.14055980483646757</v>
      </c>
      <c r="F12" s="2"/>
    </row>
    <row r="13" spans="1:6" x14ac:dyDescent="0.4">
      <c r="A13" s="129" t="s">
        <v>5</v>
      </c>
      <c r="B13" s="16">
        <v>6.1947823817935746E-2</v>
      </c>
      <c r="C13" s="16">
        <v>8.4020950451077547E-2</v>
      </c>
      <c r="D13" s="90">
        <v>2.2073126633141801E-2</v>
      </c>
      <c r="E13" s="125">
        <v>0.35631803141325147</v>
      </c>
      <c r="F13" s="2"/>
    </row>
    <row r="14" spans="1:6" x14ac:dyDescent="0.4">
      <c r="A14" s="129" t="s">
        <v>4</v>
      </c>
      <c r="B14" s="16">
        <v>2.8422148029088379E-2</v>
      </c>
      <c r="C14" s="16">
        <v>6.2103714368220042E-2</v>
      </c>
      <c r="D14" s="90">
        <v>3.3681566339131663E-2</v>
      </c>
      <c r="E14" s="125">
        <v>1.18504647518761</v>
      </c>
      <c r="F14" s="2"/>
    </row>
    <row r="15" spans="1:6" x14ac:dyDescent="0.4">
      <c r="A15" s="129" t="s">
        <v>3</v>
      </c>
      <c r="B15" s="16">
        <v>6.2747784545903434E-2</v>
      </c>
      <c r="C15" s="16">
        <v>6.7369071529618657E-2</v>
      </c>
      <c r="D15" s="90">
        <v>4.6212869837152226E-3</v>
      </c>
      <c r="E15" s="125">
        <v>7.3648607949408973E-2</v>
      </c>
      <c r="F15" s="2"/>
    </row>
    <row r="16" spans="1:6" x14ac:dyDescent="0.4">
      <c r="A16" s="129" t="s">
        <v>2</v>
      </c>
      <c r="B16" s="16">
        <v>0.13632263622083141</v>
      </c>
      <c r="C16" s="16">
        <v>4.2293624492107683E-2</v>
      </c>
      <c r="D16" s="90">
        <v>-9.4029011728723716E-2</v>
      </c>
      <c r="E16" s="125">
        <v>-0.68975347261040709</v>
      </c>
      <c r="F16" s="2"/>
    </row>
    <row r="17" spans="1:6" x14ac:dyDescent="0.4">
      <c r="A17" s="129" t="s">
        <v>1</v>
      </c>
      <c r="B17" s="16">
        <v>5.7799424636370812E-2</v>
      </c>
      <c r="C17" s="16">
        <v>5.9446327154293703E-2</v>
      </c>
      <c r="D17" s="90">
        <v>1.6469025179228908E-3</v>
      </c>
      <c r="E17" s="125">
        <v>2.8493406781882724E-2</v>
      </c>
      <c r="F17" s="2"/>
    </row>
    <row r="18" spans="1:6" x14ac:dyDescent="0.4">
      <c r="A18" s="9" t="s">
        <v>0</v>
      </c>
      <c r="B18" s="16">
        <v>0.13095544077896323</v>
      </c>
      <c r="C18" s="16">
        <v>0.12937661004221457</v>
      </c>
      <c r="D18" s="17">
        <v>-1.5788307367486654E-3</v>
      </c>
      <c r="E18" s="125">
        <v>-1.2056243920506859E-2</v>
      </c>
      <c r="F18" s="2"/>
    </row>
    <row r="19" spans="1:6" x14ac:dyDescent="0.4">
      <c r="A19" s="9" t="s">
        <v>107</v>
      </c>
      <c r="B19" s="16">
        <v>0.1603228832922555</v>
      </c>
      <c r="C19" s="16">
        <v>0.16712531665594929</v>
      </c>
      <c r="D19" s="17">
        <v>6.8024333636937939E-3</v>
      </c>
      <c r="E19" s="125">
        <v>4.2429584748008287E-2</v>
      </c>
      <c r="F19" s="2"/>
    </row>
    <row r="20" spans="1:6" x14ac:dyDescent="0.4">
      <c r="A20" s="9" t="s">
        <v>131</v>
      </c>
      <c r="B20" s="16">
        <v>1.4992480716364543E-2</v>
      </c>
      <c r="C20" s="16">
        <v>2.0073009905179844E-2</v>
      </c>
      <c r="D20" s="17">
        <v>5.0805291888153005E-3</v>
      </c>
      <c r="E20" s="125">
        <v>0.33887181747513062</v>
      </c>
      <c r="F20" s="2"/>
    </row>
    <row r="21" spans="1:6" x14ac:dyDescent="0.4">
      <c r="A21" s="9" t="s">
        <v>141</v>
      </c>
      <c r="B21" s="16">
        <v>0.36631735314817432</v>
      </c>
      <c r="C21" s="16">
        <v>0.36663785514708552</v>
      </c>
      <c r="D21" s="17">
        <v>3.2050199891120457E-4</v>
      </c>
      <c r="E21" s="130">
        <v>8.7492988294646246E-4</v>
      </c>
      <c r="F21" s="2"/>
    </row>
    <row r="24" spans="1:6" x14ac:dyDescent="0.4">
      <c r="A24" s="53"/>
      <c r="B24" s="59"/>
      <c r="C24" s="59"/>
      <c r="E24" s="60"/>
    </row>
  </sheetData>
  <sortState xmlns:xlrd2="http://schemas.microsoft.com/office/spreadsheetml/2017/richdata2" ref="A5:E21">
    <sortCondition ref="A4:A21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2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3" width="17.73046875" style="1" customWidth="1"/>
    <col min="4" max="4" width="24.3984375" style="1" customWidth="1"/>
    <col min="5" max="16384" width="9.1328125" style="1"/>
  </cols>
  <sheetData>
    <row r="2" spans="1:4" ht="18" customHeight="1" x14ac:dyDescent="0.4">
      <c r="A2" s="5"/>
      <c r="B2" s="70" t="s">
        <v>195</v>
      </c>
      <c r="C2" s="70" t="s">
        <v>206</v>
      </c>
      <c r="D2" s="70" t="s">
        <v>207</v>
      </c>
    </row>
    <row r="3" spans="1:4" x14ac:dyDescent="0.4">
      <c r="A3" s="70" t="s">
        <v>10</v>
      </c>
      <c r="B3" s="70" t="s">
        <v>60</v>
      </c>
      <c r="C3" s="70" t="s">
        <v>61</v>
      </c>
      <c r="D3" s="70" t="s">
        <v>127</v>
      </c>
    </row>
    <row r="4" spans="1:4" x14ac:dyDescent="0.4">
      <c r="A4" s="71" t="s">
        <v>141</v>
      </c>
      <c r="B4" s="18">
        <v>7119290647.21</v>
      </c>
      <c r="C4" s="18">
        <v>6763104230.8864403</v>
      </c>
      <c r="D4" s="17">
        <v>-5.0031166583028419E-2</v>
      </c>
    </row>
    <row r="5" spans="1:4" x14ac:dyDescent="0.4">
      <c r="A5" s="71" t="s">
        <v>7</v>
      </c>
      <c r="B5" s="18">
        <v>329901769.35000002</v>
      </c>
      <c r="C5" s="18">
        <v>722719415.02999997</v>
      </c>
      <c r="D5" s="17">
        <v>1.190710939362229</v>
      </c>
    </row>
    <row r="6" spans="1:4" x14ac:dyDescent="0.4">
      <c r="A6" s="71" t="s">
        <v>155</v>
      </c>
      <c r="B6" s="18">
        <v>501180247.48000002</v>
      </c>
      <c r="C6" s="18">
        <v>493876262.89713502</v>
      </c>
      <c r="D6" s="17">
        <v>-1.4573568331135101E-2</v>
      </c>
    </row>
    <row r="7" spans="1:4" x14ac:dyDescent="0.4">
      <c r="A7" s="71" t="s">
        <v>107</v>
      </c>
      <c r="B7" s="18">
        <v>353784549.22000003</v>
      </c>
      <c r="C7" s="18">
        <v>353966884.588938</v>
      </c>
      <c r="D7" s="17">
        <v>5.1538533647099705E-4</v>
      </c>
    </row>
    <row r="8" spans="1:4" x14ac:dyDescent="0.4">
      <c r="A8" s="71" t="s">
        <v>5</v>
      </c>
      <c r="B8" s="18">
        <v>13729054.060000001</v>
      </c>
      <c r="C8" s="18">
        <v>51819351.689999998</v>
      </c>
      <c r="D8" s="17">
        <v>2.7744298670202769</v>
      </c>
    </row>
    <row r="9" spans="1:4" x14ac:dyDescent="0.4">
      <c r="A9" s="71" t="s">
        <v>4</v>
      </c>
      <c r="B9" s="18">
        <v>6702299.0700000003</v>
      </c>
      <c r="C9" s="18">
        <v>34324889.219999999</v>
      </c>
      <c r="D9" s="17">
        <v>4.1213604259530596</v>
      </c>
    </row>
    <row r="10" spans="1:4" x14ac:dyDescent="0.4">
      <c r="A10" s="71" t="s">
        <v>0</v>
      </c>
      <c r="B10" s="18">
        <v>27730497.82</v>
      </c>
      <c r="C10" s="18">
        <v>27429214.48</v>
      </c>
      <c r="D10" s="17">
        <v>-1.0864692799806397E-2</v>
      </c>
    </row>
    <row r="11" spans="1:4" x14ac:dyDescent="0.4">
      <c r="A11" s="71" t="s">
        <v>1</v>
      </c>
      <c r="B11" s="18">
        <v>16670516.15</v>
      </c>
      <c r="C11" s="18">
        <v>16682816.140000001</v>
      </c>
      <c r="D11" s="17">
        <v>7.3782898437735334E-4</v>
      </c>
    </row>
    <row r="12" spans="1:4" x14ac:dyDescent="0.4">
      <c r="A12" s="71" t="s">
        <v>6</v>
      </c>
      <c r="B12" s="18">
        <v>12299717.74</v>
      </c>
      <c r="C12" s="18">
        <v>14257973.220000001</v>
      </c>
      <c r="D12" s="17">
        <v>0.15921141618002688</v>
      </c>
    </row>
    <row r="13" spans="1:4" x14ac:dyDescent="0.4">
      <c r="A13" s="71" t="s">
        <v>3</v>
      </c>
      <c r="B13" s="18">
        <v>25409099.390000001</v>
      </c>
      <c r="C13" s="18">
        <v>13683307.439999999</v>
      </c>
      <c r="D13" s="17">
        <v>-0.46148003004840077</v>
      </c>
    </row>
    <row r="14" spans="1:4" x14ac:dyDescent="0.4">
      <c r="A14" s="71" t="s">
        <v>143</v>
      </c>
      <c r="B14" s="18">
        <v>896477.99</v>
      </c>
      <c r="C14" s="18">
        <v>11010414.390000001</v>
      </c>
      <c r="D14" s="17">
        <v>11.281856903146055</v>
      </c>
    </row>
    <row r="15" spans="1:4" x14ac:dyDescent="0.4">
      <c r="A15" s="71" t="s">
        <v>131</v>
      </c>
      <c r="B15" s="18">
        <v>3922697.78</v>
      </c>
      <c r="C15" s="18">
        <v>8695127.3200000003</v>
      </c>
      <c r="D15" s="17">
        <v>1.2166192267812179</v>
      </c>
    </row>
    <row r="16" spans="1:4" x14ac:dyDescent="0.4">
      <c r="A16" s="71" t="s">
        <v>196</v>
      </c>
      <c r="B16" s="18">
        <v>6512915.2699999996</v>
      </c>
      <c r="C16" s="18">
        <v>5568754.54</v>
      </c>
      <c r="D16" s="17">
        <v>-0.14496745172611458</v>
      </c>
    </row>
    <row r="17" spans="1:4" x14ac:dyDescent="0.4">
      <c r="A17" s="71" t="s">
        <v>156</v>
      </c>
      <c r="B17" s="18">
        <v>0</v>
      </c>
      <c r="C17" s="18">
        <v>5547778.6399999997</v>
      </c>
      <c r="D17" s="17">
        <v>0</v>
      </c>
    </row>
    <row r="18" spans="1:4" x14ac:dyDescent="0.4">
      <c r="A18" s="71" t="s">
        <v>9</v>
      </c>
      <c r="B18" s="18">
        <v>1775308.26</v>
      </c>
      <c r="C18" s="18">
        <v>4801260.5999999996</v>
      </c>
      <c r="D18" s="17">
        <v>1.7044658711834075</v>
      </c>
    </row>
    <row r="19" spans="1:4" x14ac:dyDescent="0.4">
      <c r="A19" s="71" t="s">
        <v>80</v>
      </c>
      <c r="B19" s="18">
        <v>4526233.12</v>
      </c>
      <c r="C19" s="18">
        <v>1965438.72</v>
      </c>
      <c r="D19" s="17">
        <v>-0.56576723560363151</v>
      </c>
    </row>
    <row r="20" spans="1:4" x14ac:dyDescent="0.4">
      <c r="A20" s="71" t="s">
        <v>8</v>
      </c>
      <c r="B20" s="18">
        <v>0</v>
      </c>
      <c r="C20" s="18">
        <v>0</v>
      </c>
      <c r="D20" s="17">
        <v>0</v>
      </c>
    </row>
    <row r="21" spans="1:4" x14ac:dyDescent="0.4">
      <c r="A21" s="71" t="s">
        <v>2</v>
      </c>
      <c r="B21" s="18">
        <v>123717485.31999999</v>
      </c>
      <c r="C21" s="18">
        <v>0</v>
      </c>
      <c r="D21" s="17">
        <v>-1</v>
      </c>
    </row>
    <row r="22" spans="1:4" x14ac:dyDescent="0.4">
      <c r="A22" s="72" t="s">
        <v>58</v>
      </c>
      <c r="B22" s="77">
        <v>8548049515.2299995</v>
      </c>
      <c r="C22" s="77">
        <v>8529453119.8025131</v>
      </c>
      <c r="D22" s="78">
        <v>-2.1755133021109652E-3</v>
      </c>
    </row>
  </sheetData>
  <sortState xmlns:xlrd2="http://schemas.microsoft.com/office/spreadsheetml/2017/richdata2" ref="A4:D21">
    <sortCondition descending="1" ref="C4:C21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19"/>
  <sheetViews>
    <sheetView tabSelected="1" zoomScale="130" zoomScaleNormal="130" workbookViewId="0">
      <selection activeCell="B2" sqref="B2"/>
    </sheetView>
  </sheetViews>
  <sheetFormatPr defaultColWidth="9.1328125" defaultRowHeight="13.9" x14ac:dyDescent="0.4"/>
  <cols>
    <col min="1" max="1" width="2.86328125" style="1" customWidth="1"/>
    <col min="2" max="2" width="40.86328125" style="1" bestFit="1" customWidth="1"/>
    <col min="3" max="3" width="16" style="1" customWidth="1"/>
    <col min="4" max="4" width="19.3984375" style="1" customWidth="1"/>
    <col min="5" max="16384" width="9.1328125" style="1"/>
  </cols>
  <sheetData>
    <row r="2" spans="1:4" x14ac:dyDescent="0.4">
      <c r="B2" s="55" t="s">
        <v>144</v>
      </c>
      <c r="D2" s="4"/>
    </row>
    <row r="3" spans="1:4" x14ac:dyDescent="0.4">
      <c r="B3" s="70" t="s">
        <v>10</v>
      </c>
      <c r="C3" s="70" t="s">
        <v>206</v>
      </c>
      <c r="D3" s="70" t="s">
        <v>113</v>
      </c>
    </row>
    <row r="4" spans="1:4" x14ac:dyDescent="0.4">
      <c r="B4" s="126" t="s">
        <v>80</v>
      </c>
      <c r="C4" s="127">
        <v>1965438.72</v>
      </c>
      <c r="D4" s="128">
        <v>304733623.22000003</v>
      </c>
    </row>
    <row r="5" spans="1:4" x14ac:dyDescent="0.4">
      <c r="B5" s="126" t="s">
        <v>155</v>
      </c>
      <c r="C5" s="127">
        <v>0</v>
      </c>
      <c r="D5" s="128">
        <v>110922316.01000001</v>
      </c>
    </row>
    <row r="6" spans="1:4" x14ac:dyDescent="0.4">
      <c r="B6" s="126" t="s">
        <v>131</v>
      </c>
      <c r="C6" s="128">
        <v>8695127.3200000003</v>
      </c>
      <c r="D6" s="128">
        <v>1475547402.8200002</v>
      </c>
    </row>
    <row r="7" spans="1:4" x14ac:dyDescent="0.4">
      <c r="B7" s="126" t="s">
        <v>141</v>
      </c>
      <c r="C7" s="128">
        <v>0</v>
      </c>
      <c r="D7" s="128">
        <v>16942698794.189999</v>
      </c>
    </row>
    <row r="8" spans="1:4" ht="15" customHeight="1" x14ac:dyDescent="0.4">
      <c r="A8" s="79"/>
      <c r="B8" s="72" t="s">
        <v>58</v>
      </c>
      <c r="C8" s="108">
        <v>10660566.040000001</v>
      </c>
      <c r="D8" s="108">
        <v>18833902136.239998</v>
      </c>
    </row>
    <row r="9" spans="1:4" ht="18.75" customHeight="1" x14ac:dyDescent="0.4"/>
    <row r="12" spans="1:4" x14ac:dyDescent="0.4">
      <c r="B12" s="55" t="s">
        <v>215</v>
      </c>
      <c r="D12" s="4"/>
    </row>
    <row r="13" spans="1:4" x14ac:dyDescent="0.4">
      <c r="B13" s="70" t="s">
        <v>10</v>
      </c>
      <c r="C13" s="70" t="s">
        <v>206</v>
      </c>
      <c r="D13" s="70" t="s">
        <v>113</v>
      </c>
    </row>
    <row r="14" spans="1:4" x14ac:dyDescent="0.4">
      <c r="B14" s="126" t="s">
        <v>155</v>
      </c>
      <c r="C14" s="127">
        <v>309049921.51999998</v>
      </c>
      <c r="D14" s="128">
        <v>627497175.37</v>
      </c>
    </row>
    <row r="15" spans="1:4" x14ac:dyDescent="0.4">
      <c r="B15" s="126" t="s">
        <v>141</v>
      </c>
      <c r="C15" s="128">
        <v>581266659.38</v>
      </c>
      <c r="D15" s="128">
        <v>581266659.38</v>
      </c>
    </row>
    <row r="16" spans="1:4" x14ac:dyDescent="0.4">
      <c r="B16" s="72" t="s">
        <v>58</v>
      </c>
      <c r="C16" s="108">
        <v>890316580.89999998</v>
      </c>
      <c r="D16" s="108">
        <v>1208763834.75</v>
      </c>
    </row>
    <row r="17" spans="3:3" x14ac:dyDescent="0.4">
      <c r="C17" s="4"/>
    </row>
    <row r="18" spans="3:3" x14ac:dyDescent="0.4">
      <c r="C18" s="8"/>
    </row>
    <row r="19" spans="3:3" x14ac:dyDescent="0.4">
      <c r="C19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72"/>
  <sheetViews>
    <sheetView zoomScale="115" zoomScaleNormal="115" workbookViewId="0">
      <selection activeCell="E59" sqref="E59"/>
    </sheetView>
  </sheetViews>
  <sheetFormatPr defaultColWidth="9.1328125" defaultRowHeight="13.9" x14ac:dyDescent="0.4"/>
  <cols>
    <col min="1" max="1" width="2.86328125" style="1" customWidth="1"/>
    <col min="2" max="2" width="13.3984375" style="1" bestFit="1" customWidth="1"/>
    <col min="3" max="3" width="11.73046875" style="1" bestFit="1" customWidth="1"/>
    <col min="4" max="4" width="14.1328125" style="1" bestFit="1" customWidth="1"/>
    <col min="5" max="5" width="23.73046875" style="1" bestFit="1" customWidth="1"/>
    <col min="6" max="6" width="14.1328125" style="1" bestFit="1" customWidth="1"/>
    <col min="7" max="16384" width="9.1328125" style="1"/>
  </cols>
  <sheetData>
    <row r="2" spans="1:6" ht="23.25" customHeight="1" x14ac:dyDescent="0.4">
      <c r="B2" s="143" t="s">
        <v>10</v>
      </c>
      <c r="C2" s="143" t="s">
        <v>82</v>
      </c>
      <c r="D2" s="143" t="s">
        <v>83</v>
      </c>
      <c r="E2" s="143" t="s">
        <v>54</v>
      </c>
      <c r="F2" s="143" t="s">
        <v>83</v>
      </c>
    </row>
    <row r="3" spans="1:6" x14ac:dyDescent="0.4">
      <c r="A3" s="2"/>
      <c r="B3" s="170" t="s">
        <v>197</v>
      </c>
      <c r="C3" s="170" t="s">
        <v>55</v>
      </c>
      <c r="D3" s="172">
        <v>1</v>
      </c>
      <c r="E3" s="142" t="s">
        <v>63</v>
      </c>
      <c r="F3" s="90">
        <v>0.64980000000000004</v>
      </c>
    </row>
    <row r="4" spans="1:6" x14ac:dyDescent="0.4">
      <c r="A4" s="2"/>
      <c r="B4" s="170"/>
      <c r="C4" s="170"/>
      <c r="D4" s="172"/>
      <c r="E4" s="142" t="s">
        <v>64</v>
      </c>
      <c r="F4" s="90">
        <v>3.15E-2</v>
      </c>
    </row>
    <row r="5" spans="1:6" x14ac:dyDescent="0.4">
      <c r="A5" s="2"/>
      <c r="B5" s="170"/>
      <c r="C5" s="170"/>
      <c r="D5" s="172"/>
      <c r="E5" s="142" t="s">
        <v>65</v>
      </c>
      <c r="F5" s="90">
        <v>0.31869999999999998</v>
      </c>
    </row>
    <row r="6" spans="1:6" x14ac:dyDescent="0.4">
      <c r="A6" s="2"/>
      <c r="B6" s="170" t="s">
        <v>9</v>
      </c>
      <c r="C6" s="170" t="s">
        <v>55</v>
      </c>
      <c r="D6" s="172">
        <v>1</v>
      </c>
      <c r="E6" s="142" t="s">
        <v>63</v>
      </c>
      <c r="F6" s="90">
        <v>0.69430000000000003</v>
      </c>
    </row>
    <row r="7" spans="1:6" x14ac:dyDescent="0.4">
      <c r="A7" s="2"/>
      <c r="B7" s="170"/>
      <c r="C7" s="170"/>
      <c r="D7" s="172"/>
      <c r="E7" s="142" t="s">
        <v>65</v>
      </c>
      <c r="F7" s="90">
        <v>0.30570000000000003</v>
      </c>
    </row>
    <row r="8" spans="1:6" x14ac:dyDescent="0.4">
      <c r="A8" s="2"/>
      <c r="B8" s="146" t="s">
        <v>196</v>
      </c>
      <c r="C8" s="147" t="s">
        <v>55</v>
      </c>
      <c r="D8" s="148">
        <v>1</v>
      </c>
      <c r="E8" s="139" t="s">
        <v>198</v>
      </c>
      <c r="F8" s="149">
        <v>1</v>
      </c>
    </row>
    <row r="9" spans="1:6" x14ac:dyDescent="0.4">
      <c r="A9" s="2"/>
      <c r="B9" s="175" t="s">
        <v>8</v>
      </c>
      <c r="C9" s="173" t="s">
        <v>55</v>
      </c>
      <c r="D9" s="174">
        <v>1</v>
      </c>
      <c r="E9" s="139" t="s">
        <v>19</v>
      </c>
      <c r="F9" s="149">
        <v>8.6599999999999996E-2</v>
      </c>
    </row>
    <row r="10" spans="1:6" x14ac:dyDescent="0.4">
      <c r="A10" s="2"/>
      <c r="B10" s="175"/>
      <c r="C10" s="173"/>
      <c r="D10" s="174"/>
      <c r="E10" s="139" t="s">
        <v>63</v>
      </c>
      <c r="F10" s="149">
        <v>0.5</v>
      </c>
    </row>
    <row r="11" spans="1:6" x14ac:dyDescent="0.4">
      <c r="A11" s="2"/>
      <c r="B11" s="175"/>
      <c r="C11" s="173"/>
      <c r="D11" s="174"/>
      <c r="E11" s="139" t="s">
        <v>66</v>
      </c>
      <c r="F11" s="149">
        <v>0.1817</v>
      </c>
    </row>
    <row r="12" spans="1:6" x14ac:dyDescent="0.4">
      <c r="A12" s="2"/>
      <c r="B12" s="175"/>
      <c r="C12" s="173"/>
      <c r="D12" s="174"/>
      <c r="E12" s="139" t="s">
        <v>67</v>
      </c>
      <c r="F12" s="149">
        <v>0.23169999999999999</v>
      </c>
    </row>
    <row r="13" spans="1:6" x14ac:dyDescent="0.4">
      <c r="A13" s="2"/>
      <c r="B13" s="170" t="s">
        <v>80</v>
      </c>
      <c r="C13" s="171" t="s">
        <v>84</v>
      </c>
      <c r="D13" s="172">
        <v>1</v>
      </c>
      <c r="E13" s="142" t="s">
        <v>79</v>
      </c>
      <c r="F13" s="90">
        <v>7.1199999999999999E-2</v>
      </c>
    </row>
    <row r="14" spans="1:6" x14ac:dyDescent="0.4">
      <c r="A14" s="2"/>
      <c r="B14" s="170"/>
      <c r="C14" s="171"/>
      <c r="D14" s="172"/>
      <c r="E14" s="142" t="s">
        <v>81</v>
      </c>
      <c r="F14" s="90">
        <v>0.92879999999999996</v>
      </c>
    </row>
    <row r="15" spans="1:6" x14ac:dyDescent="0.4">
      <c r="A15" s="2"/>
      <c r="B15" s="145" t="s">
        <v>155</v>
      </c>
      <c r="C15" s="140" t="s">
        <v>55</v>
      </c>
      <c r="D15" s="141">
        <v>1</v>
      </c>
      <c r="E15" s="142" t="s">
        <v>72</v>
      </c>
      <c r="F15" s="90">
        <v>1</v>
      </c>
    </row>
    <row r="16" spans="1:6" x14ac:dyDescent="0.4">
      <c r="A16" s="2"/>
      <c r="B16" s="170" t="s">
        <v>199</v>
      </c>
      <c r="C16" s="171" t="s">
        <v>55</v>
      </c>
      <c r="D16" s="172">
        <v>1</v>
      </c>
      <c r="E16" s="142" t="s">
        <v>69</v>
      </c>
      <c r="F16" s="90">
        <v>3.3000000000000002E-2</v>
      </c>
    </row>
    <row r="17" spans="1:6" x14ac:dyDescent="0.4">
      <c r="A17" s="2"/>
      <c r="B17" s="170"/>
      <c r="C17" s="171"/>
      <c r="D17" s="172"/>
      <c r="E17" s="142" t="s">
        <v>200</v>
      </c>
      <c r="F17" s="90">
        <v>0.45689999999999997</v>
      </c>
    </row>
    <row r="18" spans="1:6" x14ac:dyDescent="0.4">
      <c r="A18" s="2"/>
      <c r="B18" s="170"/>
      <c r="C18" s="171"/>
      <c r="D18" s="172"/>
      <c r="E18" s="142" t="s">
        <v>63</v>
      </c>
      <c r="F18" s="90">
        <v>0.5</v>
      </c>
    </row>
    <row r="19" spans="1:6" x14ac:dyDescent="0.4">
      <c r="A19" s="2"/>
      <c r="B19" s="170"/>
      <c r="C19" s="171"/>
      <c r="D19" s="172"/>
      <c r="E19" s="142" t="s">
        <v>66</v>
      </c>
      <c r="F19" s="90">
        <v>1.01E-2</v>
      </c>
    </row>
    <row r="20" spans="1:6" x14ac:dyDescent="0.4">
      <c r="A20" s="2"/>
      <c r="B20" s="170" t="s">
        <v>156</v>
      </c>
      <c r="C20" s="140" t="s">
        <v>160</v>
      </c>
      <c r="D20" s="141">
        <v>2.7000000000000001E-3</v>
      </c>
      <c r="E20" s="142" t="s">
        <v>76</v>
      </c>
      <c r="F20" s="90">
        <v>1</v>
      </c>
    </row>
    <row r="21" spans="1:6" x14ac:dyDescent="0.4">
      <c r="A21" s="2"/>
      <c r="B21" s="170"/>
      <c r="C21" s="171" t="s">
        <v>55</v>
      </c>
      <c r="D21" s="172">
        <v>0.99729999999999996</v>
      </c>
      <c r="E21" s="142" t="s">
        <v>78</v>
      </c>
      <c r="F21" s="90">
        <v>0.80010000000000003</v>
      </c>
    </row>
    <row r="22" spans="1:6" x14ac:dyDescent="0.4">
      <c r="A22" s="2"/>
      <c r="B22" s="170"/>
      <c r="C22" s="171"/>
      <c r="D22" s="172"/>
      <c r="E22" s="142" t="s">
        <v>63</v>
      </c>
      <c r="F22" s="90">
        <v>0.19989999999999999</v>
      </c>
    </row>
    <row r="23" spans="1:6" x14ac:dyDescent="0.4">
      <c r="A23" s="2"/>
      <c r="B23" s="170" t="s">
        <v>7</v>
      </c>
      <c r="C23" s="170" t="s">
        <v>56</v>
      </c>
      <c r="D23" s="172">
        <v>1</v>
      </c>
      <c r="E23" s="142" t="s">
        <v>13</v>
      </c>
      <c r="F23" s="90">
        <v>0.32304500000000003</v>
      </c>
    </row>
    <row r="24" spans="1:6" x14ac:dyDescent="0.4">
      <c r="A24" s="2"/>
      <c r="B24" s="170"/>
      <c r="C24" s="170"/>
      <c r="D24" s="172"/>
      <c r="E24" s="142" t="s">
        <v>68</v>
      </c>
      <c r="F24" s="90">
        <v>0.37770199999999998</v>
      </c>
    </row>
    <row r="25" spans="1:6" x14ac:dyDescent="0.4">
      <c r="A25" s="2"/>
      <c r="B25" s="170"/>
      <c r="C25" s="170"/>
      <c r="D25" s="172"/>
      <c r="E25" s="142" t="s">
        <v>135</v>
      </c>
      <c r="F25" s="90">
        <v>3.2299999999999998E-3</v>
      </c>
    </row>
    <row r="26" spans="1:6" x14ac:dyDescent="0.4">
      <c r="A26" s="2"/>
      <c r="B26" s="170"/>
      <c r="C26" s="170"/>
      <c r="D26" s="172"/>
      <c r="E26" s="142" t="s">
        <v>16</v>
      </c>
      <c r="F26" s="90">
        <v>0.29602299999999998</v>
      </c>
    </row>
    <row r="27" spans="1:6" x14ac:dyDescent="0.4">
      <c r="A27" s="2"/>
      <c r="B27" s="170" t="s">
        <v>143</v>
      </c>
      <c r="C27" s="171" t="s">
        <v>84</v>
      </c>
      <c r="D27" s="172">
        <v>1</v>
      </c>
      <c r="E27" s="142" t="s">
        <v>111</v>
      </c>
      <c r="F27" s="90">
        <v>0.5</v>
      </c>
    </row>
    <row r="28" spans="1:6" x14ac:dyDescent="0.4">
      <c r="A28" s="2"/>
      <c r="B28" s="170"/>
      <c r="C28" s="171"/>
      <c r="D28" s="172"/>
      <c r="E28" s="142" t="s">
        <v>158</v>
      </c>
      <c r="F28" s="90">
        <v>0.5</v>
      </c>
    </row>
    <row r="29" spans="1:6" x14ac:dyDescent="0.4">
      <c r="A29" s="2"/>
      <c r="B29" s="145" t="s">
        <v>201</v>
      </c>
      <c r="C29" s="142" t="s">
        <v>202</v>
      </c>
      <c r="D29" s="90">
        <v>1</v>
      </c>
      <c r="E29" s="142" t="s">
        <v>203</v>
      </c>
      <c r="F29" s="90">
        <v>1</v>
      </c>
    </row>
    <row r="30" spans="1:6" x14ac:dyDescent="0.4">
      <c r="A30" s="2"/>
      <c r="B30" s="170" t="s">
        <v>5</v>
      </c>
      <c r="C30" s="170" t="s">
        <v>55</v>
      </c>
      <c r="D30" s="172">
        <v>1</v>
      </c>
      <c r="E30" s="142" t="s">
        <v>63</v>
      </c>
      <c r="F30" s="90">
        <v>0.5</v>
      </c>
    </row>
    <row r="31" spans="1:6" x14ac:dyDescent="0.4">
      <c r="A31" s="2"/>
      <c r="B31" s="170"/>
      <c r="C31" s="170"/>
      <c r="D31" s="172"/>
      <c r="E31" s="142" t="s">
        <v>73</v>
      </c>
      <c r="F31" s="90">
        <v>0.20399999999999999</v>
      </c>
    </row>
    <row r="32" spans="1:6" x14ac:dyDescent="0.4">
      <c r="A32" s="47"/>
      <c r="B32" s="170"/>
      <c r="C32" s="170"/>
      <c r="D32" s="172"/>
      <c r="E32" s="142" t="s">
        <v>67</v>
      </c>
      <c r="F32" s="90">
        <v>0.29599999999999999</v>
      </c>
    </row>
    <row r="33" spans="1:7" x14ac:dyDescent="0.4">
      <c r="B33" s="170" t="s">
        <v>4</v>
      </c>
      <c r="C33" s="171" t="s">
        <v>55</v>
      </c>
      <c r="D33" s="172">
        <v>1</v>
      </c>
      <c r="E33" s="142" t="s">
        <v>63</v>
      </c>
      <c r="F33" s="90">
        <v>0.5</v>
      </c>
    </row>
    <row r="34" spans="1:7" x14ac:dyDescent="0.4">
      <c r="B34" s="170"/>
      <c r="C34" s="171"/>
      <c r="D34" s="172"/>
      <c r="E34" s="142" t="s">
        <v>66</v>
      </c>
      <c r="F34" s="90">
        <v>1.2699999999999999E-2</v>
      </c>
    </row>
    <row r="35" spans="1:7" x14ac:dyDescent="0.4">
      <c r="B35" s="170"/>
      <c r="C35" s="171"/>
      <c r="D35" s="172"/>
      <c r="E35" s="142" t="s">
        <v>64</v>
      </c>
      <c r="F35" s="90">
        <v>1.6299999999999999E-2</v>
      </c>
      <c r="G35" s="2"/>
    </row>
    <row r="36" spans="1:7" x14ac:dyDescent="0.4">
      <c r="B36" s="170"/>
      <c r="C36" s="171"/>
      <c r="D36" s="172"/>
      <c r="E36" s="144" t="s">
        <v>73</v>
      </c>
      <c r="F36" s="90">
        <v>0.20660000000000001</v>
      </c>
    </row>
    <row r="37" spans="1:7" x14ac:dyDescent="0.4">
      <c r="B37" s="170"/>
      <c r="C37" s="171"/>
      <c r="D37" s="172"/>
      <c r="E37" s="142" t="s">
        <v>74</v>
      </c>
      <c r="F37" s="90">
        <v>0.26440000000000002</v>
      </c>
    </row>
    <row r="38" spans="1:7" x14ac:dyDescent="0.4">
      <c r="B38" s="170" t="s">
        <v>3</v>
      </c>
      <c r="C38" s="171" t="s">
        <v>55</v>
      </c>
      <c r="D38" s="172">
        <v>1</v>
      </c>
      <c r="E38" s="142" t="s">
        <v>69</v>
      </c>
      <c r="F38" s="90">
        <v>4.4200000000000003E-2</v>
      </c>
    </row>
    <row r="39" spans="1:7" x14ac:dyDescent="0.4">
      <c r="B39" s="170"/>
      <c r="C39" s="171"/>
      <c r="D39" s="172"/>
      <c r="E39" s="142" t="s">
        <v>75</v>
      </c>
      <c r="F39" s="90">
        <v>0.28100000000000003</v>
      </c>
    </row>
    <row r="40" spans="1:7" x14ac:dyDescent="0.4">
      <c r="B40" s="170"/>
      <c r="C40" s="171"/>
      <c r="D40" s="172"/>
      <c r="E40" s="142" t="s">
        <v>63</v>
      </c>
      <c r="F40" s="90">
        <v>0.5</v>
      </c>
    </row>
    <row r="41" spans="1:7" x14ac:dyDescent="0.4">
      <c r="B41" s="170"/>
      <c r="C41" s="171"/>
      <c r="D41" s="172"/>
      <c r="E41" s="142" t="s">
        <v>66</v>
      </c>
      <c r="F41" s="90">
        <v>6.3299999999999995E-2</v>
      </c>
    </row>
    <row r="42" spans="1:7" x14ac:dyDescent="0.4">
      <c r="B42" s="170"/>
      <c r="C42" s="171"/>
      <c r="D42" s="172"/>
      <c r="E42" s="142" t="s">
        <v>67</v>
      </c>
      <c r="F42" s="90">
        <v>0.1115</v>
      </c>
    </row>
    <row r="43" spans="1:7" x14ac:dyDescent="0.4">
      <c r="B43" s="170" t="s">
        <v>106</v>
      </c>
      <c r="C43" s="171" t="s">
        <v>84</v>
      </c>
      <c r="D43" s="172">
        <v>1</v>
      </c>
      <c r="E43" s="142" t="s">
        <v>116</v>
      </c>
      <c r="F43" s="90">
        <v>8.4557999999999994E-2</v>
      </c>
    </row>
    <row r="44" spans="1:7" x14ac:dyDescent="0.4">
      <c r="A44" s="2"/>
      <c r="B44" s="170"/>
      <c r="C44" s="171"/>
      <c r="D44" s="172"/>
      <c r="E44" s="142" t="s">
        <v>117</v>
      </c>
      <c r="F44" s="90">
        <v>0.30737999999999999</v>
      </c>
    </row>
    <row r="45" spans="1:7" x14ac:dyDescent="0.4">
      <c r="A45" s="2"/>
      <c r="B45" s="170"/>
      <c r="C45" s="171"/>
      <c r="D45" s="172"/>
      <c r="E45" s="142" t="s">
        <v>158</v>
      </c>
      <c r="F45" s="90">
        <v>3.1760000000000004E-2</v>
      </c>
    </row>
    <row r="46" spans="1:7" x14ac:dyDescent="0.4">
      <c r="A46" s="2"/>
      <c r="B46" s="170"/>
      <c r="C46" s="171"/>
      <c r="D46" s="172"/>
      <c r="E46" s="142" t="s">
        <v>111</v>
      </c>
      <c r="F46" s="90">
        <v>7.6297500000000004E-2</v>
      </c>
    </row>
    <row r="47" spans="1:7" x14ac:dyDescent="0.4">
      <c r="B47" s="170"/>
      <c r="C47" s="171"/>
      <c r="D47" s="172"/>
      <c r="E47" s="142" t="s">
        <v>118</v>
      </c>
      <c r="F47" s="90">
        <v>0.15400900000000001</v>
      </c>
    </row>
    <row r="48" spans="1:7" x14ac:dyDescent="0.4">
      <c r="B48" s="170"/>
      <c r="C48" s="171"/>
      <c r="D48" s="172"/>
      <c r="E48" s="142" t="s">
        <v>79</v>
      </c>
      <c r="F48" s="90">
        <v>0.34599099999999999</v>
      </c>
    </row>
    <row r="49" spans="2:6" x14ac:dyDescent="0.4">
      <c r="B49" s="170" t="s">
        <v>2</v>
      </c>
      <c r="C49" s="171" t="s">
        <v>55</v>
      </c>
      <c r="D49" s="172">
        <v>1</v>
      </c>
      <c r="E49" s="142" t="s">
        <v>73</v>
      </c>
      <c r="F49" s="90">
        <v>6.9840000000000006E-3</v>
      </c>
    </row>
    <row r="50" spans="2:6" x14ac:dyDescent="0.4">
      <c r="B50" s="170"/>
      <c r="C50" s="171"/>
      <c r="D50" s="172"/>
      <c r="E50" s="142" t="s">
        <v>67</v>
      </c>
      <c r="F50" s="90">
        <v>5.4626000000000001E-2</v>
      </c>
    </row>
    <row r="51" spans="2:6" x14ac:dyDescent="0.4">
      <c r="B51" s="170"/>
      <c r="C51" s="171"/>
      <c r="D51" s="172"/>
      <c r="E51" s="142" t="s">
        <v>66</v>
      </c>
      <c r="F51" s="90">
        <v>5.8634000000000006E-2</v>
      </c>
    </row>
    <row r="52" spans="2:6" x14ac:dyDescent="0.4">
      <c r="B52" s="170"/>
      <c r="C52" s="171"/>
      <c r="D52" s="172"/>
      <c r="E52" s="142" t="s">
        <v>75</v>
      </c>
      <c r="F52" s="90">
        <v>0.30845</v>
      </c>
    </row>
    <row r="53" spans="2:6" x14ac:dyDescent="0.4">
      <c r="B53" s="170"/>
      <c r="C53" s="171"/>
      <c r="D53" s="172"/>
      <c r="E53" s="142" t="s">
        <v>69</v>
      </c>
      <c r="F53" s="90">
        <v>9.9223999999999993E-2</v>
      </c>
    </row>
    <row r="54" spans="2:6" x14ac:dyDescent="0.4">
      <c r="B54" s="170"/>
      <c r="C54" s="171"/>
      <c r="D54" s="172"/>
      <c r="E54" s="142" t="s">
        <v>198</v>
      </c>
      <c r="F54" s="90">
        <v>6.6644000000000009E-2</v>
      </c>
    </row>
    <row r="55" spans="2:6" x14ac:dyDescent="0.4">
      <c r="B55" s="170"/>
      <c r="C55" s="171"/>
      <c r="D55" s="172"/>
      <c r="E55" s="142" t="s">
        <v>26</v>
      </c>
      <c r="F55" s="90">
        <v>0.40543800000000002</v>
      </c>
    </row>
    <row r="56" spans="2:6" x14ac:dyDescent="0.4">
      <c r="B56" s="170" t="s">
        <v>0</v>
      </c>
      <c r="C56" s="142" t="s">
        <v>56</v>
      </c>
      <c r="D56" s="90">
        <v>0.13372600000000001</v>
      </c>
      <c r="E56" s="142" t="s">
        <v>76</v>
      </c>
      <c r="F56" s="90">
        <v>1</v>
      </c>
    </row>
    <row r="57" spans="2:6" x14ac:dyDescent="0.4">
      <c r="B57" s="170"/>
      <c r="C57" s="171" t="s">
        <v>55</v>
      </c>
      <c r="D57" s="172">
        <v>0.86627399999999999</v>
      </c>
      <c r="E57" s="142" t="s">
        <v>77</v>
      </c>
      <c r="F57" s="90">
        <v>0.68220000000000003</v>
      </c>
    </row>
    <row r="58" spans="2:6" x14ac:dyDescent="0.4">
      <c r="B58" s="170"/>
      <c r="C58" s="171"/>
      <c r="D58" s="172"/>
      <c r="E58" s="142" t="s">
        <v>78</v>
      </c>
      <c r="F58" s="90">
        <v>0.31780000000000003</v>
      </c>
    </row>
    <row r="59" spans="2:6" x14ac:dyDescent="0.4">
      <c r="B59" s="170" t="s">
        <v>107</v>
      </c>
      <c r="C59" s="171" t="s">
        <v>84</v>
      </c>
      <c r="D59" s="172">
        <v>0.99822</v>
      </c>
      <c r="E59" s="142" t="s">
        <v>111</v>
      </c>
      <c r="F59" s="90">
        <v>0.5</v>
      </c>
    </row>
    <row r="60" spans="2:6" x14ac:dyDescent="0.4">
      <c r="B60" s="170"/>
      <c r="C60" s="171"/>
      <c r="D60" s="172"/>
      <c r="E60" s="142" t="s">
        <v>158</v>
      </c>
      <c r="F60" s="90">
        <v>0.5</v>
      </c>
    </row>
    <row r="61" spans="2:6" x14ac:dyDescent="0.4">
      <c r="B61" s="170"/>
      <c r="C61" s="140" t="s">
        <v>55</v>
      </c>
      <c r="D61" s="141">
        <v>1.7799999999999999E-3</v>
      </c>
      <c r="E61" s="142" t="s">
        <v>70</v>
      </c>
      <c r="F61" s="90">
        <v>1</v>
      </c>
    </row>
    <row r="62" spans="2:6" x14ac:dyDescent="0.4">
      <c r="B62" s="170" t="s">
        <v>131</v>
      </c>
      <c r="C62" s="171" t="s">
        <v>55</v>
      </c>
      <c r="D62" s="172">
        <v>1</v>
      </c>
      <c r="E62" s="142" t="s">
        <v>18</v>
      </c>
      <c r="F62" s="90">
        <v>2.249703903301321E-2</v>
      </c>
    </row>
    <row r="63" spans="2:6" x14ac:dyDescent="0.4">
      <c r="B63" s="170"/>
      <c r="C63" s="171"/>
      <c r="D63" s="172"/>
      <c r="E63" s="142" t="s">
        <v>132</v>
      </c>
      <c r="F63" s="90">
        <v>1.4615130616472755E-2</v>
      </c>
    </row>
    <row r="64" spans="2:6" x14ac:dyDescent="0.4">
      <c r="B64" s="170"/>
      <c r="C64" s="171"/>
      <c r="D64" s="172"/>
      <c r="E64" s="142" t="s">
        <v>75</v>
      </c>
      <c r="F64" s="90">
        <v>5.6347539495405573E-2</v>
      </c>
    </row>
    <row r="65" spans="2:6" x14ac:dyDescent="0.4">
      <c r="B65" s="170"/>
      <c r="C65" s="171"/>
      <c r="D65" s="172"/>
      <c r="E65" s="142" t="s">
        <v>72</v>
      </c>
      <c r="F65" s="90">
        <v>0.20643183817364144</v>
      </c>
    </row>
    <row r="66" spans="2:6" x14ac:dyDescent="0.4">
      <c r="B66" s="170"/>
      <c r="C66" s="171"/>
      <c r="D66" s="172"/>
      <c r="E66" s="142" t="s">
        <v>140</v>
      </c>
      <c r="F66" s="90">
        <v>0.11288781129326592</v>
      </c>
    </row>
    <row r="67" spans="2:6" x14ac:dyDescent="0.4">
      <c r="B67" s="170"/>
      <c r="C67" s="171"/>
      <c r="D67" s="172"/>
      <c r="E67" s="142" t="s">
        <v>65</v>
      </c>
      <c r="F67" s="90">
        <v>0.37249703691554115</v>
      </c>
    </row>
    <row r="68" spans="2:6" x14ac:dyDescent="0.4">
      <c r="B68" s="170"/>
      <c r="C68" s="171"/>
      <c r="D68" s="172"/>
      <c r="E68" s="142" t="s">
        <v>70</v>
      </c>
      <c r="F68" s="90">
        <v>0.20863392436635603</v>
      </c>
    </row>
    <row r="69" spans="2:6" x14ac:dyDescent="0.4">
      <c r="B69" s="170"/>
      <c r="C69" s="171"/>
      <c r="D69" s="172"/>
      <c r="E69" s="142" t="s">
        <v>136</v>
      </c>
      <c r="F69" s="90">
        <v>6.0896801063038712E-3</v>
      </c>
    </row>
    <row r="70" spans="2:6" x14ac:dyDescent="0.4">
      <c r="B70" s="170" t="s">
        <v>141</v>
      </c>
      <c r="C70" s="170" t="s">
        <v>55</v>
      </c>
      <c r="D70" s="172">
        <v>1</v>
      </c>
      <c r="E70" s="142" t="s">
        <v>70</v>
      </c>
      <c r="F70" s="90">
        <v>7.9899999999999999E-2</v>
      </c>
    </row>
    <row r="71" spans="2:6" x14ac:dyDescent="0.4">
      <c r="B71" s="170"/>
      <c r="C71" s="170"/>
      <c r="D71" s="172"/>
      <c r="E71" s="142" t="s">
        <v>71</v>
      </c>
      <c r="F71" s="90">
        <v>0.43080000000000002</v>
      </c>
    </row>
    <row r="72" spans="2:6" x14ac:dyDescent="0.4">
      <c r="B72" s="170"/>
      <c r="C72" s="170"/>
      <c r="D72" s="172"/>
      <c r="E72" s="142" t="s">
        <v>72</v>
      </c>
      <c r="F72" s="90">
        <v>0.48930000000000001</v>
      </c>
    </row>
  </sheetData>
  <mergeCells count="51">
    <mergeCell ref="B20:B22"/>
    <mergeCell ref="C21:C22"/>
    <mergeCell ref="D21:D22"/>
    <mergeCell ref="B23:B26"/>
    <mergeCell ref="C23:C26"/>
    <mergeCell ref="D23:D26"/>
    <mergeCell ref="B33:B37"/>
    <mergeCell ref="C33:C37"/>
    <mergeCell ref="D33:D37"/>
    <mergeCell ref="B38:B42"/>
    <mergeCell ref="C38:C42"/>
    <mergeCell ref="D38:D42"/>
    <mergeCell ref="B3:B5"/>
    <mergeCell ref="C3:C5"/>
    <mergeCell ref="D3:D5"/>
    <mergeCell ref="B6:B7"/>
    <mergeCell ref="C6:C7"/>
    <mergeCell ref="D6:D7"/>
    <mergeCell ref="C9:C12"/>
    <mergeCell ref="D9:D12"/>
    <mergeCell ref="B13:B14"/>
    <mergeCell ref="B16:B19"/>
    <mergeCell ref="C16:C19"/>
    <mergeCell ref="D16:D19"/>
    <mergeCell ref="C13:C14"/>
    <mergeCell ref="D13:D14"/>
    <mergeCell ref="B9:B12"/>
    <mergeCell ref="C27:C28"/>
    <mergeCell ref="D27:D28"/>
    <mergeCell ref="B30:B32"/>
    <mergeCell ref="C30:C32"/>
    <mergeCell ref="D30:D32"/>
    <mergeCell ref="B27:B28"/>
    <mergeCell ref="B43:B48"/>
    <mergeCell ref="C43:C48"/>
    <mergeCell ref="D43:D48"/>
    <mergeCell ref="B49:B55"/>
    <mergeCell ref="C49:C55"/>
    <mergeCell ref="D49:D55"/>
    <mergeCell ref="B56:B58"/>
    <mergeCell ref="C57:C58"/>
    <mergeCell ref="D57:D58"/>
    <mergeCell ref="B59:B61"/>
    <mergeCell ref="C59:C60"/>
    <mergeCell ref="D59:D60"/>
    <mergeCell ref="B62:B69"/>
    <mergeCell ref="C62:C69"/>
    <mergeCell ref="D62:D69"/>
    <mergeCell ref="B70:B72"/>
    <mergeCell ref="C70:C72"/>
    <mergeCell ref="D70:D7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"/>
  <sheetViews>
    <sheetView zoomScale="145" zoomScaleNormal="145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3" width="17.73046875" style="1" customWidth="1"/>
    <col min="4" max="4" width="26.265625" style="1" bestFit="1" customWidth="1"/>
    <col min="5" max="5" width="17.73046875" style="1" customWidth="1"/>
    <col min="6" max="6" width="24.1328125" style="1" bestFit="1" customWidth="1"/>
    <col min="7" max="7" width="15.73046875" style="1" customWidth="1"/>
    <col min="8" max="16384" width="9.1328125" style="1"/>
  </cols>
  <sheetData>
    <row r="2" spans="1:6" ht="23.25" customHeight="1" x14ac:dyDescent="0.4">
      <c r="A2" s="70" t="s">
        <v>10</v>
      </c>
      <c r="B2" s="70" t="s">
        <v>82</v>
      </c>
      <c r="C2" s="70" t="s">
        <v>102</v>
      </c>
      <c r="D2" s="70" t="s">
        <v>54</v>
      </c>
      <c r="E2" s="70" t="s">
        <v>102</v>
      </c>
    </row>
    <row r="3" spans="1:6" x14ac:dyDescent="0.4">
      <c r="A3" s="80" t="s">
        <v>6</v>
      </c>
      <c r="B3" s="18" t="s">
        <v>57</v>
      </c>
      <c r="C3" s="17">
        <v>1</v>
      </c>
      <c r="D3" s="18" t="s">
        <v>11</v>
      </c>
      <c r="E3" s="17">
        <v>1</v>
      </c>
      <c r="F3" s="2"/>
    </row>
    <row r="4" spans="1:6" x14ac:dyDescent="0.4">
      <c r="A4" s="176" t="s">
        <v>1</v>
      </c>
      <c r="B4" s="177" t="s">
        <v>57</v>
      </c>
      <c r="C4" s="178">
        <v>1</v>
      </c>
      <c r="D4" s="18" t="s">
        <v>11</v>
      </c>
      <c r="E4" s="17">
        <v>0.96843065725918243</v>
      </c>
      <c r="F4" s="2"/>
    </row>
    <row r="5" spans="1:6" ht="15.6" customHeight="1" x14ac:dyDescent="0.4">
      <c r="A5" s="176"/>
      <c r="B5" s="177"/>
      <c r="C5" s="178"/>
      <c r="D5" s="18" t="s">
        <v>130</v>
      </c>
      <c r="E5" s="17">
        <v>3.1569342740817609E-2</v>
      </c>
      <c r="F5" s="2"/>
    </row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71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6.73046875" style="1" bestFit="1" customWidth="1"/>
    <col min="2" max="2" width="22.3984375" style="1" customWidth="1"/>
    <col min="3" max="3" width="23.3984375" style="1" customWidth="1"/>
    <col min="4" max="4" width="19.86328125" style="1" hidden="1" customWidth="1"/>
    <col min="5" max="5" width="28.73046875" style="1" customWidth="1"/>
    <col min="6" max="6" width="18.73046875" style="1" bestFit="1" customWidth="1"/>
    <col min="7" max="7" width="14.73046875" style="1" bestFit="1" customWidth="1"/>
    <col min="8" max="8" width="27.59765625" style="1" bestFit="1" customWidth="1"/>
    <col min="9" max="9" width="9.1328125" style="1"/>
    <col min="10" max="10" width="35.1328125" style="1" bestFit="1" customWidth="1"/>
    <col min="11" max="11" width="12.86328125" style="1" bestFit="1" customWidth="1"/>
    <col min="12" max="16384" width="9.1328125" style="1"/>
  </cols>
  <sheetData>
    <row r="2" spans="1:8" ht="17.25" customHeight="1" x14ac:dyDescent="0.4">
      <c r="A2" s="5"/>
      <c r="B2" s="70" t="s">
        <v>195</v>
      </c>
      <c r="C2" s="70" t="s">
        <v>206</v>
      </c>
      <c r="D2" s="163" t="s">
        <v>207</v>
      </c>
      <c r="E2" s="164"/>
    </row>
    <row r="3" spans="1:8" ht="26.25" customHeight="1" x14ac:dyDescent="0.4">
      <c r="A3" s="70" t="s">
        <v>53</v>
      </c>
      <c r="B3" s="70" t="s">
        <v>60</v>
      </c>
      <c r="C3" s="70" t="s">
        <v>61</v>
      </c>
      <c r="D3" s="70" t="s">
        <v>62</v>
      </c>
      <c r="E3" s="70" t="s">
        <v>127</v>
      </c>
    </row>
    <row r="4" spans="1:8" x14ac:dyDescent="0.4">
      <c r="A4" s="71" t="s">
        <v>50</v>
      </c>
      <c r="B4" s="18">
        <v>34008474.659999996</v>
      </c>
      <c r="C4" s="18">
        <v>40149409.780000001</v>
      </c>
      <c r="D4" s="18">
        <v>6140935.1200000048</v>
      </c>
      <c r="E4" s="17">
        <v>0.18057073071915331</v>
      </c>
    </row>
    <row r="5" spans="1:8" x14ac:dyDescent="0.4">
      <c r="A5" s="71" t="s">
        <v>51</v>
      </c>
      <c r="B5" s="18">
        <v>136033898.66999999</v>
      </c>
      <c r="C5" s="18">
        <v>160597639.13999999</v>
      </c>
      <c r="D5" s="18">
        <v>24563740.469999999</v>
      </c>
      <c r="E5" s="17">
        <v>0.18057073060582018</v>
      </c>
    </row>
    <row r="6" spans="1:8" x14ac:dyDescent="0.4">
      <c r="A6" s="71" t="s">
        <v>52</v>
      </c>
      <c r="B6" s="18">
        <v>3537604382.0100002</v>
      </c>
      <c r="C6" s="18">
        <v>3515572559.6400003</v>
      </c>
      <c r="D6" s="18">
        <v>-22031822.369999886</v>
      </c>
      <c r="E6" s="17">
        <v>-6.2278932268513554E-3</v>
      </c>
    </row>
    <row r="7" spans="1:8" x14ac:dyDescent="0.4">
      <c r="A7" s="71" t="s">
        <v>137</v>
      </c>
      <c r="B7" s="18">
        <v>68861051.849999994</v>
      </c>
      <c r="C7" s="18">
        <v>73438783.420000002</v>
      </c>
      <c r="D7" s="18">
        <v>4577731.5700000077</v>
      </c>
      <c r="E7" s="17">
        <v>6.6477804898648296E-2</v>
      </c>
      <c r="H7" s="2"/>
    </row>
    <row r="8" spans="1:8" x14ac:dyDescent="0.4">
      <c r="A8" s="71" t="s">
        <v>138</v>
      </c>
      <c r="B8" s="18">
        <v>22953683.960000001</v>
      </c>
      <c r="C8" s="18">
        <v>24479594.469999999</v>
      </c>
      <c r="D8" s="18">
        <v>1525910.5099999979</v>
      </c>
      <c r="E8" s="17">
        <v>6.6477804288806563E-2</v>
      </c>
    </row>
    <row r="9" spans="1:8" x14ac:dyDescent="0.4">
      <c r="A9" s="76" t="s">
        <v>85</v>
      </c>
      <c r="B9" s="77">
        <v>3799461491.1500001</v>
      </c>
      <c r="C9" s="77">
        <v>3814237986.4500003</v>
      </c>
      <c r="D9" s="77">
        <v>14776495.300000191</v>
      </c>
      <c r="E9" s="78">
        <v>3.8891025305609617E-3</v>
      </c>
    </row>
    <row r="10" spans="1:8" x14ac:dyDescent="0.4">
      <c r="A10" s="71" t="s">
        <v>43</v>
      </c>
      <c r="B10" s="18">
        <v>11588093.560000001</v>
      </c>
      <c r="C10" s="18">
        <v>12376315.75</v>
      </c>
      <c r="D10" s="18">
        <v>788222.18999999948</v>
      </c>
      <c r="E10" s="17">
        <v>6.8020005699712227E-2</v>
      </c>
    </row>
    <row r="11" spans="1:8" hidden="1" x14ac:dyDescent="0.4">
      <c r="A11" s="71" t="s">
        <v>44</v>
      </c>
      <c r="B11" s="18">
        <v>0</v>
      </c>
      <c r="C11" s="18">
        <v>0</v>
      </c>
      <c r="D11" s="18">
        <v>0</v>
      </c>
      <c r="E11" s="17">
        <v>0</v>
      </c>
    </row>
    <row r="12" spans="1:8" x14ac:dyDescent="0.4">
      <c r="A12" s="71" t="s">
        <v>45</v>
      </c>
      <c r="B12" s="18">
        <v>133444023.17</v>
      </c>
      <c r="C12" s="18">
        <v>290560901.77999997</v>
      </c>
      <c r="D12" s="18">
        <v>157116878.60999995</v>
      </c>
      <c r="E12" s="17">
        <v>1.1773991436832065</v>
      </c>
    </row>
    <row r="13" spans="1:8" hidden="1" x14ac:dyDescent="0.4">
      <c r="A13" s="71" t="s">
        <v>114</v>
      </c>
      <c r="B13" s="18">
        <v>0</v>
      </c>
      <c r="C13" s="18">
        <v>0</v>
      </c>
      <c r="D13" s="18">
        <v>0</v>
      </c>
      <c r="E13" s="17">
        <v>0</v>
      </c>
    </row>
    <row r="14" spans="1:8" x14ac:dyDescent="0.4">
      <c r="A14" s="71" t="s">
        <v>46</v>
      </c>
      <c r="B14" s="18">
        <v>2752916559.9000001</v>
      </c>
      <c r="C14" s="18">
        <v>2602714276.4500003</v>
      </c>
      <c r="D14" s="18">
        <v>-150202283.44999981</v>
      </c>
      <c r="E14" s="17">
        <v>-5.4561146399386695E-2</v>
      </c>
      <c r="H14" s="2"/>
    </row>
    <row r="15" spans="1:8" hidden="1" x14ac:dyDescent="0.4">
      <c r="A15" s="71" t="s">
        <v>47</v>
      </c>
      <c r="B15" s="18">
        <v>0</v>
      </c>
      <c r="C15" s="18">
        <v>0</v>
      </c>
      <c r="D15" s="18">
        <v>0</v>
      </c>
      <c r="E15" s="17">
        <v>0</v>
      </c>
    </row>
    <row r="16" spans="1:8" hidden="1" x14ac:dyDescent="0.4">
      <c r="A16" s="71" t="s">
        <v>48</v>
      </c>
      <c r="B16" s="18">
        <v>0</v>
      </c>
      <c r="C16" s="18">
        <v>0</v>
      </c>
      <c r="D16" s="18">
        <v>0</v>
      </c>
      <c r="E16" s="17">
        <v>0</v>
      </c>
    </row>
    <row r="17" spans="1:11" x14ac:dyDescent="0.4">
      <c r="A17" s="71" t="s">
        <v>49</v>
      </c>
      <c r="B17" s="18">
        <v>141620516.28</v>
      </c>
      <c r="C17" s="18">
        <v>145738895.16999999</v>
      </c>
      <c r="D17" s="18">
        <v>4118378.8899999857</v>
      </c>
      <c r="E17" s="17">
        <v>2.9080383253634601E-2</v>
      </c>
    </row>
    <row r="18" spans="1:11" x14ac:dyDescent="0.4">
      <c r="A18" s="76" t="s">
        <v>86</v>
      </c>
      <c r="B18" s="77">
        <v>3039569192.9100003</v>
      </c>
      <c r="C18" s="77">
        <v>3051390389.1500006</v>
      </c>
      <c r="D18" s="77">
        <v>11821196.240000248</v>
      </c>
      <c r="E18" s="78">
        <v>3.8891025305738403E-3</v>
      </c>
    </row>
    <row r="19" spans="1:11" x14ac:dyDescent="0.4">
      <c r="A19" s="71" t="s">
        <v>11</v>
      </c>
      <c r="B19" s="18">
        <v>2842240.8</v>
      </c>
      <c r="C19" s="18">
        <v>3040650.09</v>
      </c>
      <c r="D19" s="18">
        <v>198409.29000000004</v>
      </c>
      <c r="E19" s="17">
        <v>6.9807347076292769E-2</v>
      </c>
      <c r="H19" s="66"/>
    </row>
    <row r="20" spans="1:11" x14ac:dyDescent="0.4">
      <c r="A20" s="71" t="s">
        <v>129</v>
      </c>
      <c r="B20" s="18">
        <v>54782.590000000004</v>
      </c>
      <c r="C20" s="18">
        <v>53428.840000000004</v>
      </c>
      <c r="D20" s="18">
        <v>-1353.75</v>
      </c>
      <c r="E20" s="17">
        <v>-2.4711317957037071E-2</v>
      </c>
      <c r="H20" s="66"/>
    </row>
    <row r="21" spans="1:11" hidden="1" x14ac:dyDescent="0.4">
      <c r="A21" s="71" t="s">
        <v>12</v>
      </c>
      <c r="B21" s="18">
        <v>0</v>
      </c>
      <c r="C21" s="18">
        <v>0</v>
      </c>
      <c r="D21" s="18">
        <v>0</v>
      </c>
      <c r="E21" s="17">
        <v>0</v>
      </c>
      <c r="H21" s="66"/>
    </row>
    <row r="22" spans="1:11" hidden="1" x14ac:dyDescent="0.4">
      <c r="A22" s="71" t="s">
        <v>108</v>
      </c>
      <c r="B22" s="18">
        <v>0</v>
      </c>
      <c r="C22" s="18">
        <v>0</v>
      </c>
      <c r="D22" s="18">
        <v>0</v>
      </c>
      <c r="E22" s="17">
        <v>0</v>
      </c>
      <c r="H22" s="66"/>
      <c r="K22" s="1">
        <v>0</v>
      </c>
    </row>
    <row r="23" spans="1:11" x14ac:dyDescent="0.4">
      <c r="A23" s="71" t="s">
        <v>13</v>
      </c>
      <c r="B23" s="18">
        <v>10657311.699999999</v>
      </c>
      <c r="C23" s="18">
        <v>23347089.350000001</v>
      </c>
      <c r="D23" s="18">
        <v>12689777.650000002</v>
      </c>
      <c r="E23" s="17">
        <v>1.190710941672092</v>
      </c>
      <c r="H23" s="66"/>
    </row>
    <row r="24" spans="1:11" x14ac:dyDescent="0.4">
      <c r="A24" s="71" t="s">
        <v>14</v>
      </c>
      <c r="B24" s="18">
        <v>12460455.809999999</v>
      </c>
      <c r="C24" s="18">
        <v>27297256.850000001</v>
      </c>
      <c r="D24" s="18">
        <v>14836801.040000003</v>
      </c>
      <c r="E24" s="17">
        <v>1.1907109391690867</v>
      </c>
      <c r="H24" s="66"/>
    </row>
    <row r="25" spans="1:11" x14ac:dyDescent="0.4">
      <c r="A25" s="71" t="s">
        <v>15</v>
      </c>
      <c r="B25" s="18">
        <v>106558.28</v>
      </c>
      <c r="C25" s="18">
        <v>233438.38</v>
      </c>
      <c r="D25" s="18">
        <v>126880.1</v>
      </c>
      <c r="E25" s="17">
        <v>1.1907108485609941</v>
      </c>
      <c r="H25" s="66"/>
    </row>
    <row r="26" spans="1:11" x14ac:dyDescent="0.4">
      <c r="A26" s="71" t="s">
        <v>16</v>
      </c>
      <c r="B26" s="18">
        <v>10136680</v>
      </c>
      <c r="C26" s="18">
        <v>21762440.890000001</v>
      </c>
      <c r="D26" s="18">
        <v>11625760.890000001</v>
      </c>
      <c r="E26" s="17">
        <v>1.1469002562969335</v>
      </c>
      <c r="H26" s="66"/>
    </row>
    <row r="27" spans="1:11" hidden="1" x14ac:dyDescent="0.4">
      <c r="A27" s="71" t="s">
        <v>115</v>
      </c>
      <c r="B27" s="18">
        <v>0</v>
      </c>
      <c r="C27" s="18">
        <v>0</v>
      </c>
      <c r="D27" s="18">
        <v>0</v>
      </c>
      <c r="E27" s="17">
        <v>0</v>
      </c>
      <c r="H27" s="66"/>
    </row>
    <row r="28" spans="1:11" hidden="1" x14ac:dyDescent="0.4">
      <c r="A28" s="71" t="s">
        <v>147</v>
      </c>
      <c r="B28" s="18">
        <v>0</v>
      </c>
      <c r="C28" s="18">
        <v>0</v>
      </c>
      <c r="D28" s="18">
        <v>0</v>
      </c>
      <c r="E28" s="17">
        <v>0</v>
      </c>
      <c r="H28" s="66"/>
    </row>
    <row r="29" spans="1:11" hidden="1" x14ac:dyDescent="0.4">
      <c r="A29" s="71" t="s">
        <v>132</v>
      </c>
      <c r="B29" s="18">
        <v>0</v>
      </c>
      <c r="C29" s="18">
        <v>0</v>
      </c>
      <c r="D29" s="18">
        <v>0</v>
      </c>
      <c r="E29" s="17">
        <v>0</v>
      </c>
      <c r="H29" s="66"/>
    </row>
    <row r="30" spans="1:11" x14ac:dyDescent="0.4">
      <c r="A30" s="71" t="s">
        <v>17</v>
      </c>
      <c r="B30" s="18">
        <v>1339723.6399999999</v>
      </c>
      <c r="C30" s="18">
        <v>60394.62</v>
      </c>
      <c r="D30" s="18">
        <v>-1279329.0199999998</v>
      </c>
      <c r="E30" s="17">
        <v>-0.95492009083306162</v>
      </c>
      <c r="H30" s="66"/>
    </row>
    <row r="31" spans="1:11" x14ac:dyDescent="0.4">
      <c r="A31" s="71" t="s">
        <v>18</v>
      </c>
      <c r="B31" s="18">
        <v>1475794.33</v>
      </c>
      <c r="C31" s="18">
        <v>556875.44999999995</v>
      </c>
      <c r="D31" s="18">
        <v>-918918.88000000012</v>
      </c>
      <c r="E31" s="17">
        <v>-0.62266053021087298</v>
      </c>
      <c r="H31" s="66"/>
    </row>
    <row r="32" spans="1:11" x14ac:dyDescent="0.4">
      <c r="A32" s="71" t="s">
        <v>19</v>
      </c>
      <c r="B32" s="18">
        <v>4530083.1399999997</v>
      </c>
      <c r="C32" s="18">
        <v>384512.57</v>
      </c>
      <c r="D32" s="18">
        <v>-4145570.57</v>
      </c>
      <c r="E32" s="17">
        <v>-0.91512019578519255</v>
      </c>
      <c r="H32" s="66"/>
    </row>
    <row r="33" spans="1:8" x14ac:dyDescent="0.4">
      <c r="A33" s="71" t="s">
        <v>20</v>
      </c>
      <c r="B33" s="18">
        <v>4053997.92</v>
      </c>
      <c r="C33" s="18">
        <v>7056250.1199999992</v>
      </c>
      <c r="D33" s="18">
        <v>3002252.1999999993</v>
      </c>
      <c r="E33" s="17">
        <v>0.74056579683691592</v>
      </c>
      <c r="H33" s="66"/>
    </row>
    <row r="34" spans="1:8" x14ac:dyDescent="0.4">
      <c r="A34" s="71" t="s">
        <v>21</v>
      </c>
      <c r="B34" s="18">
        <v>10946.630000000001</v>
      </c>
      <c r="C34" s="18">
        <v>56061.62</v>
      </c>
      <c r="D34" s="18">
        <v>45114.990000000005</v>
      </c>
      <c r="E34" s="17">
        <v>4.1213588108851766</v>
      </c>
      <c r="H34" s="66"/>
    </row>
    <row r="35" spans="1:8" x14ac:dyDescent="0.4">
      <c r="A35" s="71" t="s">
        <v>22</v>
      </c>
      <c r="B35" s="18">
        <v>894799.03</v>
      </c>
      <c r="C35" s="18">
        <v>130165.02</v>
      </c>
      <c r="D35" s="18">
        <v>-764634.01</v>
      </c>
      <c r="E35" s="17">
        <v>-0.8545315588909389</v>
      </c>
      <c r="H35" s="66"/>
    </row>
    <row r="36" spans="1:8" hidden="1" x14ac:dyDescent="0.4">
      <c r="A36" s="71" t="s">
        <v>150</v>
      </c>
      <c r="B36" s="18">
        <v>0</v>
      </c>
      <c r="C36" s="18">
        <v>0</v>
      </c>
      <c r="D36" s="18">
        <v>0</v>
      </c>
      <c r="E36" s="17">
        <v>0</v>
      </c>
      <c r="H36" s="66"/>
    </row>
    <row r="37" spans="1:8" x14ac:dyDescent="0.4">
      <c r="A37" s="71" t="s">
        <v>23</v>
      </c>
      <c r="B37" s="18">
        <v>505009.86</v>
      </c>
      <c r="C37" s="18">
        <v>1766508.16</v>
      </c>
      <c r="D37" s="18">
        <v>1261498.2999999998</v>
      </c>
      <c r="E37" s="17">
        <v>2.4979676634432444</v>
      </c>
      <c r="H37" s="66"/>
    </row>
    <row r="38" spans="1:8" hidden="1" x14ac:dyDescent="0.4">
      <c r="A38" s="71" t="s">
        <v>151</v>
      </c>
      <c r="B38" s="18">
        <v>0</v>
      </c>
      <c r="C38" s="18">
        <v>0</v>
      </c>
      <c r="D38" s="18">
        <v>0</v>
      </c>
      <c r="E38" s="17">
        <v>0</v>
      </c>
      <c r="H38" s="66"/>
    </row>
    <row r="39" spans="1:8" x14ac:dyDescent="0.4">
      <c r="A39" s="71" t="s">
        <v>24</v>
      </c>
      <c r="B39" s="18">
        <v>336209067.04000002</v>
      </c>
      <c r="C39" s="18">
        <v>320992874.68000001</v>
      </c>
      <c r="D39" s="18">
        <v>-15216192.360000014</v>
      </c>
      <c r="E39" s="17">
        <v>-4.5258126123617237E-2</v>
      </c>
      <c r="H39" s="66"/>
    </row>
    <row r="40" spans="1:8" x14ac:dyDescent="0.4">
      <c r="A40" s="71" t="s">
        <v>25</v>
      </c>
      <c r="B40" s="18">
        <v>279887115.94999999</v>
      </c>
      <c r="C40" s="18">
        <v>266307623.68000001</v>
      </c>
      <c r="D40" s="18">
        <v>-13579492.269999981</v>
      </c>
      <c r="E40" s="17">
        <v>-4.851774696347888E-2</v>
      </c>
      <c r="H40" s="66"/>
    </row>
    <row r="41" spans="1:8" x14ac:dyDescent="0.4">
      <c r="A41" s="71" t="s">
        <v>26</v>
      </c>
      <c r="B41" s="18">
        <v>5015976.9800000004</v>
      </c>
      <c r="C41" s="18">
        <v>0</v>
      </c>
      <c r="D41" s="18">
        <v>-5015976.9800000004</v>
      </c>
      <c r="E41" s="17">
        <v>-1</v>
      </c>
      <c r="H41" s="66"/>
    </row>
    <row r="42" spans="1:8" x14ac:dyDescent="0.4">
      <c r="A42" s="71" t="s">
        <v>27</v>
      </c>
      <c r="B42" s="18">
        <v>54262.6</v>
      </c>
      <c r="C42" s="18">
        <v>146751.35</v>
      </c>
      <c r="D42" s="18">
        <v>92488.75</v>
      </c>
      <c r="E42" s="17">
        <v>1.7044658752068647</v>
      </c>
      <c r="H42" s="66"/>
    </row>
    <row r="43" spans="1:8" ht="15" customHeight="1" x14ac:dyDescent="0.4">
      <c r="A43" s="71" t="s">
        <v>28</v>
      </c>
      <c r="B43" s="18">
        <v>1542729.08</v>
      </c>
      <c r="C43" s="18">
        <v>2593735.4300000002</v>
      </c>
      <c r="D43" s="18">
        <v>1051006.3500000001</v>
      </c>
      <c r="E43" s="17">
        <v>0.68126436691009928</v>
      </c>
      <c r="H43" s="66"/>
    </row>
    <row r="44" spans="1:8" ht="15" customHeight="1" x14ac:dyDescent="0.4">
      <c r="A44" s="71" t="s">
        <v>29</v>
      </c>
      <c r="B44" s="18">
        <v>51946119.920000002</v>
      </c>
      <c r="C44" s="18">
        <v>49428899.019999996</v>
      </c>
      <c r="D44" s="18">
        <v>-2517220.900000006</v>
      </c>
      <c r="E44" s="17">
        <v>-4.8458304563972598E-2</v>
      </c>
      <c r="H44" s="66"/>
    </row>
    <row r="45" spans="1:8" ht="15" hidden="1" customHeight="1" x14ac:dyDescent="0.4">
      <c r="A45" s="71" t="s">
        <v>152</v>
      </c>
      <c r="B45" s="18">
        <v>0</v>
      </c>
      <c r="C45" s="18">
        <v>0</v>
      </c>
      <c r="D45" s="18">
        <v>0</v>
      </c>
      <c r="E45" s="17">
        <v>0</v>
      </c>
      <c r="H45" s="66"/>
    </row>
    <row r="46" spans="1:8" ht="15" customHeight="1" x14ac:dyDescent="0.4">
      <c r="A46" s="71" t="s">
        <v>30</v>
      </c>
      <c r="B46" s="18">
        <v>763513.87</v>
      </c>
      <c r="C46" s="18">
        <v>1197917.3800000001</v>
      </c>
      <c r="D46" s="18">
        <v>434403.51000000013</v>
      </c>
      <c r="E46" s="17">
        <v>0.5689530040888453</v>
      </c>
      <c r="H46" s="66"/>
    </row>
    <row r="47" spans="1:8" ht="15" hidden="1" customHeight="1" x14ac:dyDescent="0.4">
      <c r="A47" s="71" t="s">
        <v>139</v>
      </c>
      <c r="B47" s="18">
        <v>0</v>
      </c>
      <c r="C47" s="18">
        <v>0</v>
      </c>
      <c r="D47" s="18">
        <v>0</v>
      </c>
      <c r="E47" s="17">
        <v>0</v>
      </c>
      <c r="H47" s="66"/>
    </row>
    <row r="48" spans="1:8" ht="15" hidden="1" customHeight="1" x14ac:dyDescent="0.4">
      <c r="A48" s="71" t="s">
        <v>31</v>
      </c>
      <c r="B48" s="18">
        <v>0</v>
      </c>
      <c r="C48" s="18">
        <v>0</v>
      </c>
      <c r="D48" s="18">
        <v>0</v>
      </c>
      <c r="E48" s="17">
        <v>0</v>
      </c>
      <c r="F48" s="3">
        <v>0</v>
      </c>
      <c r="H48" s="66"/>
    </row>
    <row r="49" spans="1:8" ht="15" hidden="1" customHeight="1" x14ac:dyDescent="0.4">
      <c r="A49" s="71" t="s">
        <v>34</v>
      </c>
      <c r="B49" s="18">
        <v>0</v>
      </c>
      <c r="C49" s="18">
        <v>0</v>
      </c>
      <c r="D49" s="18">
        <v>0</v>
      </c>
      <c r="E49" s="17">
        <v>0</v>
      </c>
      <c r="F49" s="3">
        <v>0</v>
      </c>
      <c r="H49" s="66"/>
    </row>
    <row r="50" spans="1:8" ht="15" hidden="1" customHeight="1" x14ac:dyDescent="0.4">
      <c r="A50" s="71" t="s">
        <v>32</v>
      </c>
      <c r="B50" s="18">
        <v>0</v>
      </c>
      <c r="C50" s="18">
        <v>0</v>
      </c>
      <c r="D50" s="18">
        <v>0</v>
      </c>
      <c r="E50" s="17">
        <v>0</v>
      </c>
      <c r="F50" s="3">
        <v>0</v>
      </c>
      <c r="H50" s="66"/>
    </row>
    <row r="51" spans="1:8" ht="15" hidden="1" customHeight="1" x14ac:dyDescent="0.4">
      <c r="A51" s="71" t="s">
        <v>33</v>
      </c>
      <c r="B51" s="18">
        <v>0</v>
      </c>
      <c r="C51" s="18">
        <v>0</v>
      </c>
      <c r="D51" s="18">
        <v>0</v>
      </c>
      <c r="E51" s="17">
        <v>0</v>
      </c>
      <c r="F51" s="3">
        <v>0</v>
      </c>
      <c r="H51" s="66"/>
    </row>
    <row r="52" spans="1:8" ht="15" hidden="1" customHeight="1" x14ac:dyDescent="0.4">
      <c r="A52" s="71" t="s">
        <v>35</v>
      </c>
      <c r="B52" s="18">
        <v>0</v>
      </c>
      <c r="C52" s="18">
        <v>0</v>
      </c>
      <c r="D52" s="18">
        <v>0</v>
      </c>
      <c r="E52" s="17">
        <v>0</v>
      </c>
      <c r="F52" s="3">
        <v>0</v>
      </c>
      <c r="H52" s="66"/>
    </row>
    <row r="53" spans="1:8" ht="15" hidden="1" customHeight="1" x14ac:dyDescent="0.4">
      <c r="A53" s="71" t="s">
        <v>36</v>
      </c>
      <c r="B53" s="18">
        <v>0</v>
      </c>
      <c r="C53" s="18">
        <v>0</v>
      </c>
      <c r="D53" s="18">
        <v>0</v>
      </c>
      <c r="E53" s="17">
        <v>0</v>
      </c>
      <c r="F53" s="3">
        <v>0</v>
      </c>
      <c r="H53" s="66"/>
    </row>
    <row r="54" spans="1:8" ht="15" hidden="1" customHeight="1" x14ac:dyDescent="0.4">
      <c r="A54" s="71" t="s">
        <v>37</v>
      </c>
      <c r="B54" s="18">
        <v>0</v>
      </c>
      <c r="C54" s="18">
        <v>0</v>
      </c>
      <c r="D54" s="18">
        <v>0</v>
      </c>
      <c r="E54" s="17">
        <v>0</v>
      </c>
      <c r="F54" s="3">
        <v>0</v>
      </c>
      <c r="H54" s="66"/>
    </row>
    <row r="55" spans="1:8" hidden="1" x14ac:dyDescent="0.4">
      <c r="A55" s="71" t="s">
        <v>38</v>
      </c>
      <c r="B55" s="18">
        <v>0</v>
      </c>
      <c r="C55" s="18">
        <v>0</v>
      </c>
      <c r="D55" s="18">
        <v>0</v>
      </c>
      <c r="E55" s="17">
        <v>0</v>
      </c>
      <c r="F55" s="3">
        <v>0</v>
      </c>
      <c r="H55" s="66"/>
    </row>
    <row r="56" spans="1:8" hidden="1" x14ac:dyDescent="0.4">
      <c r="A56" s="71" t="s">
        <v>39</v>
      </c>
      <c r="B56" s="18">
        <v>0</v>
      </c>
      <c r="C56" s="18">
        <v>0</v>
      </c>
      <c r="D56" s="18">
        <v>0</v>
      </c>
      <c r="E56" s="17">
        <v>0</v>
      </c>
      <c r="F56" s="3">
        <v>0</v>
      </c>
      <c r="H56" s="66"/>
    </row>
    <row r="57" spans="1:8" hidden="1" x14ac:dyDescent="0.4">
      <c r="A57" s="71" t="s">
        <v>40</v>
      </c>
      <c r="B57" s="18">
        <v>0</v>
      </c>
      <c r="C57" s="18">
        <v>0</v>
      </c>
      <c r="D57" s="18">
        <v>0</v>
      </c>
      <c r="E57" s="17">
        <v>0</v>
      </c>
      <c r="F57" s="3">
        <v>0</v>
      </c>
      <c r="H57" s="66"/>
    </row>
    <row r="58" spans="1:8" hidden="1" x14ac:dyDescent="0.4">
      <c r="A58" s="71" t="s">
        <v>109</v>
      </c>
      <c r="B58" s="18">
        <v>0</v>
      </c>
      <c r="C58" s="18">
        <v>0</v>
      </c>
      <c r="D58" s="18">
        <v>0</v>
      </c>
      <c r="E58" s="17">
        <v>0</v>
      </c>
      <c r="F58" s="3">
        <v>0</v>
      </c>
      <c r="H58" s="66"/>
    </row>
    <row r="59" spans="1:8" hidden="1" x14ac:dyDescent="0.4">
      <c r="A59" s="71" t="s">
        <v>41</v>
      </c>
      <c r="B59" s="18">
        <v>0</v>
      </c>
      <c r="C59" s="18">
        <v>0</v>
      </c>
      <c r="D59" s="18">
        <v>0</v>
      </c>
      <c r="E59" s="17">
        <v>0</v>
      </c>
      <c r="F59" s="3"/>
      <c r="H59" s="66"/>
    </row>
    <row r="60" spans="1:8" hidden="1" x14ac:dyDescent="0.4">
      <c r="A60" s="71" t="s">
        <v>42</v>
      </c>
      <c r="B60" s="18">
        <v>0</v>
      </c>
      <c r="C60" s="18">
        <v>0</v>
      </c>
      <c r="D60" s="18">
        <v>0</v>
      </c>
      <c r="E60" s="17">
        <v>0</v>
      </c>
      <c r="F60" s="3"/>
      <c r="H60" s="66"/>
    </row>
    <row r="61" spans="1:8" x14ac:dyDescent="0.4">
      <c r="A61" s="71" t="s">
        <v>159</v>
      </c>
      <c r="B61" s="18">
        <v>17702564.52</v>
      </c>
      <c r="C61" s="18">
        <v>18217361.890000001</v>
      </c>
      <c r="D61" s="18">
        <v>514797.37000000104</v>
      </c>
      <c r="E61" s="17">
        <v>2.9080383772554175E-2</v>
      </c>
    </row>
    <row r="62" spans="1:8" x14ac:dyDescent="0.4">
      <c r="A62" s="71" t="s">
        <v>110</v>
      </c>
      <c r="B62" s="18">
        <v>17702564.529999997</v>
      </c>
      <c r="C62" s="18">
        <v>18217361.890000001</v>
      </c>
      <c r="D62" s="18">
        <v>514797.36000000313</v>
      </c>
      <c r="E62" s="17">
        <v>2.908038319123718E-2</v>
      </c>
      <c r="F62" s="3"/>
      <c r="H62" s="66"/>
    </row>
    <row r="63" spans="1:8" hidden="1" x14ac:dyDescent="0.4">
      <c r="A63" s="71" t="s">
        <v>133</v>
      </c>
      <c r="B63" s="18">
        <v>0</v>
      </c>
      <c r="C63" s="18">
        <v>0</v>
      </c>
      <c r="D63" s="18"/>
      <c r="E63" s="17">
        <v>0</v>
      </c>
      <c r="F63" s="3"/>
      <c r="H63" s="66"/>
    </row>
    <row r="64" spans="1:8" hidden="1" x14ac:dyDescent="0.4">
      <c r="A64" s="71" t="s">
        <v>134</v>
      </c>
      <c r="B64" s="18">
        <v>0</v>
      </c>
      <c r="C64" s="18">
        <v>0</v>
      </c>
      <c r="D64" s="18"/>
      <c r="E64" s="17">
        <v>0</v>
      </c>
      <c r="F64" s="3"/>
      <c r="H64" s="66"/>
    </row>
    <row r="65" spans="1:5" x14ac:dyDescent="0.4">
      <c r="A65" s="81" t="s">
        <v>87</v>
      </c>
      <c r="B65" s="73">
        <v>759892298.22000003</v>
      </c>
      <c r="C65" s="73">
        <v>762847597.27999985</v>
      </c>
      <c r="D65" s="73">
        <v>2955299.0599998236</v>
      </c>
      <c r="E65" s="78">
        <v>3.8891025306118099E-3</v>
      </c>
    </row>
    <row r="66" spans="1:5" x14ac:dyDescent="0.4">
      <c r="A66" s="81" t="s">
        <v>88</v>
      </c>
      <c r="B66" s="73">
        <v>7598922982.2800007</v>
      </c>
      <c r="C66" s="73">
        <v>7628475972.8800001</v>
      </c>
      <c r="D66" s="73">
        <v>29552990.599999428</v>
      </c>
      <c r="E66" s="78">
        <v>3.8891025305709537E-3</v>
      </c>
    </row>
    <row r="67" spans="1:5" x14ac:dyDescent="0.4">
      <c r="C67" s="3"/>
    </row>
    <row r="68" spans="1:5" x14ac:dyDescent="0.4">
      <c r="C68" s="3"/>
      <c r="E68" s="51"/>
    </row>
    <row r="71" spans="1:5" x14ac:dyDescent="0.4">
      <c r="C71" s="4"/>
    </row>
  </sheetData>
  <sortState xmlns:xlrd2="http://schemas.microsoft.com/office/spreadsheetml/2017/richdata2" ref="H74:I118">
    <sortCondition ref="I74:I118"/>
    <sortCondition ref="H74:H118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Fabricio Ferreira Cano</cp:lastModifiedBy>
  <cp:lastPrinted>2019-08-14T20:48:18Z</cp:lastPrinted>
  <dcterms:created xsi:type="dcterms:W3CDTF">2014-06-03T16:39:54Z</dcterms:created>
  <dcterms:modified xsi:type="dcterms:W3CDTF">2025-12-05T13:38:19Z</dcterms:modified>
</cp:coreProperties>
</file>