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4\01_PE 4T-2023\"/>
    </mc:Choice>
  </mc:AlternateContent>
  <xr:revisionPtr revIDLastSave="0" documentId="13_ncr:1_{D63AC1E5-A700-4E40-85D8-8EE249421128}" xr6:coauthVersionLast="47" xr6:coauthVersionMax="47" xr10:uidLastSave="{00000000-0000-0000-0000-000000000000}"/>
  <bookViews>
    <workbookView xWindow="10245" yWindow="0" windowWidth="10245" windowHeight="10920" tabRatio="892" firstSheet="6" activeTab="6" xr2:uid="{00000000-000D-0000-FFFF-FFFF00000000}"/>
  </bookViews>
  <sheets>
    <sheet name="Tab1_Produção" sheetId="17" r:id="rId1"/>
    <sheet name="Tab2 e 3_Preço óleo" sheetId="18" r:id="rId2"/>
    <sheet name="Tab4 e 5_Preço gás" sheetId="19" r:id="rId3"/>
    <sheet name="Tab6_aliq efetiva" sheetId="20" r:id="rId4"/>
    <sheet name="Tab7_PE Arecadada" sheetId="21" r:id="rId5"/>
    <sheet name="Tab9_Depósito Judicial" sheetId="36" r:id="rId6"/>
    <sheet name="Tab10_confrontação" sheetId="24" r:id="rId7"/>
    <sheet name="Tab11_rateio" sheetId="31" r:id="rId8"/>
    <sheet name="Tab12_PE Distribuida" sheetId="25" r:id="rId9"/>
    <sheet name="Tab14_Valores de P&amp;D" sheetId="32" r:id="rId10"/>
    <sheet name="PE por campo" sheetId="73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Tab1_Produção!$A$3:$O$23</definedName>
    <definedName name="_xlnm._FilterDatabase" localSheetId="6" hidden="1">Tab10_confrontação!$A$1:$A$43</definedName>
    <definedName name="_xlnm._FilterDatabase" localSheetId="8" hidden="1">'Tab12_PE Distribuida'!$A$2:$D$40</definedName>
    <definedName name="_xlnm._FilterDatabase" localSheetId="3" hidden="1">'Tab6_aliq efetiva'!$A$3:$P$22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0">'PE por campo'!$B$138:$F$150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<sst xmlns="http://schemas.openxmlformats.org/spreadsheetml/2006/main" count="800" uniqueCount="149">
  <si>
    <t>Roncador</t>
  </si>
  <si>
    <t>Rio Urucu</t>
  </si>
  <si>
    <t>Peregrino</t>
  </si>
  <si>
    <t>Marlim Sul</t>
  </si>
  <si>
    <t>Marlim Leste</t>
  </si>
  <si>
    <t>Marlim</t>
  </si>
  <si>
    <t>Leste do Urucu</t>
  </si>
  <si>
    <t>Jubarte</t>
  </si>
  <si>
    <t>Barracuda</t>
  </si>
  <si>
    <t>Bauna</t>
  </si>
  <si>
    <t>Albacora Leste</t>
  </si>
  <si>
    <t>Campos</t>
  </si>
  <si>
    <t>Coari-AM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</si>
  <si>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</si>
  <si>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</si>
  <si>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</si>
  <si>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</si>
  <si>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</si>
  <si>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</si>
  <si>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</si>
  <si>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</si>
  <si>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</si>
  <si>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</si>
  <si>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</si>
  <si>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</si>
  <si>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</si>
  <si>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Quissama-RJ</t>
  </si>
  <si>
    <t>Rio das Ostras-RJ</t>
  </si>
  <si>
    <t>Rio de Janeiro-RJ</t>
  </si>
  <si>
    <t>Sao Joao da Barra-RJ</t>
  </si>
  <si>
    <t>Iguape-SP</t>
  </si>
  <si>
    <t>Ilha Comprida-SP</t>
  </si>
  <si>
    <t>AM</t>
  </si>
  <si>
    <t>ES</t>
  </si>
  <si>
    <t>RJ</t>
  </si>
  <si>
    <t>SP</t>
  </si>
  <si>
    <t>MMA</t>
  </si>
  <si>
    <t>MME</t>
  </si>
  <si>
    <t>Fundo Social</t>
  </si>
  <si>
    <t>Beneficiários</t>
  </si>
  <si>
    <t>Municípios</t>
  </si>
  <si>
    <t>Rio de Janeiro</t>
  </si>
  <si>
    <t>Espirito Santo</t>
  </si>
  <si>
    <t>Amazonas</t>
  </si>
  <si>
    <t>TOTAL</t>
  </si>
  <si>
    <t>MÉDIA</t>
  </si>
  <si>
    <t>A</t>
  </si>
  <si>
    <t>B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</si>
  <si>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</si>
  <si>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</si>
  <si>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</si>
  <si>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</si>
  <si>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</si>
  <si>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</si>
  <si>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</si>
  <si>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Rio de Janeiro - RJ</t>
  </si>
  <si>
    <t>Niterói – RJ</t>
  </si>
  <si>
    <t>Maricá - RJ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</si>
  <si>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</si>
  <si>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</si>
  <si>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</si>
  <si>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</si>
  <si>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</si>
  <si>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</si>
  <si>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</si>
  <si>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</si>
  <si>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</si>
  <si>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</si>
  <si>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</si>
  <si>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</si>
  <si>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</si>
  <si>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</si>
  <si>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</si>
  <si>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</si>
  <si>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</si>
  <si>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</si>
  <si>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</si>
  <si>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</si>
  <si>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</si>
  <si>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</si>
  <si>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</si>
  <si>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</si>
  <si>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</si>
  <si>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</si>
  <si>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</si>
  <si>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</si>
  <si>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</si>
  <si>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* Representa a média dos preços mensais de referência utilizados na apuração da PE, ponderada pelos volumes produzidos</t>
  </si>
  <si>
    <t>% Rateio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</si>
  <si>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</si>
  <si>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</si>
  <si>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</si>
  <si>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</si>
  <si>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</si>
  <si>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Ilhabela-SP</t>
  </si>
  <si>
    <t>B - Mboe/d =           A x 6,2898 ÷ 90</t>
  </si>
  <si>
    <t>Total Acumulado</t>
  </si>
  <si>
    <t>Receita Bruta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</si>
  <si>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</si>
  <si>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</si>
  <si>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</si>
  <si>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</si>
  <si>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D - Mboe/d =           C </t>
    </r>
    <r>
      <rPr>
        <b/>
        <sz val="10"/>
        <color theme="1"/>
        <rFont val="Calibri"/>
        <family val="2"/>
      </rPr>
      <t xml:space="preserve">x </t>
    </r>
    <r>
      <rPr>
        <b/>
        <sz val="10"/>
        <color theme="1"/>
        <rFont val="Times New Roman"/>
        <family val="1"/>
      </rPr>
      <t>6,2898 ÷ 90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</si>
  <si>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</si>
  <si>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</si>
  <si>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</si>
  <si>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</si>
  <si>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</si>
  <si>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</si>
  <si>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</si>
  <si>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</si>
  <si>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</si>
  <si>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Piúma-ES</t>
  </si>
  <si>
    <t>Saquarema - RJ</t>
  </si>
  <si>
    <t>Educação</t>
  </si>
  <si>
    <t>Saúde</t>
  </si>
  <si>
    <t>Saquarema-RJ</t>
  </si>
  <si>
    <t>Niterói - RJ</t>
  </si>
  <si>
    <t>Tupi</t>
  </si>
  <si>
    <t>Ilhabela - SP*</t>
  </si>
  <si>
    <t>Sapinhoá**</t>
  </si>
  <si>
    <t>Sapinhoá/ Ilhabela-São Sebastião</t>
  </si>
  <si>
    <t>Mexilhão/Ilhabela-São Sebastião</t>
  </si>
  <si>
    <t>Mexilhão/Ilhabela-Caraguatatuba</t>
  </si>
  <si>
    <t>Lapa</t>
  </si>
  <si>
    <t>Lapa/ Ilhabela-São Sebastião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</si>
  <si>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</si>
  <si>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</si>
  <si>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</si>
  <si>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Lapa*</t>
  </si>
  <si>
    <t>Sururu</t>
  </si>
  <si>
    <t>Campos sob o Regime de Concessão</t>
  </si>
  <si>
    <t>Receita Bruta - 2T2022 - (Em R$)</t>
  </si>
  <si>
    <t>Berbigão</t>
  </si>
  <si>
    <t>Frade</t>
  </si>
  <si>
    <t>(em Reais por m³)</t>
  </si>
  <si>
    <t>3º trim./23</t>
  </si>
  <si>
    <t>3T/2023</t>
  </si>
  <si>
    <t>4º trim./23</t>
  </si>
  <si>
    <t>Variações: 4T2023 - 3T2023</t>
  </si>
  <si>
    <t>Variações: =4T2023 - 3T2023</t>
  </si>
  <si>
    <t>Campos (19)</t>
  </si>
  <si>
    <t>4T/2023</t>
  </si>
  <si>
    <t>*Houve retificação no 3T2023 de Peregrino</t>
  </si>
  <si>
    <t>Variações: 4T2023 / 3T2023</t>
  </si>
  <si>
    <t>Depósito Judicial da ANP no processo de IlhaBela</t>
  </si>
  <si>
    <t>Ilhabela-SP/São Sebastião-SP*</t>
  </si>
  <si>
    <t>Maricá – RJ</t>
  </si>
  <si>
    <t>Campos dos Goytacazes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</si>
</sst>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7" formatCode="#,##0.00_ ;\-#,##0.00\ "/>
    <numFmt numFmtId="168" formatCode="0.00000"/>
    <numFmt numFmtId="169" formatCode="_-* #,##0.00000_-;\-* #,##0.00000_-;_-* &quot;-&quot;??_-;_-@_-"/>
    <numFmt numFmtId="170" formatCode="_-* #,##0.0000_-;\-* #,##0.0000_-;_-* &quot;-&quot;??_-;_-@_-"/>
    <numFmt numFmtId="171" formatCode="_-* #,##0.00000_-;\-* #,##0.00000_-;_-* &quot;-&quot;???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  <font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3" fillId="2" borderId="0" xfId="0" applyFont="1" applyFill="1"/>
    <xf numFmtId="10" fontId="3" fillId="2" borderId="0" xfId="1" applyNumberFormat="1" applyFont="1" applyFill="1"/>
    <xf numFmtId="4" fontId="3" fillId="2" borderId="0" xfId="0" applyNumberFormat="1" applyFont="1" applyFill="1"/>
    <xf numFmtId="164" fontId="3" fillId="2" borderId="0" xfId="4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9" fontId="3" fillId="2" borderId="0" xfId="1" applyFont="1" applyFill="1"/>
    <xf numFmtId="43" fontId="3" fillId="2" borderId="0" xfId="0" applyNumberFormat="1" applyFont="1" applyFill="1"/>
    <xf numFmtId="0" fontId="5" fillId="2" borderId="6" xfId="0" applyFont="1" applyFill="1" applyBorder="1" applyAlignment="1">
      <alignment horizontal="left" vertical="center"/>
    </xf>
    <xf numFmtId="10" fontId="5" fillId="2" borderId="7" xfId="1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10" fontId="5" fillId="2" borderId="9" xfId="1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/>
    </xf>
    <xf numFmtId="165" fontId="10" fillId="2" borderId="3" xfId="0" applyNumberFormat="1" applyFont="1" applyFill="1" applyBorder="1" applyAlignment="1">
      <alignment horizontal="center"/>
    </xf>
    <xf numFmtId="10" fontId="10" fillId="2" borderId="3" xfId="1" applyNumberFormat="1" applyFont="1" applyFill="1" applyBorder="1" applyAlignment="1">
      <alignment horizontal="center"/>
    </xf>
    <xf numFmtId="10" fontId="5" fillId="2" borderId="4" xfId="1" applyNumberFormat="1" applyFont="1" applyFill="1" applyBorder="1" applyAlignment="1">
      <alignment horizontal="center"/>
    </xf>
    <xf numFmtId="10" fontId="5" fillId="2" borderId="3" xfId="1" applyNumberFormat="1" applyFont="1" applyFill="1" applyBorder="1" applyAlignment="1">
      <alignment horizontal="center"/>
    </xf>
    <xf numFmtId="10" fontId="5" fillId="2" borderId="10" xfId="1" applyNumberFormat="1" applyFont="1" applyFill="1" applyBorder="1" applyAlignment="1">
      <alignment horizontal="center"/>
    </xf>
    <xf numFmtId="4" fontId="5" fillId="2" borderId="4" xfId="1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left" vertical="center"/>
    </xf>
    <xf numFmtId="4" fontId="5" fillId="2" borderId="5" xfId="1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4" fontId="5" fillId="2" borderId="12" xfId="1" applyNumberFormat="1" applyFont="1" applyFill="1" applyBorder="1" applyAlignment="1">
      <alignment horizontal="center"/>
    </xf>
    <xf numFmtId="10" fontId="5" fillId="2" borderId="12" xfId="1" applyNumberFormat="1" applyFont="1" applyFill="1" applyBorder="1" applyAlignment="1">
      <alignment horizontal="center"/>
    </xf>
    <xf numFmtId="10" fontId="5" fillId="2" borderId="13" xfId="1" applyNumberFormat="1" applyFont="1" applyFill="1" applyBorder="1" applyAlignment="1">
      <alignment horizontal="center"/>
    </xf>
    <xf numFmtId="4" fontId="5" fillId="2" borderId="3" xfId="1" quotePrefix="1" applyNumberFormat="1" applyFont="1" applyFill="1" applyBorder="1" applyAlignment="1">
      <alignment horizontal="center"/>
    </xf>
    <xf numFmtId="0" fontId="7" fillId="2" borderId="0" xfId="0" applyFont="1" applyFill="1"/>
    <xf numFmtId="167" fontId="7" fillId="2" borderId="0" xfId="0" applyNumberFormat="1" applyFont="1" applyFill="1"/>
    <xf numFmtId="164" fontId="7" fillId="2" borderId="0" xfId="4" applyFont="1" applyFill="1"/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left" vertical="center"/>
    </xf>
    <xf numFmtId="4" fontId="12" fillId="2" borderId="19" xfId="0" applyNumberFormat="1" applyFont="1" applyFill="1" applyBorder="1" applyAlignment="1">
      <alignment horizontal="center" vertical="center"/>
    </xf>
    <xf numFmtId="10" fontId="11" fillId="2" borderId="20" xfId="1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horizontal="left" vertical="center"/>
    </xf>
    <xf numFmtId="4" fontId="12" fillId="2" borderId="22" xfId="0" applyNumberFormat="1" applyFont="1" applyFill="1" applyBorder="1" applyAlignment="1">
      <alignment horizontal="center" vertical="center"/>
    </xf>
    <xf numFmtId="10" fontId="11" fillId="2" borderId="29" xfId="1" applyNumberFormat="1" applyFont="1" applyFill="1" applyBorder="1" applyAlignment="1">
      <alignment horizontal="center" vertical="center"/>
    </xf>
    <xf numFmtId="4" fontId="12" fillId="2" borderId="22" xfId="2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/>
    </xf>
    <xf numFmtId="4" fontId="12" fillId="2" borderId="19" xfId="2" applyNumberFormat="1" applyFont="1" applyFill="1" applyBorder="1" applyAlignment="1">
      <alignment horizontal="center" vertical="center"/>
    </xf>
    <xf numFmtId="0" fontId="12" fillId="2" borderId="21" xfId="0" quotePrefix="1" applyFont="1" applyFill="1" applyBorder="1" applyAlignment="1">
      <alignment horizontal="left" vertical="center"/>
    </xf>
    <xf numFmtId="49" fontId="12" fillId="2" borderId="21" xfId="0" quotePrefix="1" applyNumberFormat="1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10" fontId="12" fillId="2" borderId="26" xfId="1" applyNumberFormat="1" applyFont="1" applyFill="1" applyBorder="1" applyAlignment="1">
      <alignment horizontal="center" vertical="center"/>
    </xf>
    <xf numFmtId="10" fontId="11" fillId="2" borderId="31" xfId="1" applyNumberFormat="1" applyFont="1" applyFill="1" applyBorder="1" applyAlignment="1">
      <alignment horizontal="center" vertical="center"/>
    </xf>
    <xf numFmtId="0" fontId="11" fillId="2" borderId="11" xfId="0" quotePrefix="1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39" fontId="11" fillId="2" borderId="12" xfId="0" applyNumberFormat="1" applyFont="1" applyFill="1" applyBorder="1" applyAlignment="1">
      <alignment horizontal="center" vertical="center"/>
    </xf>
    <xf numFmtId="10" fontId="11" fillId="2" borderId="13" xfId="1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10" fontId="11" fillId="0" borderId="13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2" fontId="3" fillId="2" borderId="0" xfId="0" applyNumberFormat="1" applyFont="1" applyFill="1"/>
    <xf numFmtId="0" fontId="0" fillId="2" borderId="0" xfId="0" applyFill="1"/>
    <xf numFmtId="10" fontId="3" fillId="2" borderId="0" xfId="0" applyNumberFormat="1" applyFont="1" applyFill="1"/>
    <xf numFmtId="10" fontId="5" fillId="2" borderId="33" xfId="1" applyNumberFormat="1" applyFont="1" applyFill="1" applyBorder="1" applyAlignment="1">
      <alignment horizontal="center"/>
    </xf>
    <xf numFmtId="4" fontId="6" fillId="2" borderId="0" xfId="0" applyNumberFormat="1" applyFont="1" applyFill="1" applyAlignment="1">
      <alignment horizontal="center"/>
    </xf>
    <xf numFmtId="10" fontId="6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4" fontId="12" fillId="2" borderId="36" xfId="0" applyNumberFormat="1" applyFont="1" applyFill="1" applyBorder="1" applyAlignment="1">
      <alignment horizontal="center" vertical="center"/>
    </xf>
    <xf numFmtId="10" fontId="11" fillId="2" borderId="37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15" fillId="2" borderId="0" xfId="0" applyNumberFormat="1" applyFont="1" applyFill="1"/>
    <xf numFmtId="0" fontId="5" fillId="2" borderId="0" xfId="0" applyFont="1" applyFill="1" applyAlignment="1">
      <alignment horizontal="left" vertical="center"/>
    </xf>
    <xf numFmtId="0" fontId="3" fillId="2" borderId="8" xfId="0" applyFont="1" applyFill="1" applyBorder="1"/>
    <xf numFmtId="4" fontId="3" fillId="2" borderId="3" xfId="0" applyNumberFormat="1" applyFont="1" applyFill="1" applyBorder="1" applyAlignment="1">
      <alignment horizontal="center"/>
    </xf>
    <xf numFmtId="168" fontId="3" fillId="2" borderId="0" xfId="0" applyNumberFormat="1" applyFont="1" applyFill="1"/>
    <xf numFmtId="0" fontId="4" fillId="2" borderId="0" xfId="0" applyFont="1" applyFill="1"/>
    <xf numFmtId="164" fontId="5" fillId="2" borderId="3" xfId="4" applyFont="1" applyFill="1" applyBorder="1" applyAlignment="1">
      <alignment horizontal="center"/>
    </xf>
    <xf numFmtId="164" fontId="5" fillId="2" borderId="9" xfId="4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34" xfId="0" applyFont="1" applyFill="1" applyBorder="1" applyAlignment="1">
      <alignment vertical="top" wrapText="1"/>
    </xf>
    <xf numFmtId="10" fontId="10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0" fontId="19" fillId="2" borderId="0" xfId="0" applyFont="1" applyFill="1"/>
    <xf numFmtId="164" fontId="12" fillId="2" borderId="0" xfId="4" applyFont="1" applyFill="1" applyBorder="1" applyAlignment="1">
      <alignment vertical="top" wrapText="1"/>
    </xf>
    <xf numFmtId="0" fontId="5" fillId="2" borderId="21" xfId="0" applyFont="1" applyFill="1" applyBorder="1" applyAlignment="1">
      <alignment horizontal="left" vertical="center"/>
    </xf>
    <xf numFmtId="164" fontId="0" fillId="2" borderId="0" xfId="4" applyFont="1" applyFill="1"/>
    <xf numFmtId="164" fontId="3" fillId="2" borderId="0" xfId="4" applyFont="1" applyFill="1" applyBorder="1"/>
    <xf numFmtId="0" fontId="11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2" fillId="0" borderId="19" xfId="0" applyFont="1" applyBorder="1" applyAlignment="1">
      <alignment horizontal="left" vertical="center"/>
    </xf>
    <xf numFmtId="4" fontId="12" fillId="0" borderId="19" xfId="0" applyNumberFormat="1" applyFont="1" applyBorder="1" applyAlignment="1">
      <alignment horizontal="center" vertical="center"/>
    </xf>
    <xf numFmtId="10" fontId="11" fillId="0" borderId="20" xfId="1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horizontal="left" vertical="center"/>
    </xf>
    <xf numFmtId="4" fontId="12" fillId="0" borderId="22" xfId="0" applyNumberFormat="1" applyFont="1" applyBorder="1" applyAlignment="1">
      <alignment horizontal="center" vertical="center"/>
    </xf>
    <xf numFmtId="10" fontId="11" fillId="0" borderId="29" xfId="1" applyNumberFormat="1" applyFont="1" applyFill="1" applyBorder="1" applyAlignment="1">
      <alignment horizontal="center" vertical="center"/>
    </xf>
    <xf numFmtId="4" fontId="12" fillId="0" borderId="22" xfId="2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2" fillId="0" borderId="17" xfId="0" applyFont="1" applyBorder="1" applyAlignment="1">
      <alignment horizontal="left" vertical="center"/>
    </xf>
    <xf numFmtId="4" fontId="12" fillId="0" borderId="19" xfId="2" applyNumberFormat="1" applyFont="1" applyFill="1" applyBorder="1" applyAlignment="1">
      <alignment horizontal="center" vertical="center"/>
    </xf>
    <xf numFmtId="0" fontId="12" fillId="0" borderId="21" xfId="0" quotePrefix="1" applyFont="1" applyBorder="1" applyAlignment="1">
      <alignment horizontal="left" vertical="center"/>
    </xf>
    <xf numFmtId="49" fontId="12" fillId="0" borderId="21" xfId="0" quotePrefix="1" applyNumberFormat="1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10" fontId="12" fillId="0" borderId="26" xfId="1" applyNumberFormat="1" applyFont="1" applyFill="1" applyBorder="1" applyAlignment="1">
      <alignment horizontal="center" vertical="center"/>
    </xf>
    <xf numFmtId="10" fontId="11" fillId="0" borderId="31" xfId="1" applyNumberFormat="1" applyFont="1" applyFill="1" applyBorder="1" applyAlignment="1">
      <alignment horizontal="center" vertical="center"/>
    </xf>
    <xf numFmtId="0" fontId="11" fillId="0" borderId="11" xfId="0" quotePrefix="1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39" fontId="11" fillId="0" borderId="12" xfId="0" applyNumberFormat="1" applyFont="1" applyBorder="1" applyAlignment="1">
      <alignment horizontal="center" vertical="center"/>
    </xf>
    <xf numFmtId="2" fontId="12" fillId="2" borderId="0" xfId="0" applyNumberFormat="1" applyFont="1" applyFill="1" applyAlignment="1">
      <alignment vertical="top" wrapText="1"/>
    </xf>
    <xf numFmtId="0" fontId="17" fillId="2" borderId="0" xfId="8" applyFont="1" applyFill="1" applyAlignment="1">
      <alignment horizontal="left" indent="1"/>
    </xf>
    <xf numFmtId="164" fontId="4" fillId="2" borderId="0" xfId="4" applyFont="1" applyFill="1"/>
    <xf numFmtId="0" fontId="6" fillId="2" borderId="8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10" fontId="11" fillId="2" borderId="0" xfId="1" applyNumberFormat="1" applyFont="1" applyFill="1" applyBorder="1" applyAlignment="1">
      <alignment horizontal="center" vertical="center"/>
    </xf>
    <xf numFmtId="10" fontId="5" fillId="2" borderId="22" xfId="1" applyNumberFormat="1" applyFont="1" applyFill="1" applyBorder="1" applyAlignment="1">
      <alignment horizontal="center" vertical="center"/>
    </xf>
    <xf numFmtId="164" fontId="11" fillId="2" borderId="0" xfId="4" applyFont="1" applyFill="1" applyBorder="1" applyAlignment="1">
      <alignment horizontal="center" vertical="center"/>
    </xf>
    <xf numFmtId="0" fontId="20" fillId="0" borderId="0" xfId="0" applyFont="1"/>
    <xf numFmtId="0" fontId="6" fillId="2" borderId="11" xfId="0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/>
    </xf>
    <xf numFmtId="10" fontId="6" fillId="2" borderId="13" xfId="0" applyNumberFormat="1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165" fontId="6" fillId="2" borderId="15" xfId="0" applyNumberFormat="1" applyFont="1" applyFill="1" applyBorder="1" applyAlignment="1">
      <alignment horizontal="center"/>
    </xf>
    <xf numFmtId="165" fontId="6" fillId="2" borderId="11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169" fontId="6" fillId="2" borderId="12" xfId="0" applyNumberFormat="1" applyFont="1" applyFill="1" applyBorder="1"/>
    <xf numFmtId="165" fontId="6" fillId="2" borderId="12" xfId="0" applyNumberFormat="1" applyFont="1" applyFill="1" applyBorder="1"/>
    <xf numFmtId="170" fontId="6" fillId="2" borderId="12" xfId="0" applyNumberFormat="1" applyFont="1" applyFill="1" applyBorder="1"/>
    <xf numFmtId="171" fontId="6" fillId="2" borderId="12" xfId="0" applyNumberFormat="1" applyFont="1" applyFill="1" applyBorder="1"/>
    <xf numFmtId="10" fontId="6" fillId="2" borderId="13" xfId="0" applyNumberFormat="1" applyFont="1" applyFill="1" applyBorder="1"/>
    <xf numFmtId="0" fontId="6" fillId="2" borderId="35" xfId="0" applyFont="1" applyFill="1" applyBorder="1" applyAlignment="1">
      <alignment horizontal="center" vertical="center" wrapText="1"/>
    </xf>
    <xf numFmtId="10" fontId="5" fillId="2" borderId="35" xfId="1" applyNumberFormat="1" applyFont="1" applyFill="1" applyBorder="1" applyAlignment="1">
      <alignment horizontal="center"/>
    </xf>
    <xf numFmtId="10" fontId="6" fillId="2" borderId="35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vertical="center" wrapText="1"/>
    </xf>
    <xf numFmtId="4" fontId="6" fillId="2" borderId="12" xfId="1" applyNumberFormat="1" applyFont="1" applyFill="1" applyBorder="1" applyAlignment="1">
      <alignment horizontal="center"/>
    </xf>
    <xf numFmtId="10" fontId="6" fillId="2" borderId="13" xfId="1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4" fontId="10" fillId="2" borderId="4" xfId="1" applyNumberFormat="1" applyFont="1" applyFill="1" applyBorder="1" applyAlignment="1">
      <alignment horizontal="center"/>
    </xf>
    <xf numFmtId="10" fontId="10" fillId="2" borderId="7" xfId="1" applyNumberFormat="1" applyFont="1" applyFill="1" applyBorder="1" applyAlignment="1">
      <alignment horizontal="center"/>
    </xf>
    <xf numFmtId="4" fontId="10" fillId="2" borderId="3" xfId="1" applyNumberFormat="1" applyFont="1" applyFill="1" applyBorder="1" applyAlignment="1">
      <alignment horizontal="center"/>
    </xf>
    <xf numFmtId="10" fontId="10" fillId="2" borderId="9" xfId="1" applyNumberFormat="1" applyFont="1" applyFill="1" applyBorder="1" applyAlignment="1">
      <alignment horizontal="center"/>
    </xf>
    <xf numFmtId="4" fontId="10" fillId="2" borderId="5" xfId="1" applyNumberFormat="1" applyFont="1" applyFill="1" applyBorder="1" applyAlignment="1">
      <alignment horizontal="center"/>
    </xf>
    <xf numFmtId="10" fontId="10" fillId="2" borderId="10" xfId="1" applyNumberFormat="1" applyFont="1" applyFill="1" applyBorder="1" applyAlignment="1">
      <alignment horizontal="center"/>
    </xf>
    <xf numFmtId="4" fontId="5" fillId="2" borderId="22" xfId="1" applyNumberFormat="1" applyFont="1" applyFill="1" applyBorder="1" applyAlignment="1">
      <alignment horizontal="center"/>
    </xf>
    <xf numFmtId="10" fontId="5" fillId="2" borderId="29" xfId="1" applyNumberFormat="1" applyFont="1" applyFill="1" applyBorder="1" applyAlignment="1">
      <alignment horizontal="center"/>
    </xf>
    <xf numFmtId="4" fontId="5" fillId="2" borderId="5" xfId="1" applyNumberFormat="1" applyFont="1" applyFill="1" applyBorder="1" applyAlignment="1">
      <alignment horizontal="center" vertical="center"/>
    </xf>
    <xf numFmtId="10" fontId="5" fillId="2" borderId="5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164" fontId="6" fillId="2" borderId="12" xfId="4" applyFont="1" applyFill="1" applyBorder="1" applyAlignment="1">
      <alignment horizontal="right"/>
    </xf>
    <xf numFmtId="164" fontId="6" fillId="2" borderId="12" xfId="4" applyFont="1" applyFill="1" applyBorder="1" applyAlignment="1">
      <alignment horizontal="center"/>
    </xf>
    <xf numFmtId="0" fontId="0" fillId="2" borderId="0" xfId="0" applyFill="1" applyAlignment="1">
      <alignment vertical="center" wrapText="1"/>
    </xf>
    <xf numFmtId="0" fontId="5" fillId="2" borderId="3" xfId="0" applyFont="1" applyFill="1" applyBorder="1" applyAlignment="1">
      <alignment horizontal="left" vertical="center"/>
    </xf>
    <xf numFmtId="2" fontId="3" fillId="2" borderId="0" xfId="0" applyNumberFormat="1" applyFont="1" applyFill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10" fontId="5" fillId="2" borderId="19" xfId="1" applyNumberFormat="1" applyFont="1" applyFill="1" applyBorder="1" applyAlignment="1">
      <alignment horizontal="center" vertical="center"/>
    </xf>
    <xf numFmtId="10" fontId="5" fillId="2" borderId="22" xfId="1" applyNumberFormat="1" applyFont="1" applyFill="1" applyBorder="1" applyAlignment="1">
      <alignment horizontal="center" vertical="center"/>
    </xf>
    <xf numFmtId="10" fontId="5" fillId="2" borderId="26" xfId="1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4" fontId="5" fillId="2" borderId="19" xfId="1" applyNumberFormat="1" applyFont="1" applyFill="1" applyBorder="1" applyAlignment="1">
      <alignment horizontal="center" vertical="center"/>
    </xf>
    <xf numFmtId="4" fontId="5" fillId="2" borderId="22" xfId="1" applyNumberFormat="1" applyFont="1" applyFill="1" applyBorder="1" applyAlignment="1">
      <alignment horizontal="center" vertical="center"/>
    </xf>
    <xf numFmtId="4" fontId="5" fillId="2" borderId="26" xfId="1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4" fontId="10" fillId="2" borderId="19" xfId="1" applyNumberFormat="1" applyFont="1" applyFill="1" applyBorder="1" applyAlignment="1">
      <alignment horizontal="center" vertical="center"/>
    </xf>
    <xf numFmtId="4" fontId="10" fillId="2" borderId="22" xfId="1" applyNumberFormat="1" applyFont="1" applyFill="1" applyBorder="1" applyAlignment="1">
      <alignment horizontal="center" vertical="center"/>
    </xf>
    <xf numFmtId="4" fontId="10" fillId="2" borderId="26" xfId="1" applyNumberFormat="1" applyFont="1" applyFill="1" applyBorder="1" applyAlignment="1">
      <alignment horizontal="center" vertical="center"/>
    </xf>
    <xf numFmtId="10" fontId="10" fillId="2" borderId="19" xfId="1" applyNumberFormat="1" applyFont="1" applyFill="1" applyBorder="1" applyAlignment="1">
      <alignment horizontal="center" vertical="center"/>
    </xf>
    <xf numFmtId="10" fontId="10" fillId="2" borderId="22" xfId="1" applyNumberFormat="1" applyFont="1" applyFill="1" applyBorder="1" applyAlignment="1">
      <alignment horizontal="center" vertical="center"/>
    </xf>
    <xf numFmtId="10" fontId="10" fillId="2" borderId="26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4" fontId="5" fillId="2" borderId="18" xfId="1" applyNumberFormat="1" applyFont="1" applyFill="1" applyBorder="1" applyAlignment="1">
      <alignment horizontal="center" vertical="center"/>
    </xf>
    <xf numFmtId="4" fontId="5" fillId="2" borderId="25" xfId="1" applyNumberFormat="1" applyFont="1" applyFill="1" applyBorder="1" applyAlignment="1">
      <alignment horizontal="center" vertical="center"/>
    </xf>
    <xf numFmtId="0" fontId="14" fillId="0" borderId="0" xfId="0" applyFont="1"/>
    <xf numFmtId="4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10" fontId="5" fillId="2" borderId="12" xfId="1" applyNumberFormat="1" applyFont="1" applyFill="1" applyBorder="1" applyAlignment="1">
      <alignment horizontal="center" vertical="center"/>
    </xf>
    <xf numFmtId="4" fontId="5" fillId="2" borderId="12" xfId="1" applyNumberFormat="1" applyFont="1" applyFill="1" applyBorder="1" applyAlignment="1">
      <alignment horizontal="center" vertical="center"/>
    </xf>
  </cellXfs>
  <cellStyles count="22">
    <cellStyle name="Moeda 2" xfId="14" xr:uid="{00000000-0005-0000-0000-00003B000000}"/>
    <cellStyle name="Normal" xfId="0" builtinId="0"/>
    <cellStyle name="Normal 2" xfId="5" xr:uid="{00000000-0005-0000-0000-000002000000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Porcentagem 4" xfId="21" xr:uid="{385AAB4D-D404-478F-8C26-043C0053EDCB}"/>
    <cellStyle name="Separador de milhares 2" xfId="2" xr:uid="{00000000-0005-0000-0000-000007000000}"/>
    <cellStyle name="Separador de milhares 2 2" xfId="6" xr:uid="{00000000-0005-0000-0000-000008000000}"/>
    <cellStyle name="Separador de milhares 3" xfId="3" xr:uid="{00000000-0005-0000-0000-000009000000}"/>
    <cellStyle name="Vírgula" xfId="4" builtinId="3"/>
    <cellStyle name="Vírgula 2" xfId="9" xr:uid="{132905E3-E581-4285-B124-119763973925}"/>
    <cellStyle name="Vírgula 2 2" xfId="19" xr:uid="{00000000-0005-0000-0000-000041000000}"/>
    <cellStyle name="Vírgula 3" xfId="10" xr:uid="{00000000-0005-0000-0000-000036000000}"/>
    <cellStyle name="Vírgula 3 2" xfId="20" xr:uid="{00000000-0005-0000-0000-000042000000}"/>
    <cellStyle name="Vírgula 4" xfId="12" xr:uid="{00000000-0005-0000-0000-000038000000}"/>
    <cellStyle name="Vírgula 5" xfId="18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"/>
  <sheetViews>
    <sheetView topLeftCell="A9" zoomScale="80" zoomScaleNormal="80" workbookViewId="0">
      <selection activeCell="A23" sqref="A23"/>
    </sheetView>
  </sheetViews>
  <sheetFormatPr defaultColWidth="9.140625" defaultRowHeight="15" x14ac:dyDescent="0.25"/>
  <cols>
    <col min="1" max="1" width="20.85546875" style="1" customWidth="1"/>
    <col min="2" max="5" width="15.7109375" style="1" customWidth="1"/>
    <col min="6" max="6" width="18" style="1" customWidth="1"/>
    <col min="7" max="7" width="13.5703125" style="1" bestFit="1" customWidth="1"/>
    <col min="8" max="8" width="15.140625" style="1" bestFit="1" customWidth="1"/>
    <col min="9" max="16384" width="9.140625" style="1"/>
  </cols>
  <sheetData>
    <row r="1" spans="1:8" ht="15" customHeight="1" thickBot="1" x14ac:dyDescent="0.3"/>
    <row r="2" spans="1:8" ht="32.450000000000003" customHeight="1" thickTop="1" thickBot="1" x14ac:dyDescent="0.3">
      <c r="A2" s="5"/>
      <c r="B2" s="164" t="s">
        <v>136</v>
      </c>
      <c r="C2" s="165"/>
      <c r="D2" s="164" t="s">
        <v>138</v>
      </c>
      <c r="E2" s="165"/>
      <c r="F2" s="139" t="s">
        <v>139</v>
      </c>
      <c r="G2" s="166"/>
      <c r="H2" s="167"/>
    </row>
    <row r="3" spans="1:8" ht="27" thickTop="1" thickBot="1" x14ac:dyDescent="0.3">
      <c r="A3" s="15" t="s">
        <v>11</v>
      </c>
      <c r="B3" s="16" t="s">
        <v>100</v>
      </c>
      <c r="C3" s="16" t="s">
        <v>95</v>
      </c>
      <c r="D3" s="16" t="s">
        <v>101</v>
      </c>
      <c r="E3" s="16" t="s">
        <v>102</v>
      </c>
      <c r="F3" s="17" t="s">
        <v>103</v>
      </c>
      <c r="G3" s="6"/>
      <c r="H3" s="6"/>
    </row>
    <row r="4" spans="1:8" ht="15.75" thickTop="1" x14ac:dyDescent="0.25">
      <c r="A4" s="88" t="s">
        <v>10</v>
      </c>
      <c r="B4" s="12">
        <v>470.34365688000003</v>
      </c>
      <c r="C4" s="13">
        <v>32.870750367153605</v>
      </c>
      <c r="D4" s="12">
        <v>487.35259926000003</v>
      </c>
      <c r="E4" s="13">
        <v>34.059448653617203</v>
      </c>
      <c r="F4" s="14">
        <v>3.6162797416739778E-2</v>
      </c>
      <c r="G4" s="63"/>
      <c r="H4" s="63"/>
    </row>
    <row r="5" spans="1:8" x14ac:dyDescent="0.25">
      <c r="A5" s="11" t="s">
        <v>8</v>
      </c>
      <c r="B5" s="12">
        <v>474.35717620999998</v>
      </c>
      <c r="C5" s="13">
        <v>33.151241854729534</v>
      </c>
      <c r="D5" s="12">
        <v>621.23943300999997</v>
      </c>
      <c r="E5" s="13">
        <v>43.416353174958857</v>
      </c>
      <c r="F5" s="14">
        <v>0.30964485026568789</v>
      </c>
      <c r="G5" s="63"/>
      <c r="H5" s="63"/>
    </row>
    <row r="6" spans="1:8" x14ac:dyDescent="0.25">
      <c r="A6" s="11" t="s">
        <v>65</v>
      </c>
      <c r="B6" s="12">
        <v>467.35113170000005</v>
      </c>
      <c r="C6" s="13">
        <v>32.661612757407333</v>
      </c>
      <c r="D6" s="12">
        <v>416.67496177999993</v>
      </c>
      <c r="E6" s="13">
        <v>29.120024162264926</v>
      </c>
      <c r="F6" s="14">
        <v>-0.10843275319707568</v>
      </c>
      <c r="G6" s="63"/>
      <c r="H6" s="63"/>
    </row>
    <row r="7" spans="1:8" x14ac:dyDescent="0.25">
      <c r="A7" s="11" t="s">
        <v>133</v>
      </c>
      <c r="B7" s="12">
        <v>1160.0318073000001</v>
      </c>
      <c r="C7" s="13">
        <v>81.070756239506011</v>
      </c>
      <c r="D7" s="12">
        <v>1190.9212638900001</v>
      </c>
      <c r="E7" s="13">
        <v>83.229517395725807</v>
      </c>
      <c r="F7" s="14">
        <v>2.6628111742811544E-2</v>
      </c>
      <c r="G7" s="63"/>
      <c r="H7" s="63"/>
    </row>
    <row r="8" spans="1:8" x14ac:dyDescent="0.25">
      <c r="A8" s="11" t="s">
        <v>134</v>
      </c>
      <c r="B8" s="12">
        <v>847.96626000000003</v>
      </c>
      <c r="C8" s="13">
        <v>59.261535357199996</v>
      </c>
      <c r="D8" s="12">
        <v>828.48772360999999</v>
      </c>
      <c r="E8" s="13">
        <v>57.900245377357535</v>
      </c>
      <c r="F8" s="14">
        <v>-2.2970886117568035E-2</v>
      </c>
      <c r="G8" s="63"/>
      <c r="H8" s="63"/>
    </row>
    <row r="9" spans="1:8" x14ac:dyDescent="0.25">
      <c r="A9" s="11" t="s">
        <v>7</v>
      </c>
      <c r="B9" s="12">
        <v>2379.3643970599996</v>
      </c>
      <c r="C9" s="13">
        <v>166.28584649586651</v>
      </c>
      <c r="D9" s="12">
        <v>2202.6234059899998</v>
      </c>
      <c r="E9" s="13">
        <v>153.93400776662111</v>
      </c>
      <c r="F9" s="14">
        <v>-7.4280758041258999E-2</v>
      </c>
      <c r="G9" s="63"/>
      <c r="H9" s="63"/>
    </row>
    <row r="10" spans="1:8" x14ac:dyDescent="0.25">
      <c r="A10" s="11" t="s">
        <v>124</v>
      </c>
      <c r="B10" s="12">
        <v>715.67749916000002</v>
      </c>
      <c r="C10" s="13">
        <v>50.016314824628537</v>
      </c>
      <c r="D10" s="12">
        <v>716.34094215999994</v>
      </c>
      <c r="E10" s="13">
        <v>50.062680644421853</v>
      </c>
      <c r="F10" s="14">
        <v>9.2701391447769232E-4</v>
      </c>
      <c r="G10" s="63"/>
      <c r="H10" s="63"/>
    </row>
    <row r="11" spans="1:8" x14ac:dyDescent="0.25">
      <c r="A11" s="11" t="s">
        <v>6</v>
      </c>
      <c r="B11" s="12">
        <v>339.66808848000005</v>
      </c>
      <c r="C11" s="13">
        <v>23.738270476905605</v>
      </c>
      <c r="D11" s="12">
        <v>325.18457169999999</v>
      </c>
      <c r="E11" s="13">
        <v>22.726065767540664</v>
      </c>
      <c r="F11" s="14">
        <v>-4.2640204573862639E-2</v>
      </c>
      <c r="G11" s="63"/>
      <c r="H11" s="63"/>
    </row>
    <row r="12" spans="1:8" x14ac:dyDescent="0.25">
      <c r="A12" s="11" t="s">
        <v>5</v>
      </c>
      <c r="B12" s="12">
        <v>467.26781182000002</v>
      </c>
      <c r="C12" s="13">
        <v>32.655789808727064</v>
      </c>
      <c r="D12" s="12">
        <v>780.68236804000014</v>
      </c>
      <c r="E12" s="13">
        <v>54.559288427755476</v>
      </c>
      <c r="F12" s="14">
        <v>0.67073859635067912</v>
      </c>
      <c r="G12" s="63"/>
      <c r="H12" s="63"/>
    </row>
    <row r="13" spans="1:8" x14ac:dyDescent="0.25">
      <c r="A13" s="11" t="s">
        <v>4</v>
      </c>
      <c r="B13" s="12">
        <v>1042.7161265899999</v>
      </c>
      <c r="C13" s="13">
        <v>72.871954366953119</v>
      </c>
      <c r="D13" s="12">
        <v>1123.4495468499999</v>
      </c>
      <c r="E13" s="13">
        <v>78.514143997523661</v>
      </c>
      <c r="F13" s="14">
        <v>7.7426078106246354E-2</v>
      </c>
      <c r="G13" s="63"/>
      <c r="H13" s="63"/>
    </row>
    <row r="14" spans="1:8" x14ac:dyDescent="0.25">
      <c r="A14" s="11" t="s">
        <v>3</v>
      </c>
      <c r="B14" s="12">
        <v>1445.2689033699999</v>
      </c>
      <c r="C14" s="13">
        <v>101.00502609351804</v>
      </c>
      <c r="D14" s="12">
        <v>1230.6136454100001</v>
      </c>
      <c r="E14" s="13">
        <v>86.003485632220205</v>
      </c>
      <c r="F14" s="14">
        <v>-0.14852271259658201</v>
      </c>
      <c r="G14" s="78"/>
      <c r="H14" s="63"/>
    </row>
    <row r="15" spans="1:8" x14ac:dyDescent="0.25">
      <c r="A15" s="11" t="s">
        <v>92</v>
      </c>
      <c r="B15" s="12">
        <v>418.41235442999994</v>
      </c>
      <c r="C15" s="13">
        <v>29.241444743264594</v>
      </c>
      <c r="D15" s="12">
        <v>391.47359360999997</v>
      </c>
      <c r="E15" s="13">
        <v>27.358784545424193</v>
      </c>
      <c r="F15" s="14">
        <v>-6.438328250775105E-2</v>
      </c>
      <c r="G15" s="63"/>
      <c r="H15" s="63"/>
    </row>
    <row r="16" spans="1:8" x14ac:dyDescent="0.25">
      <c r="A16" s="11" t="s">
        <v>2</v>
      </c>
      <c r="B16" s="12">
        <v>1367.4355808999999</v>
      </c>
      <c r="C16" s="13">
        <v>95.565514630497987</v>
      </c>
      <c r="D16" s="12">
        <v>1384.4079965999999</v>
      </c>
      <c r="E16" s="13">
        <v>96.751660189052004</v>
      </c>
      <c r="F16" s="14">
        <v>1.2411857594658571E-2</v>
      </c>
      <c r="G16" s="63"/>
      <c r="H16" s="63"/>
    </row>
    <row r="17" spans="1:14" ht="15" customHeight="1" x14ac:dyDescent="0.25">
      <c r="A17" s="11" t="s">
        <v>1</v>
      </c>
      <c r="B17" s="12">
        <v>292.96812888000005</v>
      </c>
      <c r="C17" s="13">
        <v>20.474565966993602</v>
      </c>
      <c r="D17" s="12">
        <v>347.58786846000004</v>
      </c>
      <c r="E17" s="13">
        <v>24.2917575004412</v>
      </c>
      <c r="F17" s="14">
        <v>0.18643577302694347</v>
      </c>
      <c r="G17" s="63"/>
      <c r="H17" s="163"/>
    </row>
    <row r="18" spans="1:14" x14ac:dyDescent="0.25">
      <c r="A18" s="11" t="s">
        <v>0</v>
      </c>
      <c r="B18" s="12">
        <v>2273.1497965500002</v>
      </c>
      <c r="C18" s="13">
        <v>158.86286211489099</v>
      </c>
      <c r="D18" s="12">
        <v>2057.1911799499999</v>
      </c>
      <c r="E18" s="13">
        <v>143.77023426277233</v>
      </c>
      <c r="F18" s="14">
        <v>-9.50041290405782E-2</v>
      </c>
      <c r="G18" s="63"/>
      <c r="H18" s="163"/>
    </row>
    <row r="19" spans="1:14" x14ac:dyDescent="0.25">
      <c r="A19" s="11" t="s">
        <v>93</v>
      </c>
      <c r="B19" s="12">
        <v>3075.8243419399996</v>
      </c>
      <c r="C19" s="13">
        <v>214.95911051038007</v>
      </c>
      <c r="D19" s="12">
        <v>2611.4546886800003</v>
      </c>
      <c r="E19" s="13">
        <v>182.50586334288295</v>
      </c>
      <c r="F19" s="14">
        <v>-0.15097404846178886</v>
      </c>
      <c r="G19" s="63"/>
      <c r="H19" s="163"/>
    </row>
    <row r="20" spans="1:14" x14ac:dyDescent="0.25">
      <c r="A20" s="11" t="s">
        <v>130</v>
      </c>
      <c r="B20" s="12">
        <v>1082.03602318</v>
      </c>
      <c r="C20" s="13">
        <v>75.619890873306261</v>
      </c>
      <c r="D20" s="12">
        <v>1145.3328030499999</v>
      </c>
      <c r="E20" s="13">
        <v>80.04349182915432</v>
      </c>
      <c r="F20" s="14">
        <v>5.849784897546817E-2</v>
      </c>
      <c r="G20" s="63"/>
      <c r="H20" s="163"/>
    </row>
    <row r="21" spans="1:14" x14ac:dyDescent="0.25">
      <c r="A21" s="11" t="s">
        <v>110</v>
      </c>
      <c r="B21" s="12">
        <v>818.37288476000003</v>
      </c>
      <c r="C21" s="13">
        <v>57.19335300626053</v>
      </c>
      <c r="D21" s="12">
        <v>703.42247401999998</v>
      </c>
      <c r="E21" s="13">
        <v>49.159851967677724</v>
      </c>
      <c r="F21" s="14">
        <v>-0.14046214492274012</v>
      </c>
      <c r="G21" s="63"/>
      <c r="H21" s="163"/>
    </row>
    <row r="22" spans="1:14" ht="15.75" thickBot="1" x14ac:dyDescent="0.3">
      <c r="A22" s="11" t="s">
        <v>118</v>
      </c>
      <c r="B22" s="12">
        <v>14626.778184229999</v>
      </c>
      <c r="C22" s="13">
        <v>1022.2167713685539</v>
      </c>
      <c r="D22" s="12">
        <v>14558.878333620001</v>
      </c>
      <c r="E22" s="12">
        <v>1017.4714771422564</v>
      </c>
      <c r="F22" s="14">
        <v>-4.6421604098163538E-3</v>
      </c>
      <c r="G22" s="63"/>
      <c r="H22" s="63"/>
    </row>
    <row r="23" spans="1:14" ht="16.5" thickTop="1" thickBot="1" x14ac:dyDescent="0.3">
      <c r="A23" s="123" t="s">
        <v>44</v>
      </c>
      <c r="B23" s="124">
        <v>33764.990153439998</v>
      </c>
      <c r="C23" s="124">
        <v>2359.7226118567432</v>
      </c>
      <c r="D23" s="124">
        <v>33123.319399690001</v>
      </c>
      <c r="E23" s="124">
        <v>2314.8783817796684</v>
      </c>
      <c r="F23" s="125">
        <v>-1.9004026088383807E-2</v>
      </c>
      <c r="G23" s="2"/>
      <c r="H23" s="2"/>
    </row>
    <row r="24" spans="1:14" ht="15.75" thickTop="1" x14ac:dyDescent="0.25"/>
    <row r="26" spans="1:14" x14ac:dyDescent="0.25">
      <c r="J26" s="67"/>
      <c r="K26" s="67"/>
      <c r="L26" s="67"/>
      <c r="M26" s="67"/>
      <c r="N26" s="68"/>
    </row>
    <row r="31" spans="1:14" x14ac:dyDescent="0.25">
      <c r="F31" s="2"/>
    </row>
    <row r="32" spans="1:14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  <row r="38" spans="6:6" x14ac:dyDescent="0.25">
      <c r="F38" s="2"/>
    </row>
    <row r="39" spans="6:6" x14ac:dyDescent="0.25">
      <c r="F39" s="2"/>
    </row>
    <row r="40" spans="6:6" x14ac:dyDescent="0.25">
      <c r="F40" s="2"/>
    </row>
    <row r="41" spans="6:6" x14ac:dyDescent="0.25">
      <c r="F41" s="2"/>
    </row>
    <row r="42" spans="6:6" x14ac:dyDescent="0.25">
      <c r="F42" s="2"/>
    </row>
    <row r="43" spans="6:6" x14ac:dyDescent="0.25">
      <c r="F43" s="2"/>
    </row>
    <row r="44" spans="6:6" x14ac:dyDescent="0.25">
      <c r="F44" s="2"/>
    </row>
    <row r="45" spans="6:6" x14ac:dyDescent="0.25">
      <c r="F45" s="2"/>
    </row>
    <row r="46" spans="6:6" x14ac:dyDescent="0.25">
      <c r="F46" s="2"/>
    </row>
    <row r="47" spans="6:6" x14ac:dyDescent="0.25">
      <c r="F47" s="2"/>
    </row>
    <row r="48" spans="6:6" x14ac:dyDescent="0.25">
      <c r="F48" s="7"/>
    </row>
    <row r="49" spans="6:6" x14ac:dyDescent="0.25">
      <c r="F49" s="7"/>
    </row>
    <row r="50" spans="6:6" x14ac:dyDescent="0.25">
      <c r="F50" s="7"/>
    </row>
    <row r="51" spans="6:6" x14ac:dyDescent="0.25">
      <c r="F51" s="7"/>
    </row>
    <row r="52" spans="6:6" x14ac:dyDescent="0.25">
      <c r="F52" s="7"/>
    </row>
    <row r="53" spans="6:6" x14ac:dyDescent="0.25">
      <c r="F53" s="7"/>
    </row>
    <row r="54" spans="6:6" x14ac:dyDescent="0.25">
      <c r="F54" s="7"/>
    </row>
  </sheetData>
  <sortState xmlns:xlrd2="http://schemas.microsoft.com/office/spreadsheetml/2017/richdata2" ref="A5:H22">
    <sortCondition ref="A5:A22"/>
  </sortState>
  <mergeCells count="4">
    <mergeCell ref="H17:H21"/>
    <mergeCell ref="B2:C2"/>
    <mergeCell ref="D2:E2"/>
    <mergeCell ref="G2:H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68"/>
  <sheetViews>
    <sheetView showGridLines="0" topLeftCell="A12" zoomScale="118" zoomScaleNormal="118" workbookViewId="0">
      <selection activeCell="A14" sqref="A14:XFD15"/>
    </sheetView>
  </sheetViews>
  <sheetFormatPr defaultColWidth="9.140625" defaultRowHeight="15" x14ac:dyDescent="0.25"/>
  <cols>
    <col min="1" max="1" width="20.85546875" style="1" customWidth="1"/>
    <col min="2" max="2" width="20.7109375" style="1" customWidth="1"/>
    <col min="3" max="3" width="27.5703125" style="1" customWidth="1"/>
    <col min="4" max="4" width="17.28515625" style="1" bestFit="1" customWidth="1"/>
    <col min="5" max="5" width="17.7109375" style="1" bestFit="1" customWidth="1"/>
    <col min="6" max="6" width="10" style="1" customWidth="1"/>
    <col min="7" max="11" width="9.140625" style="1"/>
    <col min="12" max="12" width="41.7109375" style="1" customWidth="1"/>
    <col min="13" max="13" width="33" style="1" customWidth="1"/>
    <col min="14" max="16384" width="9.140625" style="1"/>
  </cols>
  <sheetData>
    <row r="1" spans="1:6" ht="15.75" thickBot="1" x14ac:dyDescent="0.3"/>
    <row r="2" spans="1:6" ht="16.5" customHeight="1" thickTop="1" thickBot="1" x14ac:dyDescent="0.3">
      <c r="A2" s="5"/>
      <c r="B2" s="168" t="s">
        <v>138</v>
      </c>
      <c r="C2" s="170"/>
    </row>
    <row r="3" spans="1:6" ht="27" thickTop="1" thickBot="1" x14ac:dyDescent="0.3">
      <c r="A3" s="15" t="s">
        <v>141</v>
      </c>
      <c r="B3" s="16" t="s">
        <v>97</v>
      </c>
      <c r="C3" s="17" t="s">
        <v>89</v>
      </c>
    </row>
    <row r="4" spans="1:6" ht="15.75" thickTop="1" x14ac:dyDescent="0.25">
      <c r="A4" s="11" t="s">
        <v>10</v>
      </c>
      <c r="B4" s="80">
        <v>1025758314.92</v>
      </c>
      <c r="C4" s="81">
        <v>10257583.1492</v>
      </c>
      <c r="E4" s="64"/>
      <c r="F4" s="89"/>
    </row>
    <row r="5" spans="1:6" x14ac:dyDescent="0.25">
      <c r="A5" s="11" t="s">
        <v>8</v>
      </c>
      <c r="B5" s="80">
        <v>1419355457.55</v>
      </c>
      <c r="C5" s="81">
        <v>14193554.5755</v>
      </c>
      <c r="E5" s="64"/>
      <c r="F5" s="89"/>
    </row>
    <row r="6" spans="1:6" x14ac:dyDescent="0.25">
      <c r="A6" s="11" t="s">
        <v>65</v>
      </c>
      <c r="B6" s="80">
        <v>1032856717.17</v>
      </c>
      <c r="C6" s="81">
        <v>10328567.171699999</v>
      </c>
      <c r="E6" s="64"/>
      <c r="F6" s="89"/>
    </row>
    <row r="7" spans="1:6" x14ac:dyDescent="0.25">
      <c r="A7" s="11" t="s">
        <v>133</v>
      </c>
      <c r="B7" s="80">
        <v>2709510398.8699999</v>
      </c>
      <c r="C7" s="81">
        <v>27095103.988699999</v>
      </c>
      <c r="E7" s="64"/>
      <c r="F7" s="89"/>
    </row>
    <row r="8" spans="1:6" x14ac:dyDescent="0.25">
      <c r="A8" s="11" t="s">
        <v>134</v>
      </c>
      <c r="B8" s="80">
        <v>1810320779.3000002</v>
      </c>
      <c r="C8" s="81">
        <v>18103207.793000001</v>
      </c>
      <c r="E8" s="64"/>
      <c r="F8" s="89"/>
    </row>
    <row r="9" spans="1:6" x14ac:dyDescent="0.25">
      <c r="A9" s="11" t="s">
        <v>7</v>
      </c>
      <c r="B9" s="80">
        <v>4618298506.5</v>
      </c>
      <c r="C9" s="81">
        <v>46182985.064999998</v>
      </c>
      <c r="E9" s="64"/>
      <c r="F9" s="89"/>
    </row>
    <row r="10" spans="1:6" x14ac:dyDescent="0.25">
      <c r="A10" s="11" t="s">
        <v>124</v>
      </c>
      <c r="B10" s="80">
        <v>1625868341.51</v>
      </c>
      <c r="C10" s="81">
        <v>16258683.415100001</v>
      </c>
      <c r="E10" s="64"/>
      <c r="F10" s="89"/>
    </row>
    <row r="11" spans="1:6" x14ac:dyDescent="0.25">
      <c r="A11" s="11" t="s">
        <v>6</v>
      </c>
      <c r="B11" s="80">
        <v>457634702.13</v>
      </c>
      <c r="C11" s="81">
        <v>4576347.0213000001</v>
      </c>
      <c r="E11" s="64"/>
      <c r="F11" s="89"/>
    </row>
    <row r="12" spans="1:6" x14ac:dyDescent="0.25">
      <c r="A12" s="11" t="s">
        <v>4</v>
      </c>
      <c r="B12" s="80">
        <v>2442123883.9099998</v>
      </c>
      <c r="C12" s="81">
        <v>24421238.8391</v>
      </c>
      <c r="E12" s="64"/>
      <c r="F12" s="89"/>
    </row>
    <row r="13" spans="1:6" x14ac:dyDescent="0.25">
      <c r="A13" s="11" t="s">
        <v>3</v>
      </c>
      <c r="B13" s="80">
        <v>2673058408.1999998</v>
      </c>
      <c r="C13" s="81">
        <v>26730584.081999999</v>
      </c>
      <c r="E13" s="64"/>
      <c r="F13" s="89"/>
    </row>
    <row r="14" spans="1:6" x14ac:dyDescent="0.25">
      <c r="A14" s="11" t="s">
        <v>1</v>
      </c>
      <c r="B14" s="80">
        <v>414346146.06999999</v>
      </c>
      <c r="C14" s="81">
        <v>4143461.4607000002</v>
      </c>
      <c r="E14" s="64"/>
      <c r="F14" s="89"/>
    </row>
    <row r="15" spans="1:6" x14ac:dyDescent="0.25">
      <c r="A15" s="11" t="s">
        <v>0</v>
      </c>
      <c r="B15" s="80">
        <v>4363639112.8299999</v>
      </c>
      <c r="C15" s="81">
        <v>43636391.128300004</v>
      </c>
      <c r="E15" s="64"/>
      <c r="F15" s="89"/>
    </row>
    <row r="16" spans="1:6" x14ac:dyDescent="0.25">
      <c r="A16" s="11" t="s">
        <v>93</v>
      </c>
      <c r="B16" s="80">
        <v>5811119539.1899996</v>
      </c>
      <c r="C16" s="81">
        <v>58111195.391899996</v>
      </c>
      <c r="E16" s="64"/>
      <c r="F16" s="89"/>
    </row>
    <row r="17" spans="1:6" x14ac:dyDescent="0.25">
      <c r="A17" s="11" t="s">
        <v>130</v>
      </c>
      <c r="B17" s="80">
        <v>2438001330.7400002</v>
      </c>
      <c r="C17" s="81">
        <v>24380013.307400003</v>
      </c>
      <c r="E17" s="64"/>
      <c r="F17" s="89"/>
    </row>
    <row r="18" spans="1:6" x14ac:dyDescent="0.25">
      <c r="A18" s="11" t="s">
        <v>110</v>
      </c>
      <c r="B18" s="80">
        <v>1624614625.99</v>
      </c>
      <c r="C18" s="81">
        <v>16246146.2599</v>
      </c>
      <c r="E18" s="64"/>
      <c r="F18" s="89"/>
    </row>
    <row r="19" spans="1:6" ht="15.75" thickBot="1" x14ac:dyDescent="0.3">
      <c r="A19" s="11" t="s">
        <v>118</v>
      </c>
      <c r="B19" s="80">
        <v>32061576818.709999</v>
      </c>
      <c r="C19" s="81">
        <v>320615768.18709999</v>
      </c>
      <c r="F19" s="4"/>
    </row>
    <row r="20" spans="1:6" ht="16.5" thickTop="1" thickBot="1" x14ac:dyDescent="0.3">
      <c r="A20" s="158" t="s">
        <v>44</v>
      </c>
      <c r="B20" s="159">
        <v>66528083083.589996</v>
      </c>
      <c r="C20" s="160">
        <v>665280830.83589995</v>
      </c>
    </row>
    <row r="21" spans="1:6" ht="15.75" thickTop="1" x14ac:dyDescent="0.25"/>
    <row r="22" spans="1:6" x14ac:dyDescent="0.25">
      <c r="B22" s="3"/>
    </row>
    <row r="24" spans="1:6" x14ac:dyDescent="0.25">
      <c r="C24" s="161"/>
      <c r="E24" s="90"/>
    </row>
    <row r="25" spans="1:6" x14ac:dyDescent="0.25">
      <c r="C25" s="161"/>
      <c r="E25" s="90"/>
    </row>
    <row r="26" spans="1:6" x14ac:dyDescent="0.25">
      <c r="C26" s="161"/>
      <c r="E26" s="90"/>
    </row>
    <row r="27" spans="1:6" x14ac:dyDescent="0.25">
      <c r="C27" s="161"/>
      <c r="E27" s="90"/>
    </row>
    <row r="28" spans="1:6" x14ac:dyDescent="0.25">
      <c r="C28" s="161"/>
      <c r="E28" s="90"/>
    </row>
    <row r="29" spans="1:6" x14ac:dyDescent="0.25">
      <c r="C29" s="161"/>
      <c r="E29" s="90"/>
    </row>
    <row r="30" spans="1:6" x14ac:dyDescent="0.25">
      <c r="C30" s="161"/>
      <c r="E30" s="90"/>
    </row>
    <row r="31" spans="1:6" x14ac:dyDescent="0.25">
      <c r="C31" s="161"/>
      <c r="E31" s="90"/>
    </row>
    <row r="32" spans="1:6" x14ac:dyDescent="0.25">
      <c r="C32" s="161"/>
      <c r="E32" s="90"/>
    </row>
    <row r="33" spans="3:5" x14ac:dyDescent="0.25">
      <c r="C33" s="161"/>
      <c r="E33" s="90"/>
    </row>
    <row r="34" spans="3:5" x14ac:dyDescent="0.25">
      <c r="C34" s="161"/>
      <c r="E34" s="90"/>
    </row>
    <row r="35" spans="3:5" x14ac:dyDescent="0.25">
      <c r="C35" s="161"/>
      <c r="E35" s="90"/>
    </row>
    <row r="36" spans="3:5" x14ac:dyDescent="0.25">
      <c r="C36" s="161"/>
      <c r="E36" s="90"/>
    </row>
    <row r="52" spans="12:13" ht="15.75" thickBot="1" x14ac:dyDescent="0.3"/>
    <row r="53" spans="12:13" ht="16.5" thickTop="1" thickBot="1" x14ac:dyDescent="0.3">
      <c r="L53" s="15" t="s">
        <v>131</v>
      </c>
      <c r="M53" s="16" t="s">
        <v>132</v>
      </c>
    </row>
    <row r="54" spans="12:13" ht="15.75" thickTop="1" x14ac:dyDescent="0.25">
      <c r="L54" s="11" t="s">
        <v>7</v>
      </c>
      <c r="M54" s="80">
        <v>5414019435.9707146</v>
      </c>
    </row>
    <row r="55" spans="12:13" x14ac:dyDescent="0.25">
      <c r="L55" s="11" t="s">
        <v>124</v>
      </c>
      <c r="M55" s="80">
        <v>2383966537.0711303</v>
      </c>
    </row>
    <row r="56" spans="12:13" x14ac:dyDescent="0.25">
      <c r="L56" s="11" t="s">
        <v>5</v>
      </c>
      <c r="M56" s="80">
        <v>1386604408.7437649</v>
      </c>
    </row>
    <row r="57" spans="12:13" x14ac:dyDescent="0.25">
      <c r="L57" s="11" t="s">
        <v>6</v>
      </c>
      <c r="M57" s="80">
        <v>827295697.36368048</v>
      </c>
    </row>
    <row r="58" spans="12:13" x14ac:dyDescent="0.25">
      <c r="L58" s="11" t="s">
        <v>4</v>
      </c>
      <c r="M58" s="80">
        <v>2394643450.5182133</v>
      </c>
    </row>
    <row r="59" spans="12:13" x14ac:dyDescent="0.25">
      <c r="L59" s="11" t="s">
        <v>3</v>
      </c>
      <c r="M59" s="80">
        <v>4237813509.7132368</v>
      </c>
    </row>
    <row r="60" spans="12:13" x14ac:dyDescent="0.25">
      <c r="L60" s="11" t="s">
        <v>92</v>
      </c>
      <c r="M60" s="80">
        <v>893360140.380548</v>
      </c>
    </row>
    <row r="61" spans="12:13" x14ac:dyDescent="0.25">
      <c r="L61" s="11" t="s">
        <v>1</v>
      </c>
      <c r="M61" s="80">
        <v>770063163.84984326</v>
      </c>
    </row>
    <row r="62" spans="12:13" x14ac:dyDescent="0.25">
      <c r="L62" s="11" t="s">
        <v>0</v>
      </c>
      <c r="M62" s="80">
        <v>5641986203.2896013</v>
      </c>
    </row>
    <row r="63" spans="12:13" x14ac:dyDescent="0.25">
      <c r="L63" s="11" t="s">
        <v>93</v>
      </c>
      <c r="M63" s="80">
        <v>9561980617.6551991</v>
      </c>
    </row>
    <row r="64" spans="12:13" x14ac:dyDescent="0.25">
      <c r="L64" s="11" t="s">
        <v>130</v>
      </c>
      <c r="M64" s="80">
        <v>3551161334.7357073</v>
      </c>
    </row>
    <row r="65" spans="12:13" x14ac:dyDescent="0.25">
      <c r="L65" s="11" t="s">
        <v>110</v>
      </c>
      <c r="M65" s="80">
        <v>3233889368.7046385</v>
      </c>
    </row>
    <row r="66" spans="12:13" ht="15.75" thickBot="1" x14ac:dyDescent="0.3">
      <c r="L66" s="162" t="s">
        <v>118</v>
      </c>
      <c r="M66" s="80">
        <v>39219352351.492523</v>
      </c>
    </row>
    <row r="67" spans="12:13" ht="16.5" thickTop="1" thickBot="1" x14ac:dyDescent="0.3">
      <c r="L67" s="158" t="s">
        <v>44</v>
      </c>
      <c r="M67" s="159">
        <v>79516136219.4888</v>
      </c>
    </row>
    <row r="68" spans="12:13" ht="15.75" thickTop="1" x14ac:dyDescent="0.25"/>
  </sheetData>
  <sortState xmlns:xlrd2="http://schemas.microsoft.com/office/spreadsheetml/2017/richdata2" ref="A4:C19">
    <sortCondition ref="A4"/>
  </sortState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G260"/>
  <sheetViews>
    <sheetView showGridLines="0" topLeftCell="A128" zoomScale="70" zoomScaleNormal="70" workbookViewId="0">
      <selection activeCell="R279" sqref="R279"/>
    </sheetView>
  </sheetViews>
  <sheetFormatPr defaultColWidth="9.140625" defaultRowHeight="11.25" x14ac:dyDescent="0.2"/>
  <cols>
    <col min="1" max="1" width="9.140625" style="33"/>
    <col min="2" max="2" width="32.42578125" style="33" customWidth="1"/>
    <col min="3" max="3" width="23.85546875" style="33" bestFit="1" customWidth="1"/>
    <col min="4" max="4" width="10.28515625" style="33" bestFit="1" customWidth="1"/>
    <col min="5" max="5" width="10" style="33" bestFit="1" customWidth="1"/>
    <col min="6" max="6" width="9.28515625" style="33" bestFit="1" customWidth="1"/>
    <col min="7" max="7" width="17.7109375" style="33" customWidth="1"/>
    <col min="8" max="16384" width="9.140625" style="33"/>
  </cols>
  <sheetData>
    <row r="1" spans="2:7" ht="12" thickBot="1" x14ac:dyDescent="0.25"/>
    <row r="2" spans="2:7" ht="12.75" thickTop="1" thickBot="1" x14ac:dyDescent="0.25">
      <c r="B2" s="198" t="s">
        <v>10</v>
      </c>
      <c r="C2" s="199"/>
      <c r="D2" s="36" t="s">
        <v>137</v>
      </c>
      <c r="E2" s="36" t="s">
        <v>142</v>
      </c>
      <c r="F2" s="37" t="s">
        <v>74</v>
      </c>
      <c r="G2" s="118"/>
    </row>
    <row r="3" spans="2:7" ht="12" thickTop="1" x14ac:dyDescent="0.2">
      <c r="B3" s="38" t="s">
        <v>75</v>
      </c>
      <c r="C3" s="39" t="s">
        <v>76</v>
      </c>
      <c r="D3" s="40">
        <v>431.692834</v>
      </c>
      <c r="E3" s="40">
        <v>448.950559</v>
      </c>
      <c r="F3" s="41">
        <v>3.9976862344673514E-2</v>
      </c>
      <c r="G3" s="119"/>
    </row>
    <row r="4" spans="2:7" x14ac:dyDescent="0.2">
      <c r="B4" s="42" t="s">
        <v>77</v>
      </c>
      <c r="C4" s="43" t="s">
        <v>135</v>
      </c>
      <c r="D4" s="44">
        <v>2252.486657445882</v>
      </c>
      <c r="E4" s="44">
        <v>2232.1151948270544</v>
      </c>
      <c r="F4" s="45">
        <v>-9.0439881415000038E-3</v>
      </c>
      <c r="G4" s="119"/>
    </row>
    <row r="5" spans="2:7" x14ac:dyDescent="0.2">
      <c r="B5" s="42" t="s">
        <v>79</v>
      </c>
      <c r="C5" s="43" t="s">
        <v>76</v>
      </c>
      <c r="D5" s="46">
        <v>38888.108999999997</v>
      </c>
      <c r="E5" s="46">
        <v>41647.224999999999</v>
      </c>
      <c r="F5" s="45">
        <v>7.0950119996835079E-2</v>
      </c>
      <c r="G5" s="119"/>
    </row>
    <row r="6" spans="2:7" ht="12" thickBot="1" x14ac:dyDescent="0.25">
      <c r="B6" s="47" t="s">
        <v>80</v>
      </c>
      <c r="C6" s="43" t="s">
        <v>135</v>
      </c>
      <c r="D6" s="46">
        <v>0.57259466511986989</v>
      </c>
      <c r="E6" s="46">
        <v>0.56783976507438372</v>
      </c>
      <c r="F6" s="45">
        <v>-8.304129142542329E-3</v>
      </c>
      <c r="G6" s="119"/>
    </row>
    <row r="7" spans="2:7" ht="12" thickTop="1" x14ac:dyDescent="0.2">
      <c r="B7" s="59" t="s">
        <v>81</v>
      </c>
      <c r="C7" s="39" t="s">
        <v>82</v>
      </c>
      <c r="D7" s="48">
        <v>994.64947245000008</v>
      </c>
      <c r="E7" s="48">
        <v>1025.75831492</v>
      </c>
      <c r="F7" s="41">
        <v>3.1276186567890336E-2</v>
      </c>
      <c r="G7" s="119"/>
    </row>
    <row r="8" spans="2:7" x14ac:dyDescent="0.2">
      <c r="B8" s="49" t="s">
        <v>83</v>
      </c>
      <c r="C8" s="43" t="s">
        <v>82</v>
      </c>
      <c r="D8" s="46">
        <v>670.36007916000005</v>
      </c>
      <c r="E8" s="46">
        <v>662.92121493000002</v>
      </c>
      <c r="F8" s="45">
        <v>-1.1096818652031552E-2</v>
      </c>
      <c r="G8" s="119"/>
    </row>
    <row r="9" spans="2:7" x14ac:dyDescent="0.2">
      <c r="B9" s="50" t="s">
        <v>98</v>
      </c>
      <c r="C9" s="43" t="s">
        <v>82</v>
      </c>
      <c r="D9" s="46">
        <v>0</v>
      </c>
      <c r="E9" s="46">
        <v>0</v>
      </c>
      <c r="F9" s="45">
        <v>0</v>
      </c>
      <c r="G9" s="119"/>
    </row>
    <row r="10" spans="2:7" x14ac:dyDescent="0.2">
      <c r="B10" s="49" t="s">
        <v>99</v>
      </c>
      <c r="C10" s="43" t="s">
        <v>82</v>
      </c>
      <c r="D10" s="46">
        <v>324.28939329000002</v>
      </c>
      <c r="E10" s="46">
        <v>362.83709998999996</v>
      </c>
      <c r="F10" s="45">
        <v>0.11886823157835491</v>
      </c>
      <c r="G10" s="119"/>
    </row>
    <row r="11" spans="2:7" ht="12" thickBot="1" x14ac:dyDescent="0.25">
      <c r="B11" s="51" t="s">
        <v>84</v>
      </c>
      <c r="C11" s="52" t="s">
        <v>85</v>
      </c>
      <c r="D11" s="53">
        <v>4.3252750584431409E-3</v>
      </c>
      <c r="E11" s="53">
        <v>7.6643890515237859E-3</v>
      </c>
      <c r="F11" s="54">
        <v>0.77200038100757018</v>
      </c>
      <c r="G11" s="119"/>
    </row>
    <row r="12" spans="2:7" ht="12.75" thickTop="1" thickBot="1" x14ac:dyDescent="0.25">
      <c r="B12" s="55" t="s">
        <v>86</v>
      </c>
      <c r="C12" s="56" t="s">
        <v>82</v>
      </c>
      <c r="D12" s="57">
        <v>1.4026408245148956</v>
      </c>
      <c r="E12" s="57">
        <v>2.780924696649997</v>
      </c>
      <c r="F12" s="58">
        <v>0.98263493265411117</v>
      </c>
      <c r="G12" s="119"/>
    </row>
    <row r="13" spans="2:7" ht="12" customHeight="1" thickTop="1" x14ac:dyDescent="0.2">
      <c r="B13" s="83" t="s">
        <v>87</v>
      </c>
      <c r="C13" s="83"/>
      <c r="D13" s="83"/>
      <c r="E13" s="83"/>
      <c r="F13" s="83"/>
      <c r="G13" s="119"/>
    </row>
    <row r="14" spans="2:7" x14ac:dyDescent="0.2">
      <c r="B14" s="60"/>
      <c r="C14" s="60"/>
      <c r="D14" s="60"/>
      <c r="E14" s="60"/>
      <c r="F14" s="60"/>
      <c r="G14" s="119"/>
    </row>
    <row r="15" spans="2:7" x14ac:dyDescent="0.2">
      <c r="B15" s="60"/>
      <c r="C15" s="60"/>
      <c r="D15" s="60"/>
      <c r="E15" s="60"/>
      <c r="F15" s="60"/>
      <c r="G15" s="119"/>
    </row>
    <row r="16" spans="2:7" ht="12" thickBot="1" x14ac:dyDescent="0.25">
      <c r="B16" s="60"/>
      <c r="C16" s="60"/>
      <c r="D16" s="60"/>
      <c r="E16" s="60"/>
      <c r="F16" s="60"/>
      <c r="G16" s="119"/>
    </row>
    <row r="17" spans="2:7" ht="16.5" customHeight="1" thickTop="1" thickBot="1" x14ac:dyDescent="0.25">
      <c r="B17" s="200" t="s">
        <v>8</v>
      </c>
      <c r="C17" s="201"/>
      <c r="D17" s="36" t="s">
        <v>137</v>
      </c>
      <c r="E17" s="36" t="s">
        <v>142</v>
      </c>
      <c r="F17" s="37" t="s">
        <v>74</v>
      </c>
      <c r="G17" s="119"/>
    </row>
    <row r="18" spans="2:7" ht="12" thickTop="1" x14ac:dyDescent="0.2">
      <c r="B18" s="38" t="s">
        <v>75</v>
      </c>
      <c r="C18" s="39" t="s">
        <v>76</v>
      </c>
      <c r="D18" s="40">
        <v>418.76689099999999</v>
      </c>
      <c r="E18" s="40">
        <v>558.40577500000006</v>
      </c>
      <c r="F18" s="41">
        <v>0.33345254126119556</v>
      </c>
      <c r="G18" s="119"/>
    </row>
    <row r="19" spans="2:7" x14ac:dyDescent="0.2">
      <c r="B19" s="42" t="s">
        <v>77</v>
      </c>
      <c r="C19" s="43" t="s">
        <v>135</v>
      </c>
      <c r="D19" s="71">
        <v>2468.8186074385712</v>
      </c>
      <c r="E19" s="44">
        <v>2442.3853078525199</v>
      </c>
      <c r="F19" s="72">
        <v>-1.070686177850718E-2</v>
      </c>
      <c r="G19" s="119"/>
    </row>
    <row r="20" spans="2:7" x14ac:dyDescent="0.2">
      <c r="B20" s="42" t="s">
        <v>79</v>
      </c>
      <c r="C20" s="43" t="s">
        <v>76</v>
      </c>
      <c r="D20" s="46">
        <v>45139.366000000002</v>
      </c>
      <c r="E20" s="46">
        <v>52239.171000000002</v>
      </c>
      <c r="F20" s="45">
        <v>0.15728632520004823</v>
      </c>
      <c r="G20" s="119"/>
    </row>
    <row r="21" spans="2:7" ht="12" thickBot="1" x14ac:dyDescent="0.25">
      <c r="B21" s="47" t="s">
        <v>80</v>
      </c>
      <c r="C21" s="43" t="s">
        <v>135</v>
      </c>
      <c r="D21" s="46">
        <v>0.96558174521104267</v>
      </c>
      <c r="E21" s="46">
        <v>1.0626775999182683</v>
      </c>
      <c r="F21" s="45">
        <v>0.10055684584841007</v>
      </c>
      <c r="G21" s="119"/>
    </row>
    <row r="22" spans="2:7" ht="12" thickTop="1" x14ac:dyDescent="0.2">
      <c r="B22" s="59" t="s">
        <v>81</v>
      </c>
      <c r="C22" s="39" t="s">
        <v>82</v>
      </c>
      <c r="D22" s="48">
        <v>1077.4452404900001</v>
      </c>
      <c r="E22" s="48">
        <v>1419.35545755</v>
      </c>
      <c r="F22" s="41">
        <v>0.31733419408350272</v>
      </c>
      <c r="G22" s="119"/>
    </row>
    <row r="23" spans="2:7" x14ac:dyDescent="0.2">
      <c r="B23" s="49" t="s">
        <v>83</v>
      </c>
      <c r="C23" s="43" t="s">
        <v>82</v>
      </c>
      <c r="D23" s="46">
        <v>761.64331801000003</v>
      </c>
      <c r="E23" s="46">
        <v>793.6034812900001</v>
      </c>
      <c r="F23" s="45">
        <v>4.1962113399096938E-2</v>
      </c>
      <c r="G23" s="119"/>
    </row>
    <row r="24" spans="2:7" x14ac:dyDescent="0.2">
      <c r="B24" s="50" t="s">
        <v>98</v>
      </c>
      <c r="C24" s="43" t="s">
        <v>82</v>
      </c>
      <c r="D24" s="46">
        <v>0</v>
      </c>
      <c r="E24" s="46">
        <v>0</v>
      </c>
      <c r="F24" s="45">
        <v>0</v>
      </c>
      <c r="G24" s="119"/>
    </row>
    <row r="25" spans="2:7" x14ac:dyDescent="0.2">
      <c r="B25" s="49" t="s">
        <v>99</v>
      </c>
      <c r="C25" s="43" t="s">
        <v>82</v>
      </c>
      <c r="D25" s="46">
        <v>315.80192248000003</v>
      </c>
      <c r="E25" s="46">
        <v>625.75197625999988</v>
      </c>
      <c r="F25" s="45">
        <v>0.98146981293196278</v>
      </c>
      <c r="G25" s="119"/>
    </row>
    <row r="26" spans="2:7" ht="12" thickBot="1" x14ac:dyDescent="0.25">
      <c r="B26" s="51" t="s">
        <v>84</v>
      </c>
      <c r="C26" s="52" t="s">
        <v>85</v>
      </c>
      <c r="D26" s="53">
        <v>5.1347755302466325E-3</v>
      </c>
      <c r="E26" s="53">
        <v>2.7564160275583078E-2</v>
      </c>
      <c r="F26" s="54">
        <v>4.3681334487194459</v>
      </c>
      <c r="G26" s="119"/>
    </row>
    <row r="27" spans="2:7" ht="12.75" thickTop="1" thickBot="1" x14ac:dyDescent="0.25">
      <c r="B27" s="55" t="s">
        <v>86</v>
      </c>
      <c r="C27" s="56" t="s">
        <v>82</v>
      </c>
      <c r="D27" s="57">
        <v>1.6215719839551481</v>
      </c>
      <c r="E27" s="57">
        <v>17.248327766393494</v>
      </c>
      <c r="F27" s="58">
        <v>9.6367943804279328</v>
      </c>
      <c r="G27" s="119"/>
    </row>
    <row r="28" spans="2:7" ht="12" customHeight="1" thickTop="1" x14ac:dyDescent="0.2">
      <c r="B28" s="82" t="s">
        <v>87</v>
      </c>
      <c r="C28" s="82"/>
      <c r="D28" s="82"/>
      <c r="E28" s="87"/>
      <c r="F28" s="82"/>
      <c r="G28" s="119"/>
    </row>
    <row r="29" spans="2:7" x14ac:dyDescent="0.2">
      <c r="D29" s="35"/>
      <c r="E29" s="35"/>
      <c r="G29" s="119"/>
    </row>
    <row r="30" spans="2:7" x14ac:dyDescent="0.2">
      <c r="B30" s="82"/>
      <c r="C30" s="82"/>
      <c r="D30" s="82"/>
      <c r="E30" s="82"/>
      <c r="F30" s="82"/>
      <c r="G30" s="119"/>
    </row>
    <row r="31" spans="2:7" ht="12" thickBot="1" x14ac:dyDescent="0.25">
      <c r="B31" s="82"/>
      <c r="C31" s="82"/>
      <c r="D31" s="82"/>
      <c r="E31" s="82"/>
      <c r="F31" s="82"/>
      <c r="G31" s="119"/>
    </row>
    <row r="32" spans="2:7" ht="12.75" thickTop="1" thickBot="1" x14ac:dyDescent="0.25">
      <c r="B32" s="198" t="s">
        <v>133</v>
      </c>
      <c r="C32" s="199"/>
      <c r="D32" s="91" t="s">
        <v>137</v>
      </c>
      <c r="E32" s="91" t="s">
        <v>142</v>
      </c>
      <c r="F32" s="62" t="s">
        <v>74</v>
      </c>
      <c r="G32" s="119"/>
    </row>
    <row r="33" spans="2:7" ht="12" thickTop="1" x14ac:dyDescent="0.2">
      <c r="B33" s="92" t="s">
        <v>75</v>
      </c>
      <c r="C33" s="93" t="s">
        <v>76</v>
      </c>
      <c r="D33" s="94">
        <v>1028.425573</v>
      </c>
      <c r="E33" s="94">
        <v>1050.9285930000001</v>
      </c>
      <c r="F33" s="95">
        <v>2.1881038930563531E-2</v>
      </c>
      <c r="G33" s="119"/>
    </row>
    <row r="34" spans="2:7" x14ac:dyDescent="0.2">
      <c r="B34" s="96" t="s">
        <v>77</v>
      </c>
      <c r="C34" s="97" t="s">
        <v>135</v>
      </c>
      <c r="D34" s="98">
        <v>2498.2521451846469</v>
      </c>
      <c r="E34" s="98">
        <v>2460.9014968821957</v>
      </c>
      <c r="F34" s="99">
        <v>-1.4950711990558738E-2</v>
      </c>
      <c r="G34" s="119"/>
    </row>
    <row r="35" spans="2:7" x14ac:dyDescent="0.2">
      <c r="B35" s="96" t="s">
        <v>79</v>
      </c>
      <c r="C35" s="97" t="s">
        <v>76</v>
      </c>
      <c r="D35" s="100">
        <v>107100.211</v>
      </c>
      <c r="E35" s="100">
        <v>116130.111</v>
      </c>
      <c r="F35" s="99">
        <v>8.4312625677273489E-2</v>
      </c>
      <c r="G35" s="119"/>
    </row>
    <row r="36" spans="2:7" ht="12" thickBot="1" x14ac:dyDescent="0.25">
      <c r="B36" s="101" t="s">
        <v>80</v>
      </c>
      <c r="C36" s="97" t="s">
        <v>135</v>
      </c>
      <c r="D36" s="100">
        <v>1.0091626106133442</v>
      </c>
      <c r="E36" s="100">
        <v>1.061556302309915</v>
      </c>
      <c r="F36" s="99">
        <v>5.1917987394248806E-2</v>
      </c>
      <c r="G36" s="119"/>
    </row>
    <row r="37" spans="2:7" ht="12" thickTop="1" x14ac:dyDescent="0.2">
      <c r="B37" s="102" t="s">
        <v>81</v>
      </c>
      <c r="C37" s="93" t="s">
        <v>82</v>
      </c>
      <c r="D37" s="103">
        <v>2677.3479224600001</v>
      </c>
      <c r="E37" s="103">
        <v>2709.5103988699998</v>
      </c>
      <c r="F37" s="95">
        <v>1.2012811685844779E-2</v>
      </c>
      <c r="G37" s="119"/>
    </row>
    <row r="38" spans="2:7" x14ac:dyDescent="0.2">
      <c r="B38" s="104" t="s">
        <v>83</v>
      </c>
      <c r="C38" s="97" t="s">
        <v>82</v>
      </c>
      <c r="D38" s="100">
        <v>547.26119480000023</v>
      </c>
      <c r="E38" s="100">
        <v>1327.0869664000002</v>
      </c>
      <c r="F38" s="99">
        <v>1.4249608395585069</v>
      </c>
      <c r="G38" s="119"/>
    </row>
    <row r="39" spans="2:7" x14ac:dyDescent="0.2">
      <c r="B39" s="105" t="s">
        <v>98</v>
      </c>
      <c r="C39" s="97" t="s">
        <v>82</v>
      </c>
      <c r="D39" s="100">
        <v>0</v>
      </c>
      <c r="E39" s="100">
        <v>0</v>
      </c>
      <c r="F39" s="99">
        <v>0</v>
      </c>
      <c r="G39" s="119"/>
    </row>
    <row r="40" spans="2:7" x14ac:dyDescent="0.2">
      <c r="B40" s="104" t="s">
        <v>99</v>
      </c>
      <c r="C40" s="97" t="s">
        <v>82</v>
      </c>
      <c r="D40" s="100">
        <v>2130.0867276599997</v>
      </c>
      <c r="E40" s="100">
        <v>1382.4234324699996</v>
      </c>
      <c r="F40" s="99">
        <v>-0.35100133974889525</v>
      </c>
      <c r="G40" s="119"/>
    </row>
    <row r="41" spans="2:7" ht="12" customHeight="1" thickBot="1" x14ac:dyDescent="0.25">
      <c r="B41" s="106" t="s">
        <v>84</v>
      </c>
      <c r="C41" s="107" t="s">
        <v>85</v>
      </c>
      <c r="D41" s="108">
        <v>8.3623880698396102E-2</v>
      </c>
      <c r="E41" s="108">
        <v>8.6642380068822661E-2</v>
      </c>
      <c r="F41" s="109">
        <v>3.6096140782000956E-2</v>
      </c>
      <c r="G41" s="119"/>
    </row>
    <row r="42" spans="2:7" ht="12" customHeight="1" thickTop="1" thickBot="1" x14ac:dyDescent="0.25">
      <c r="B42" s="110" t="s">
        <v>86</v>
      </c>
      <c r="C42" s="111" t="s">
        <v>82</v>
      </c>
      <c r="D42" s="112">
        <v>178.12611839107677</v>
      </c>
      <c r="E42" s="112">
        <v>119.7764564521121</v>
      </c>
      <c r="F42" s="61">
        <v>-0.32757499274114144</v>
      </c>
      <c r="G42" s="119"/>
    </row>
    <row r="43" spans="2:7" ht="12" customHeight="1" thickTop="1" x14ac:dyDescent="0.2">
      <c r="B43" s="82" t="s">
        <v>87</v>
      </c>
      <c r="C43" s="82"/>
      <c r="D43" s="82"/>
      <c r="E43" s="82"/>
      <c r="F43" s="82"/>
      <c r="G43" s="119"/>
    </row>
    <row r="44" spans="2:7" ht="12" customHeight="1" x14ac:dyDescent="0.2">
      <c r="B44" s="82"/>
      <c r="C44" s="82"/>
      <c r="D44" s="82"/>
      <c r="E44" s="82"/>
      <c r="F44" s="82"/>
      <c r="G44" s="119"/>
    </row>
    <row r="45" spans="2:7" ht="12" customHeight="1" thickBot="1" x14ac:dyDescent="0.25">
      <c r="G45" s="119"/>
    </row>
    <row r="46" spans="2:7" ht="12" customHeight="1" thickTop="1" thickBot="1" x14ac:dyDescent="0.25">
      <c r="B46" s="198" t="s">
        <v>124</v>
      </c>
      <c r="C46" s="199"/>
      <c r="D46" s="36" t="s">
        <v>137</v>
      </c>
      <c r="E46" s="36" t="s">
        <v>142</v>
      </c>
      <c r="F46" s="37" t="s">
        <v>74</v>
      </c>
      <c r="G46" s="119"/>
    </row>
    <row r="47" spans="2:7" ht="12" customHeight="1" thickTop="1" x14ac:dyDescent="0.2">
      <c r="B47" s="38" t="s">
        <v>75</v>
      </c>
      <c r="C47" s="39" t="s">
        <v>76</v>
      </c>
      <c r="D47" s="94">
        <v>713.32445999999993</v>
      </c>
      <c r="E47" s="40">
        <v>712.22742999999991</v>
      </c>
      <c r="F47" s="41">
        <v>-1.5379116538356446E-3</v>
      </c>
      <c r="G47" s="119"/>
    </row>
    <row r="48" spans="2:7" ht="12" customHeight="1" x14ac:dyDescent="0.2">
      <c r="B48" s="42" t="s">
        <v>77</v>
      </c>
      <c r="C48" s="43" t="s">
        <v>135</v>
      </c>
      <c r="D48" s="98">
        <v>2314.4354025936527</v>
      </c>
      <c r="E48" s="44">
        <v>2276.5083304078867</v>
      </c>
      <c r="F48" s="45">
        <v>-1.6387181142866813E-2</v>
      </c>
      <c r="G48" s="119"/>
    </row>
    <row r="49" spans="2:7" ht="12" customHeight="1" x14ac:dyDescent="0.2">
      <c r="B49" s="42" t="s">
        <v>79</v>
      </c>
      <c r="C49" s="43" t="s">
        <v>76</v>
      </c>
      <c r="D49" s="100">
        <v>3984.828</v>
      </c>
      <c r="E49" s="46">
        <v>6966.1549999999997</v>
      </c>
      <c r="F49" s="45">
        <v>0.74816955713019473</v>
      </c>
      <c r="G49" s="119"/>
    </row>
    <row r="50" spans="2:7" ht="12" customHeight="1" thickBot="1" x14ac:dyDescent="0.25">
      <c r="B50" s="47" t="s">
        <v>80</v>
      </c>
      <c r="C50" s="43" t="s">
        <v>135</v>
      </c>
      <c r="D50" s="100">
        <v>0.58401153324560051</v>
      </c>
      <c r="E50" s="46">
        <v>0.64263054152541821</v>
      </c>
      <c r="F50" s="45">
        <v>0.10037303194004908</v>
      </c>
      <c r="G50" s="119"/>
    </row>
    <row r="51" spans="2:7" ht="12" customHeight="1" thickTop="1" x14ac:dyDescent="0.2">
      <c r="B51" s="59" t="s">
        <v>81</v>
      </c>
      <c r="C51" s="39" t="s">
        <v>82</v>
      </c>
      <c r="D51" s="103">
        <v>1653.2705692699999</v>
      </c>
      <c r="E51" s="48">
        <v>1625.8683415099999</v>
      </c>
      <c r="F51" s="41">
        <v>-1.657455728622774E-2</v>
      </c>
      <c r="G51" s="119"/>
    </row>
    <row r="52" spans="2:7" ht="12" customHeight="1" x14ac:dyDescent="0.2">
      <c r="B52" s="49" t="s">
        <v>83</v>
      </c>
      <c r="C52" s="43" t="s">
        <v>82</v>
      </c>
      <c r="D52" s="100">
        <v>810.24711409999998</v>
      </c>
      <c r="E52" s="46">
        <v>830.63138047000007</v>
      </c>
      <c r="F52" s="45">
        <v>2.5158085743560307E-2</v>
      </c>
      <c r="G52" s="119"/>
    </row>
    <row r="53" spans="2:7" ht="12" customHeight="1" x14ac:dyDescent="0.2">
      <c r="B53" s="50" t="s">
        <v>98</v>
      </c>
      <c r="C53" s="43" t="s">
        <v>82</v>
      </c>
      <c r="D53" s="100">
        <v>0</v>
      </c>
      <c r="E53" s="46">
        <v>0</v>
      </c>
      <c r="F53" s="45">
        <v>0</v>
      </c>
      <c r="G53" s="119"/>
    </row>
    <row r="54" spans="2:7" ht="11.45" customHeight="1" x14ac:dyDescent="0.2">
      <c r="B54" s="49" t="s">
        <v>99</v>
      </c>
      <c r="C54" s="43" t="s">
        <v>82</v>
      </c>
      <c r="D54" s="100">
        <v>843.02345516999992</v>
      </c>
      <c r="E54" s="46">
        <v>795.23696103999987</v>
      </c>
      <c r="F54" s="45">
        <v>-5.6684655494387955E-2</v>
      </c>
      <c r="G54" s="119"/>
    </row>
    <row r="55" spans="2:7" ht="12" thickBot="1" x14ac:dyDescent="0.25">
      <c r="B55" s="51" t="s">
        <v>84</v>
      </c>
      <c r="C55" s="52" t="s">
        <v>85</v>
      </c>
      <c r="D55" s="108">
        <v>3.7122516702261729E-2</v>
      </c>
      <c r="E55" s="53">
        <v>3.7180751020163071E-2</v>
      </c>
      <c r="F55" s="54">
        <v>1.568706086615982E-3</v>
      </c>
      <c r="G55" s="119"/>
    </row>
    <row r="56" spans="2:7" ht="12.75" thickTop="1" thickBot="1" x14ac:dyDescent="0.25">
      <c r="B56" s="55" t="s">
        <v>86</v>
      </c>
      <c r="C56" s="56" t="s">
        <v>82</v>
      </c>
      <c r="D56" s="112">
        <v>31.295152294946714</v>
      </c>
      <c r="E56" s="112">
        <v>29.567507450459356</v>
      </c>
      <c r="F56" s="58">
        <v>-5.5204870971863718E-2</v>
      </c>
      <c r="G56" s="119"/>
    </row>
    <row r="57" spans="2:7" ht="34.5" thickTop="1" x14ac:dyDescent="0.2">
      <c r="B57" s="82" t="s">
        <v>87</v>
      </c>
      <c r="C57" s="82"/>
      <c r="D57" s="87"/>
      <c r="E57" s="87"/>
      <c r="F57" s="82"/>
      <c r="G57" s="119"/>
    </row>
    <row r="58" spans="2:7" ht="12" thickBot="1" x14ac:dyDescent="0.25">
      <c r="G58" s="119"/>
    </row>
    <row r="59" spans="2:7" ht="12.75" thickTop="1" thickBot="1" x14ac:dyDescent="0.25">
      <c r="B59" s="198" t="s">
        <v>6</v>
      </c>
      <c r="C59" s="199"/>
      <c r="D59" s="36" t="s">
        <v>137</v>
      </c>
      <c r="E59" s="36" t="s">
        <v>142</v>
      </c>
      <c r="F59" s="37" t="s">
        <v>74</v>
      </c>
      <c r="G59" s="119"/>
    </row>
    <row r="60" spans="2:7" ht="12" thickTop="1" x14ac:dyDescent="0.2">
      <c r="B60" s="38" t="s">
        <v>75</v>
      </c>
      <c r="C60" s="39" t="s">
        <v>76</v>
      </c>
      <c r="D60" s="94">
        <v>91.355532999999994</v>
      </c>
      <c r="E60" s="40">
        <v>86.929361999999998</v>
      </c>
      <c r="F60" s="41">
        <v>-4.8449949933519594E-2</v>
      </c>
      <c r="G60" s="119"/>
    </row>
    <row r="61" spans="2:7" x14ac:dyDescent="0.2">
      <c r="B61" s="42" t="s">
        <v>77</v>
      </c>
      <c r="C61" s="43" t="s">
        <v>135</v>
      </c>
      <c r="D61" s="98">
        <v>2778.8567859376399</v>
      </c>
      <c r="E61" s="44">
        <v>2699.4637391909077</v>
      </c>
      <c r="F61" s="45">
        <v>-2.8570398859163727E-2</v>
      </c>
      <c r="G61" s="119"/>
    </row>
    <row r="62" spans="2:7" x14ac:dyDescent="0.2">
      <c r="B62" s="42" t="s">
        <v>79</v>
      </c>
      <c r="C62" s="43" t="s">
        <v>76</v>
      </c>
      <c r="D62" s="100">
        <v>268628.52299999999</v>
      </c>
      <c r="E62" s="46">
        <v>256912.446</v>
      </c>
      <c r="F62" s="45">
        <v>-4.3614419158311012E-2</v>
      </c>
      <c r="G62" s="119"/>
    </row>
    <row r="63" spans="2:7" ht="12" thickBot="1" x14ac:dyDescent="0.25">
      <c r="B63" s="47" t="s">
        <v>80</v>
      </c>
      <c r="C63" s="43" t="s">
        <v>135</v>
      </c>
      <c r="D63" s="100">
        <v>0.7800564803760619</v>
      </c>
      <c r="E63" s="46">
        <v>0.867891162890567</v>
      </c>
      <c r="F63" s="45">
        <v>0.11260041384716191</v>
      </c>
      <c r="G63" s="119"/>
    </row>
    <row r="64" spans="2:7" ht="12" thickTop="1" x14ac:dyDescent="0.2">
      <c r="B64" s="59" t="s">
        <v>81</v>
      </c>
      <c r="C64" s="39" t="s">
        <v>82</v>
      </c>
      <c r="D64" s="103">
        <v>463.40936300999999</v>
      </c>
      <c r="E64" s="48">
        <v>457.63470212999999</v>
      </c>
      <c r="F64" s="41">
        <v>-1.246125206122645E-2</v>
      </c>
      <c r="G64" s="119"/>
    </row>
    <row r="65" spans="2:7" x14ac:dyDescent="0.2">
      <c r="B65" s="49" t="s">
        <v>83</v>
      </c>
      <c r="C65" s="43" t="s">
        <v>82</v>
      </c>
      <c r="D65" s="100">
        <v>148.74080458999998</v>
      </c>
      <c r="E65" s="46">
        <v>151.90506216999998</v>
      </c>
      <c r="F65" s="45">
        <v>2.127363495660917E-2</v>
      </c>
      <c r="G65" s="119"/>
    </row>
    <row r="66" spans="2:7" x14ac:dyDescent="0.2">
      <c r="B66" s="50" t="s">
        <v>98</v>
      </c>
      <c r="C66" s="43" t="s">
        <v>82</v>
      </c>
      <c r="D66" s="100">
        <v>0</v>
      </c>
      <c r="E66" s="46">
        <v>0</v>
      </c>
      <c r="F66" s="45">
        <v>0</v>
      </c>
      <c r="G66" s="119"/>
    </row>
    <row r="67" spans="2:7" ht="12" customHeight="1" x14ac:dyDescent="0.2">
      <c r="B67" s="49" t="s">
        <v>99</v>
      </c>
      <c r="C67" s="43" t="s">
        <v>82</v>
      </c>
      <c r="D67" s="100">
        <v>314.66855842000001</v>
      </c>
      <c r="E67" s="46">
        <v>305.72963995999999</v>
      </c>
      <c r="F67" s="45">
        <v>-2.8407409068397969E-2</v>
      </c>
      <c r="G67" s="119"/>
    </row>
    <row r="68" spans="2:7" ht="12" thickBot="1" x14ac:dyDescent="0.25">
      <c r="B68" s="51" t="s">
        <v>84</v>
      </c>
      <c r="C68" s="52" t="s">
        <v>85</v>
      </c>
      <c r="D68" s="108">
        <v>5.5839242752758006E-2</v>
      </c>
      <c r="E68" s="53">
        <v>5.3872350334510044E-2</v>
      </c>
      <c r="F68" s="54">
        <v>-3.5224195767783996E-2</v>
      </c>
      <c r="G68" s="119"/>
    </row>
    <row r="69" spans="2:7" ht="12.75" thickTop="1" thickBot="1" x14ac:dyDescent="0.25">
      <c r="B69" s="55" t="s">
        <v>86</v>
      </c>
      <c r="C69" s="56" t="s">
        <v>82</v>
      </c>
      <c r="D69" s="112">
        <v>17.570854020274794</v>
      </c>
      <c r="E69" s="57">
        <v>16.47037427156874</v>
      </c>
      <c r="F69" s="58">
        <v>-6.2630976697901158E-2</v>
      </c>
      <c r="G69" s="119"/>
    </row>
    <row r="70" spans="2:7" ht="34.5" thickTop="1" x14ac:dyDescent="0.2">
      <c r="B70" s="82" t="s">
        <v>87</v>
      </c>
      <c r="C70" s="82"/>
      <c r="D70" s="82"/>
      <c r="E70" s="87"/>
      <c r="F70" s="82"/>
      <c r="G70" s="119"/>
    </row>
    <row r="71" spans="2:7" x14ac:dyDescent="0.2">
      <c r="G71" s="119"/>
    </row>
    <row r="72" spans="2:7" ht="12" thickBot="1" x14ac:dyDescent="0.25">
      <c r="G72" s="119"/>
    </row>
    <row r="73" spans="2:7" ht="12.75" thickTop="1" thickBot="1" x14ac:dyDescent="0.25">
      <c r="B73" s="198" t="s">
        <v>5</v>
      </c>
      <c r="C73" s="199"/>
      <c r="D73" s="36" t="s">
        <v>137</v>
      </c>
      <c r="E73" s="36" t="s">
        <v>142</v>
      </c>
      <c r="F73" s="37" t="s">
        <v>74</v>
      </c>
      <c r="G73" s="119"/>
    </row>
    <row r="74" spans="2:7" ht="12" thickTop="1" x14ac:dyDescent="0.2">
      <c r="B74" s="38" t="s">
        <v>75</v>
      </c>
      <c r="C74" s="39" t="s">
        <v>76</v>
      </c>
      <c r="D74" s="94">
        <v>418.490431</v>
      </c>
      <c r="E74" s="40">
        <v>695.20837899999992</v>
      </c>
      <c r="F74" s="41">
        <v>0.66122885376081619</v>
      </c>
      <c r="G74" s="119"/>
    </row>
    <row r="75" spans="2:7" x14ac:dyDescent="0.2">
      <c r="B75" s="42" t="s">
        <v>77</v>
      </c>
      <c r="C75" s="43" t="s">
        <v>135</v>
      </c>
      <c r="D75" s="98">
        <v>2336.4579476609347</v>
      </c>
      <c r="E75" s="44">
        <v>2280.9450748579084</v>
      </c>
      <c r="F75" s="45">
        <v>-2.375941448404887E-2</v>
      </c>
      <c r="G75" s="119"/>
    </row>
    <row r="76" spans="2:7" x14ac:dyDescent="0.2">
      <c r="B76" s="42" t="s">
        <v>79</v>
      </c>
      <c r="C76" s="43" t="s">
        <v>76</v>
      </c>
      <c r="D76" s="100">
        <v>46007.716999999997</v>
      </c>
      <c r="E76" s="46">
        <v>80620.626999999993</v>
      </c>
      <c r="F76" s="45">
        <v>0.75232835395853259</v>
      </c>
      <c r="G76" s="119"/>
    </row>
    <row r="77" spans="2:7" ht="12" thickBot="1" x14ac:dyDescent="0.25">
      <c r="B77" s="47" t="s">
        <v>80</v>
      </c>
      <c r="C77" s="43" t="s">
        <v>135</v>
      </c>
      <c r="D77" s="100">
        <v>0.71039060360243478</v>
      </c>
      <c r="E77" s="46">
        <v>0.75391580804748648</v>
      </c>
      <c r="F77" s="45">
        <v>6.126939774306233E-2</v>
      </c>
      <c r="G77" s="119"/>
    </row>
    <row r="78" spans="2:7" ht="12" thickTop="1" x14ac:dyDescent="0.2">
      <c r="B78" s="59" t="s">
        <v>81</v>
      </c>
      <c r="C78" s="39" t="s">
        <v>82</v>
      </c>
      <c r="D78" s="103">
        <v>1010.4687434</v>
      </c>
      <c r="E78" s="48">
        <v>1646.5132932500001</v>
      </c>
      <c r="F78" s="41">
        <v>0.62945494752252629</v>
      </c>
      <c r="G78" s="119"/>
    </row>
    <row r="79" spans="2:7" x14ac:dyDescent="0.2">
      <c r="B79" s="49" t="s">
        <v>83</v>
      </c>
      <c r="C79" s="43" t="s">
        <v>82</v>
      </c>
      <c r="D79" s="100">
        <v>782.21668518999979</v>
      </c>
      <c r="E79" s="46">
        <v>1366.5151186000001</v>
      </c>
      <c r="F79" s="45">
        <v>0.74697771662601986</v>
      </c>
      <c r="G79" s="119"/>
    </row>
    <row r="80" spans="2:7" ht="12" customHeight="1" x14ac:dyDescent="0.2">
      <c r="B80" s="50" t="s">
        <v>98</v>
      </c>
      <c r="C80" s="43" t="s">
        <v>82</v>
      </c>
      <c r="D80" s="100">
        <v>-1135.79414423</v>
      </c>
      <c r="E80" s="46">
        <v>-907.5420860700001</v>
      </c>
      <c r="F80" s="45">
        <v>0.20096252416826912</v>
      </c>
      <c r="G80" s="119"/>
    </row>
    <row r="81" spans="2:7" x14ac:dyDescent="0.2">
      <c r="B81" s="49" t="s">
        <v>99</v>
      </c>
      <c r="C81" s="43" t="s">
        <v>82</v>
      </c>
      <c r="D81" s="100">
        <v>-907.54208601999983</v>
      </c>
      <c r="E81" s="46">
        <v>-627.54391142000009</v>
      </c>
      <c r="F81" s="45">
        <v>0.30852362541986766</v>
      </c>
      <c r="G81" s="119"/>
    </row>
    <row r="82" spans="2:7" ht="12" thickBot="1" x14ac:dyDescent="0.25">
      <c r="B82" s="51" t="s">
        <v>84</v>
      </c>
      <c r="C82" s="52" t="s">
        <v>85</v>
      </c>
      <c r="D82" s="108">
        <v>3.6954849838130716E-3</v>
      </c>
      <c r="E82" s="53">
        <v>4.2358119201567117E-2</v>
      </c>
      <c r="F82" s="54">
        <v>10.462127268032139</v>
      </c>
      <c r="G82" s="119"/>
    </row>
    <row r="83" spans="2:7" ht="12.75" thickTop="1" thickBot="1" x14ac:dyDescent="0.25">
      <c r="B83" s="55" t="s">
        <v>86</v>
      </c>
      <c r="C83" s="56" t="s">
        <v>82</v>
      </c>
      <c r="D83" s="112">
        <v>0</v>
      </c>
      <c r="E83" s="57">
        <v>0</v>
      </c>
      <c r="F83" s="58">
        <v>0</v>
      </c>
      <c r="G83" s="119"/>
    </row>
    <row r="84" spans="2:7" ht="34.5" thickTop="1" x14ac:dyDescent="0.2">
      <c r="B84" s="82" t="s">
        <v>87</v>
      </c>
      <c r="C84" s="82"/>
      <c r="D84" s="82"/>
      <c r="E84" s="87"/>
      <c r="F84" s="82"/>
      <c r="G84" s="119"/>
    </row>
    <row r="85" spans="2:7" ht="12" thickBot="1" x14ac:dyDescent="0.25">
      <c r="G85" s="119"/>
    </row>
    <row r="86" spans="2:7" ht="12.75" thickTop="1" thickBot="1" x14ac:dyDescent="0.25">
      <c r="B86" s="198" t="s">
        <v>4</v>
      </c>
      <c r="C86" s="199"/>
      <c r="D86" s="36" t="s">
        <v>137</v>
      </c>
      <c r="E86" s="36" t="s">
        <v>142</v>
      </c>
      <c r="F86" s="37" t="s">
        <v>74</v>
      </c>
      <c r="G86" s="119"/>
    </row>
    <row r="87" spans="2:7" ht="12" thickTop="1" x14ac:dyDescent="0.2">
      <c r="B87" s="38" t="s">
        <v>75</v>
      </c>
      <c r="C87" s="39" t="s">
        <v>76</v>
      </c>
      <c r="D87" s="94">
        <v>941.73160599999994</v>
      </c>
      <c r="E87" s="40">
        <v>995.79963399999997</v>
      </c>
      <c r="F87" s="41">
        <v>5.7413415516182675E-2</v>
      </c>
      <c r="G87" s="119"/>
    </row>
    <row r="88" spans="2:7" x14ac:dyDescent="0.2">
      <c r="B88" s="42" t="s">
        <v>77</v>
      </c>
      <c r="C88" s="43" t="s">
        <v>135</v>
      </c>
      <c r="D88" s="98">
        <v>2394.6674101856579</v>
      </c>
      <c r="E88" s="44">
        <v>2345.2561781921686</v>
      </c>
      <c r="F88" s="45">
        <v>-2.0633859960393609E-2</v>
      </c>
      <c r="G88" s="119"/>
    </row>
    <row r="89" spans="2:7" x14ac:dyDescent="0.2">
      <c r="B89" s="42" t="s">
        <v>79</v>
      </c>
      <c r="C89" s="43" t="s">
        <v>76</v>
      </c>
      <c r="D89" s="100">
        <v>81568.202000000005</v>
      </c>
      <c r="E89" s="46">
        <v>102502.50199999999</v>
      </c>
      <c r="F89" s="45">
        <v>0.25664780498655576</v>
      </c>
      <c r="G89" s="119"/>
    </row>
    <row r="90" spans="2:7" ht="12" thickBot="1" x14ac:dyDescent="0.25">
      <c r="B90" s="47" t="s">
        <v>80</v>
      </c>
      <c r="C90" s="43" t="s">
        <v>135</v>
      </c>
      <c r="D90" s="100">
        <v>1.0176927083669196</v>
      </c>
      <c r="E90" s="46">
        <v>1.0411320497327956</v>
      </c>
      <c r="F90" s="45">
        <v>2.3031845637853546E-2</v>
      </c>
      <c r="G90" s="119"/>
    </row>
    <row r="91" spans="2:7" ht="12" thickTop="1" x14ac:dyDescent="0.2">
      <c r="B91" s="59" t="s">
        <v>81</v>
      </c>
      <c r="C91" s="39" t="s">
        <v>82</v>
      </c>
      <c r="D91" s="103">
        <v>2338.14535045</v>
      </c>
      <c r="E91" s="48">
        <v>2442.1238839099997</v>
      </c>
      <c r="F91" s="41">
        <v>4.4470517386777479E-2</v>
      </c>
      <c r="G91" s="119"/>
    </row>
    <row r="92" spans="2:7" x14ac:dyDescent="0.2">
      <c r="B92" s="49" t="s">
        <v>83</v>
      </c>
      <c r="C92" s="43" t="s">
        <v>82</v>
      </c>
      <c r="D92" s="100">
        <v>1238.4686087700002</v>
      </c>
      <c r="E92" s="46">
        <v>1151.5546417399999</v>
      </c>
      <c r="F92" s="45">
        <v>-7.0178578943813491E-2</v>
      </c>
      <c r="G92" s="119"/>
    </row>
    <row r="93" spans="2:7" ht="12" customHeight="1" x14ac:dyDescent="0.2">
      <c r="B93" s="50" t="s">
        <v>98</v>
      </c>
      <c r="C93" s="43" t="s">
        <v>82</v>
      </c>
      <c r="D93" s="100">
        <v>0</v>
      </c>
      <c r="E93" s="46">
        <v>0</v>
      </c>
      <c r="F93" s="45">
        <v>0</v>
      </c>
      <c r="G93" s="119"/>
    </row>
    <row r="94" spans="2:7" x14ac:dyDescent="0.2">
      <c r="B94" s="49" t="s">
        <v>99</v>
      </c>
      <c r="C94" s="43" t="s">
        <v>82</v>
      </c>
      <c r="D94" s="100">
        <v>1099.6767416799999</v>
      </c>
      <c r="E94" s="46">
        <v>1290.5692421699998</v>
      </c>
      <c r="F94" s="45">
        <v>0.17358964980778752</v>
      </c>
      <c r="G94" s="119"/>
    </row>
    <row r="95" spans="2:7" ht="12" thickBot="1" x14ac:dyDescent="0.25">
      <c r="B95" s="51" t="s">
        <v>84</v>
      </c>
      <c r="C95" s="52" t="s">
        <v>85</v>
      </c>
      <c r="D95" s="108">
        <v>7.0530438191752906E-2</v>
      </c>
      <c r="E95" s="53">
        <v>7.9834390090305629E-2</v>
      </c>
      <c r="F95" s="54">
        <v>0.13191399539100879</v>
      </c>
      <c r="G95" s="119"/>
    </row>
    <row r="96" spans="2:7" ht="12.75" thickTop="1" thickBot="1" x14ac:dyDescent="0.25">
      <c r="B96" s="55" t="s">
        <v>86</v>
      </c>
      <c r="C96" s="56" t="s">
        <v>82</v>
      </c>
      <c r="D96" s="112">
        <v>77.560682459969456</v>
      </c>
      <c r="E96" s="57">
        <v>103.03180831794988</v>
      </c>
      <c r="F96" s="58">
        <v>0.32840254946346764</v>
      </c>
      <c r="G96" s="119"/>
    </row>
    <row r="97" spans="2:7" ht="34.5" thickTop="1" x14ac:dyDescent="0.2">
      <c r="B97" s="82" t="s">
        <v>87</v>
      </c>
      <c r="C97" s="82"/>
      <c r="D97" s="82"/>
      <c r="E97" s="87"/>
      <c r="F97" s="82"/>
      <c r="G97" s="119"/>
    </row>
    <row r="98" spans="2:7" ht="12" thickBot="1" x14ac:dyDescent="0.25">
      <c r="G98" s="119"/>
    </row>
    <row r="99" spans="2:7" ht="12.75" thickTop="1" thickBot="1" x14ac:dyDescent="0.25">
      <c r="B99" s="198" t="s">
        <v>3</v>
      </c>
      <c r="C99" s="199"/>
      <c r="D99" s="36" t="s">
        <v>137</v>
      </c>
      <c r="E99" s="36" t="s">
        <v>142</v>
      </c>
      <c r="F99" s="37" t="s">
        <v>74</v>
      </c>
      <c r="G99" s="119"/>
    </row>
    <row r="100" spans="2:7" ht="12" thickTop="1" x14ac:dyDescent="0.2">
      <c r="B100" s="38" t="s">
        <v>75</v>
      </c>
      <c r="C100" s="39" t="s">
        <v>76</v>
      </c>
      <c r="D100" s="94">
        <v>1284.7150469999999</v>
      </c>
      <c r="E100" s="40">
        <v>1088.8163890000001</v>
      </c>
      <c r="F100" s="41">
        <v>-0.1524841313701838</v>
      </c>
      <c r="G100" s="119"/>
    </row>
    <row r="101" spans="2:7" x14ac:dyDescent="0.2">
      <c r="B101" s="42" t="s">
        <v>77</v>
      </c>
      <c r="C101" s="43" t="s">
        <v>135</v>
      </c>
      <c r="D101" s="98">
        <v>2349.9961499789297</v>
      </c>
      <c r="E101" s="44">
        <v>2353.7139006914786</v>
      </c>
      <c r="F101" s="45">
        <v>1.582024171649052E-3</v>
      </c>
      <c r="G101" s="119"/>
    </row>
    <row r="102" spans="2:7" x14ac:dyDescent="0.2">
      <c r="B102" s="42" t="s">
        <v>79</v>
      </c>
      <c r="C102" s="43" t="s">
        <v>76</v>
      </c>
      <c r="D102" s="100">
        <v>135907.15100000001</v>
      </c>
      <c r="E102" s="46">
        <v>119089.459</v>
      </c>
      <c r="F102" s="45">
        <v>-0.12374398165406328</v>
      </c>
      <c r="G102" s="119"/>
    </row>
    <row r="103" spans="2:7" ht="12" thickBot="1" x14ac:dyDescent="0.25">
      <c r="B103" s="47" t="s">
        <v>80</v>
      </c>
      <c r="C103" s="43" t="s">
        <v>135</v>
      </c>
      <c r="D103" s="100">
        <v>0.96625904504465698</v>
      </c>
      <c r="E103" s="46">
        <v>0.9261620551991927</v>
      </c>
      <c r="F103" s="45">
        <v>-4.1497143080933482E-2</v>
      </c>
      <c r="G103" s="119"/>
    </row>
    <row r="104" spans="2:7" ht="12" thickTop="1" x14ac:dyDescent="0.2">
      <c r="B104" s="59" t="s">
        <v>81</v>
      </c>
      <c r="C104" s="39" t="s">
        <v>82</v>
      </c>
      <c r="D104" s="103">
        <v>3150.3969282399999</v>
      </c>
      <c r="E104" s="48">
        <v>2673.0584082</v>
      </c>
      <c r="F104" s="41">
        <v>-0.15151694561442761</v>
      </c>
      <c r="G104" s="119"/>
    </row>
    <row r="105" spans="2:7" x14ac:dyDescent="0.2">
      <c r="B105" s="49" t="s">
        <v>83</v>
      </c>
      <c r="C105" s="43" t="s">
        <v>82</v>
      </c>
      <c r="D105" s="100">
        <v>1781.6695789099999</v>
      </c>
      <c r="E105" s="46">
        <v>1670.2556859099998</v>
      </c>
      <c r="F105" s="45">
        <v>-6.253342051681747E-2</v>
      </c>
      <c r="G105" s="119"/>
    </row>
    <row r="106" spans="2:7" ht="12" customHeight="1" x14ac:dyDescent="0.2">
      <c r="B106" s="50" t="s">
        <v>98</v>
      </c>
      <c r="C106" s="43" t="s">
        <v>82</v>
      </c>
      <c r="D106" s="100">
        <v>0</v>
      </c>
      <c r="E106" s="46">
        <v>0</v>
      </c>
      <c r="F106" s="45">
        <v>0</v>
      </c>
      <c r="G106" s="119"/>
    </row>
    <row r="107" spans="2:7" x14ac:dyDescent="0.2">
      <c r="B107" s="49" t="s">
        <v>99</v>
      </c>
      <c r="C107" s="43" t="s">
        <v>82</v>
      </c>
      <c r="D107" s="100">
        <v>1368.7273493299999</v>
      </c>
      <c r="E107" s="46">
        <v>1002.8027222900002</v>
      </c>
      <c r="F107" s="45">
        <v>-0.26734661743927446</v>
      </c>
      <c r="G107" s="119"/>
    </row>
    <row r="108" spans="2:7" ht="12" thickBot="1" x14ac:dyDescent="0.25">
      <c r="B108" s="51" t="s">
        <v>84</v>
      </c>
      <c r="C108" s="52" t="s">
        <v>85</v>
      </c>
      <c r="D108" s="108">
        <v>0.1131835540289917</v>
      </c>
      <c r="E108" s="53">
        <v>9.0298632309556079E-2</v>
      </c>
      <c r="F108" s="54">
        <v>-0.20219299451909512</v>
      </c>
      <c r="G108" s="119"/>
    </row>
    <row r="109" spans="2:7" ht="12.75" thickTop="1" thickBot="1" x14ac:dyDescent="0.25">
      <c r="B109" s="55" t="s">
        <v>86</v>
      </c>
      <c r="C109" s="56" t="s">
        <v>82</v>
      </c>
      <c r="D109" s="112">
        <v>154.91742589385063</v>
      </c>
      <c r="E109" s="57">
        <v>90.551714299086612</v>
      </c>
      <c r="F109" s="58">
        <v>-0.41548399880377168</v>
      </c>
      <c r="G109" s="119"/>
    </row>
    <row r="110" spans="2:7" ht="34.5" thickTop="1" x14ac:dyDescent="0.2">
      <c r="B110" s="82" t="s">
        <v>87</v>
      </c>
      <c r="C110" s="82"/>
      <c r="D110" s="82"/>
      <c r="E110" s="113"/>
      <c r="F110" s="82"/>
      <c r="G110" s="119"/>
    </row>
    <row r="111" spans="2:7" ht="12" thickBot="1" x14ac:dyDescent="0.25">
      <c r="B111" s="60"/>
      <c r="C111" s="60"/>
      <c r="D111" s="60"/>
      <c r="E111" s="60"/>
      <c r="F111" s="60"/>
      <c r="G111" s="119"/>
    </row>
    <row r="112" spans="2:7" ht="11.25" customHeight="1" thickTop="1" thickBot="1" x14ac:dyDescent="0.25">
      <c r="B112" s="198" t="s">
        <v>92</v>
      </c>
      <c r="C112" s="199"/>
      <c r="D112" s="36" t="s">
        <v>137</v>
      </c>
      <c r="E112" s="36" t="s">
        <v>142</v>
      </c>
      <c r="F112" s="37" t="s">
        <v>74</v>
      </c>
      <c r="G112" s="119"/>
    </row>
    <row r="113" spans="2:7" ht="12" thickTop="1" x14ac:dyDescent="0.2">
      <c r="B113" s="38" t="s">
        <v>75</v>
      </c>
      <c r="C113" s="39" t="s">
        <v>76</v>
      </c>
      <c r="D113" s="94">
        <v>37.901635999999996</v>
      </c>
      <c r="E113" s="40">
        <v>35.114125000000001</v>
      </c>
      <c r="F113" s="41">
        <v>-7.3545928202149252E-2</v>
      </c>
      <c r="G113" s="119"/>
    </row>
    <row r="114" spans="2:7" x14ac:dyDescent="0.2">
      <c r="B114" s="42" t="s">
        <v>77</v>
      </c>
      <c r="C114" s="43" t="s">
        <v>135</v>
      </c>
      <c r="D114" s="98">
        <v>3074.3017839652093</v>
      </c>
      <c r="E114" s="44">
        <v>2996.5805544065242</v>
      </c>
      <c r="F114" s="45">
        <v>-2.5280936947719192E-2</v>
      </c>
      <c r="G114" s="119"/>
    </row>
    <row r="115" spans="2:7" x14ac:dyDescent="0.2">
      <c r="B115" s="42" t="s">
        <v>79</v>
      </c>
      <c r="C115" s="43" t="s">
        <v>76</v>
      </c>
      <c r="D115" s="100">
        <v>377692.77500000002</v>
      </c>
      <c r="E115" s="46">
        <v>353026.33299999998</v>
      </c>
      <c r="F115" s="45">
        <v>-6.5308217770382385E-2</v>
      </c>
      <c r="G115" s="119"/>
    </row>
    <row r="116" spans="2:7" ht="12" thickBot="1" x14ac:dyDescent="0.25">
      <c r="B116" s="47" t="s">
        <v>80</v>
      </c>
      <c r="C116" s="43" t="s">
        <v>135</v>
      </c>
      <c r="D116" s="100">
        <v>0.56886086338294395</v>
      </c>
      <c r="E116" s="46">
        <v>0.61571690047269079</v>
      </c>
      <c r="F116" s="45">
        <v>8.2368185448898498E-2</v>
      </c>
      <c r="G116" s="119"/>
    </row>
    <row r="117" spans="2:7" ht="12" thickTop="1" x14ac:dyDescent="0.2">
      <c r="B117" s="59" t="s">
        <v>81</v>
      </c>
      <c r="C117" s="39" t="s">
        <v>82</v>
      </c>
      <c r="D117" s="103">
        <v>331.37570527999998</v>
      </c>
      <c r="E117" s="48">
        <v>322.58658371999996</v>
      </c>
      <c r="F117" s="41">
        <v>-2.6523131961570738E-2</v>
      </c>
      <c r="G117" s="119"/>
    </row>
    <row r="118" spans="2:7" x14ac:dyDescent="0.2">
      <c r="B118" s="49" t="s">
        <v>83</v>
      </c>
      <c r="C118" s="43" t="s">
        <v>82</v>
      </c>
      <c r="D118" s="100">
        <v>136.47383625999998</v>
      </c>
      <c r="E118" s="46">
        <v>152.84552098000003</v>
      </c>
      <c r="F118" s="45">
        <v>0.11996207601880488</v>
      </c>
      <c r="G118" s="119"/>
    </row>
    <row r="119" spans="2:7" ht="12" customHeight="1" x14ac:dyDescent="0.2">
      <c r="B119" s="50" t="s">
        <v>98</v>
      </c>
      <c r="C119" s="43" t="s">
        <v>82</v>
      </c>
      <c r="D119" s="100">
        <v>0</v>
      </c>
      <c r="E119" s="46">
        <v>0</v>
      </c>
      <c r="F119" s="45">
        <v>0</v>
      </c>
      <c r="G119" s="119"/>
    </row>
    <row r="120" spans="2:7" x14ac:dyDescent="0.2">
      <c r="B120" s="49" t="s">
        <v>99</v>
      </c>
      <c r="C120" s="43" t="s">
        <v>82</v>
      </c>
      <c r="D120" s="100">
        <v>194.90186901999999</v>
      </c>
      <c r="E120" s="46">
        <v>169.74106273999993</v>
      </c>
      <c r="F120" s="45">
        <v>-0.12909474088941736</v>
      </c>
      <c r="G120" s="119"/>
    </row>
    <row r="121" spans="2:7" ht="12" thickBot="1" x14ac:dyDescent="0.25">
      <c r="B121" s="51" t="s">
        <v>84</v>
      </c>
      <c r="C121" s="52" t="s">
        <v>85</v>
      </c>
      <c r="D121" s="108">
        <v>0</v>
      </c>
      <c r="E121" s="53">
        <v>0</v>
      </c>
      <c r="F121" s="54">
        <v>0</v>
      </c>
      <c r="G121" s="119"/>
    </row>
    <row r="122" spans="2:7" ht="12.75" thickTop="1" thickBot="1" x14ac:dyDescent="0.25">
      <c r="B122" s="55" t="s">
        <v>86</v>
      </c>
      <c r="C122" s="56" t="s">
        <v>82</v>
      </c>
      <c r="D122" s="112">
        <v>0</v>
      </c>
      <c r="E122" s="57">
        <v>0</v>
      </c>
      <c r="F122" s="58">
        <v>0</v>
      </c>
      <c r="G122" s="119"/>
    </row>
    <row r="123" spans="2:7" ht="34.5" thickTop="1" x14ac:dyDescent="0.2">
      <c r="B123" s="82" t="s">
        <v>87</v>
      </c>
      <c r="C123" s="82"/>
      <c r="D123" s="82"/>
      <c r="E123" s="87"/>
      <c r="F123" s="82"/>
      <c r="G123" s="119"/>
    </row>
    <row r="124" spans="2:7" x14ac:dyDescent="0.2">
      <c r="B124" s="60"/>
      <c r="C124" s="60"/>
      <c r="D124" s="60"/>
      <c r="E124" s="60"/>
      <c r="F124" s="60"/>
      <c r="G124" s="119"/>
    </row>
    <row r="125" spans="2:7" ht="12" thickBot="1" x14ac:dyDescent="0.25">
      <c r="G125" s="119"/>
    </row>
    <row r="126" spans="2:7" ht="12.75" thickTop="1" thickBot="1" x14ac:dyDescent="0.25">
      <c r="B126" s="198" t="s">
        <v>0</v>
      </c>
      <c r="C126" s="199"/>
      <c r="D126" s="36" t="s">
        <v>137</v>
      </c>
      <c r="E126" s="36" t="s">
        <v>142</v>
      </c>
      <c r="F126" s="37" t="s">
        <v>74</v>
      </c>
      <c r="G126" s="119"/>
    </row>
    <row r="127" spans="2:7" ht="12" thickTop="1" x14ac:dyDescent="0.2">
      <c r="B127" s="38" t="s">
        <v>75</v>
      </c>
      <c r="C127" s="39" t="s">
        <v>76</v>
      </c>
      <c r="D127" s="40">
        <v>1903.1094329999999</v>
      </c>
      <c r="E127" s="40">
        <v>1731.1603599999999</v>
      </c>
      <c r="F127" s="41">
        <v>-9.0351647686883182E-2</v>
      </c>
      <c r="G127" s="119"/>
    </row>
    <row r="128" spans="2:7" x14ac:dyDescent="0.2">
      <c r="B128" s="42" t="s">
        <v>77</v>
      </c>
      <c r="C128" s="43" t="s">
        <v>135</v>
      </c>
      <c r="D128" s="44">
        <v>2386.6792300062129</v>
      </c>
      <c r="E128" s="44">
        <v>2389.2200974726575</v>
      </c>
      <c r="F128" s="45">
        <v>1.0646036696091371E-3</v>
      </c>
      <c r="G128" s="119"/>
    </row>
    <row r="129" spans="2:7" x14ac:dyDescent="0.2">
      <c r="B129" s="42" t="s">
        <v>79</v>
      </c>
      <c r="C129" s="43" t="s">
        <v>76</v>
      </c>
      <c r="D129" s="46">
        <v>335095.53100000002</v>
      </c>
      <c r="E129" s="46">
        <v>298348.48499999999</v>
      </c>
      <c r="F129" s="45">
        <v>-0.10966140279561064</v>
      </c>
      <c r="G129" s="119"/>
    </row>
    <row r="130" spans="2:7" ht="12" thickBot="1" x14ac:dyDescent="0.25">
      <c r="B130" s="47" t="s">
        <v>80</v>
      </c>
      <c r="C130" s="43" t="s">
        <v>135</v>
      </c>
      <c r="D130" s="46">
        <v>0.68476597743704315</v>
      </c>
      <c r="E130" s="46">
        <v>0.76258469611467938</v>
      </c>
      <c r="F130" s="45">
        <v>0.11364279365761981</v>
      </c>
      <c r="G130" s="119"/>
    </row>
    <row r="131" spans="2:7" ht="12" thickTop="1" x14ac:dyDescent="0.2">
      <c r="B131" s="59" t="s">
        <v>81</v>
      </c>
      <c r="C131" s="39" t="s">
        <v>82</v>
      </c>
      <c r="D131" s="48">
        <v>4771.5737749899999</v>
      </c>
      <c r="E131" s="48">
        <v>4363.6391128300002</v>
      </c>
      <c r="F131" s="41">
        <v>-8.5492686773108673E-2</v>
      </c>
      <c r="G131" s="119"/>
    </row>
    <row r="132" spans="2:7" x14ac:dyDescent="0.2">
      <c r="B132" s="49" t="s">
        <v>83</v>
      </c>
      <c r="C132" s="43" t="s">
        <v>82</v>
      </c>
      <c r="D132" s="46">
        <v>2823.0681634299999</v>
      </c>
      <c r="E132" s="46">
        <v>2699.9958235000004</v>
      </c>
      <c r="F132" s="45">
        <v>-4.3595242057658239E-2</v>
      </c>
      <c r="G132" s="119"/>
    </row>
    <row r="133" spans="2:7" ht="12" customHeight="1" x14ac:dyDescent="0.2">
      <c r="B133" s="50" t="s">
        <v>98</v>
      </c>
      <c r="C133" s="43" t="s">
        <v>82</v>
      </c>
      <c r="D133" s="46">
        <v>0</v>
      </c>
      <c r="E133" s="46">
        <v>0</v>
      </c>
      <c r="F133" s="45">
        <v>0</v>
      </c>
      <c r="G133" s="119"/>
    </row>
    <row r="134" spans="2:7" x14ac:dyDescent="0.2">
      <c r="B134" s="49" t="s">
        <v>99</v>
      </c>
      <c r="C134" s="43" t="s">
        <v>82</v>
      </c>
      <c r="D134" s="46">
        <v>1948.50561156</v>
      </c>
      <c r="E134" s="46">
        <v>1663.6432893299998</v>
      </c>
      <c r="F134" s="45">
        <v>-0.14619527936690704</v>
      </c>
      <c r="G134" s="119"/>
    </row>
    <row r="135" spans="2:7" ht="12" thickBot="1" x14ac:dyDescent="0.25">
      <c r="B135" s="51" t="s">
        <v>84</v>
      </c>
      <c r="C135" s="52" t="s">
        <v>85</v>
      </c>
      <c r="D135" s="53">
        <v>0.19213864360495661</v>
      </c>
      <c r="E135" s="53">
        <v>0.17500411069779631</v>
      </c>
      <c r="F135" s="54">
        <v>-8.9177963296074178E-2</v>
      </c>
      <c r="G135" s="119"/>
    </row>
    <row r="136" spans="2:7" ht="12.75" thickTop="1" thickBot="1" x14ac:dyDescent="0.25">
      <c r="B136" s="55" t="s">
        <v>86</v>
      </c>
      <c r="C136" s="56" t="s">
        <v>82</v>
      </c>
      <c r="D136" s="57">
        <v>374.38322526178484</v>
      </c>
      <c r="E136" s="57">
        <v>291.14441436755328</v>
      </c>
      <c r="F136" s="58">
        <v>-0.22233584540553977</v>
      </c>
      <c r="G136" s="119"/>
    </row>
    <row r="137" spans="2:7" ht="34.5" thickTop="1" x14ac:dyDescent="0.2">
      <c r="B137" s="82" t="s">
        <v>87</v>
      </c>
      <c r="C137" s="82"/>
      <c r="D137" s="82"/>
      <c r="E137" s="87"/>
      <c r="F137" s="82"/>
      <c r="G137" s="119"/>
    </row>
    <row r="138" spans="2:7" ht="12" thickBot="1" x14ac:dyDescent="0.25">
      <c r="G138" s="119"/>
    </row>
    <row r="139" spans="2:7" ht="12.75" thickTop="1" thickBot="1" x14ac:dyDescent="0.25">
      <c r="B139" s="198" t="s">
        <v>93</v>
      </c>
      <c r="C139" s="199"/>
      <c r="D139" s="36" t="s">
        <v>137</v>
      </c>
      <c r="E139" s="36" t="s">
        <v>142</v>
      </c>
      <c r="F139" s="37" t="s">
        <v>74</v>
      </c>
      <c r="G139" s="119"/>
    </row>
    <row r="140" spans="2:7" ht="12" thickTop="1" x14ac:dyDescent="0.2">
      <c r="B140" s="38" t="s">
        <v>75</v>
      </c>
      <c r="C140" s="39" t="s">
        <v>76</v>
      </c>
      <c r="D140" s="40">
        <v>2569.9527779999999</v>
      </c>
      <c r="E140" s="40">
        <v>2273.101424</v>
      </c>
      <c r="F140" s="41">
        <v>-0.11550848581389768</v>
      </c>
      <c r="G140" s="119"/>
    </row>
    <row r="141" spans="2:7" x14ac:dyDescent="0.2">
      <c r="B141" s="42" t="s">
        <v>77</v>
      </c>
      <c r="C141" s="43" t="s">
        <v>135</v>
      </c>
      <c r="D141" s="44">
        <v>2478.1027863306526</v>
      </c>
      <c r="E141" s="44">
        <v>2461.5614294560401</v>
      </c>
      <c r="F141" s="45">
        <v>-6.6750083837747096E-3</v>
      </c>
      <c r="G141" s="119"/>
    </row>
    <row r="142" spans="2:7" x14ac:dyDescent="0.2">
      <c r="B142" s="42" t="s">
        <v>79</v>
      </c>
      <c r="C142" s="43" t="s">
        <v>76</v>
      </c>
      <c r="D142" s="46">
        <v>434826.85200000001</v>
      </c>
      <c r="E142" s="46">
        <v>294236.55300000001</v>
      </c>
      <c r="F142" s="45">
        <v>-0.32332478629907613</v>
      </c>
      <c r="G142" s="119"/>
    </row>
    <row r="143" spans="2:7" ht="12" thickBot="1" x14ac:dyDescent="0.25">
      <c r="B143" s="47" t="s">
        <v>80</v>
      </c>
      <c r="C143" s="43" t="s">
        <v>135</v>
      </c>
      <c r="D143" s="46">
        <v>0.75537469443124461</v>
      </c>
      <c r="E143" s="46">
        <v>0.73322211812344062</v>
      </c>
      <c r="F143" s="45">
        <v>-2.9326606346647143E-2</v>
      </c>
      <c r="G143" s="119"/>
    </row>
    <row r="144" spans="2:7" ht="12" thickTop="1" x14ac:dyDescent="0.2">
      <c r="B144" s="59" t="s">
        <v>81</v>
      </c>
      <c r="C144" s="39" t="s">
        <v>82</v>
      </c>
      <c r="D144" s="48">
        <v>6697.0643403800013</v>
      </c>
      <c r="E144" s="48">
        <v>5811.1195391899992</v>
      </c>
      <c r="F144" s="41">
        <v>-0.13228853063993892</v>
      </c>
      <c r="G144" s="119"/>
    </row>
    <row r="145" spans="2:7" x14ac:dyDescent="0.2">
      <c r="B145" s="49" t="s">
        <v>83</v>
      </c>
      <c r="C145" s="43" t="s">
        <v>82</v>
      </c>
      <c r="D145" s="46">
        <v>2063.3415245800002</v>
      </c>
      <c r="E145" s="46">
        <v>2091.5044989399994</v>
      </c>
      <c r="F145" s="45">
        <v>1.3649206408392275E-2</v>
      </c>
      <c r="G145" s="119"/>
    </row>
    <row r="146" spans="2:7" ht="12" customHeight="1" x14ac:dyDescent="0.2">
      <c r="B146" s="50" t="s">
        <v>98</v>
      </c>
      <c r="C146" s="43" t="s">
        <v>82</v>
      </c>
      <c r="D146" s="46">
        <v>0</v>
      </c>
      <c r="E146" s="46">
        <v>0</v>
      </c>
      <c r="F146" s="45">
        <v>0</v>
      </c>
      <c r="G146" s="119"/>
    </row>
    <row r="147" spans="2:7" x14ac:dyDescent="0.2">
      <c r="B147" s="49" t="s">
        <v>99</v>
      </c>
      <c r="C147" s="43" t="s">
        <v>82</v>
      </c>
      <c r="D147" s="46">
        <v>4633.7228158000016</v>
      </c>
      <c r="E147" s="46">
        <v>3719.6150402499998</v>
      </c>
      <c r="F147" s="45">
        <v>-0.19727286501322225</v>
      </c>
      <c r="G147" s="119"/>
    </row>
    <row r="148" spans="2:7" ht="12" thickBot="1" x14ac:dyDescent="0.25">
      <c r="B148" s="51" t="s">
        <v>84</v>
      </c>
      <c r="C148" s="52" t="s">
        <v>85</v>
      </c>
      <c r="D148" s="53">
        <v>0.24638264495235043</v>
      </c>
      <c r="E148" s="53">
        <v>0.2190663609641903</v>
      </c>
      <c r="F148" s="54">
        <v>-0.11086935118113944</v>
      </c>
      <c r="G148" s="119"/>
    </row>
    <row r="149" spans="2:7" ht="12.75" thickTop="1" thickBot="1" x14ac:dyDescent="0.25">
      <c r="B149" s="55" t="s">
        <v>86</v>
      </c>
      <c r="C149" s="56" t="s">
        <v>82</v>
      </c>
      <c r="D149" s="57">
        <v>1141.6688833328574</v>
      </c>
      <c r="E149" s="57">
        <v>814.84253105523771</v>
      </c>
      <c r="F149" s="58">
        <v>-0.28627070164470125</v>
      </c>
      <c r="G149" s="119"/>
    </row>
    <row r="150" spans="2:7" ht="34.5" thickTop="1" x14ac:dyDescent="0.2">
      <c r="B150" s="82" t="s">
        <v>87</v>
      </c>
      <c r="C150" s="82"/>
      <c r="D150" s="82"/>
      <c r="E150" s="87"/>
      <c r="F150" s="82"/>
      <c r="G150" s="119"/>
    </row>
    <row r="151" spans="2:7" x14ac:dyDescent="0.2">
      <c r="G151" s="119"/>
    </row>
    <row r="152" spans="2:7" ht="12" thickBot="1" x14ac:dyDescent="0.25">
      <c r="G152" s="119"/>
    </row>
    <row r="153" spans="2:7" ht="12.75" thickTop="1" thickBot="1" x14ac:dyDescent="0.25">
      <c r="B153" s="198" t="s">
        <v>110</v>
      </c>
      <c r="C153" s="199"/>
      <c r="D153" s="36" t="s">
        <v>137</v>
      </c>
      <c r="E153" s="36" t="s">
        <v>142</v>
      </c>
      <c r="F153" s="37" t="s">
        <v>74</v>
      </c>
      <c r="G153" s="119"/>
    </row>
    <row r="154" spans="2:7" ht="12" thickTop="1" x14ac:dyDescent="0.2">
      <c r="B154" s="38" t="s">
        <v>75</v>
      </c>
      <c r="C154" s="39" t="s">
        <v>76</v>
      </c>
      <c r="D154" s="40">
        <v>746.6990209999999</v>
      </c>
      <c r="E154" s="40">
        <v>641.15060100000005</v>
      </c>
      <c r="F154" s="41">
        <v>-0.14135336599028414</v>
      </c>
      <c r="G154" s="119"/>
    </row>
    <row r="155" spans="2:7" x14ac:dyDescent="0.2">
      <c r="B155" s="42" t="s">
        <v>77</v>
      </c>
      <c r="C155" s="43" t="s">
        <v>135</v>
      </c>
      <c r="D155" s="44">
        <v>2429.457792927788</v>
      </c>
      <c r="E155" s="44">
        <v>2455.470295706702</v>
      </c>
      <c r="F155" s="45">
        <v>1.0707122739335946E-2</v>
      </c>
      <c r="G155" s="119"/>
    </row>
    <row r="156" spans="2:7" x14ac:dyDescent="0.2">
      <c r="B156" s="42" t="s">
        <v>79</v>
      </c>
      <c r="C156" s="43" t="s">
        <v>76</v>
      </c>
      <c r="D156" s="46">
        <v>56832.197</v>
      </c>
      <c r="E156" s="46">
        <v>48511.669000000002</v>
      </c>
      <c r="F156" s="45">
        <v>-0.14640517944432094</v>
      </c>
      <c r="G156" s="119"/>
    </row>
    <row r="157" spans="2:7" ht="12" thickBot="1" x14ac:dyDescent="0.25">
      <c r="B157" s="47" t="s">
        <v>80</v>
      </c>
      <c r="C157" s="43" t="s">
        <v>135</v>
      </c>
      <c r="D157" s="46">
        <v>0.81488144422782027</v>
      </c>
      <c r="E157" s="46">
        <v>1.0366242014885121</v>
      </c>
      <c r="F157" s="45">
        <v>0.27211658681320783</v>
      </c>
      <c r="G157" s="119"/>
    </row>
    <row r="158" spans="2:7" ht="12" thickTop="1" x14ac:dyDescent="0.2">
      <c r="B158" s="59" t="s">
        <v>81</v>
      </c>
      <c r="C158" s="39" t="s">
        <v>82</v>
      </c>
      <c r="D158" s="48">
        <v>1860.3852583300002</v>
      </c>
      <c r="E158" s="48">
        <v>1624.6146259899999</v>
      </c>
      <c r="F158" s="41">
        <v>-0.12673215468910076</v>
      </c>
      <c r="G158" s="119"/>
    </row>
    <row r="159" spans="2:7" x14ac:dyDescent="0.2">
      <c r="B159" s="49" t="s">
        <v>83</v>
      </c>
      <c r="C159" s="43" t="s">
        <v>82</v>
      </c>
      <c r="D159" s="46">
        <v>788.34983094999996</v>
      </c>
      <c r="E159" s="46">
        <v>753.97748267000009</v>
      </c>
      <c r="F159" s="45">
        <v>-4.3600375024599819E-2</v>
      </c>
      <c r="G159" s="119"/>
    </row>
    <row r="160" spans="2:7" ht="12" customHeight="1" x14ac:dyDescent="0.2">
      <c r="B160" s="50" t="s">
        <v>98</v>
      </c>
      <c r="C160" s="43" t="s">
        <v>82</v>
      </c>
      <c r="D160" s="46">
        <v>0</v>
      </c>
      <c r="E160" s="46">
        <v>0</v>
      </c>
      <c r="F160" s="45">
        <v>0</v>
      </c>
      <c r="G160" s="119"/>
    </row>
    <row r="161" spans="2:7" x14ac:dyDescent="0.2">
      <c r="B161" s="49" t="s">
        <v>99</v>
      </c>
      <c r="C161" s="43" t="s">
        <v>82</v>
      </c>
      <c r="D161" s="46">
        <v>1072.0354273800003</v>
      </c>
      <c r="E161" s="46">
        <v>870.63714331999984</v>
      </c>
      <c r="F161" s="45">
        <v>-0.18786532507811574</v>
      </c>
      <c r="G161" s="119"/>
    </row>
    <row r="162" spans="2:7" ht="12" thickBot="1" x14ac:dyDescent="0.25">
      <c r="B162" s="51" t="s">
        <v>84</v>
      </c>
      <c r="C162" s="52" t="s">
        <v>85</v>
      </c>
      <c r="D162" s="53">
        <v>4.5012840921291139E-2</v>
      </c>
      <c r="E162" s="53">
        <v>3.6027065295726475E-2</v>
      </c>
      <c r="F162" s="54">
        <v>-0.19962693848355567</v>
      </c>
      <c r="G162" s="119"/>
    </row>
    <row r="163" spans="2:7" ht="12.75" thickTop="1" thickBot="1" x14ac:dyDescent="0.25">
      <c r="B163" s="55" t="s">
        <v>86</v>
      </c>
      <c r="C163" s="56" t="s">
        <v>82</v>
      </c>
      <c r="D163" s="57">
        <v>48.255360154644315</v>
      </c>
      <c r="E163" s="57">
        <v>31.366501211274404</v>
      </c>
      <c r="F163" s="58">
        <v>-0.34998928386910921</v>
      </c>
      <c r="G163" s="119"/>
    </row>
    <row r="164" spans="2:7" ht="12" thickTop="1" x14ac:dyDescent="0.2">
      <c r="B164" s="82"/>
      <c r="C164" s="82"/>
      <c r="D164" s="82"/>
      <c r="E164" s="87"/>
      <c r="F164" s="82"/>
      <c r="G164" s="119"/>
    </row>
    <row r="165" spans="2:7" ht="12" thickBot="1" x14ac:dyDescent="0.25">
      <c r="G165" s="119"/>
    </row>
    <row r="166" spans="2:7" ht="12.75" thickTop="1" thickBot="1" x14ac:dyDescent="0.25">
      <c r="B166" s="198" t="s">
        <v>118</v>
      </c>
      <c r="C166" s="199"/>
      <c r="D166" s="36" t="s">
        <v>137</v>
      </c>
      <c r="E166" s="36" t="s">
        <v>142</v>
      </c>
      <c r="F166" s="37" t="s">
        <v>74</v>
      </c>
      <c r="G166" s="119"/>
    </row>
    <row r="167" spans="2:7" ht="12" thickTop="1" x14ac:dyDescent="0.2">
      <c r="B167" s="38" t="s">
        <v>75</v>
      </c>
      <c r="C167" s="39" t="s">
        <v>76</v>
      </c>
      <c r="D167" s="40">
        <v>12317.373352000001</v>
      </c>
      <c r="E167" s="40">
        <v>12292.276343</v>
      </c>
      <c r="F167" s="41">
        <v>-2.0375292915778931E-3</v>
      </c>
      <c r="G167" s="119"/>
    </row>
    <row r="168" spans="2:7" x14ac:dyDescent="0.2">
      <c r="B168" s="42" t="s">
        <v>77</v>
      </c>
      <c r="C168" s="43" t="s">
        <v>135</v>
      </c>
      <c r="D168" s="44">
        <v>2496.5455331226858</v>
      </c>
      <c r="E168" s="44">
        <v>2466.2512349971498</v>
      </c>
      <c r="F168" s="45">
        <v>-1.2134486522921054E-2</v>
      </c>
      <c r="G168" s="119"/>
    </row>
    <row r="169" spans="2:7" x14ac:dyDescent="0.2">
      <c r="B169" s="42" t="s">
        <v>79</v>
      </c>
      <c r="C169" s="43" t="s">
        <v>76</v>
      </c>
      <c r="D169" s="46">
        <v>2025652.2990000001</v>
      </c>
      <c r="E169" s="46">
        <v>2024170.7490000001</v>
      </c>
      <c r="F169" s="45">
        <v>-7.3139403081735226E-4</v>
      </c>
      <c r="G169" s="119"/>
    </row>
    <row r="170" spans="2:7" ht="12" thickBot="1" x14ac:dyDescent="0.25">
      <c r="B170" s="47" t="s">
        <v>80</v>
      </c>
      <c r="C170" s="43" t="s">
        <v>135</v>
      </c>
      <c r="D170" s="46">
        <v>0.79521626034992099</v>
      </c>
      <c r="E170" s="46">
        <v>0.86244458759343523</v>
      </c>
      <c r="F170" s="45">
        <v>8.4540936340928935E-2</v>
      </c>
      <c r="G170" s="119"/>
    </row>
    <row r="171" spans="2:7" ht="12" thickTop="1" x14ac:dyDescent="0.2">
      <c r="B171" s="59" t="s">
        <v>81</v>
      </c>
      <c r="C171" s="39" t="s">
        <v>82</v>
      </c>
      <c r="D171" s="48">
        <v>32361.715067720001</v>
      </c>
      <c r="E171" s="48">
        <v>32061.57681871</v>
      </c>
      <c r="F171" s="41">
        <v>-9.2744852484465765E-3</v>
      </c>
      <c r="G171" s="119"/>
    </row>
    <row r="172" spans="2:7" x14ac:dyDescent="0.2">
      <c r="B172" s="49" t="s">
        <v>83</v>
      </c>
      <c r="C172" s="43" t="s">
        <v>82</v>
      </c>
      <c r="D172" s="46">
        <v>9195.517972040001</v>
      </c>
      <c r="E172" s="46">
        <v>8777.4938095199996</v>
      </c>
      <c r="F172" s="45">
        <v>-4.5459555817415682E-2</v>
      </c>
      <c r="G172" s="119"/>
    </row>
    <row r="173" spans="2:7" ht="12" customHeight="1" x14ac:dyDescent="0.2">
      <c r="B173" s="50" t="s">
        <v>98</v>
      </c>
      <c r="C173" s="43" t="s">
        <v>82</v>
      </c>
      <c r="D173" s="46">
        <v>0</v>
      </c>
      <c r="E173" s="46">
        <v>0</v>
      </c>
      <c r="F173" s="45">
        <v>0</v>
      </c>
      <c r="G173" s="119"/>
    </row>
    <row r="174" spans="2:7" x14ac:dyDescent="0.2">
      <c r="B174" s="49" t="s">
        <v>99</v>
      </c>
      <c r="C174" s="43" t="s">
        <v>82</v>
      </c>
      <c r="D174" s="46">
        <v>23166.19709568</v>
      </c>
      <c r="E174" s="46">
        <v>23284.083009189999</v>
      </c>
      <c r="F174" s="45">
        <v>5.0887037273796842E-3</v>
      </c>
      <c r="G174" s="119"/>
    </row>
    <row r="175" spans="2:7" ht="12" thickBot="1" x14ac:dyDescent="0.25">
      <c r="B175" s="51" t="s">
        <v>84</v>
      </c>
      <c r="C175" s="52" t="s">
        <v>85</v>
      </c>
      <c r="D175" s="53">
        <v>0.36769623535349499</v>
      </c>
      <c r="E175" s="53">
        <v>0.36754557671459609</v>
      </c>
      <c r="F175" s="54">
        <v>-4.0973669135900749E-4</v>
      </c>
      <c r="G175" s="119"/>
    </row>
    <row r="176" spans="2:7" ht="12.75" thickTop="1" thickBot="1" x14ac:dyDescent="0.25">
      <c r="B176" s="55" t="s">
        <v>86</v>
      </c>
      <c r="C176" s="56" t="s">
        <v>82</v>
      </c>
      <c r="D176" s="57">
        <v>8518.1234595386049</v>
      </c>
      <c r="E176" s="57">
        <v>8557.9617178832668</v>
      </c>
      <c r="F176" s="58">
        <v>4.6768820073922442E-3</v>
      </c>
      <c r="G176" s="119"/>
    </row>
    <row r="177" spans="2:7" ht="12" thickTop="1" x14ac:dyDescent="0.2">
      <c r="B177" s="82"/>
      <c r="C177" s="82"/>
      <c r="D177" s="82"/>
      <c r="E177" s="87"/>
      <c r="F177" s="82"/>
      <c r="G177" s="119"/>
    </row>
    <row r="178" spans="2:7" x14ac:dyDescent="0.2">
      <c r="G178" s="119"/>
    </row>
    <row r="179" spans="2:7" x14ac:dyDescent="0.2">
      <c r="C179" s="34"/>
      <c r="G179" s="119"/>
    </row>
    <row r="180" spans="2:7" x14ac:dyDescent="0.2">
      <c r="G180" s="119"/>
    </row>
    <row r="181" spans="2:7" ht="12" thickBot="1" x14ac:dyDescent="0.25">
      <c r="G181" s="119"/>
    </row>
    <row r="182" spans="2:7" ht="12.75" thickTop="1" thickBot="1" x14ac:dyDescent="0.25">
      <c r="B182" s="198" t="s">
        <v>130</v>
      </c>
      <c r="C182" s="199"/>
      <c r="D182" s="36" t="s">
        <v>137</v>
      </c>
      <c r="E182" s="36" t="s">
        <v>142</v>
      </c>
      <c r="F182" s="37" t="s">
        <v>74</v>
      </c>
      <c r="G182" s="119"/>
    </row>
    <row r="183" spans="2:7" ht="12" thickTop="1" x14ac:dyDescent="0.2">
      <c r="B183" s="38" t="s">
        <v>75</v>
      </c>
      <c r="C183" s="39" t="s">
        <v>76</v>
      </c>
      <c r="D183" s="40">
        <v>846.36713300000008</v>
      </c>
      <c r="E183" s="40">
        <v>905.1931229999999</v>
      </c>
      <c r="F183" s="41">
        <v>6.9504104904791725E-2</v>
      </c>
      <c r="G183" s="119"/>
    </row>
    <row r="184" spans="2:7" x14ac:dyDescent="0.2">
      <c r="B184" s="42" t="s">
        <v>77</v>
      </c>
      <c r="C184" s="43" t="s">
        <v>135</v>
      </c>
      <c r="D184" s="44">
        <v>2449.4013429276206</v>
      </c>
      <c r="E184" s="44">
        <v>2459.7463263980189</v>
      </c>
      <c r="F184" s="45">
        <v>4.2234742380085483E-3</v>
      </c>
      <c r="G184" s="119"/>
    </row>
    <row r="185" spans="2:7" x14ac:dyDescent="0.2">
      <c r="B185" s="42" t="s">
        <v>79</v>
      </c>
      <c r="C185" s="43" t="s">
        <v>76</v>
      </c>
      <c r="D185" s="46">
        <v>192419.18799999999</v>
      </c>
      <c r="E185" s="46">
        <v>199298.76800000001</v>
      </c>
      <c r="F185" s="45">
        <v>3.5753087160933332E-2</v>
      </c>
      <c r="G185" s="119"/>
    </row>
    <row r="186" spans="2:7" ht="12" thickBot="1" x14ac:dyDescent="0.25">
      <c r="B186" s="47" t="s">
        <v>80</v>
      </c>
      <c r="C186" s="43" t="s">
        <v>135</v>
      </c>
      <c r="D186" s="46">
        <v>0.99239370306458197</v>
      </c>
      <c r="E186" s="46">
        <v>1.0609993924297614</v>
      </c>
      <c r="F186" s="45">
        <v>6.9131524266347305E-2</v>
      </c>
      <c r="G186" s="119"/>
    </row>
    <row r="187" spans="2:7" ht="12" thickTop="1" x14ac:dyDescent="0.2">
      <c r="B187" s="59" t="s">
        <v>81</v>
      </c>
      <c r="C187" s="39" t="s">
        <v>82</v>
      </c>
      <c r="D187" s="48">
        <v>2264.0483826999998</v>
      </c>
      <c r="E187" s="48">
        <v>2438.0013307400004</v>
      </c>
      <c r="F187" s="41">
        <v>7.6832699057673107E-2</v>
      </c>
      <c r="G187" s="119"/>
    </row>
    <row r="188" spans="2:7" ht="12" customHeight="1" x14ac:dyDescent="0.2">
      <c r="B188" s="49" t="s">
        <v>83</v>
      </c>
      <c r="C188" s="43" t="s">
        <v>82</v>
      </c>
      <c r="D188" s="46">
        <v>522.57396748999997</v>
      </c>
      <c r="E188" s="46">
        <v>1413.7329940900001</v>
      </c>
      <c r="F188" s="45">
        <v>1.7053261012605905</v>
      </c>
      <c r="G188" s="119"/>
    </row>
    <row r="189" spans="2:7" x14ac:dyDescent="0.2">
      <c r="B189" s="50" t="s">
        <v>98</v>
      </c>
      <c r="C189" s="43" t="s">
        <v>82</v>
      </c>
      <c r="D189" s="46">
        <v>0</v>
      </c>
      <c r="E189" s="46">
        <v>0</v>
      </c>
      <c r="F189" s="45">
        <v>0</v>
      </c>
      <c r="G189" s="119"/>
    </row>
    <row r="190" spans="2:7" x14ac:dyDescent="0.2">
      <c r="B190" s="49" t="s">
        <v>99</v>
      </c>
      <c r="C190" s="43" t="s">
        <v>82</v>
      </c>
      <c r="D190" s="46">
        <v>1741.4744152099997</v>
      </c>
      <c r="E190" s="46">
        <v>1024.2683366500003</v>
      </c>
      <c r="F190" s="45">
        <v>-0.41183842397909332</v>
      </c>
      <c r="G190" s="119"/>
    </row>
    <row r="191" spans="2:7" ht="12" thickBot="1" x14ac:dyDescent="0.25">
      <c r="B191" s="51" t="s">
        <v>84</v>
      </c>
      <c r="C191" s="52" t="s">
        <v>85</v>
      </c>
      <c r="D191" s="53">
        <v>7.5235207416433386E-2</v>
      </c>
      <c r="E191" s="53">
        <v>8.2130329594596874E-2</v>
      </c>
      <c r="F191" s="54">
        <v>9.1647546606715521E-2</v>
      </c>
      <c r="G191" s="119"/>
    </row>
    <row r="192" spans="2:7" ht="12.75" thickTop="1" thickBot="1" x14ac:dyDescent="0.25">
      <c r="B192" s="55" t="s">
        <v>86</v>
      </c>
      <c r="C192" s="56" t="s">
        <v>82</v>
      </c>
      <c r="D192" s="57">
        <v>131.02018883873637</v>
      </c>
      <c r="E192" s="57">
        <v>84.123496082374032</v>
      </c>
      <c r="F192" s="58">
        <v>-0.35793485852843804</v>
      </c>
      <c r="G192" s="119"/>
    </row>
    <row r="193" spans="2:7" ht="12" thickTop="1" x14ac:dyDescent="0.2">
      <c r="E193" s="35"/>
      <c r="G193" s="119"/>
    </row>
    <row r="194" spans="2:7" ht="12" thickBot="1" x14ac:dyDescent="0.25">
      <c r="G194" s="119"/>
    </row>
    <row r="195" spans="2:7" ht="12.75" thickTop="1" thickBot="1" x14ac:dyDescent="0.25">
      <c r="B195" s="198" t="s">
        <v>65</v>
      </c>
      <c r="C195" s="199"/>
      <c r="D195" s="36" t="s">
        <v>137</v>
      </c>
      <c r="E195" s="36" t="s">
        <v>142</v>
      </c>
      <c r="F195" s="37" t="s">
        <v>74</v>
      </c>
      <c r="G195" s="119"/>
    </row>
    <row r="196" spans="2:7" ht="12" thickTop="1" x14ac:dyDescent="0.2">
      <c r="B196" s="38" t="s">
        <v>75</v>
      </c>
      <c r="C196" s="39" t="s">
        <v>76</v>
      </c>
      <c r="D196" s="40">
        <v>452.66087600000003</v>
      </c>
      <c r="E196" s="40">
        <v>401.93356800000004</v>
      </c>
      <c r="F196" s="41">
        <v>-0.11206470602950892</v>
      </c>
      <c r="G196" s="119"/>
    </row>
    <row r="197" spans="2:7" x14ac:dyDescent="0.2">
      <c r="B197" s="42" t="s">
        <v>77</v>
      </c>
      <c r="C197" s="43" t="s">
        <v>78</v>
      </c>
      <c r="D197" s="44">
        <v>2516.9331160177403</v>
      </c>
      <c r="E197" s="44">
        <v>2535.6723954939739</v>
      </c>
      <c r="F197" s="45">
        <v>7.445283053799481E-3</v>
      </c>
      <c r="G197" s="119"/>
    </row>
    <row r="198" spans="2:7" x14ac:dyDescent="0.2">
      <c r="B198" s="42" t="s">
        <v>79</v>
      </c>
      <c r="C198" s="43" t="s">
        <v>76</v>
      </c>
      <c r="D198" s="46">
        <v>11097.69</v>
      </c>
      <c r="E198" s="46">
        <v>11136.316999999999</v>
      </c>
      <c r="F198" s="45">
        <v>3.4806342581202563E-3</v>
      </c>
      <c r="G198" s="119"/>
    </row>
    <row r="199" spans="2:7" ht="12" thickBot="1" x14ac:dyDescent="0.25">
      <c r="B199" s="47" t="s">
        <v>80</v>
      </c>
      <c r="C199" s="43" t="s">
        <v>78</v>
      </c>
      <c r="D199" s="46">
        <v>1.0820331077909007</v>
      </c>
      <c r="E199" s="46">
        <v>1.2288500749394973</v>
      </c>
      <c r="F199" s="45">
        <v>0.13568620598711709</v>
      </c>
      <c r="G199" s="119"/>
    </row>
    <row r="200" spans="2:7" ht="12" thickTop="1" x14ac:dyDescent="0.2">
      <c r="B200" s="59" t="s">
        <v>81</v>
      </c>
      <c r="C200" s="39" t="s">
        <v>82</v>
      </c>
      <c r="D200" s="48">
        <v>1151.3252171199999</v>
      </c>
      <c r="E200" s="48">
        <v>1032.8567171699999</v>
      </c>
      <c r="F200" s="41">
        <v>-0.10289751165734462</v>
      </c>
      <c r="G200" s="119"/>
    </row>
    <row r="201" spans="2:7" ht="12" customHeight="1" x14ac:dyDescent="0.2">
      <c r="B201" s="49" t="s">
        <v>83</v>
      </c>
      <c r="C201" s="43" t="s">
        <v>82</v>
      </c>
      <c r="D201" s="46">
        <v>482.02166106999999</v>
      </c>
      <c r="E201" s="46">
        <v>420.73475094999998</v>
      </c>
      <c r="F201" s="45">
        <v>-0.12714555189066457</v>
      </c>
      <c r="G201" s="119"/>
    </row>
    <row r="202" spans="2:7" x14ac:dyDescent="0.2">
      <c r="B202" s="50" t="s">
        <v>98</v>
      </c>
      <c r="C202" s="43" t="s">
        <v>82</v>
      </c>
      <c r="D202" s="46">
        <v>0</v>
      </c>
      <c r="E202" s="46">
        <v>0</v>
      </c>
      <c r="F202" s="45">
        <v>0</v>
      </c>
      <c r="G202" s="119"/>
    </row>
    <row r="203" spans="2:7" x14ac:dyDescent="0.2">
      <c r="B203" s="49" t="s">
        <v>99</v>
      </c>
      <c r="C203" s="43" t="s">
        <v>82</v>
      </c>
      <c r="D203" s="46">
        <v>669.30355605</v>
      </c>
      <c r="E203" s="46">
        <v>612.12196621999988</v>
      </c>
      <c r="F203" s="45">
        <v>-8.5434462902701805E-2</v>
      </c>
      <c r="G203" s="119"/>
    </row>
    <row r="204" spans="2:7" ht="12" thickBot="1" x14ac:dyDescent="0.25">
      <c r="B204" s="51" t="s">
        <v>84</v>
      </c>
      <c r="C204" s="52" t="s">
        <v>85</v>
      </c>
      <c r="D204" s="53">
        <v>3.5808436173302205E-2</v>
      </c>
      <c r="E204" s="53">
        <v>2.8001433367048131E-2</v>
      </c>
      <c r="F204" s="54">
        <v>-0.21802132794826609</v>
      </c>
      <c r="G204" s="119"/>
    </row>
    <row r="205" spans="2:7" ht="12.75" thickTop="1" thickBot="1" x14ac:dyDescent="0.25">
      <c r="B205" s="55" t="s">
        <v>86</v>
      </c>
      <c r="C205" s="56" t="s">
        <v>82</v>
      </c>
      <c r="D205" s="57">
        <v>23.96671366738062</v>
      </c>
      <c r="E205" s="57">
        <v>17.140292449615814</v>
      </c>
      <c r="F205" s="58">
        <v>-0.28482925579637397</v>
      </c>
      <c r="G205" s="119"/>
    </row>
    <row r="206" spans="2:7" ht="12" thickTop="1" x14ac:dyDescent="0.2">
      <c r="E206" s="35"/>
      <c r="G206" s="119"/>
    </row>
    <row r="207" spans="2:7" x14ac:dyDescent="0.2">
      <c r="G207" s="119"/>
    </row>
    <row r="208" spans="2:7" ht="12" thickBot="1" x14ac:dyDescent="0.25">
      <c r="G208" s="119"/>
    </row>
    <row r="209" spans="2:7" ht="12.75" thickTop="1" thickBot="1" x14ac:dyDescent="0.25">
      <c r="B209" s="198" t="s">
        <v>134</v>
      </c>
      <c r="C209" s="199"/>
      <c r="D209" s="91" t="s">
        <v>137</v>
      </c>
      <c r="E209" s="91" t="s">
        <v>142</v>
      </c>
      <c r="F209" s="62" t="s">
        <v>74</v>
      </c>
      <c r="G209" s="119"/>
    </row>
    <row r="210" spans="2:7" ht="12" thickTop="1" x14ac:dyDescent="0.2">
      <c r="B210" s="92" t="s">
        <v>75</v>
      </c>
      <c r="C210" s="93" t="s">
        <v>76</v>
      </c>
      <c r="D210" s="94">
        <v>796.57769999999994</v>
      </c>
      <c r="E210" s="94">
        <v>782.84410800000001</v>
      </c>
      <c r="F210" s="95">
        <v>-1.7240743746655136E-2</v>
      </c>
      <c r="G210" s="119"/>
    </row>
    <row r="211" spans="2:7" x14ac:dyDescent="0.2">
      <c r="B211" s="96" t="s">
        <v>77</v>
      </c>
      <c r="C211" s="97" t="s">
        <v>135</v>
      </c>
      <c r="D211" s="98">
        <v>2298.8832118323176</v>
      </c>
      <c r="E211" s="98">
        <v>2295.2794330285747</v>
      </c>
      <c r="F211" s="99">
        <v>-1.5676215238748547E-3</v>
      </c>
      <c r="G211" s="119"/>
    </row>
    <row r="212" spans="2:7" x14ac:dyDescent="0.2">
      <c r="B212" s="96" t="s">
        <v>79</v>
      </c>
      <c r="C212" s="97" t="s">
        <v>76</v>
      </c>
      <c r="D212" s="100">
        <v>52685.300999999999</v>
      </c>
      <c r="E212" s="100">
        <v>46795.398999999998</v>
      </c>
      <c r="F212" s="99">
        <v>-0.11179402771182805</v>
      </c>
      <c r="G212" s="119"/>
    </row>
    <row r="213" spans="2:7" ht="12" thickBot="1" x14ac:dyDescent="0.25">
      <c r="B213" s="101" t="s">
        <v>80</v>
      </c>
      <c r="C213" s="97" t="s">
        <v>135</v>
      </c>
      <c r="D213" s="100">
        <v>0.24779120479922856</v>
      </c>
      <c r="E213" s="100">
        <v>0.28795136355178852</v>
      </c>
      <c r="F213" s="99">
        <v>0.16207257551816459</v>
      </c>
      <c r="G213" s="119"/>
    </row>
    <row r="214" spans="2:7" ht="12" customHeight="1" thickTop="1" x14ac:dyDescent="0.2">
      <c r="B214" s="102" t="s">
        <v>81</v>
      </c>
      <c r="C214" s="93" t="s">
        <v>82</v>
      </c>
      <c r="D214" s="103">
        <v>1844.2940556600001</v>
      </c>
      <c r="E214" s="103">
        <v>1810.3207793000001</v>
      </c>
      <c r="F214" s="95">
        <v>-1.8420748175020443E-2</v>
      </c>
      <c r="G214" s="119"/>
    </row>
    <row r="215" spans="2:7" x14ac:dyDescent="0.2">
      <c r="B215" s="104" t="s">
        <v>83</v>
      </c>
      <c r="C215" s="97" t="s">
        <v>82</v>
      </c>
      <c r="D215" s="100">
        <v>649.86165569000002</v>
      </c>
      <c r="E215" s="100">
        <v>697.34291129999997</v>
      </c>
      <c r="F215" s="99">
        <v>7.3063636228215434E-2</v>
      </c>
      <c r="G215" s="119"/>
    </row>
    <row r="216" spans="2:7" x14ac:dyDescent="0.2">
      <c r="B216" s="105" t="s">
        <v>98</v>
      </c>
      <c r="C216" s="97" t="s">
        <v>82</v>
      </c>
      <c r="D216" s="100">
        <v>-328.70184151000001</v>
      </c>
      <c r="E216" s="100">
        <v>0</v>
      </c>
      <c r="F216" s="99">
        <v>1</v>
      </c>
      <c r="G216" s="119"/>
    </row>
    <row r="217" spans="2:7" x14ac:dyDescent="0.2">
      <c r="B217" s="104" t="s">
        <v>99</v>
      </c>
      <c r="C217" s="97" t="s">
        <v>82</v>
      </c>
      <c r="D217" s="100">
        <v>865.73055846</v>
      </c>
      <c r="E217" s="100">
        <v>1112.9778680000002</v>
      </c>
      <c r="F217" s="99">
        <v>0.28559383415992001</v>
      </c>
      <c r="G217" s="119"/>
    </row>
    <row r="218" spans="2:7" ht="12" thickBot="1" x14ac:dyDescent="0.25">
      <c r="B218" s="106" t="s">
        <v>84</v>
      </c>
      <c r="C218" s="107" t="s">
        <v>85</v>
      </c>
      <c r="D218" s="108">
        <v>4.6931850802648688E-2</v>
      </c>
      <c r="E218" s="108">
        <v>4.5684168011663653E-2</v>
      </c>
      <c r="F218" s="109">
        <v>-2.658499014308251E-2</v>
      </c>
      <c r="G218" s="119"/>
    </row>
    <row r="219" spans="2:7" ht="12.75" thickTop="1" thickBot="1" x14ac:dyDescent="0.25">
      <c r="B219" s="110" t="s">
        <v>86</v>
      </c>
      <c r="C219" s="111" t="s">
        <v>82</v>
      </c>
      <c r="D219" s="112">
        <v>40.630337404938444</v>
      </c>
      <c r="E219" s="112">
        <v>50.845467914975217</v>
      </c>
      <c r="F219" s="61">
        <v>0.25141633475077091</v>
      </c>
      <c r="G219" s="119"/>
    </row>
    <row r="220" spans="2:7" ht="12" thickTop="1" x14ac:dyDescent="0.2">
      <c r="G220" s="119"/>
    </row>
    <row r="221" spans="2:7" ht="12" thickBot="1" x14ac:dyDescent="0.25">
      <c r="G221" s="119"/>
    </row>
    <row r="222" spans="2:7" ht="12.75" thickTop="1" thickBot="1" x14ac:dyDescent="0.25">
      <c r="B222" s="198" t="s">
        <v>7</v>
      </c>
      <c r="C222" s="199"/>
      <c r="D222" s="91" t="s">
        <v>137</v>
      </c>
      <c r="E222" s="91" t="s">
        <v>142</v>
      </c>
      <c r="F222" s="62" t="s">
        <v>74</v>
      </c>
      <c r="G222" s="119"/>
    </row>
    <row r="223" spans="2:7" ht="12" thickTop="1" x14ac:dyDescent="0.2">
      <c r="B223" s="92" t="s">
        <v>75</v>
      </c>
      <c r="C223" s="93" t="s">
        <v>76</v>
      </c>
      <c r="D223" s="94">
        <v>2013.2412759999997</v>
      </c>
      <c r="E223" s="94">
        <v>1867.6847880000003</v>
      </c>
      <c r="F223" s="95">
        <v>-7.2299574688433677E-2</v>
      </c>
      <c r="G223" s="119"/>
    </row>
    <row r="224" spans="2:7" x14ac:dyDescent="0.2">
      <c r="B224" s="96" t="s">
        <v>77</v>
      </c>
      <c r="C224" s="97" t="s">
        <v>135</v>
      </c>
      <c r="D224" s="98">
        <v>2341.0498611940839</v>
      </c>
      <c r="E224" s="98">
        <v>2329.3360856403783</v>
      </c>
      <c r="F224" s="99">
        <v>-5.0036420615709471E-3</v>
      </c>
      <c r="G224" s="119"/>
    </row>
    <row r="225" spans="2:7" x14ac:dyDescent="0.2">
      <c r="B225" s="96" t="s">
        <v>79</v>
      </c>
      <c r="C225" s="97" t="s">
        <v>76</v>
      </c>
      <c r="D225" s="100">
        <v>318218.53899999999</v>
      </c>
      <c r="E225" s="100">
        <v>292089.94400000002</v>
      </c>
      <c r="F225" s="99">
        <v>-8.2108965373635795E-2</v>
      </c>
      <c r="G225" s="119"/>
    </row>
    <row r="226" spans="2:7" ht="12" thickBot="1" x14ac:dyDescent="0.25">
      <c r="B226" s="101" t="s">
        <v>80</v>
      </c>
      <c r="C226" s="97" t="s">
        <v>135</v>
      </c>
      <c r="D226" s="100">
        <v>0.84183146061141345</v>
      </c>
      <c r="E226" s="100">
        <v>0.91695362572975125</v>
      </c>
      <c r="F226" s="99">
        <v>8.9236585508193467E-2</v>
      </c>
      <c r="G226" s="119"/>
    </row>
    <row r="227" spans="2:7" ht="12" customHeight="1" thickTop="1" x14ac:dyDescent="0.2">
      <c r="B227" s="102" t="s">
        <v>81</v>
      </c>
      <c r="C227" s="93" t="s">
        <v>82</v>
      </c>
      <c r="D227" s="103">
        <v>4980.9845872200003</v>
      </c>
      <c r="E227" s="103">
        <v>4618.2985065000003</v>
      </c>
      <c r="F227" s="95">
        <v>-7.2814134308017073E-2</v>
      </c>
      <c r="G227" s="119"/>
    </row>
    <row r="228" spans="2:7" x14ac:dyDescent="0.2">
      <c r="B228" s="104" t="s">
        <v>83</v>
      </c>
      <c r="C228" s="97" t="s">
        <v>82</v>
      </c>
      <c r="D228" s="100">
        <v>1961.1774619800001</v>
      </c>
      <c r="E228" s="100">
        <v>2108.9220986700002</v>
      </c>
      <c r="F228" s="99">
        <v>7.5334659690019831E-2</v>
      </c>
      <c r="G228" s="119"/>
    </row>
    <row r="229" spans="2:7" x14ac:dyDescent="0.2">
      <c r="B229" s="105" t="s">
        <v>98</v>
      </c>
      <c r="C229" s="97" t="s">
        <v>82</v>
      </c>
      <c r="D229" s="100">
        <v>0</v>
      </c>
      <c r="E229" s="100">
        <v>0</v>
      </c>
      <c r="F229" s="99">
        <v>0</v>
      </c>
      <c r="G229" s="119"/>
    </row>
    <row r="230" spans="2:7" x14ac:dyDescent="0.2">
      <c r="B230" s="104" t="s">
        <v>99</v>
      </c>
      <c r="C230" s="97" t="s">
        <v>82</v>
      </c>
      <c r="D230" s="100">
        <v>3019.8071252400005</v>
      </c>
      <c r="E230" s="100">
        <v>2509.3764078300001</v>
      </c>
      <c r="F230" s="99">
        <v>-0.16902758892902264</v>
      </c>
      <c r="G230" s="119"/>
    </row>
    <row r="231" spans="2:7" ht="12" thickBot="1" x14ac:dyDescent="0.25">
      <c r="B231" s="106" t="s">
        <v>84</v>
      </c>
      <c r="C231" s="107" t="s">
        <v>85</v>
      </c>
      <c r="D231" s="108">
        <v>0.20141755479579651</v>
      </c>
      <c r="E231" s="108">
        <v>0.18655853332849109</v>
      </c>
      <c r="F231" s="109">
        <v>-7.3772226469385763E-2</v>
      </c>
      <c r="G231" s="119"/>
    </row>
    <row r="232" spans="2:7" ht="12.75" thickTop="1" thickBot="1" x14ac:dyDescent="0.25">
      <c r="B232" s="110" t="s">
        <v>86</v>
      </c>
      <c r="C232" s="111" t="s">
        <v>82</v>
      </c>
      <c r="D232" s="112">
        <v>608.24216712076452</v>
      </c>
      <c r="E232" s="112">
        <v>468.14558221388234</v>
      </c>
      <c r="F232" s="61">
        <v>-0.23033027382836227</v>
      </c>
      <c r="G232" s="119"/>
    </row>
    <row r="233" spans="2:7" ht="12" thickTop="1" x14ac:dyDescent="0.2">
      <c r="G233" s="119"/>
    </row>
    <row r="234" spans="2:7" x14ac:dyDescent="0.2">
      <c r="G234" s="119"/>
    </row>
    <row r="235" spans="2:7" ht="12" thickBot="1" x14ac:dyDescent="0.25">
      <c r="G235" s="119"/>
    </row>
    <row r="236" spans="2:7" ht="12.75" thickTop="1" thickBot="1" x14ac:dyDescent="0.25">
      <c r="B236" s="198" t="s">
        <v>1</v>
      </c>
      <c r="C236" s="199"/>
      <c r="D236" s="91" t="s">
        <v>137</v>
      </c>
      <c r="E236" s="91" t="s">
        <v>142</v>
      </c>
      <c r="F236" s="62" t="s">
        <v>74</v>
      </c>
      <c r="G236" s="119"/>
    </row>
    <row r="237" spans="2:7" ht="12" thickTop="1" x14ac:dyDescent="0.2">
      <c r="B237" s="92" t="s">
        <v>75</v>
      </c>
      <c r="C237" s="93" t="s">
        <v>76</v>
      </c>
      <c r="D237" s="94">
        <v>49.714645000000004</v>
      </c>
      <c r="E237" s="94">
        <v>57.534361000000004</v>
      </c>
      <c r="F237" s="95">
        <v>0.15729200117993397</v>
      </c>
      <c r="G237" s="119"/>
    </row>
    <row r="238" spans="2:7" x14ac:dyDescent="0.2">
      <c r="B238" s="96" t="s">
        <v>77</v>
      </c>
      <c r="C238" s="97" t="s">
        <v>135</v>
      </c>
      <c r="D238" s="98">
        <v>2786.9752407967508</v>
      </c>
      <c r="E238" s="98">
        <v>2706.269211715065</v>
      </c>
      <c r="F238" s="99">
        <v>-2.8958287070613951E-2</v>
      </c>
      <c r="G238" s="119"/>
    </row>
    <row r="239" spans="2:7" x14ac:dyDescent="0.2">
      <c r="B239" s="96" t="s">
        <v>79</v>
      </c>
      <c r="C239" s="97" t="s">
        <v>76</v>
      </c>
      <c r="D239" s="100">
        <v>247887.13699999999</v>
      </c>
      <c r="E239" s="100">
        <v>303534.79200000002</v>
      </c>
      <c r="F239" s="99">
        <v>0.22448786844474319</v>
      </c>
      <c r="G239" s="119"/>
    </row>
    <row r="240" spans="2:7" ht="12" thickBot="1" x14ac:dyDescent="0.25">
      <c r="B240" s="101" t="s">
        <v>80</v>
      </c>
      <c r="C240" s="97" t="s">
        <v>135</v>
      </c>
      <c r="D240" s="100">
        <v>0.77741608319111777</v>
      </c>
      <c r="E240" s="100">
        <v>0.85210224025982495</v>
      </c>
      <c r="F240" s="99">
        <v>9.6069734963724118E-2</v>
      </c>
      <c r="G240" s="119"/>
    </row>
    <row r="241" spans="2:7" ht="12" thickTop="1" x14ac:dyDescent="0.2">
      <c r="B241" s="102" t="s">
        <v>81</v>
      </c>
      <c r="C241" s="93" t="s">
        <v>82</v>
      </c>
      <c r="D241" s="103">
        <v>331.26493185999999</v>
      </c>
      <c r="E241" s="103">
        <v>414.34614606999997</v>
      </c>
      <c r="F241" s="95">
        <v>0.25079990732345908</v>
      </c>
      <c r="G241" s="119"/>
    </row>
    <row r="242" spans="2:7" x14ac:dyDescent="0.2">
      <c r="B242" s="104" t="s">
        <v>83</v>
      </c>
      <c r="C242" s="97" t="s">
        <v>82</v>
      </c>
      <c r="D242" s="100">
        <v>112.59561782999999</v>
      </c>
      <c r="E242" s="100">
        <v>134.77752862</v>
      </c>
      <c r="F242" s="99">
        <v>0.1970050985775563</v>
      </c>
      <c r="G242" s="119"/>
    </row>
    <row r="243" spans="2:7" x14ac:dyDescent="0.2">
      <c r="B243" s="105" t="s">
        <v>98</v>
      </c>
      <c r="C243" s="97" t="s">
        <v>82</v>
      </c>
      <c r="D243" s="100">
        <v>0</v>
      </c>
      <c r="E243" s="100">
        <v>0</v>
      </c>
      <c r="F243" s="99">
        <v>0</v>
      </c>
      <c r="G243" s="119"/>
    </row>
    <row r="244" spans="2:7" x14ac:dyDescent="0.2">
      <c r="B244" s="104" t="s">
        <v>99</v>
      </c>
      <c r="C244" s="97" t="s">
        <v>82</v>
      </c>
      <c r="D244" s="100">
        <v>218.66931403000001</v>
      </c>
      <c r="E244" s="100">
        <v>279.56861744999998</v>
      </c>
      <c r="F244" s="99">
        <v>0.27849954023107687</v>
      </c>
      <c r="G244" s="119"/>
    </row>
    <row r="245" spans="2:7" ht="12" thickBot="1" x14ac:dyDescent="0.25">
      <c r="B245" s="106" t="s">
        <v>84</v>
      </c>
      <c r="C245" s="107" t="s">
        <v>85</v>
      </c>
      <c r="D245" s="108">
        <v>4.8799891451182353E-2</v>
      </c>
      <c r="E245" s="108">
        <v>5.6845444386600677E-2</v>
      </c>
      <c r="F245" s="109">
        <v>0.16486825474738614</v>
      </c>
      <c r="G245" s="119"/>
    </row>
    <row r="246" spans="2:7" ht="12.75" thickTop="1" thickBot="1" x14ac:dyDescent="0.25">
      <c r="B246" s="110" t="s">
        <v>86</v>
      </c>
      <c r="C246" s="111" t="s">
        <v>82</v>
      </c>
      <c r="D246" s="112">
        <v>10.671038788368508</v>
      </c>
      <c r="E246" s="112">
        <v>15.892202295492813</v>
      </c>
      <c r="F246" s="61">
        <v>0.48928352812431003</v>
      </c>
      <c r="G246" s="119"/>
    </row>
    <row r="247" spans="2:7" ht="12" thickTop="1" x14ac:dyDescent="0.2">
      <c r="G247" s="119"/>
    </row>
    <row r="248" spans="2:7" ht="12" thickBot="1" x14ac:dyDescent="0.25">
      <c r="G248" s="119"/>
    </row>
    <row r="249" spans="2:7" ht="12.75" thickTop="1" thickBot="1" x14ac:dyDescent="0.25">
      <c r="B249" s="198" t="s">
        <v>2</v>
      </c>
      <c r="C249" s="199"/>
      <c r="D249" s="91" t="s">
        <v>137</v>
      </c>
      <c r="E249" s="91" t="s">
        <v>142</v>
      </c>
      <c r="F249" s="62" t="s">
        <v>74</v>
      </c>
      <c r="G249" s="119"/>
    </row>
    <row r="250" spans="2:7" ht="12" thickTop="1" x14ac:dyDescent="0.2">
      <c r="B250" s="92" t="s">
        <v>75</v>
      </c>
      <c r="C250" s="93" t="s">
        <v>76</v>
      </c>
      <c r="D250" s="94">
        <v>1343.3327939999999</v>
      </c>
      <c r="E250" s="94">
        <v>1361.8358780000001</v>
      </c>
      <c r="F250" s="95">
        <v>1.3774013470559383E-2</v>
      </c>
      <c r="G250" s="119"/>
    </row>
    <row r="251" spans="2:7" x14ac:dyDescent="0.2">
      <c r="B251" s="96" t="s">
        <v>77</v>
      </c>
      <c r="C251" s="97" t="s">
        <v>135</v>
      </c>
      <c r="D251" s="98">
        <v>2073.6181295370056</v>
      </c>
      <c r="E251" s="98">
        <v>2028.4006056565354</v>
      </c>
      <c r="F251" s="99">
        <v>-2.1806099800336119E-2</v>
      </c>
      <c r="G251" s="119"/>
    </row>
    <row r="252" spans="2:7" x14ac:dyDescent="0.2">
      <c r="B252" s="96" t="s">
        <v>79</v>
      </c>
      <c r="C252" s="97" t="s">
        <v>76</v>
      </c>
      <c r="D252" s="100">
        <v>20764.972000000002</v>
      </c>
      <c r="E252" s="100">
        <v>20131.972000000002</v>
      </c>
      <c r="F252" s="99">
        <v>-3.048402858429089E-2</v>
      </c>
      <c r="G252" s="119"/>
    </row>
    <row r="253" spans="2:7" ht="12" thickBot="1" x14ac:dyDescent="0.25">
      <c r="B253" s="101" t="s">
        <v>80</v>
      </c>
      <c r="C253" s="97" t="s">
        <v>135</v>
      </c>
      <c r="D253" s="100">
        <v>1.0927948648329504</v>
      </c>
      <c r="E253" s="100">
        <v>1.0823028335227167</v>
      </c>
      <c r="F253" s="99">
        <v>-9.6010986580153303E-3</v>
      </c>
      <c r="G253" s="119"/>
    </row>
    <row r="254" spans="2:7" ht="12" thickTop="1" x14ac:dyDescent="0.2">
      <c r="B254" s="102" t="s">
        <v>81</v>
      </c>
      <c r="C254" s="93" t="s">
        <v>82</v>
      </c>
      <c r="D254" s="103">
        <v>2808.25109041</v>
      </c>
      <c r="E254" s="103">
        <v>2784.1376100799998</v>
      </c>
      <c r="F254" s="95">
        <v>-8.5866539542515056E-3</v>
      </c>
      <c r="G254" s="119"/>
    </row>
    <row r="255" spans="2:7" x14ac:dyDescent="0.2">
      <c r="B255" s="104" t="s">
        <v>83</v>
      </c>
      <c r="C255" s="97" t="s">
        <v>82</v>
      </c>
      <c r="D255" s="100">
        <v>1599.3185808500002</v>
      </c>
      <c r="E255" s="100">
        <v>1407.4528984699998</v>
      </c>
      <c r="F255" s="99">
        <v>-0.11996714393077851</v>
      </c>
      <c r="G255" s="119"/>
    </row>
    <row r="256" spans="2:7" x14ac:dyDescent="0.2">
      <c r="B256" s="105" t="s">
        <v>98</v>
      </c>
      <c r="C256" s="97" t="s">
        <v>82</v>
      </c>
      <c r="D256" s="100">
        <v>-5260.7157074099996</v>
      </c>
      <c r="E256" s="100">
        <v>-4051.7831978200002</v>
      </c>
      <c r="F256" s="99">
        <v>0.22980380937277284</v>
      </c>
      <c r="G256" s="121"/>
    </row>
    <row r="257" spans="2:7" x14ac:dyDescent="0.2">
      <c r="B257" s="104" t="s">
        <v>99</v>
      </c>
      <c r="C257" s="97" t="s">
        <v>82</v>
      </c>
      <c r="D257" s="100">
        <v>-4051.7831978499999</v>
      </c>
      <c r="E257" s="100">
        <v>-2675.0984862100004</v>
      </c>
      <c r="F257" s="99">
        <v>0.33977255060697981</v>
      </c>
      <c r="G257" s="121"/>
    </row>
    <row r="258" spans="2:7" ht="12" thickBot="1" x14ac:dyDescent="0.25">
      <c r="B258" s="106" t="s">
        <v>84</v>
      </c>
      <c r="C258" s="107" t="s">
        <v>85</v>
      </c>
      <c r="D258" s="108">
        <v>0.13545842806583064</v>
      </c>
      <c r="E258" s="108">
        <v>0.13747565706599296</v>
      </c>
      <c r="F258" s="109">
        <v>1.489186777792802E-2</v>
      </c>
      <c r="G258" s="119"/>
    </row>
    <row r="259" spans="2:7" ht="12.75" thickTop="1" thickBot="1" x14ac:dyDescent="0.25">
      <c r="B259" s="110" t="s">
        <v>86</v>
      </c>
      <c r="C259" s="111" t="s">
        <v>82</v>
      </c>
      <c r="D259" s="112">
        <v>0</v>
      </c>
      <c r="E259" s="112">
        <v>0</v>
      </c>
      <c r="F259" s="61">
        <v>0</v>
      </c>
      <c r="G259" s="119"/>
    </row>
    <row r="260" spans="2:7" ht="12" thickTop="1" x14ac:dyDescent="0.2">
      <c r="B260" s="122" t="s">
        <v>143</v>
      </c>
    </row>
  </sheetData>
  <mergeCells count="19">
    <mergeCell ref="B17:C17"/>
    <mergeCell ref="B32:C32"/>
    <mergeCell ref="B2:C2"/>
    <mergeCell ref="B73:C73"/>
    <mergeCell ref="B86:C86"/>
    <mergeCell ref="B99:C99"/>
    <mergeCell ref="B112:C112"/>
    <mergeCell ref="B46:C46"/>
    <mergeCell ref="B59:C59"/>
    <mergeCell ref="B236:C236"/>
    <mergeCell ref="B249:C249"/>
    <mergeCell ref="B182:C182"/>
    <mergeCell ref="B195:C195"/>
    <mergeCell ref="B126:C126"/>
    <mergeCell ref="B139:C139"/>
    <mergeCell ref="B153:C153"/>
    <mergeCell ref="B166:C166"/>
    <mergeCell ref="B209:C209"/>
    <mergeCell ref="B222:C222"/>
  </mergeCells>
  <dataValidations count="1">
    <dataValidation allowBlank="1" showInputMessage="1" showErrorMessage="1" promptTitle="Alíquota da PE" prompt="Esta é a alíquota da participação especial a ser aplicada sobre a Receita Líquida da Produção (RLP)." sqref="E204 E68 E175 E82 E95 E108 E121 E135 E148 E162 E55 D11:E11 E191 D41:E41 D26:E26 D218:E218 D231:E231 D245:E245 D258:E258" xr:uid="{85E5FA6A-D63F-44E4-AE57-31A1ABA68B74}"/>
  </dataValidations>
  <pageMargins left="0.51181102362204722" right="0.51181102362204722" top="0.78740157480314965" bottom="0.78740157480314965" header="0.31496062992125984" footer="0.31496062992125984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topLeftCell="A9" zoomScale="80" zoomScaleNormal="80" workbookViewId="0">
      <selection activeCell="A23" sqref="A23"/>
    </sheetView>
  </sheetViews>
  <sheetFormatPr defaultColWidth="9.140625" defaultRowHeight="15" x14ac:dyDescent="0.25"/>
  <cols>
    <col min="1" max="1" width="23.140625" style="1" customWidth="1"/>
    <col min="2" max="2" width="21" style="1" customWidth="1"/>
    <col min="3" max="3" width="20.5703125" style="1" customWidth="1"/>
    <col min="4" max="4" width="18.5703125" style="1" customWidth="1"/>
    <col min="5" max="5" width="20.28515625" style="1" customWidth="1"/>
    <col min="6" max="6" width="19.7109375" style="1" customWidth="1"/>
    <col min="7" max="16384" width="9.140625" style="1"/>
  </cols>
  <sheetData>
    <row r="1" spans="1:6" ht="11.25" customHeight="1" thickBot="1" x14ac:dyDescent="0.3">
      <c r="A1" s="5"/>
      <c r="B1" s="5"/>
      <c r="C1" s="5"/>
      <c r="D1" s="5"/>
      <c r="E1" s="5"/>
      <c r="F1" s="5"/>
    </row>
    <row r="2" spans="1:6" ht="24" customHeight="1" thickTop="1" thickBot="1" x14ac:dyDescent="0.3">
      <c r="A2" s="5"/>
      <c r="B2" s="164" t="s">
        <v>136</v>
      </c>
      <c r="C2" s="165"/>
      <c r="D2" s="164" t="s">
        <v>138</v>
      </c>
      <c r="E2" s="165"/>
      <c r="F2" s="139" t="s">
        <v>139</v>
      </c>
    </row>
    <row r="3" spans="1:6" ht="51" customHeight="1" thickTop="1" thickBot="1" x14ac:dyDescent="0.3">
      <c r="A3" s="15" t="s">
        <v>11</v>
      </c>
      <c r="B3" s="16" t="s">
        <v>104</v>
      </c>
      <c r="C3" s="16" t="s">
        <v>127</v>
      </c>
      <c r="D3" s="16" t="s">
        <v>105</v>
      </c>
      <c r="E3" s="16" t="s">
        <v>128</v>
      </c>
      <c r="F3" s="16" t="s">
        <v>103</v>
      </c>
    </row>
    <row r="4" spans="1:6" ht="15.75" thickTop="1" x14ac:dyDescent="0.25">
      <c r="A4" s="88" t="s">
        <v>10</v>
      </c>
      <c r="B4" s="18">
        <v>2252.486657445882</v>
      </c>
      <c r="C4" s="18">
        <v>73.387715429990493</v>
      </c>
      <c r="D4" s="18">
        <v>2232.1151948270544</v>
      </c>
      <c r="E4" s="18">
        <v>71.651626572081938</v>
      </c>
      <c r="F4" s="22">
        <v>-9.0439881414999812E-3</v>
      </c>
    </row>
    <row r="5" spans="1:6" x14ac:dyDescent="0.25">
      <c r="A5" s="11" t="s">
        <v>8</v>
      </c>
      <c r="B5" s="18">
        <v>2468.8186074385712</v>
      </c>
      <c r="C5" s="18">
        <v>80.435973643639798</v>
      </c>
      <c r="D5" s="18">
        <v>2442.3853078525199</v>
      </c>
      <c r="E5" s="18">
        <v>78.401365856454959</v>
      </c>
      <c r="F5" s="22">
        <v>-1.0706861778507215E-2</v>
      </c>
    </row>
    <row r="6" spans="1:6" x14ac:dyDescent="0.25">
      <c r="A6" s="11" t="s">
        <v>65</v>
      </c>
      <c r="B6" s="18">
        <v>2516.9331160177403</v>
      </c>
      <c r="C6" s="18">
        <v>82.0035806489864</v>
      </c>
      <c r="D6" s="18">
        <v>2535.6723954939739</v>
      </c>
      <c r="E6" s="18">
        <v>81.395911829338957</v>
      </c>
      <c r="F6" s="22">
        <v>7.4452830537994341E-3</v>
      </c>
    </row>
    <row r="7" spans="1:6" x14ac:dyDescent="0.25">
      <c r="A7" s="11" t="s">
        <v>133</v>
      </c>
      <c r="B7" s="18">
        <v>2498.2521451846469</v>
      </c>
      <c r="C7" s="18">
        <v>81.394940519233288</v>
      </c>
      <c r="D7" s="18">
        <v>2460.9014968821957</v>
      </c>
      <c r="E7" s="18">
        <v>78.995741570113054</v>
      </c>
      <c r="F7" s="22">
        <v>-1.4950711990558752E-2</v>
      </c>
    </row>
    <row r="8" spans="1:6" x14ac:dyDescent="0.25">
      <c r="A8" s="11" t="s">
        <v>134</v>
      </c>
      <c r="B8" s="18">
        <v>2298.8832118323176</v>
      </c>
      <c r="C8" s="18">
        <v>74.899350191061487</v>
      </c>
      <c r="D8" s="18">
        <v>2295.2794330285747</v>
      </c>
      <c r="E8" s="18">
        <v>73.679219242394822</v>
      </c>
      <c r="F8" s="22">
        <v>-1.5676215238749069E-3</v>
      </c>
    </row>
    <row r="9" spans="1:6" x14ac:dyDescent="0.25">
      <c r="A9" s="11" t="s">
        <v>7</v>
      </c>
      <c r="B9" s="18">
        <v>2341.0498611940839</v>
      </c>
      <c r="C9" s="18">
        <v>76.273171453783817</v>
      </c>
      <c r="D9" s="18">
        <v>2329.3360856403783</v>
      </c>
      <c r="E9" s="18">
        <v>74.772448911227016</v>
      </c>
      <c r="F9" s="22">
        <v>-5.0036420615710009E-3</v>
      </c>
    </row>
    <row r="10" spans="1:6" x14ac:dyDescent="0.25">
      <c r="A10" s="11" t="s">
        <v>124</v>
      </c>
      <c r="B10" s="18">
        <v>2314.4354025936527</v>
      </c>
      <c r="C10" s="18">
        <v>75.40605230453815</v>
      </c>
      <c r="D10" s="18">
        <v>2276.5083304078867</v>
      </c>
      <c r="E10" s="18">
        <v>73.076660719232237</v>
      </c>
      <c r="F10" s="22">
        <v>-1.6387181142866858E-2</v>
      </c>
    </row>
    <row r="11" spans="1:6" x14ac:dyDescent="0.25">
      <c r="A11" s="11" t="s">
        <v>6</v>
      </c>
      <c r="B11" s="18">
        <v>2778.8567859376399</v>
      </c>
      <c r="C11" s="18">
        <v>90.537251509552718</v>
      </c>
      <c r="D11" s="18">
        <v>2699.4637391909077</v>
      </c>
      <c r="E11" s="18">
        <v>86.653667442270731</v>
      </c>
      <c r="F11" s="22">
        <v>-2.8570398859163681E-2</v>
      </c>
    </row>
    <row r="12" spans="1:6" x14ac:dyDescent="0.25">
      <c r="A12" s="11" t="s">
        <v>5</v>
      </c>
      <c r="B12" s="18">
        <v>2336.4579476609347</v>
      </c>
      <c r="C12" s="18">
        <v>76.123563444992328</v>
      </c>
      <c r="D12" s="18">
        <v>2280.9450748579084</v>
      </c>
      <c r="E12" s="18">
        <v>73.219081664739647</v>
      </c>
      <c r="F12" s="22">
        <v>-2.3759414484048835E-2</v>
      </c>
    </row>
    <row r="13" spans="1:6" x14ac:dyDescent="0.25">
      <c r="A13" s="11" t="s">
        <v>4</v>
      </c>
      <c r="B13" s="18">
        <v>2394.6674101856579</v>
      </c>
      <c r="C13" s="18">
        <v>78.020071669347814</v>
      </c>
      <c r="D13" s="18">
        <v>2345.2561781921686</v>
      </c>
      <c r="E13" s="18">
        <v>75.283489080281655</v>
      </c>
      <c r="F13" s="22">
        <v>-2.0633859960393575E-2</v>
      </c>
    </row>
    <row r="14" spans="1:6" x14ac:dyDescent="0.25">
      <c r="A14" s="11" t="s">
        <v>3</v>
      </c>
      <c r="B14" s="18">
        <v>2349.9961499789297</v>
      </c>
      <c r="C14" s="18">
        <v>76.564648294868093</v>
      </c>
      <c r="D14" s="18">
        <v>2353.7139006914786</v>
      </c>
      <c r="E14" s="18">
        <v>75.554984734079142</v>
      </c>
      <c r="F14" s="22">
        <v>1.582024171649099E-3</v>
      </c>
    </row>
    <row r="15" spans="1:6" x14ac:dyDescent="0.25">
      <c r="A15" s="11" t="s">
        <v>92</v>
      </c>
      <c r="B15" s="18">
        <v>3074.3017839652093</v>
      </c>
      <c r="C15" s="18">
        <v>100.16307254107299</v>
      </c>
      <c r="D15" s="18">
        <v>2996.5805544065242</v>
      </c>
      <c r="E15" s="18">
        <v>96.191214223661248</v>
      </c>
      <c r="F15" s="22">
        <v>-2.5280936947719157E-2</v>
      </c>
    </row>
    <row r="16" spans="1:6" x14ac:dyDescent="0.25">
      <c r="A16" s="11" t="s">
        <v>2</v>
      </c>
      <c r="B16" s="18">
        <v>2073.6181295370056</v>
      </c>
      <c r="C16" s="18">
        <v>67.560043784448993</v>
      </c>
      <c r="D16" s="18">
        <v>2028.4006056565354</v>
      </c>
      <c r="E16" s="18">
        <v>65.112321743926742</v>
      </c>
      <c r="F16" s="22">
        <v>-2.1806099800336098E-2</v>
      </c>
    </row>
    <row r="17" spans="1:7" x14ac:dyDescent="0.25">
      <c r="A17" s="11" t="s">
        <v>1</v>
      </c>
      <c r="B17" s="18">
        <v>2786.9752407967508</v>
      </c>
      <c r="C17" s="18">
        <v>90.801756896504585</v>
      </c>
      <c r="D17" s="18">
        <v>2706.269211715065</v>
      </c>
      <c r="E17" s="18">
        <v>86.872125332382112</v>
      </c>
      <c r="F17" s="22">
        <v>-2.8958287070613986E-2</v>
      </c>
    </row>
    <row r="18" spans="1:7" x14ac:dyDescent="0.25">
      <c r="A18" s="11" t="s">
        <v>0</v>
      </c>
      <c r="B18" s="18">
        <v>2386.6792300062129</v>
      </c>
      <c r="C18" s="18">
        <v>77.759810729788086</v>
      </c>
      <c r="D18" s="18">
        <v>2389.2200974726575</v>
      </c>
      <c r="E18" s="18">
        <v>76.694745244045563</v>
      </c>
      <c r="F18" s="22">
        <v>1.0646036696091432E-3</v>
      </c>
    </row>
    <row r="19" spans="1:7" x14ac:dyDescent="0.25">
      <c r="A19" s="11" t="s">
        <v>93</v>
      </c>
      <c r="B19" s="18">
        <v>2478.1027863306526</v>
      </c>
      <c r="C19" s="18">
        <v>80.73845919945029</v>
      </c>
      <c r="D19" s="18">
        <v>2461.5614294560401</v>
      </c>
      <c r="E19" s="18">
        <v>79.016925621211058</v>
      </c>
      <c r="F19" s="22">
        <v>-6.675008383774661E-3</v>
      </c>
    </row>
    <row r="20" spans="1:7" x14ac:dyDescent="0.25">
      <c r="A20" s="11" t="s">
        <v>130</v>
      </c>
      <c r="B20" s="18">
        <v>2449.4013429276206</v>
      </c>
      <c r="C20" s="18">
        <v>79.803344510122855</v>
      </c>
      <c r="D20" s="18">
        <v>2459.7463263980189</v>
      </c>
      <c r="E20" s="18">
        <v>78.958660220390982</v>
      </c>
      <c r="F20" s="22">
        <v>4.2234742380085066E-3</v>
      </c>
    </row>
    <row r="21" spans="1:7" x14ac:dyDescent="0.25">
      <c r="A21" s="11" t="s">
        <v>110</v>
      </c>
      <c r="B21" s="18">
        <v>2429.457792927788</v>
      </c>
      <c r="C21" s="18">
        <v>79.153568598148695</v>
      </c>
      <c r="D21" s="18">
        <v>2455.470295706702</v>
      </c>
      <c r="E21" s="18">
        <v>78.821398239013391</v>
      </c>
      <c r="F21" s="22">
        <v>1.070712273933605E-2</v>
      </c>
    </row>
    <row r="22" spans="1:7" ht="15.75" thickBot="1" x14ac:dyDescent="0.3">
      <c r="A22" s="11" t="s">
        <v>118</v>
      </c>
      <c r="B22" s="18">
        <v>2496.5455331226858</v>
      </c>
      <c r="C22" s="18">
        <v>81.339337810139071</v>
      </c>
      <c r="D22" s="18">
        <v>2466.2512349971498</v>
      </c>
      <c r="E22" s="18">
        <v>79.167469910370528</v>
      </c>
      <c r="F22" s="22">
        <v>-1.213448652292104E-2</v>
      </c>
    </row>
    <row r="23" spans="1:7" ht="16.5" thickTop="1" thickBot="1" x14ac:dyDescent="0.3">
      <c r="A23" s="128" t="s">
        <v>107</v>
      </c>
      <c r="B23" s="128">
        <v>2444.8592255514927</v>
      </c>
      <c r="C23" s="128">
        <v>79.655358897712233</v>
      </c>
      <c r="D23" s="128">
        <v>2420.070931875739</v>
      </c>
      <c r="E23" s="128">
        <v>77.685067101631418</v>
      </c>
      <c r="F23" s="129">
        <v>-1.0138945186163872E-2</v>
      </c>
    </row>
    <row r="24" spans="1:7" ht="15.75" thickTop="1" x14ac:dyDescent="0.25">
      <c r="A24" s="86"/>
      <c r="B24" s="86"/>
      <c r="C24" s="86"/>
      <c r="D24" s="86"/>
      <c r="E24" s="86"/>
      <c r="F24" s="86"/>
      <c r="G24" s="86"/>
    </row>
    <row r="26" spans="1:7" x14ac:dyDescent="0.25">
      <c r="C26" s="70"/>
    </row>
    <row r="27" spans="1:7" x14ac:dyDescent="0.25">
      <c r="B27" s="86"/>
    </row>
  </sheetData>
  <sortState xmlns:xlrd2="http://schemas.microsoft.com/office/spreadsheetml/2017/richdata2" ref="A5:F21">
    <sortCondition ref="A5:A21"/>
  </sortState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topLeftCell="C1" zoomScale="90" zoomScaleNormal="90" workbookViewId="0">
      <selection activeCell="H1" sqref="H1"/>
    </sheetView>
  </sheetViews>
  <sheetFormatPr defaultColWidth="9.140625" defaultRowHeight="15" x14ac:dyDescent="0.25"/>
  <cols>
    <col min="1" max="1" width="20.85546875" style="1" customWidth="1"/>
    <col min="2" max="4" width="15.7109375" style="1" customWidth="1"/>
    <col min="5" max="5" width="20.28515625" style="1" bestFit="1" customWidth="1"/>
    <col min="6" max="6" width="14.5703125" style="1" customWidth="1"/>
    <col min="7" max="7" width="15.7109375" style="1" customWidth="1"/>
    <col min="8" max="8" width="14.140625" style="1" bestFit="1" customWidth="1"/>
    <col min="9" max="9" width="9.140625" style="1"/>
    <col min="10" max="10" width="10.140625" style="1" bestFit="1" customWidth="1"/>
    <col min="11" max="11" width="9.140625" style="1"/>
    <col min="12" max="12" width="10.140625" style="1" bestFit="1" customWidth="1"/>
    <col min="13" max="16384" width="9.140625" style="1"/>
  </cols>
  <sheetData>
    <row r="1" spans="1:8" ht="15" customHeight="1" thickBot="1" x14ac:dyDescent="0.3"/>
    <row r="2" spans="1:8" ht="22.15" customHeight="1" thickTop="1" thickBot="1" x14ac:dyDescent="0.3">
      <c r="A2" s="5"/>
      <c r="B2" s="168" t="s">
        <v>136</v>
      </c>
      <c r="C2" s="169"/>
      <c r="D2" s="168" t="s">
        <v>138</v>
      </c>
      <c r="E2" s="169"/>
      <c r="F2" s="139" t="s">
        <v>139</v>
      </c>
      <c r="G2" s="73"/>
    </row>
    <row r="3" spans="1:8" ht="39.75" thickTop="1" thickBot="1" x14ac:dyDescent="0.3">
      <c r="A3" s="15" t="s">
        <v>11</v>
      </c>
      <c r="B3" s="16" t="s">
        <v>104</v>
      </c>
      <c r="C3" s="16" t="s">
        <v>90</v>
      </c>
      <c r="D3" s="16" t="s">
        <v>105</v>
      </c>
      <c r="E3" s="16" t="s">
        <v>91</v>
      </c>
      <c r="F3" s="127" t="s">
        <v>103</v>
      </c>
      <c r="G3" s="136"/>
    </row>
    <row r="4" spans="1:8" ht="15.75" thickTop="1" x14ac:dyDescent="0.25">
      <c r="A4" s="11" t="s">
        <v>10</v>
      </c>
      <c r="B4" s="18">
        <v>0.57259466511986989</v>
      </c>
      <c r="C4" s="18">
        <v>3.1458386425753941</v>
      </c>
      <c r="D4" s="19">
        <v>0.56783976507438372</v>
      </c>
      <c r="E4" s="18">
        <v>3.0737125944793267</v>
      </c>
      <c r="F4" s="66">
        <v>-8.3041291425423047E-3</v>
      </c>
      <c r="G4" s="136"/>
    </row>
    <row r="5" spans="1:8" x14ac:dyDescent="0.25">
      <c r="A5" s="11" t="s">
        <v>8</v>
      </c>
      <c r="B5" s="18">
        <v>0.96558174521104267</v>
      </c>
      <c r="C5" s="18">
        <v>5.3049120987084075</v>
      </c>
      <c r="D5" s="19">
        <v>1.0626775999182683</v>
      </c>
      <c r="E5" s="18">
        <v>5.752266261789484</v>
      </c>
      <c r="F5" s="66">
        <v>0.10055684584841007</v>
      </c>
      <c r="G5" s="137"/>
      <c r="H5" s="90"/>
    </row>
    <row r="6" spans="1:8" x14ac:dyDescent="0.25">
      <c r="A6" s="11" t="s">
        <v>65</v>
      </c>
      <c r="B6" s="18">
        <v>1.0820331077909007</v>
      </c>
      <c r="C6" s="18">
        <v>5.9446966071924061</v>
      </c>
      <c r="D6" s="19">
        <v>1.2288500749394973</v>
      </c>
      <c r="E6" s="18">
        <v>6.6517566827564725</v>
      </c>
      <c r="F6" s="66">
        <v>0.13568620598711711</v>
      </c>
      <c r="G6" s="137"/>
      <c r="H6" s="90"/>
    </row>
    <row r="7" spans="1:8" x14ac:dyDescent="0.25">
      <c r="A7" s="11" t="s">
        <v>133</v>
      </c>
      <c r="B7" s="18">
        <v>1.0091626106133442</v>
      </c>
      <c r="C7" s="18">
        <v>5.5443456436065883</v>
      </c>
      <c r="D7" s="19">
        <v>1.061556302309915</v>
      </c>
      <c r="E7" s="18">
        <v>5.7461966858405313</v>
      </c>
      <c r="F7" s="66">
        <v>5.1917987394248799E-2</v>
      </c>
      <c r="G7" s="137"/>
      <c r="H7" s="90"/>
    </row>
    <row r="8" spans="1:8" x14ac:dyDescent="0.25">
      <c r="A8" s="11" t="s">
        <v>134</v>
      </c>
      <c r="B8" s="18">
        <v>0.24779120479922856</v>
      </c>
      <c r="C8" s="18">
        <v>1.3613664164763739</v>
      </c>
      <c r="D8" s="19">
        <v>0.28795136355178852</v>
      </c>
      <c r="E8" s="18">
        <v>1.5586786751905044</v>
      </c>
      <c r="F8" s="66">
        <v>0.16207257551816467</v>
      </c>
      <c r="G8" s="137"/>
      <c r="H8" s="90"/>
    </row>
    <row r="9" spans="1:8" x14ac:dyDescent="0.25">
      <c r="A9" s="11" t="s">
        <v>7</v>
      </c>
      <c r="B9" s="18">
        <v>0.84183146061141345</v>
      </c>
      <c r="C9" s="18">
        <v>4.6250272673648976</v>
      </c>
      <c r="D9" s="19">
        <v>0.91695362572975125</v>
      </c>
      <c r="E9" s="18">
        <v>4.9634634298459508</v>
      </c>
      <c r="F9" s="66">
        <v>8.9236585508193578E-2</v>
      </c>
      <c r="G9" s="137"/>
    </row>
    <row r="10" spans="1:8" x14ac:dyDescent="0.25">
      <c r="A10" s="11" t="s">
        <v>124</v>
      </c>
      <c r="B10" s="18">
        <v>0.58401153324560051</v>
      </c>
      <c r="C10" s="18">
        <v>3.2085629868889969</v>
      </c>
      <c r="D10" s="19">
        <v>0.64263054152541821</v>
      </c>
      <c r="E10" s="18">
        <v>3.4785545334694907</v>
      </c>
      <c r="F10" s="66">
        <v>0.1003730319400491</v>
      </c>
      <c r="G10" s="137"/>
    </row>
    <row r="11" spans="1:8" x14ac:dyDescent="0.25">
      <c r="A11" s="11" t="s">
        <v>6</v>
      </c>
      <c r="B11" s="18">
        <v>0.7800564803760619</v>
      </c>
      <c r="C11" s="18">
        <v>4.2856351426967132</v>
      </c>
      <c r="D11" s="19">
        <v>0.867891162890567</v>
      </c>
      <c r="E11" s="18">
        <v>4.697888668759572</v>
      </c>
      <c r="F11" s="66">
        <v>0.11260041384716191</v>
      </c>
      <c r="G11" s="137"/>
    </row>
    <row r="12" spans="1:8" x14ac:dyDescent="0.25">
      <c r="A12" s="11" t="s">
        <v>5</v>
      </c>
      <c r="B12" s="18">
        <v>0.71039060360243478</v>
      </c>
      <c r="C12" s="18">
        <v>3.9028903834917137</v>
      </c>
      <c r="D12" s="19">
        <v>0.75391580804748648</v>
      </c>
      <c r="E12" s="18">
        <v>4.0809408866761245</v>
      </c>
      <c r="F12" s="66">
        <v>6.1269397743062282E-2</v>
      </c>
      <c r="G12" s="137"/>
    </row>
    <row r="13" spans="1:8" x14ac:dyDescent="0.25">
      <c r="A13" s="11" t="s">
        <v>4</v>
      </c>
      <c r="B13" s="18">
        <v>1.0176927083669196</v>
      </c>
      <c r="C13" s="18">
        <v>5.5912100535858977</v>
      </c>
      <c r="D13" s="19">
        <v>1.0411320497327956</v>
      </c>
      <c r="E13" s="18">
        <v>5.6356403524514889</v>
      </c>
      <c r="F13" s="66">
        <v>2.3031845637853543E-2</v>
      </c>
      <c r="G13" s="137"/>
    </row>
    <row r="14" spans="1:8" x14ac:dyDescent="0.25">
      <c r="A14" s="11" t="s">
        <v>3</v>
      </c>
      <c r="B14" s="18">
        <v>0.96625904504465698</v>
      </c>
      <c r="C14" s="18">
        <v>5.3086331881962874</v>
      </c>
      <c r="D14" s="19">
        <v>0.9261620551991927</v>
      </c>
      <c r="E14" s="18">
        <v>5.0133085928240817</v>
      </c>
      <c r="F14" s="66">
        <v>-4.1497143080933441E-2</v>
      </c>
      <c r="G14" s="137"/>
    </row>
    <row r="15" spans="1:8" x14ac:dyDescent="0.25">
      <c r="A15" s="11" t="s">
        <v>92</v>
      </c>
      <c r="B15" s="18">
        <v>0.56886086338294395</v>
      </c>
      <c r="C15" s="18">
        <v>3.1253251126680248</v>
      </c>
      <c r="D15" s="19">
        <v>0.61571690047269079</v>
      </c>
      <c r="E15" s="18">
        <v>3.332871186590415</v>
      </c>
      <c r="F15" s="66">
        <v>8.2368185448898457E-2</v>
      </c>
      <c r="G15" s="137"/>
    </row>
    <row r="16" spans="1:8" x14ac:dyDescent="0.25">
      <c r="A16" s="11" t="s">
        <v>2</v>
      </c>
      <c r="B16" s="18">
        <v>1.0927948648329504</v>
      </c>
      <c r="C16" s="18">
        <v>6.0038217671479224</v>
      </c>
      <c r="D16" s="19">
        <v>1.0823028335227167</v>
      </c>
      <c r="E16" s="18">
        <v>5.8584975111837396</v>
      </c>
      <c r="F16" s="66">
        <v>-9.6010986580152835E-3</v>
      </c>
      <c r="G16" s="137"/>
    </row>
    <row r="17" spans="1:7" x14ac:dyDescent="0.25">
      <c r="A17" s="11" t="s">
        <v>1</v>
      </c>
      <c r="B17" s="18">
        <v>0.77741608319111777</v>
      </c>
      <c r="C17" s="18">
        <v>4.27112878418147</v>
      </c>
      <c r="D17" s="19">
        <v>0.85210224025982495</v>
      </c>
      <c r="E17" s="18">
        <v>4.6124233432781585</v>
      </c>
      <c r="F17" s="66">
        <v>9.6069734963724063E-2</v>
      </c>
      <c r="G17" s="137"/>
    </row>
    <row r="18" spans="1:7" x14ac:dyDescent="0.25">
      <c r="A18" s="11" t="s">
        <v>0</v>
      </c>
      <c r="B18" s="18">
        <v>0.68476597743704315</v>
      </c>
      <c r="C18" s="18">
        <v>3.7621085283625502</v>
      </c>
      <c r="D18" s="19">
        <v>0.76258469611467938</v>
      </c>
      <c r="E18" s="18">
        <v>4.1278655158957287</v>
      </c>
      <c r="F18" s="66">
        <v>0.11364279365761987</v>
      </c>
      <c r="G18" s="137"/>
    </row>
    <row r="19" spans="1:7" x14ac:dyDescent="0.25">
      <c r="A19" s="11" t="s">
        <v>93</v>
      </c>
      <c r="B19" s="18">
        <v>0.75537469443124461</v>
      </c>
      <c r="C19" s="18">
        <v>4.1500332575888139</v>
      </c>
      <c r="D19" s="19">
        <v>0.73322211812344062</v>
      </c>
      <c r="E19" s="18">
        <v>3.9689260908517112</v>
      </c>
      <c r="F19" s="66">
        <v>-2.9326606346647188E-2</v>
      </c>
      <c r="G19" s="137"/>
    </row>
    <row r="20" spans="1:7" x14ac:dyDescent="0.25">
      <c r="A20" s="11" t="s">
        <v>130</v>
      </c>
      <c r="B20" s="18">
        <v>0.99239370306458197</v>
      </c>
      <c r="C20" s="18">
        <v>5.4522171614985213</v>
      </c>
      <c r="D20" s="19">
        <v>1.0609993924297614</v>
      </c>
      <c r="E20" s="18">
        <v>5.7431821366350979</v>
      </c>
      <c r="F20" s="66">
        <v>6.9131524266347277E-2</v>
      </c>
      <c r="G20" s="137"/>
    </row>
    <row r="21" spans="1:7" x14ac:dyDescent="0.25">
      <c r="A21" s="11" t="s">
        <v>110</v>
      </c>
      <c r="B21" s="18">
        <v>0.81488144422782027</v>
      </c>
      <c r="C21" s="18">
        <v>4.4769637101541448</v>
      </c>
      <c r="D21" s="19">
        <v>1.0366242014885121</v>
      </c>
      <c r="E21" s="18">
        <v>5.6112394020871887</v>
      </c>
      <c r="F21" s="66">
        <v>0.27211658681320783</v>
      </c>
      <c r="G21" s="137"/>
    </row>
    <row r="22" spans="1:7" ht="15.75" thickBot="1" x14ac:dyDescent="0.3">
      <c r="A22" s="11" t="s">
        <v>118</v>
      </c>
      <c r="B22" s="18">
        <v>0.79521626034992099</v>
      </c>
      <c r="C22" s="18">
        <v>4.3689230679251514</v>
      </c>
      <c r="D22" s="19">
        <v>0.86244458759343523</v>
      </c>
      <c r="E22" s="18">
        <v>4.6684063955598765</v>
      </c>
      <c r="F22" s="66">
        <v>8.4540936340928852E-2</v>
      </c>
      <c r="G22" s="137"/>
    </row>
    <row r="23" spans="1:7" ht="16.5" thickTop="1" thickBot="1" x14ac:dyDescent="0.3">
      <c r="A23" s="123" t="s">
        <v>45</v>
      </c>
      <c r="B23" s="131">
        <v>0.85758519532326827</v>
      </c>
      <c r="C23" s="132">
        <v>4.7115783836088099</v>
      </c>
      <c r="D23" s="133">
        <v>0.91841798220589721</v>
      </c>
      <c r="E23" s="134">
        <v>4.9713899809971327</v>
      </c>
      <c r="F23" s="135">
        <v>7.0934977905837027E-2</v>
      </c>
      <c r="G23" s="138"/>
    </row>
    <row r="24" spans="1:7" ht="15.75" thickTop="1" x14ac:dyDescent="0.25">
      <c r="E24" s="70"/>
    </row>
    <row r="25" spans="1:7" x14ac:dyDescent="0.25">
      <c r="E25" s="70"/>
      <c r="F25" s="2"/>
      <c r="G25" s="2"/>
    </row>
  </sheetData>
  <sortState xmlns:xlrd2="http://schemas.microsoft.com/office/spreadsheetml/2017/richdata2" ref="A5:L22">
    <sortCondition ref="A5:A22"/>
  </sortState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5"/>
  <sheetViews>
    <sheetView topLeftCell="A5" zoomScaleNormal="100" workbookViewId="0">
      <selection activeCell="A23" sqref="A23"/>
    </sheetView>
  </sheetViews>
  <sheetFormatPr defaultColWidth="9.140625" defaultRowHeight="15" x14ac:dyDescent="0.25"/>
  <cols>
    <col min="1" max="1" width="20.85546875" style="1" customWidth="1"/>
    <col min="2" max="3" width="15.7109375" style="1" customWidth="1"/>
    <col min="4" max="4" width="14.5703125" style="1" bestFit="1" customWidth="1"/>
    <col min="5" max="5" width="14.140625" style="1" customWidth="1"/>
    <col min="6" max="13" width="9.140625" style="1"/>
    <col min="14" max="14" width="11.140625" style="1" customWidth="1"/>
    <col min="15" max="16384" width="9.140625" style="1"/>
  </cols>
  <sheetData>
    <row r="1" spans="1:5" ht="15.75" thickBot="1" x14ac:dyDescent="0.3"/>
    <row r="2" spans="1:5" ht="22.5" customHeight="1" thickTop="1" thickBot="1" x14ac:dyDescent="0.3">
      <c r="A2" s="5"/>
      <c r="B2" s="130" t="s">
        <v>136</v>
      </c>
      <c r="C2" s="130" t="s">
        <v>138</v>
      </c>
      <c r="D2" s="17" t="s">
        <v>144</v>
      </c>
    </row>
    <row r="3" spans="1:5" ht="27" thickTop="1" thickBot="1" x14ac:dyDescent="0.3">
      <c r="A3" s="15" t="s">
        <v>11</v>
      </c>
      <c r="B3" s="16" t="s">
        <v>46</v>
      </c>
      <c r="C3" s="16" t="s">
        <v>47</v>
      </c>
      <c r="D3" s="17" t="s">
        <v>106</v>
      </c>
    </row>
    <row r="4" spans="1:5" ht="15.75" thickTop="1" x14ac:dyDescent="0.25">
      <c r="A4" s="88" t="s">
        <v>10</v>
      </c>
      <c r="B4" s="20">
        <v>4.3252750584431409E-3</v>
      </c>
      <c r="C4" s="20">
        <v>7.6643890515237859E-3</v>
      </c>
      <c r="D4" s="14">
        <v>0.77200038100757018</v>
      </c>
      <c r="E4" s="2"/>
    </row>
    <row r="5" spans="1:5" x14ac:dyDescent="0.25">
      <c r="A5" s="11" t="s">
        <v>8</v>
      </c>
      <c r="B5" s="20">
        <v>5.1347755302466325E-3</v>
      </c>
      <c r="C5" s="20">
        <v>2.7564160275583078E-2</v>
      </c>
      <c r="D5" s="14">
        <v>4.3681334487194459</v>
      </c>
      <c r="E5" s="2"/>
    </row>
    <row r="6" spans="1:5" x14ac:dyDescent="0.25">
      <c r="A6" s="11" t="s">
        <v>65</v>
      </c>
      <c r="B6" s="20">
        <v>3.5808436173302205E-2</v>
      </c>
      <c r="C6" s="20">
        <v>2.8001433367048131E-2</v>
      </c>
      <c r="D6" s="14">
        <v>-0.21802132794826612</v>
      </c>
      <c r="E6" s="2"/>
    </row>
    <row r="7" spans="1:5" x14ac:dyDescent="0.25">
      <c r="A7" s="11" t="s">
        <v>133</v>
      </c>
      <c r="B7" s="20">
        <v>8.3623880698396102E-2</v>
      </c>
      <c r="C7" s="20">
        <v>8.6642380068822661E-2</v>
      </c>
      <c r="D7" s="14">
        <v>3.6096140782000852E-2</v>
      </c>
      <c r="E7" s="2"/>
    </row>
    <row r="8" spans="1:5" x14ac:dyDescent="0.25">
      <c r="A8" s="11" t="s">
        <v>134</v>
      </c>
      <c r="B8" s="20">
        <v>4.6931850802648688E-2</v>
      </c>
      <c r="C8" s="20">
        <v>4.5684168011663653E-2</v>
      </c>
      <c r="D8" s="14">
        <v>-2.6584990143082465E-2</v>
      </c>
      <c r="E8" s="2"/>
    </row>
    <row r="9" spans="1:5" x14ac:dyDescent="0.25">
      <c r="A9" s="11" t="s">
        <v>7</v>
      </c>
      <c r="B9" s="20">
        <v>0.20141755479579651</v>
      </c>
      <c r="C9" s="20">
        <v>0.18655853332849109</v>
      </c>
      <c r="D9" s="14">
        <v>-7.3772226469385749E-2</v>
      </c>
      <c r="E9" s="2"/>
    </row>
    <row r="10" spans="1:5" x14ac:dyDescent="0.25">
      <c r="A10" s="11" t="s">
        <v>124</v>
      </c>
      <c r="B10" s="20">
        <v>3.7122516702261729E-2</v>
      </c>
      <c r="C10" s="20">
        <v>3.7180751020163071E-2</v>
      </c>
      <c r="D10" s="14">
        <v>1.5687060866160785E-3</v>
      </c>
      <c r="E10" s="2"/>
    </row>
    <row r="11" spans="1:5" x14ac:dyDescent="0.25">
      <c r="A11" s="11" t="s">
        <v>6</v>
      </c>
      <c r="B11" s="20">
        <v>5.5839242752758006E-2</v>
      </c>
      <c r="C11" s="20">
        <v>5.3872350334510044E-2</v>
      </c>
      <c r="D11" s="14">
        <v>-3.5224195767784017E-2</v>
      </c>
      <c r="E11" s="2"/>
    </row>
    <row r="12" spans="1:5" x14ac:dyDescent="0.25">
      <c r="A12" s="11" t="s">
        <v>5</v>
      </c>
      <c r="B12" s="20">
        <v>3.6954849838130716E-3</v>
      </c>
      <c r="C12" s="20">
        <v>4.2358119201567117E-2</v>
      </c>
      <c r="D12" s="14">
        <v>10.462127268032139</v>
      </c>
      <c r="E12" s="2"/>
    </row>
    <row r="13" spans="1:5" x14ac:dyDescent="0.25">
      <c r="A13" s="11" t="s">
        <v>4</v>
      </c>
      <c r="B13" s="20">
        <v>7.0530438191752906E-2</v>
      </c>
      <c r="C13" s="20">
        <v>7.9834390090305629E-2</v>
      </c>
      <c r="D13" s="14">
        <v>0.1319139953910089</v>
      </c>
      <c r="E13" s="2"/>
    </row>
    <row r="14" spans="1:5" x14ac:dyDescent="0.25">
      <c r="A14" s="11" t="s">
        <v>3</v>
      </c>
      <c r="B14" s="20">
        <v>0.1131835540289917</v>
      </c>
      <c r="C14" s="20">
        <v>9.0298632309556079E-2</v>
      </c>
      <c r="D14" s="14">
        <v>-0.20219299451909512</v>
      </c>
      <c r="E14" s="2"/>
    </row>
    <row r="15" spans="1:5" x14ac:dyDescent="0.25">
      <c r="A15" s="11" t="s">
        <v>92</v>
      </c>
      <c r="B15" s="20">
        <v>0</v>
      </c>
      <c r="C15" s="20">
        <v>0</v>
      </c>
      <c r="D15" s="14">
        <v>0</v>
      </c>
      <c r="E15" s="2"/>
    </row>
    <row r="16" spans="1:5" x14ac:dyDescent="0.25">
      <c r="A16" s="11" t="s">
        <v>2</v>
      </c>
      <c r="B16" s="20">
        <v>0.13545842806583064</v>
      </c>
      <c r="C16" s="20">
        <v>0.13747565706599296</v>
      </c>
      <c r="D16" s="14">
        <v>1.4891867777927947E-2</v>
      </c>
      <c r="E16" s="2"/>
    </row>
    <row r="17" spans="1:5" x14ac:dyDescent="0.25">
      <c r="A17" s="11" t="s">
        <v>1</v>
      </c>
      <c r="B17" s="20">
        <v>4.8799891451182353E-2</v>
      </c>
      <c r="C17" s="20">
        <v>5.6845444386600677E-2</v>
      </c>
      <c r="D17" s="14">
        <v>0.16486825474738609</v>
      </c>
      <c r="E17" s="2"/>
    </row>
    <row r="18" spans="1:5" x14ac:dyDescent="0.25">
      <c r="A18" s="11" t="s">
        <v>0</v>
      </c>
      <c r="B18" s="20">
        <v>0.19213864360495661</v>
      </c>
      <c r="C18" s="20">
        <v>0.17500411069779631</v>
      </c>
      <c r="D18" s="14">
        <v>-8.9177963296074192E-2</v>
      </c>
      <c r="E18" s="2"/>
    </row>
    <row r="19" spans="1:5" x14ac:dyDescent="0.25">
      <c r="A19" s="11" t="s">
        <v>93</v>
      </c>
      <c r="B19" s="20">
        <v>0.24638264495235043</v>
      </c>
      <c r="C19" s="20">
        <v>0.2190663609641903</v>
      </c>
      <c r="D19" s="14">
        <v>-0.1108693511811395</v>
      </c>
      <c r="E19" s="2"/>
    </row>
    <row r="20" spans="1:5" x14ac:dyDescent="0.25">
      <c r="A20" s="11" t="s">
        <v>130</v>
      </c>
      <c r="B20" s="20">
        <v>7.5235207416433386E-2</v>
      </c>
      <c r="C20" s="20">
        <v>8.2130329594596874E-2</v>
      </c>
      <c r="D20" s="14">
        <v>9.164754660671548E-2</v>
      </c>
      <c r="E20" s="2"/>
    </row>
    <row r="21" spans="1:5" x14ac:dyDescent="0.25">
      <c r="A21" s="11" t="s">
        <v>110</v>
      </c>
      <c r="B21" s="20">
        <v>4.5012840921291139E-2</v>
      </c>
      <c r="C21" s="20">
        <v>3.6027065295726475E-2</v>
      </c>
      <c r="D21" s="14">
        <v>-0.19962693848355573</v>
      </c>
      <c r="E21" s="2"/>
    </row>
    <row r="22" spans="1:5" x14ac:dyDescent="0.25">
      <c r="A22" s="11" t="s">
        <v>118</v>
      </c>
      <c r="B22" s="20">
        <v>0.36769623535349499</v>
      </c>
      <c r="C22" s="20">
        <v>0.36754557671459609</v>
      </c>
      <c r="D22" s="14">
        <v>-4.0973669135901947E-4</v>
      </c>
      <c r="E22" s="2"/>
    </row>
    <row r="25" spans="1:5" x14ac:dyDescent="0.25">
      <c r="A25" s="75"/>
      <c r="B25" s="84"/>
      <c r="C25" s="84"/>
      <c r="D25" s="85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3"/>
  <sheetViews>
    <sheetView zoomScale="90" zoomScaleNormal="90" workbookViewId="0">
      <selection activeCell="A22" sqref="A22"/>
    </sheetView>
  </sheetViews>
  <sheetFormatPr defaultColWidth="9.140625" defaultRowHeight="15" x14ac:dyDescent="0.25"/>
  <cols>
    <col min="1" max="1" width="20.85546875" style="1" customWidth="1"/>
    <col min="2" max="3" width="17.7109375" style="1" customWidth="1"/>
    <col min="4" max="4" width="25.5703125" style="1" bestFit="1" customWidth="1"/>
    <col min="5" max="16384" width="9.140625" style="1"/>
  </cols>
  <sheetData>
    <row r="1" spans="1:4" ht="23.25" customHeight="1" thickTop="1" thickBot="1" x14ac:dyDescent="0.3">
      <c r="A1" s="5"/>
      <c r="B1" s="130" t="s">
        <v>136</v>
      </c>
      <c r="C1" s="130" t="s">
        <v>138</v>
      </c>
      <c r="D1" s="139" t="s">
        <v>140</v>
      </c>
    </row>
    <row r="2" spans="1:4" ht="16.5" thickTop="1" thickBot="1" x14ac:dyDescent="0.3">
      <c r="A2" s="15" t="s">
        <v>11</v>
      </c>
      <c r="B2" s="16" t="s">
        <v>46</v>
      </c>
      <c r="C2" s="16" t="s">
        <v>47</v>
      </c>
      <c r="D2" s="17" t="s">
        <v>106</v>
      </c>
    </row>
    <row r="3" spans="1:4" ht="15.75" thickTop="1" x14ac:dyDescent="0.25">
      <c r="A3" s="117" t="s">
        <v>10</v>
      </c>
      <c r="B3" s="25">
        <v>1402640.82</v>
      </c>
      <c r="C3" s="25">
        <v>2780924.7</v>
      </c>
      <c r="D3" s="14">
        <v>0.98263494142427721</v>
      </c>
    </row>
    <row r="4" spans="1:4" x14ac:dyDescent="0.25">
      <c r="A4" s="116" t="s">
        <v>8</v>
      </c>
      <c r="B4" s="25">
        <v>1621571.96</v>
      </c>
      <c r="C4" s="25">
        <v>17248327.75</v>
      </c>
      <c r="D4" s="14">
        <v>9.6367945274534712</v>
      </c>
    </row>
    <row r="5" spans="1:4" x14ac:dyDescent="0.25">
      <c r="A5" s="116" t="s">
        <v>65</v>
      </c>
      <c r="B5" s="25">
        <v>23966713.66</v>
      </c>
      <c r="C5" s="25">
        <v>17140292.449999999</v>
      </c>
      <c r="D5" s="14">
        <v>-0.28482925556010508</v>
      </c>
    </row>
    <row r="6" spans="1:4" x14ac:dyDescent="0.25">
      <c r="A6" s="116" t="s">
        <v>133</v>
      </c>
      <c r="B6" s="25">
        <v>178126118.38</v>
      </c>
      <c r="C6" s="25">
        <v>119776456.44</v>
      </c>
      <c r="D6" s="14">
        <v>-0.32757499276732405</v>
      </c>
    </row>
    <row r="7" spans="1:4" x14ac:dyDescent="0.25">
      <c r="A7" s="116" t="s">
        <v>134</v>
      </c>
      <c r="B7" s="25">
        <v>40630337.539999999</v>
      </c>
      <c r="C7" s="25">
        <v>50845467.920000002</v>
      </c>
      <c r="D7" s="14">
        <v>0.25141633071453939</v>
      </c>
    </row>
    <row r="8" spans="1:4" x14ac:dyDescent="0.25">
      <c r="A8" s="116" t="s">
        <v>7</v>
      </c>
      <c r="B8" s="25">
        <v>608242167.09000003</v>
      </c>
      <c r="C8" s="25">
        <v>468145582.18000001</v>
      </c>
      <c r="D8" s="14">
        <v>-0.23033027384513827</v>
      </c>
    </row>
    <row r="9" spans="1:4" x14ac:dyDescent="0.25">
      <c r="A9" s="116" t="s">
        <v>124</v>
      </c>
      <c r="B9" s="25">
        <v>31295152.300000001</v>
      </c>
      <c r="C9" s="25">
        <v>29567507.449999999</v>
      </c>
      <c r="D9" s="14">
        <v>-5.5204871139099776E-2</v>
      </c>
    </row>
    <row r="10" spans="1:4" x14ac:dyDescent="0.25">
      <c r="A10" s="116" t="s">
        <v>6</v>
      </c>
      <c r="B10" s="25">
        <v>17570854</v>
      </c>
      <c r="C10" s="25">
        <v>16470374.26</v>
      </c>
      <c r="D10" s="14">
        <v>-6.2630976274687611E-2</v>
      </c>
    </row>
    <row r="11" spans="1:4" x14ac:dyDescent="0.25">
      <c r="A11" s="11" t="s">
        <v>5</v>
      </c>
      <c r="B11" s="25">
        <v>0</v>
      </c>
      <c r="C11" s="25">
        <v>0</v>
      </c>
      <c r="D11" s="14">
        <v>0</v>
      </c>
    </row>
    <row r="12" spans="1:4" x14ac:dyDescent="0.25">
      <c r="A12" s="116" t="s">
        <v>4</v>
      </c>
      <c r="B12" s="25">
        <v>77560682.430000007</v>
      </c>
      <c r="C12" s="25">
        <v>103031808.31</v>
      </c>
      <c r="D12" s="14">
        <v>0.32840254987426354</v>
      </c>
    </row>
    <row r="13" spans="1:4" x14ac:dyDescent="0.25">
      <c r="A13" s="116" t="s">
        <v>3</v>
      </c>
      <c r="B13" s="25">
        <v>154917425.87</v>
      </c>
      <c r="C13" s="25">
        <v>90551714.280000001</v>
      </c>
      <c r="D13" s="14">
        <v>-0.41548399883698639</v>
      </c>
    </row>
    <row r="14" spans="1:4" x14ac:dyDescent="0.25">
      <c r="A14" s="11" t="s">
        <v>92</v>
      </c>
      <c r="B14" s="25">
        <v>0</v>
      </c>
      <c r="C14" s="25">
        <v>0</v>
      </c>
      <c r="D14" s="14">
        <v>0</v>
      </c>
    </row>
    <row r="15" spans="1:4" x14ac:dyDescent="0.25">
      <c r="A15" s="11" t="s">
        <v>2</v>
      </c>
      <c r="B15" s="25">
        <v>0</v>
      </c>
      <c r="C15" s="25">
        <v>0</v>
      </c>
      <c r="D15" s="14">
        <v>0</v>
      </c>
    </row>
    <row r="16" spans="1:4" x14ac:dyDescent="0.25">
      <c r="A16" s="116" t="s">
        <v>1</v>
      </c>
      <c r="B16" s="25">
        <v>10671038.779999999</v>
      </c>
      <c r="C16" s="25">
        <v>15892202.279999999</v>
      </c>
      <c r="D16" s="14">
        <v>0.48928352784038887</v>
      </c>
    </row>
    <row r="17" spans="1:4" x14ac:dyDescent="0.25">
      <c r="A17" s="116" t="s">
        <v>0</v>
      </c>
      <c r="B17" s="25">
        <v>374383225.24000001</v>
      </c>
      <c r="C17" s="25">
        <v>291144414.33999997</v>
      </c>
      <c r="D17" s="14">
        <v>-0.22233584543388507</v>
      </c>
    </row>
    <row r="18" spans="1:4" x14ac:dyDescent="0.25">
      <c r="A18" s="116" t="s">
        <v>93</v>
      </c>
      <c r="B18" s="25">
        <v>1141668883.3099999</v>
      </c>
      <c r="C18" s="25">
        <v>814842531.02999997</v>
      </c>
      <c r="D18" s="14">
        <v>-0.28627070165251767</v>
      </c>
    </row>
    <row r="19" spans="1:4" x14ac:dyDescent="0.25">
      <c r="A19" s="116" t="s">
        <v>130</v>
      </c>
      <c r="B19" s="25">
        <v>131020188.81999999</v>
      </c>
      <c r="C19" s="25">
        <v>84123496.060000002</v>
      </c>
      <c r="D19" s="14">
        <v>-0.35793485860738816</v>
      </c>
    </row>
    <row r="20" spans="1:4" x14ac:dyDescent="0.25">
      <c r="A20" s="116" t="s">
        <v>110</v>
      </c>
      <c r="B20" s="25">
        <v>48255360.140000001</v>
      </c>
      <c r="C20" s="25">
        <v>31366501.199999999</v>
      </c>
      <c r="D20" s="14">
        <v>-0.34998928390548745</v>
      </c>
    </row>
    <row r="21" spans="1:4" ht="15.75" thickBot="1" x14ac:dyDescent="0.3">
      <c r="A21" s="117" t="s">
        <v>118</v>
      </c>
      <c r="B21" s="25">
        <v>8518123459.5</v>
      </c>
      <c r="C21" s="25">
        <v>8557961717.8400002</v>
      </c>
      <c r="D21" s="14">
        <v>4.6768820068661121E-3</v>
      </c>
    </row>
    <row r="22" spans="1:4" ht="16.5" thickTop="1" thickBot="1" x14ac:dyDescent="0.3">
      <c r="A22" s="123" t="s">
        <v>44</v>
      </c>
      <c r="B22" s="140">
        <v>11359455819.84</v>
      </c>
      <c r="C22" s="140">
        <v>10710889318.49</v>
      </c>
      <c r="D22" s="141">
        <v>-5.7094856623082113E-2</v>
      </c>
    </row>
    <row r="23" spans="1:4" ht="22.5" customHeight="1" thickTop="1" x14ac:dyDescent="0.25">
      <c r="C23" s="3"/>
    </row>
  </sheetData>
  <sortState xmlns:xlrd2="http://schemas.microsoft.com/office/spreadsheetml/2017/richdata2" ref="A3:D21">
    <sortCondition ref="A3:A21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A5" sqref="A5"/>
    </sheetView>
  </sheetViews>
  <sheetFormatPr defaultColWidth="9.140625" defaultRowHeight="15" x14ac:dyDescent="0.25"/>
  <cols>
    <col min="1" max="1" width="38" style="1" customWidth="1"/>
    <col min="2" max="2" width="23.140625" style="1" customWidth="1"/>
    <col min="3" max="3" width="17.7109375" style="1" customWidth="1"/>
    <col min="4" max="4" width="15.7109375" style="1" customWidth="1"/>
    <col min="5" max="5" width="25.28515625" style="1" bestFit="1" customWidth="1"/>
    <col min="6" max="6" width="20.140625" style="1" customWidth="1"/>
    <col min="7" max="7" width="16.28515625" style="1" bestFit="1" customWidth="1"/>
    <col min="8" max="16384" width="9.140625" style="1"/>
  </cols>
  <sheetData>
    <row r="1" spans="1:6" ht="15.75" thickBot="1" x14ac:dyDescent="0.3">
      <c r="A1" s="79" t="s">
        <v>126</v>
      </c>
      <c r="C1" s="4"/>
    </row>
    <row r="2" spans="1:6" ht="15.75" thickTop="1" x14ac:dyDescent="0.25">
      <c r="A2" s="126" t="s">
        <v>11</v>
      </c>
      <c r="B2" s="142" t="s">
        <v>138</v>
      </c>
      <c r="C2" s="142" t="s">
        <v>96</v>
      </c>
      <c r="D2" s="69"/>
      <c r="E2" s="69"/>
      <c r="F2" s="69"/>
    </row>
    <row r="3" spans="1:6" x14ac:dyDescent="0.25">
      <c r="A3" s="76" t="s">
        <v>65</v>
      </c>
      <c r="B3" s="77">
        <v>0</v>
      </c>
      <c r="C3" s="77">
        <v>293472889.38</v>
      </c>
      <c r="D3" s="143"/>
      <c r="E3" s="143"/>
      <c r="F3" s="143"/>
    </row>
    <row r="4" spans="1:6" x14ac:dyDescent="0.25">
      <c r="A4" s="76" t="s">
        <v>118</v>
      </c>
      <c r="B4" s="77">
        <v>732919721.58999991</v>
      </c>
      <c r="C4" s="77">
        <v>12603349857.74</v>
      </c>
      <c r="D4" s="144"/>
      <c r="E4" s="69"/>
      <c r="F4" s="69"/>
    </row>
    <row r="5" spans="1:6" ht="15.75" thickBot="1" x14ac:dyDescent="0.3">
      <c r="A5" s="76" t="s">
        <v>110</v>
      </c>
      <c r="B5" s="77">
        <v>30608581.449999999</v>
      </c>
      <c r="C5" s="77">
        <v>1293141477.2700002</v>
      </c>
      <c r="D5" s="144"/>
      <c r="E5" s="69"/>
      <c r="F5" s="69"/>
    </row>
    <row r="6" spans="1:6" ht="16.5" thickTop="1" thickBot="1" x14ac:dyDescent="0.3">
      <c r="A6" s="145" t="s">
        <v>44</v>
      </c>
      <c r="B6" s="124">
        <v>763528303.03999996</v>
      </c>
      <c r="C6" s="124">
        <v>14189964224.389999</v>
      </c>
      <c r="D6" s="144"/>
      <c r="E6" s="69"/>
      <c r="F6" s="69"/>
    </row>
    <row r="7" spans="1:6" ht="15.75" thickTop="1" x14ac:dyDescent="0.25">
      <c r="C7" s="115"/>
    </row>
    <row r="8" spans="1:6" ht="15.75" thickBot="1" x14ac:dyDescent="0.3">
      <c r="A8" s="79" t="s">
        <v>145</v>
      </c>
    </row>
    <row r="9" spans="1:6" ht="15.75" thickTop="1" x14ac:dyDescent="0.25">
      <c r="A9" s="126" t="s">
        <v>11</v>
      </c>
      <c r="B9" s="142" t="s">
        <v>138</v>
      </c>
      <c r="C9" s="142" t="s">
        <v>96</v>
      </c>
    </row>
    <row r="10" spans="1:6" x14ac:dyDescent="0.25">
      <c r="A10" s="76" t="s">
        <v>121</v>
      </c>
      <c r="B10" s="77">
        <v>40669605.560000002</v>
      </c>
      <c r="C10" s="77">
        <v>732046421.98138928</v>
      </c>
      <c r="D10" s="69"/>
    </row>
    <row r="11" spans="1:6" x14ac:dyDescent="0.25">
      <c r="A11" s="76" t="s">
        <v>123</v>
      </c>
      <c r="B11" s="77">
        <v>0</v>
      </c>
      <c r="C11" s="77">
        <v>119488.76079281826</v>
      </c>
      <c r="D11" s="143"/>
    </row>
    <row r="12" spans="1:6" x14ac:dyDescent="0.25">
      <c r="A12" s="76" t="s">
        <v>122</v>
      </c>
      <c r="B12" s="77">
        <v>0</v>
      </c>
      <c r="C12" s="77">
        <v>85216.769207181758</v>
      </c>
      <c r="D12" s="144"/>
    </row>
    <row r="13" spans="1:6" ht="15.75" thickBot="1" x14ac:dyDescent="0.3">
      <c r="A13" s="76" t="s">
        <v>125</v>
      </c>
      <c r="B13" s="77">
        <v>1478375.37</v>
      </c>
      <c r="C13" s="77">
        <v>19612817.037</v>
      </c>
      <c r="D13" s="144"/>
    </row>
    <row r="14" spans="1:6" ht="16.5" thickTop="1" thickBot="1" x14ac:dyDescent="0.3">
      <c r="A14" s="145" t="s">
        <v>44</v>
      </c>
      <c r="B14" s="124">
        <v>42147980.93</v>
      </c>
      <c r="C14" s="124">
        <v>751863944.54838943</v>
      </c>
      <c r="D14" s="144"/>
      <c r="E14" s="69"/>
      <c r="F14" s="90"/>
    </row>
    <row r="15" spans="1:6" ht="15.75" thickTop="1" x14ac:dyDescent="0.25"/>
    <row r="16" spans="1:6" x14ac:dyDescent="0.25">
      <c r="F16" s="90"/>
    </row>
    <row r="17" spans="3:6" x14ac:dyDescent="0.25">
      <c r="F17" s="8"/>
    </row>
    <row r="19" spans="3:6" x14ac:dyDescent="0.25">
      <c r="C19" s="4"/>
      <c r="F19" s="8"/>
    </row>
    <row r="20" spans="3:6" x14ac:dyDescent="0.25">
      <c r="C20" s="8"/>
    </row>
    <row r="21" spans="3:6" x14ac:dyDescent="0.25">
      <c r="C21" s="8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8"/>
  <sheetViews>
    <sheetView tabSelected="1" topLeftCell="B40" zoomScaleNormal="100" workbookViewId="0">
      <selection activeCell="F13" sqref="F13"/>
    </sheetView>
  </sheetViews>
  <sheetFormatPr defaultColWidth="9.140625" defaultRowHeight="15" x14ac:dyDescent="0.25"/>
  <cols>
    <col min="1" max="1" width="15.7109375" style="1" customWidth="1"/>
    <col min="2" max="2" width="13.42578125" style="1" bestFit="1" customWidth="1"/>
    <col min="3" max="3" width="11.7109375" style="1" bestFit="1" customWidth="1"/>
    <col min="4" max="4" width="14.140625" style="1" bestFit="1" customWidth="1"/>
    <col min="5" max="5" width="24.85546875" style="1" bestFit="1" customWidth="1"/>
    <col min="6" max="6" width="14.140625" style="1" bestFit="1" customWidth="1"/>
    <col min="7" max="16384" width="9.140625" style="1"/>
  </cols>
  <sheetData>
    <row r="1" spans="1:6" ht="23.25" customHeight="1" thickTop="1" thickBot="1" x14ac:dyDescent="0.3">
      <c r="B1" s="15" t="s">
        <v>11</v>
      </c>
      <c r="C1" s="16" t="s">
        <v>67</v>
      </c>
      <c r="D1" s="16" t="s">
        <v>68</v>
      </c>
      <c r="E1" s="16" t="s">
        <v>40</v>
      </c>
      <c r="F1" s="17" t="s">
        <v>68</v>
      </c>
    </row>
    <row r="2" spans="1:6" ht="15.75" thickTop="1" x14ac:dyDescent="0.25">
      <c r="A2" s="2"/>
      <c r="B2" s="186" t="s">
        <v>10</v>
      </c>
      <c r="C2" s="184" t="s">
        <v>41</v>
      </c>
      <c r="D2" s="171">
        <v>1</v>
      </c>
      <c r="E2" s="24" t="s">
        <v>48</v>
      </c>
      <c r="F2" s="10">
        <v>0.69430000000000003</v>
      </c>
    </row>
    <row r="3" spans="1:6" ht="15.75" thickBot="1" x14ac:dyDescent="0.3">
      <c r="A3" s="2"/>
      <c r="B3" s="187"/>
      <c r="C3" s="185"/>
      <c r="D3" s="173"/>
      <c r="E3" s="27" t="s">
        <v>50</v>
      </c>
      <c r="F3" s="23">
        <v>0.30570000000000003</v>
      </c>
    </row>
    <row r="4" spans="1:6" ht="15.75" thickTop="1" x14ac:dyDescent="0.25">
      <c r="A4" s="2"/>
      <c r="B4" s="188" t="s">
        <v>8</v>
      </c>
      <c r="C4" s="191" t="s">
        <v>41</v>
      </c>
      <c r="D4" s="194">
        <v>1</v>
      </c>
      <c r="E4" s="146" t="s">
        <v>19</v>
      </c>
      <c r="F4" s="147">
        <v>8.6599999999999996E-2</v>
      </c>
    </row>
    <row r="5" spans="1:6" x14ac:dyDescent="0.25">
      <c r="A5" s="2"/>
      <c r="B5" s="189"/>
      <c r="C5" s="192"/>
      <c r="D5" s="195"/>
      <c r="E5" s="148" t="s">
        <v>48</v>
      </c>
      <c r="F5" s="149">
        <v>0.5</v>
      </c>
    </row>
    <row r="6" spans="1:6" x14ac:dyDescent="0.25">
      <c r="A6" s="2"/>
      <c r="B6" s="189"/>
      <c r="C6" s="192"/>
      <c r="D6" s="195"/>
      <c r="E6" s="148" t="s">
        <v>51</v>
      </c>
      <c r="F6" s="149">
        <v>0.1817</v>
      </c>
    </row>
    <row r="7" spans="1:6" ht="15.75" thickBot="1" x14ac:dyDescent="0.3">
      <c r="A7" s="2"/>
      <c r="B7" s="190"/>
      <c r="C7" s="193"/>
      <c r="D7" s="196"/>
      <c r="E7" s="150" t="s">
        <v>52</v>
      </c>
      <c r="F7" s="151">
        <v>0.23169999999999999</v>
      </c>
    </row>
    <row r="8" spans="1:6" ht="15.75" thickTop="1" x14ac:dyDescent="0.25">
      <c r="A8" s="2"/>
      <c r="B8" s="174" t="s">
        <v>9</v>
      </c>
      <c r="C8" s="177" t="s">
        <v>69</v>
      </c>
      <c r="D8" s="171">
        <v>1</v>
      </c>
      <c r="E8" s="24" t="s">
        <v>64</v>
      </c>
      <c r="F8" s="10">
        <v>7.1199999999999999E-2</v>
      </c>
    </row>
    <row r="9" spans="1:6" ht="15.75" thickBot="1" x14ac:dyDescent="0.3">
      <c r="A9" s="2"/>
      <c r="B9" s="176"/>
      <c r="C9" s="179"/>
      <c r="D9" s="173"/>
      <c r="E9" s="27" t="s">
        <v>66</v>
      </c>
      <c r="F9" s="23">
        <v>0.92879999999999996</v>
      </c>
    </row>
    <row r="10" spans="1:6" ht="16.5" thickTop="1" thickBot="1" x14ac:dyDescent="0.3">
      <c r="A10" s="2"/>
      <c r="B10" s="28" t="s">
        <v>133</v>
      </c>
      <c r="C10" s="208" t="s">
        <v>41</v>
      </c>
      <c r="D10" s="207">
        <v>1</v>
      </c>
      <c r="E10" s="29" t="s">
        <v>57</v>
      </c>
      <c r="F10" s="31">
        <v>1</v>
      </c>
    </row>
    <row r="11" spans="1:6" ht="16.5" thickTop="1" thickBot="1" x14ac:dyDescent="0.3">
      <c r="A11" s="2"/>
      <c r="B11" s="174" t="s">
        <v>134</v>
      </c>
      <c r="C11" s="208" t="s">
        <v>42</v>
      </c>
      <c r="D11" s="207">
        <v>2.6749999999999999E-3</v>
      </c>
      <c r="E11" s="29" t="s">
        <v>61</v>
      </c>
      <c r="F11" s="31">
        <v>1</v>
      </c>
    </row>
    <row r="12" spans="1:6" ht="16.5" thickTop="1" thickBot="1" x14ac:dyDescent="0.3">
      <c r="A12" s="2"/>
      <c r="B12" s="175"/>
      <c r="C12" s="178" t="s">
        <v>41</v>
      </c>
      <c r="D12" s="171">
        <v>0.99732500000000002</v>
      </c>
      <c r="E12" s="29" t="s">
        <v>63</v>
      </c>
      <c r="F12" s="31">
        <v>0.80011529338800003</v>
      </c>
    </row>
    <row r="13" spans="1:6" ht="16.5" thickTop="1" thickBot="1" x14ac:dyDescent="0.3">
      <c r="A13" s="2"/>
      <c r="B13" s="176"/>
      <c r="C13" s="179"/>
      <c r="D13" s="173"/>
      <c r="E13" s="152" t="s">
        <v>148</v>
      </c>
      <c r="F13" s="153">
        <v>0.199884706611</v>
      </c>
    </row>
    <row r="14" spans="1:6" ht="15.75" thickTop="1" x14ac:dyDescent="0.25">
      <c r="A14" s="2"/>
      <c r="B14" s="174" t="s">
        <v>7</v>
      </c>
      <c r="C14" s="180" t="s">
        <v>42</v>
      </c>
      <c r="D14" s="171">
        <v>1</v>
      </c>
      <c r="E14" s="24" t="s">
        <v>13</v>
      </c>
      <c r="F14" s="10">
        <v>0.32304500000000003</v>
      </c>
    </row>
    <row r="15" spans="1:6" ht="15.75" thickBot="1" x14ac:dyDescent="0.3">
      <c r="A15" s="2"/>
      <c r="B15" s="175"/>
      <c r="C15" s="181"/>
      <c r="D15" s="172"/>
      <c r="E15" s="25" t="s">
        <v>53</v>
      </c>
      <c r="F15" s="14">
        <v>0.37770199999999998</v>
      </c>
    </row>
    <row r="16" spans="1:6" ht="15.75" thickTop="1" x14ac:dyDescent="0.25">
      <c r="A16" s="2"/>
      <c r="B16" s="175"/>
      <c r="C16" s="181"/>
      <c r="D16" s="172"/>
      <c r="E16" s="24" t="s">
        <v>112</v>
      </c>
      <c r="F16" s="10">
        <v>3.2299999999999998E-3</v>
      </c>
    </row>
    <row r="17" spans="1:6" ht="15.75" thickBot="1" x14ac:dyDescent="0.3">
      <c r="A17" s="2"/>
      <c r="B17" s="176"/>
      <c r="C17" s="182"/>
      <c r="D17" s="173"/>
      <c r="E17" s="25" t="s">
        <v>16</v>
      </c>
      <c r="F17" s="14">
        <v>0.29602299999999998</v>
      </c>
    </row>
    <row r="18" spans="1:6" ht="16.5" thickTop="1" thickBot="1" x14ac:dyDescent="0.3">
      <c r="A18" s="2"/>
      <c r="B18" s="202" t="s">
        <v>129</v>
      </c>
      <c r="C18" s="177" t="s">
        <v>69</v>
      </c>
      <c r="D18" s="171">
        <v>1</v>
      </c>
      <c r="E18" s="24" t="s">
        <v>119</v>
      </c>
      <c r="F18" s="10">
        <v>0.5</v>
      </c>
    </row>
    <row r="19" spans="1:6" ht="16.5" thickTop="1" thickBot="1" x14ac:dyDescent="0.3">
      <c r="A19" s="2"/>
      <c r="B19" s="203"/>
      <c r="C19" s="179"/>
      <c r="D19" s="173"/>
      <c r="E19" s="204" t="s">
        <v>146</v>
      </c>
      <c r="F19" s="10">
        <v>0.5</v>
      </c>
    </row>
    <row r="20" spans="1:6" ht="15.75" thickTop="1" x14ac:dyDescent="0.25">
      <c r="A20" s="2"/>
      <c r="B20" s="174" t="s">
        <v>4</v>
      </c>
      <c r="C20" s="177" t="s">
        <v>41</v>
      </c>
      <c r="D20" s="171">
        <v>1</v>
      </c>
      <c r="E20" s="24" t="s">
        <v>48</v>
      </c>
      <c r="F20" s="10">
        <v>0.5</v>
      </c>
    </row>
    <row r="21" spans="1:6" x14ac:dyDescent="0.25">
      <c r="A21" s="2"/>
      <c r="B21" s="175"/>
      <c r="C21" s="178"/>
      <c r="D21" s="172"/>
      <c r="E21" s="25" t="s">
        <v>51</v>
      </c>
      <c r="F21" s="14">
        <v>1.2699999999999999E-2</v>
      </c>
    </row>
    <row r="22" spans="1:6" x14ac:dyDescent="0.25">
      <c r="A22" s="2"/>
      <c r="B22" s="175"/>
      <c r="C22" s="178"/>
      <c r="D22" s="172"/>
      <c r="E22" s="25" t="s">
        <v>49</v>
      </c>
      <c r="F22" s="14">
        <v>1.6299999999999999E-2</v>
      </c>
    </row>
    <row r="23" spans="1:6" x14ac:dyDescent="0.25">
      <c r="A23" s="2"/>
      <c r="B23" s="175"/>
      <c r="C23" s="178"/>
      <c r="D23" s="172"/>
      <c r="E23" s="32" t="s">
        <v>58</v>
      </c>
      <c r="F23" s="14">
        <v>0.20660000000000001</v>
      </c>
    </row>
    <row r="24" spans="1:6" ht="15.75" thickBot="1" x14ac:dyDescent="0.3">
      <c r="A24" s="2"/>
      <c r="B24" s="176"/>
      <c r="C24" s="179"/>
      <c r="D24" s="173"/>
      <c r="E24" s="27" t="s">
        <v>59</v>
      </c>
      <c r="F24" s="23">
        <v>0.26440000000000002</v>
      </c>
    </row>
    <row r="25" spans="1:6" ht="15.75" thickTop="1" x14ac:dyDescent="0.25">
      <c r="A25" s="2"/>
      <c r="B25" s="174" t="s">
        <v>3</v>
      </c>
      <c r="C25" s="177" t="s">
        <v>41</v>
      </c>
      <c r="D25" s="171">
        <v>1</v>
      </c>
      <c r="E25" s="24" t="s">
        <v>54</v>
      </c>
      <c r="F25" s="10">
        <v>4.4200000000000003E-2</v>
      </c>
    </row>
    <row r="26" spans="1:6" x14ac:dyDescent="0.25">
      <c r="A26" s="2"/>
      <c r="B26" s="175"/>
      <c r="C26" s="178"/>
      <c r="D26" s="172"/>
      <c r="E26" s="25" t="s">
        <v>60</v>
      </c>
      <c r="F26" s="14">
        <v>0.28100000000000003</v>
      </c>
    </row>
    <row r="27" spans="1:6" x14ac:dyDescent="0.25">
      <c r="A27" s="2"/>
      <c r="B27" s="175"/>
      <c r="C27" s="178"/>
      <c r="D27" s="172"/>
      <c r="E27" s="25" t="s">
        <v>48</v>
      </c>
      <c r="F27" s="14">
        <v>0.5</v>
      </c>
    </row>
    <row r="28" spans="1:6" x14ac:dyDescent="0.25">
      <c r="A28" s="2"/>
      <c r="B28" s="175"/>
      <c r="C28" s="178"/>
      <c r="D28" s="172"/>
      <c r="E28" s="25" t="s">
        <v>51</v>
      </c>
      <c r="F28" s="14">
        <v>6.3299999999999995E-2</v>
      </c>
    </row>
    <row r="29" spans="1:6" ht="15.75" thickBot="1" x14ac:dyDescent="0.3">
      <c r="A29" s="65"/>
      <c r="B29" s="176"/>
      <c r="C29" s="179"/>
      <c r="D29" s="173"/>
      <c r="E29" s="27" t="s">
        <v>52</v>
      </c>
      <c r="F29" s="23">
        <v>0.1115</v>
      </c>
    </row>
    <row r="30" spans="1:6" ht="15.75" thickTop="1" x14ac:dyDescent="0.25">
      <c r="A30" s="2"/>
      <c r="B30" s="174" t="s">
        <v>0</v>
      </c>
      <c r="C30" s="24" t="s">
        <v>42</v>
      </c>
      <c r="D30" s="21">
        <v>0.13372600000000001</v>
      </c>
      <c r="E30" s="24" t="s">
        <v>61</v>
      </c>
      <c r="F30" s="10">
        <v>1</v>
      </c>
    </row>
    <row r="31" spans="1:6" x14ac:dyDescent="0.25">
      <c r="A31" s="2"/>
      <c r="B31" s="175"/>
      <c r="C31" s="183" t="s">
        <v>41</v>
      </c>
      <c r="D31" s="197">
        <v>0.86627399999999999</v>
      </c>
      <c r="E31" s="25" t="s">
        <v>62</v>
      </c>
      <c r="F31" s="14">
        <v>0.68220000000000003</v>
      </c>
    </row>
    <row r="32" spans="1:6" ht="15.75" thickBot="1" x14ac:dyDescent="0.3">
      <c r="B32" s="176"/>
      <c r="C32" s="179"/>
      <c r="D32" s="173"/>
      <c r="E32" s="27" t="s">
        <v>63</v>
      </c>
      <c r="F32" s="23">
        <v>0.31780000000000003</v>
      </c>
    </row>
    <row r="33" spans="2:6" ht="16.5" thickTop="1" thickBot="1" x14ac:dyDescent="0.3">
      <c r="B33" s="174" t="s">
        <v>120</v>
      </c>
      <c r="C33" s="177" t="s">
        <v>69</v>
      </c>
      <c r="D33" s="171">
        <v>0.99822</v>
      </c>
      <c r="E33" s="24" t="s">
        <v>119</v>
      </c>
      <c r="F33" s="10">
        <v>0.5</v>
      </c>
    </row>
    <row r="34" spans="2:6" ht="15.75" thickTop="1" x14ac:dyDescent="0.25">
      <c r="B34" s="175"/>
      <c r="C34" s="205"/>
      <c r="D34" s="206"/>
      <c r="E34" s="152" t="s">
        <v>146</v>
      </c>
      <c r="F34" s="10">
        <v>0.5</v>
      </c>
    </row>
    <row r="35" spans="2:6" ht="15.75" thickBot="1" x14ac:dyDescent="0.3">
      <c r="B35" s="176"/>
      <c r="C35" s="154" t="s">
        <v>41</v>
      </c>
      <c r="D35" s="155">
        <v>1.7799999999999999E-3</v>
      </c>
      <c r="E35" s="27" t="s">
        <v>55</v>
      </c>
      <c r="F35" s="23">
        <v>1</v>
      </c>
    </row>
    <row r="36" spans="2:6" ht="16.5" thickTop="1" thickBot="1" x14ac:dyDescent="0.3">
      <c r="B36" s="28" t="s">
        <v>130</v>
      </c>
      <c r="C36" s="154" t="s">
        <v>41</v>
      </c>
      <c r="D36" s="120">
        <v>1</v>
      </c>
      <c r="E36" s="207" t="s">
        <v>147</v>
      </c>
      <c r="F36" s="153">
        <v>1</v>
      </c>
    </row>
    <row r="37" spans="2:6" ht="15.75" thickTop="1" x14ac:dyDescent="0.25">
      <c r="B37" s="174" t="s">
        <v>110</v>
      </c>
      <c r="C37" s="177" t="s">
        <v>41</v>
      </c>
      <c r="D37" s="171">
        <v>1</v>
      </c>
      <c r="E37" s="152" t="s">
        <v>18</v>
      </c>
      <c r="F37" s="10">
        <v>2.249703903301321E-2</v>
      </c>
    </row>
    <row r="38" spans="2:6" x14ac:dyDescent="0.25">
      <c r="B38" s="175"/>
      <c r="C38" s="178"/>
      <c r="D38" s="172"/>
      <c r="E38" s="25" t="s">
        <v>111</v>
      </c>
      <c r="F38" s="14">
        <v>1.4615130616472755E-2</v>
      </c>
    </row>
    <row r="39" spans="2:6" x14ac:dyDescent="0.25">
      <c r="B39" s="175"/>
      <c r="C39" s="178"/>
      <c r="D39" s="172"/>
      <c r="E39" s="25" t="s">
        <v>60</v>
      </c>
      <c r="F39" s="14">
        <v>5.6347539495405573E-2</v>
      </c>
    </row>
    <row r="40" spans="2:6" x14ac:dyDescent="0.25">
      <c r="B40" s="175"/>
      <c r="C40" s="178"/>
      <c r="D40" s="172"/>
      <c r="E40" s="25" t="s">
        <v>57</v>
      </c>
      <c r="F40" s="14">
        <v>0.20643183817364144</v>
      </c>
    </row>
    <row r="41" spans="2:6" x14ac:dyDescent="0.25">
      <c r="B41" s="175"/>
      <c r="C41" s="178"/>
      <c r="D41" s="172"/>
      <c r="E41" s="25" t="s">
        <v>117</v>
      </c>
      <c r="F41" s="14">
        <v>0.11288781129326592</v>
      </c>
    </row>
    <row r="42" spans="2:6" x14ac:dyDescent="0.25">
      <c r="B42" s="175"/>
      <c r="C42" s="178"/>
      <c r="D42" s="172"/>
      <c r="E42" s="25" t="s">
        <v>50</v>
      </c>
      <c r="F42" s="14">
        <v>0.37249703691554115</v>
      </c>
    </row>
    <row r="43" spans="2:6" x14ac:dyDescent="0.25">
      <c r="B43" s="175"/>
      <c r="C43" s="178"/>
      <c r="D43" s="172"/>
      <c r="E43" s="25" t="s">
        <v>55</v>
      </c>
      <c r="F43" s="14">
        <v>0.20863392436635603</v>
      </c>
    </row>
    <row r="44" spans="2:6" ht="15.75" thickBot="1" x14ac:dyDescent="0.3">
      <c r="B44" s="176"/>
      <c r="C44" s="179"/>
      <c r="D44" s="173"/>
      <c r="E44" s="27" t="s">
        <v>113</v>
      </c>
      <c r="F44" s="23">
        <v>6.0896801063038712E-3</v>
      </c>
    </row>
    <row r="45" spans="2:6" ht="15.75" thickTop="1" x14ac:dyDescent="0.25">
      <c r="B45" s="174" t="s">
        <v>118</v>
      </c>
      <c r="C45" s="180" t="s">
        <v>41</v>
      </c>
      <c r="D45" s="171">
        <v>1</v>
      </c>
      <c r="E45" s="24" t="s">
        <v>55</v>
      </c>
      <c r="F45" s="10">
        <v>7.9899999999999999E-2</v>
      </c>
    </row>
    <row r="46" spans="2:6" x14ac:dyDescent="0.25">
      <c r="B46" s="175"/>
      <c r="C46" s="181"/>
      <c r="D46" s="172"/>
      <c r="E46" s="25" t="s">
        <v>56</v>
      </c>
      <c r="F46" s="14">
        <v>0.43080000000000002</v>
      </c>
    </row>
    <row r="47" spans="2:6" ht="15.75" thickBot="1" x14ac:dyDescent="0.3">
      <c r="B47" s="176"/>
      <c r="C47" s="182"/>
      <c r="D47" s="173"/>
      <c r="E47" s="27" t="s">
        <v>57</v>
      </c>
      <c r="F47" s="23">
        <v>0.48930000000000001</v>
      </c>
    </row>
    <row r="48" spans="2:6" ht="15.75" thickTop="1" x14ac:dyDescent="0.25"/>
  </sheetData>
  <mergeCells count="36">
    <mergeCell ref="B18:B19"/>
    <mergeCell ref="C18:C19"/>
    <mergeCell ref="D18:D19"/>
    <mergeCell ref="C33:C34"/>
    <mergeCell ref="D33:D34"/>
    <mergeCell ref="C45:C47"/>
    <mergeCell ref="D45:D47"/>
    <mergeCell ref="D31:D32"/>
    <mergeCell ref="B33:B35"/>
    <mergeCell ref="B8:B9"/>
    <mergeCell ref="C8:C9"/>
    <mergeCell ref="D8:D9"/>
    <mergeCell ref="B14:B17"/>
    <mergeCell ref="C14:C17"/>
    <mergeCell ref="D14:D17"/>
    <mergeCell ref="B20:B24"/>
    <mergeCell ref="C20:C24"/>
    <mergeCell ref="D20:D24"/>
    <mergeCell ref="B45:B47"/>
    <mergeCell ref="B30:B32"/>
    <mergeCell ref="B2:B3"/>
    <mergeCell ref="C2:C3"/>
    <mergeCell ref="D2:D3"/>
    <mergeCell ref="B4:B7"/>
    <mergeCell ref="C4:C7"/>
    <mergeCell ref="D4:D7"/>
    <mergeCell ref="B11:B13"/>
    <mergeCell ref="C12:C13"/>
    <mergeCell ref="D12:D13"/>
    <mergeCell ref="B37:B44"/>
    <mergeCell ref="C37:C44"/>
    <mergeCell ref="D37:D44"/>
    <mergeCell ref="D25:D29"/>
    <mergeCell ref="B25:B29"/>
    <mergeCell ref="C25:C29"/>
    <mergeCell ref="C31:C3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zoomScale="80" zoomScaleNormal="80" workbookViewId="0">
      <selection activeCell="C10" sqref="C10"/>
    </sheetView>
  </sheetViews>
  <sheetFormatPr defaultColWidth="9.140625" defaultRowHeight="15" x14ac:dyDescent="0.25"/>
  <cols>
    <col min="1" max="1" width="20.85546875" style="1" customWidth="1"/>
    <col min="2" max="3" width="17.7109375" style="1" customWidth="1"/>
    <col min="4" max="4" width="26.28515625" style="1" bestFit="1" customWidth="1"/>
    <col min="5" max="5" width="17.7109375" style="1" customWidth="1"/>
    <col min="6" max="6" width="24.140625" style="1" bestFit="1" customWidth="1"/>
    <col min="7" max="7" width="15.7109375" style="1" customWidth="1"/>
    <col min="8" max="16384" width="9.140625" style="1"/>
  </cols>
  <sheetData>
    <row r="1" spans="1:6" ht="14.45" thickBot="1" x14ac:dyDescent="0.3"/>
    <row r="2" spans="1:6" ht="23.25" customHeight="1" thickTop="1" thickBot="1" x14ac:dyDescent="0.3">
      <c r="A2" s="15" t="s">
        <v>11</v>
      </c>
      <c r="B2" s="16" t="s">
        <v>67</v>
      </c>
      <c r="C2" s="16" t="s">
        <v>88</v>
      </c>
      <c r="D2" s="16" t="s">
        <v>40</v>
      </c>
      <c r="E2" s="17" t="s">
        <v>88</v>
      </c>
    </row>
    <row r="3" spans="1:6" ht="16.5" thickTop="1" thickBot="1" x14ac:dyDescent="0.3">
      <c r="A3" s="28" t="s">
        <v>6</v>
      </c>
      <c r="B3" s="29" t="s">
        <v>43</v>
      </c>
      <c r="C3" s="30">
        <v>1</v>
      </c>
      <c r="D3" s="29" t="s">
        <v>12</v>
      </c>
      <c r="E3" s="31">
        <v>1</v>
      </c>
      <c r="F3" s="2"/>
    </row>
    <row r="4" spans="1:6" ht="16.5" thickTop="1" thickBot="1" x14ac:dyDescent="0.3">
      <c r="A4" s="174" t="s">
        <v>1</v>
      </c>
      <c r="B4" s="177" t="s">
        <v>43</v>
      </c>
      <c r="C4" s="171">
        <v>1</v>
      </c>
      <c r="D4" s="29" t="s">
        <v>12</v>
      </c>
      <c r="E4" s="30">
        <v>0.9629679438316695</v>
      </c>
      <c r="F4" s="2"/>
    </row>
    <row r="5" spans="1:6" ht="15.6" customHeight="1" thickTop="1" thickBot="1" x14ac:dyDescent="0.3">
      <c r="A5" s="176"/>
      <c r="B5" s="179"/>
      <c r="C5" s="173"/>
      <c r="D5" s="29" t="s">
        <v>109</v>
      </c>
      <c r="E5" s="30">
        <v>3.7032056168330475E-2</v>
      </c>
      <c r="F5" s="2"/>
    </row>
    <row r="6" spans="1:6" ht="15.75" thickTop="1" x14ac:dyDescent="0.25"/>
  </sheetData>
  <mergeCells count="3">
    <mergeCell ref="A4:A5"/>
    <mergeCell ref="B4:B5"/>
    <mergeCell ref="C4:C5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5"/>
  <sheetViews>
    <sheetView topLeftCell="A28" zoomScale="90" zoomScaleNormal="90" workbookViewId="0">
      <selection activeCell="A40" sqref="A40"/>
    </sheetView>
  </sheetViews>
  <sheetFormatPr defaultColWidth="9.140625" defaultRowHeight="15" x14ac:dyDescent="0.25"/>
  <cols>
    <col min="1" max="1" width="26.7109375" style="1" bestFit="1" customWidth="1"/>
    <col min="2" max="2" width="22.42578125" style="1" customWidth="1"/>
    <col min="3" max="3" width="23.42578125" style="1" customWidth="1"/>
    <col min="4" max="4" width="18.5703125" style="1" bestFit="1" customWidth="1"/>
    <col min="5" max="5" width="14.7109375" style="1" bestFit="1" customWidth="1"/>
    <col min="6" max="6" width="27.5703125" style="1" bestFit="1" customWidth="1"/>
    <col min="7" max="7" width="9.140625" style="1"/>
    <col min="8" max="8" width="35.140625" style="1" bestFit="1" customWidth="1"/>
    <col min="9" max="9" width="12.85546875" style="1" bestFit="1" customWidth="1"/>
    <col min="10" max="16384" width="9.140625" style="1"/>
  </cols>
  <sheetData>
    <row r="1" spans="1:6" ht="15.75" thickBot="1" x14ac:dyDescent="0.3"/>
    <row r="2" spans="1:6" ht="24.75" customHeight="1" thickTop="1" thickBot="1" x14ac:dyDescent="0.3">
      <c r="A2" s="5"/>
      <c r="B2" s="130" t="s">
        <v>136</v>
      </c>
      <c r="C2" s="130" t="s">
        <v>138</v>
      </c>
      <c r="D2" s="139" t="s">
        <v>140</v>
      </c>
    </row>
    <row r="3" spans="1:6" ht="27" thickTop="1" thickBot="1" x14ac:dyDescent="0.3">
      <c r="A3" s="15" t="s">
        <v>39</v>
      </c>
      <c r="B3" s="16" t="s">
        <v>46</v>
      </c>
      <c r="C3" s="16" t="s">
        <v>47</v>
      </c>
      <c r="D3" s="17" t="s">
        <v>106</v>
      </c>
    </row>
    <row r="4" spans="1:6" ht="15.75" thickTop="1" x14ac:dyDescent="0.25">
      <c r="A4" s="11" t="s">
        <v>36</v>
      </c>
      <c r="B4" s="25">
        <v>93745793.300000012</v>
      </c>
      <c r="C4" s="25">
        <v>76792188.810000002</v>
      </c>
      <c r="D4" s="14">
        <v>-0.18084656274384536</v>
      </c>
    </row>
    <row r="5" spans="1:6" x14ac:dyDescent="0.25">
      <c r="A5" s="11" t="s">
        <v>37</v>
      </c>
      <c r="B5" s="25">
        <v>374983173.17000002</v>
      </c>
      <c r="C5" s="25">
        <v>307168755.22000003</v>
      </c>
      <c r="D5" s="14">
        <v>-0.18084656273164579</v>
      </c>
    </row>
    <row r="6" spans="1:6" x14ac:dyDescent="0.25">
      <c r="A6" s="26" t="s">
        <v>38</v>
      </c>
      <c r="B6" s="25">
        <v>4647036214.2600002</v>
      </c>
      <c r="C6" s="25">
        <v>4472606873.9200001</v>
      </c>
      <c r="D6" s="14">
        <v>-3.7535610289573862E-2</v>
      </c>
    </row>
    <row r="7" spans="1:6" x14ac:dyDescent="0.25">
      <c r="A7" s="26" t="s">
        <v>114</v>
      </c>
      <c r="B7" s="25">
        <v>135909161.05000001</v>
      </c>
      <c r="C7" s="25">
        <v>87834517.400000006</v>
      </c>
      <c r="D7" s="14">
        <v>-0.35372629246319676</v>
      </c>
      <c r="F7" s="2"/>
    </row>
    <row r="8" spans="1:6" ht="15.75" thickBot="1" x14ac:dyDescent="0.3">
      <c r="A8" s="26" t="s">
        <v>115</v>
      </c>
      <c r="B8" s="25">
        <v>45303053.68</v>
      </c>
      <c r="C8" s="25">
        <v>29278172.470000003</v>
      </c>
      <c r="D8" s="14">
        <v>-0.35372629234206621</v>
      </c>
    </row>
    <row r="9" spans="1:6" ht="16.5" thickTop="1" thickBot="1" x14ac:dyDescent="0.3">
      <c r="A9" s="156" t="s">
        <v>70</v>
      </c>
      <c r="B9" s="140">
        <v>5296977395.460001</v>
      </c>
      <c r="C9" s="140">
        <v>4973680507.8199997</v>
      </c>
      <c r="D9" s="141">
        <v>-6.1034220745796786E-2</v>
      </c>
    </row>
    <row r="10" spans="1:6" ht="15.75" thickTop="1" x14ac:dyDescent="0.25">
      <c r="A10" s="9" t="s">
        <v>32</v>
      </c>
      <c r="B10" s="25">
        <v>11296757.129999999</v>
      </c>
      <c r="C10" s="25">
        <v>12945030.629999999</v>
      </c>
      <c r="D10" s="10">
        <v>0.14590678378158595</v>
      </c>
    </row>
    <row r="11" spans="1:6" x14ac:dyDescent="0.25">
      <c r="A11" s="11" t="s">
        <v>33</v>
      </c>
      <c r="B11" s="25">
        <v>263366249.78</v>
      </c>
      <c r="C11" s="25">
        <v>202886068.71000001</v>
      </c>
      <c r="D11" s="14">
        <v>-0.22964286851683324</v>
      </c>
    </row>
    <row r="12" spans="1:6" x14ac:dyDescent="0.25">
      <c r="A12" s="11" t="s">
        <v>34</v>
      </c>
      <c r="B12" s="25">
        <v>3494546163.46</v>
      </c>
      <c r="C12" s="25">
        <v>3419073342.4099998</v>
      </c>
      <c r="D12" s="14">
        <v>-2.1597316938939404E-2</v>
      </c>
      <c r="F12" s="2"/>
    </row>
    <row r="13" spans="1:6" ht="15.75" thickBot="1" x14ac:dyDescent="0.3">
      <c r="A13" s="26" t="s">
        <v>35</v>
      </c>
      <c r="B13" s="25">
        <v>468372746.00999999</v>
      </c>
      <c r="C13" s="25">
        <v>344039964.50999999</v>
      </c>
      <c r="D13" s="14">
        <v>-0.26545690918007736</v>
      </c>
    </row>
    <row r="14" spans="1:6" ht="16.5" thickTop="1" thickBot="1" x14ac:dyDescent="0.3">
      <c r="A14" s="156" t="s">
        <v>71</v>
      </c>
      <c r="B14" s="140">
        <v>4237581916.3800001</v>
      </c>
      <c r="C14" s="140">
        <v>3978944406.2600002</v>
      </c>
      <c r="D14" s="141">
        <v>-6.1034220747511525E-2</v>
      </c>
    </row>
    <row r="15" spans="1:6" ht="15.75" thickTop="1" x14ac:dyDescent="0.25">
      <c r="A15" s="11" t="s">
        <v>12</v>
      </c>
      <c r="B15" s="25">
        <v>2773735.59</v>
      </c>
      <c r="C15" s="25">
        <v>3177405.56</v>
      </c>
      <c r="D15" s="14">
        <v>0.14553296696892448</v>
      </c>
      <c r="F15" s="114"/>
    </row>
    <row r="16" spans="1:6" x14ac:dyDescent="0.25">
      <c r="A16" s="11" t="s">
        <v>108</v>
      </c>
      <c r="B16" s="25">
        <v>50453.69</v>
      </c>
      <c r="C16" s="25">
        <v>58852.1</v>
      </c>
      <c r="D16" s="14">
        <v>0.16645779525739335</v>
      </c>
      <c r="F16" s="114"/>
    </row>
    <row r="17" spans="1:6" x14ac:dyDescent="0.25">
      <c r="A17" s="11" t="s">
        <v>13</v>
      </c>
      <c r="B17" s="25">
        <v>19648959.09</v>
      </c>
      <c r="C17" s="25">
        <v>15123208.960000001</v>
      </c>
      <c r="D17" s="14">
        <v>-0.23033027394836914</v>
      </c>
      <c r="F17" s="114"/>
    </row>
    <row r="18" spans="1:6" x14ac:dyDescent="0.25">
      <c r="A18" s="11" t="s">
        <v>14</v>
      </c>
      <c r="B18" s="25">
        <v>22973428.289999999</v>
      </c>
      <c r="C18" s="25">
        <v>17681952.25</v>
      </c>
      <c r="D18" s="14">
        <v>-0.23033027431536202</v>
      </c>
      <c r="F18" s="114"/>
    </row>
    <row r="19" spans="1:6" x14ac:dyDescent="0.25">
      <c r="A19" s="11" t="s">
        <v>15</v>
      </c>
      <c r="B19" s="25">
        <v>196462.22999999998</v>
      </c>
      <c r="C19" s="25">
        <v>151211.03</v>
      </c>
      <c r="D19" s="14">
        <v>-0.2303302777332823</v>
      </c>
      <c r="F19" s="114"/>
    </row>
    <row r="20" spans="1:6" x14ac:dyDescent="0.25">
      <c r="A20" s="11" t="s">
        <v>16</v>
      </c>
      <c r="B20" s="25">
        <v>23022712.82</v>
      </c>
      <c r="C20" s="25">
        <v>17765144.91</v>
      </c>
      <c r="D20" s="14">
        <v>-0.22836439611203041</v>
      </c>
      <c r="F20" s="114"/>
    </row>
    <row r="21" spans="1:6" x14ac:dyDescent="0.25">
      <c r="A21" s="11" t="s">
        <v>111</v>
      </c>
      <c r="B21" s="25">
        <v>32128.399999999998</v>
      </c>
      <c r="C21" s="25">
        <v>1107.71</v>
      </c>
      <c r="D21" s="14">
        <v>-0.9655224038545337</v>
      </c>
      <c r="F21" s="114"/>
    </row>
    <row r="22" spans="1:6" x14ac:dyDescent="0.25">
      <c r="A22" s="11" t="s">
        <v>17</v>
      </c>
      <c r="B22" s="25">
        <v>683765.95000000007</v>
      </c>
      <c r="C22" s="25">
        <v>399672.14</v>
      </c>
      <c r="D22" s="14">
        <v>-0.41548399711918971</v>
      </c>
      <c r="F22" s="114"/>
    </row>
    <row r="23" spans="1:6" x14ac:dyDescent="0.25">
      <c r="A23" s="11" t="s">
        <v>18</v>
      </c>
      <c r="B23" s="25">
        <v>49455.18</v>
      </c>
      <c r="C23" s="25">
        <v>1705.1</v>
      </c>
      <c r="D23" s="14">
        <v>-0.96552231737908956</v>
      </c>
      <c r="F23" s="114"/>
    </row>
    <row r="24" spans="1:6" x14ac:dyDescent="0.25">
      <c r="A24" s="11" t="s">
        <v>19</v>
      </c>
      <c r="B24" s="25">
        <v>4491223.92</v>
      </c>
      <c r="C24" s="25">
        <v>2698232.69</v>
      </c>
      <c r="D24" s="14">
        <v>-0.39922107245990979</v>
      </c>
      <c r="F24" s="114"/>
    </row>
    <row r="25" spans="1:6" x14ac:dyDescent="0.25">
      <c r="A25" s="11" t="s">
        <v>20</v>
      </c>
      <c r="B25" s="25">
        <v>34736158.119999997</v>
      </c>
      <c r="C25" s="25">
        <v>28953188.800000001</v>
      </c>
      <c r="D25" s="14">
        <v>-0.16648269794322312</v>
      </c>
      <c r="F25" s="114"/>
    </row>
    <row r="26" spans="1:6" x14ac:dyDescent="0.25">
      <c r="A26" s="11" t="s">
        <v>21</v>
      </c>
      <c r="B26" s="25">
        <v>126677.09</v>
      </c>
      <c r="C26" s="25">
        <v>168278.16999999998</v>
      </c>
      <c r="D26" s="14">
        <v>0.3284025548739713</v>
      </c>
      <c r="F26" s="114"/>
    </row>
    <row r="27" spans="1:6" x14ac:dyDescent="0.25">
      <c r="A27" s="11" t="s">
        <v>22</v>
      </c>
      <c r="B27" s="25">
        <v>1108768.03</v>
      </c>
      <c r="C27" s="25">
        <v>1017370.91</v>
      </c>
      <c r="D27" s="14">
        <v>-8.24312367664497E-2</v>
      </c>
      <c r="F27" s="114"/>
    </row>
    <row r="28" spans="1:6" x14ac:dyDescent="0.25">
      <c r="A28" s="11" t="s">
        <v>23</v>
      </c>
      <c r="B28" s="25">
        <v>1602420.71</v>
      </c>
      <c r="C28" s="25">
        <v>2128659.77</v>
      </c>
      <c r="D28" s="14">
        <v>0.32840255790253736</v>
      </c>
      <c r="F28" s="114"/>
    </row>
    <row r="29" spans="1:6" x14ac:dyDescent="0.25">
      <c r="A29" s="11" t="s">
        <v>24</v>
      </c>
      <c r="B29" s="25">
        <v>413204006.79999995</v>
      </c>
      <c r="C29" s="25">
        <v>403326626.86000001</v>
      </c>
      <c r="D29" s="14">
        <v>-2.3904366311677139E-2</v>
      </c>
      <c r="F29" s="114"/>
    </row>
    <row r="30" spans="1:6" x14ac:dyDescent="0.25">
      <c r="A30" s="11" t="s">
        <v>25</v>
      </c>
      <c r="B30" s="25">
        <v>336387939.62</v>
      </c>
      <c r="C30" s="25">
        <v>337103847.67000002</v>
      </c>
      <c r="D30" s="14">
        <v>2.1282215135558502E-3</v>
      </c>
      <c r="F30" s="114"/>
    </row>
    <row r="31" spans="1:6" x14ac:dyDescent="0.25">
      <c r="A31" s="11" t="s">
        <v>26</v>
      </c>
      <c r="B31" s="25">
        <v>861731.07</v>
      </c>
      <c r="C31" s="25">
        <v>113231.71999999999</v>
      </c>
      <c r="D31" s="14">
        <v>-0.86859970129660058</v>
      </c>
      <c r="F31" s="114"/>
    </row>
    <row r="32" spans="1:6" ht="15" customHeight="1" x14ac:dyDescent="0.25">
      <c r="A32" s="11" t="s">
        <v>27</v>
      </c>
      <c r="B32" s="25">
        <v>3815996.9699999997</v>
      </c>
      <c r="C32" s="25">
        <v>4133649.58</v>
      </c>
      <c r="D32" s="14">
        <v>8.3242364314560779E-2</v>
      </c>
      <c r="F32" s="114"/>
    </row>
    <row r="33" spans="1:6" ht="15" customHeight="1" x14ac:dyDescent="0.25">
      <c r="A33" s="11" t="s">
        <v>28</v>
      </c>
      <c r="B33" s="25">
        <v>62972653.530000001</v>
      </c>
      <c r="C33" s="25">
        <v>62648776.939999998</v>
      </c>
      <c r="D33" s="14">
        <v>-5.1431307376258451E-3</v>
      </c>
      <c r="F33" s="114"/>
    </row>
    <row r="34" spans="1:6" ht="15" customHeight="1" x14ac:dyDescent="0.25">
      <c r="A34" s="11" t="s">
        <v>29</v>
      </c>
      <c r="B34" s="25">
        <v>13550228.57</v>
      </c>
      <c r="C34" s="25">
        <v>12073526.02</v>
      </c>
      <c r="D34" s="14">
        <v>-0.10897989966526456</v>
      </c>
      <c r="F34" s="114"/>
    </row>
    <row r="35" spans="1:6" ht="15" customHeight="1" x14ac:dyDescent="0.25">
      <c r="A35" s="11" t="s">
        <v>116</v>
      </c>
      <c r="B35" s="25">
        <v>13386.93</v>
      </c>
      <c r="C35" s="25">
        <v>461.55</v>
      </c>
      <c r="D35" s="14">
        <v>-0.96552234156748407</v>
      </c>
      <c r="F35" s="114"/>
    </row>
    <row r="36" spans="1:6" x14ac:dyDescent="0.25">
      <c r="A36" s="11" t="s">
        <v>30</v>
      </c>
      <c r="B36" s="25">
        <v>0</v>
      </c>
      <c r="C36" s="25">
        <v>122038.89</v>
      </c>
      <c r="D36" s="14">
        <v>0</v>
      </c>
      <c r="F36" s="114"/>
    </row>
    <row r="37" spans="1:6" x14ac:dyDescent="0.25">
      <c r="A37" s="11" t="s">
        <v>31</v>
      </c>
      <c r="B37" s="25">
        <v>0</v>
      </c>
      <c r="C37" s="25">
        <v>1591990.36</v>
      </c>
      <c r="D37" s="14">
        <v>0</v>
      </c>
      <c r="F37" s="114"/>
    </row>
    <row r="38" spans="1:6" ht="15.75" thickBot="1" x14ac:dyDescent="0.3">
      <c r="A38" s="11" t="s">
        <v>94</v>
      </c>
      <c r="B38" s="25">
        <v>58546593.25</v>
      </c>
      <c r="C38" s="25">
        <v>42147980.93999999</v>
      </c>
      <c r="D38" s="14">
        <v>-0.28009507299555825</v>
      </c>
      <c r="F38" s="114"/>
    </row>
    <row r="39" spans="1:6" ht="16.5" thickTop="1" thickBot="1" x14ac:dyDescent="0.3">
      <c r="A39" s="157" t="s">
        <v>72</v>
      </c>
      <c r="B39" s="124">
        <v>1000848885.85</v>
      </c>
      <c r="C39" s="124">
        <v>952588120.63</v>
      </c>
      <c r="D39" s="141">
        <v>-4.8219832086852099E-2</v>
      </c>
    </row>
    <row r="40" spans="1:6" ht="16.5" thickTop="1" thickBot="1" x14ac:dyDescent="0.3">
      <c r="A40" s="157" t="s">
        <v>73</v>
      </c>
      <c r="B40" s="124">
        <v>10535408197.690001</v>
      </c>
      <c r="C40" s="124">
        <v>9905213034.7099991</v>
      </c>
      <c r="D40" s="141">
        <v>-5.9816871938400906E-2</v>
      </c>
    </row>
    <row r="41" spans="1:6" ht="15.75" thickTop="1" x14ac:dyDescent="0.25">
      <c r="C41" s="3"/>
    </row>
    <row r="42" spans="1:6" x14ac:dyDescent="0.25">
      <c r="C42" s="3"/>
      <c r="D42" s="74"/>
    </row>
    <row r="45" spans="1:6" x14ac:dyDescent="0.25">
      <c r="C45" s="4"/>
    </row>
  </sheetData>
  <sortState xmlns:xlrd2="http://schemas.microsoft.com/office/spreadsheetml/2017/richdata2" ref="F48:G92">
    <sortCondition ref="G48:G92"/>
    <sortCondition ref="F48:F92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</vt:i4>
      </vt:variant>
    </vt:vector>
  </HeadingPairs>
  <TitlesOfParts>
    <vt:vector size="12" baseType="lpstr">
      <vt:lpstr>Tab1_Produção</vt:lpstr>
      <vt:lpstr>Tab2 e 3_Preço óleo</vt:lpstr>
      <vt:lpstr>Tab4 e 5_Preço gás</vt:lpstr>
      <vt:lpstr>Tab6_aliq efetiva</vt:lpstr>
      <vt:lpstr>Tab7_PE Arecadada</vt:lpstr>
      <vt:lpstr>Tab9_Depósito Judicial</vt:lpstr>
      <vt:lpstr>Tab10_confrontação</vt:lpstr>
      <vt:lpstr>Tab11_rateio</vt:lpstr>
      <vt:lpstr>Tab12_PE Distribuida</vt:lpstr>
      <vt:lpstr>Tab14_Valores de P&amp;D</vt:lpstr>
      <vt:lpstr>PE por campo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Mariana Lima Santana Lopes</cp:lastModifiedBy>
  <cp:lastPrinted>2019-08-14T20:48:18Z</cp:lastPrinted>
  <dcterms:created xsi:type="dcterms:W3CDTF">2014-06-03T16:39:54Z</dcterms:created>
  <dcterms:modified xsi:type="dcterms:W3CDTF">2024-02-28T15:24:24Z</dcterms:modified>
</cp:coreProperties>
</file>