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6\26_02\"/>
    </mc:Choice>
  </mc:AlternateContent>
  <xr:revisionPtr revIDLastSave="0" documentId="13_ncr:1_{C110323A-B136-47F9-9B51-AC4AD4CFB201}" xr6:coauthVersionLast="47" xr6:coauthVersionMax="47" xr10:uidLastSave="{00000000-0000-0000-0000-000000000000}"/>
  <bookViews>
    <workbookView xWindow="-110" yWindow="-110" windowWidth="19420" windowHeight="10300" xr2:uid="{4DAAA689-8ED3-43C6-A5BA-FB622F6F3B49}"/>
  </bookViews>
  <sheets>
    <sheet name="Índice" sheetId="8" r:id="rId1"/>
    <sheet name="Item 1" sheetId="16" r:id="rId2"/>
    <sheet name="Item 2" sheetId="23" r:id="rId3"/>
    <sheet name="Item 3" sheetId="24" r:id="rId4"/>
  </sheets>
  <definedNames>
    <definedName name="_xlnm._FilterDatabase" localSheetId="1" hidden="1">'Item 1'!$A$8:$H$94</definedName>
    <definedName name="_xlnm._FilterDatabase" localSheetId="2" hidden="1">'Item 2'!$A$9:$H$9</definedName>
    <definedName name="_xlnm._FilterDatabase" localSheetId="3" hidden="1">'Item 3'!$A$9:$H$9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8" l="1"/>
  <c r="B2" i="24"/>
  <c r="B2" i="23" l="1"/>
  <c r="A14" i="8" l="1"/>
  <c r="B2" i="16" l="1"/>
  <c r="A13" i="8" l="1"/>
</calcChain>
</file>

<file path=xl/sharedStrings.xml><?xml version="1.0" encoding="utf-8"?>
<sst xmlns="http://schemas.openxmlformats.org/spreadsheetml/2006/main" count="145" uniqueCount="140">
  <si>
    <t>Municípios</t>
  </si>
  <si>
    <t>ÍNDICE</t>
  </si>
  <si>
    <t>Processo Judicial</t>
  </si>
  <si>
    <t>Depósito Judicial (R$)</t>
  </si>
  <si>
    <t>Conselheiro Lafaiete-MG</t>
  </si>
  <si>
    <t>1039360-02.2024.4.01.3400</t>
  </si>
  <si>
    <t xml:space="preserve">ITEM 1 - DEPÓSITOS JUDICIAIS </t>
  </si>
  <si>
    <t>ANGRA DOS REIS-RJ</t>
  </si>
  <si>
    <t>MANGARATIBA-RJ</t>
  </si>
  <si>
    <t>PARATI-RJ</t>
  </si>
  <si>
    <t>RIO CLARO-RJ</t>
  </si>
  <si>
    <t>RELATÓRIO DE ACERTOS DE ROYALTIES: EDUCAÇÃO E SAÚDE</t>
  </si>
  <si>
    <t>ITEM 2 - PAGAMENTO DE ROYALTIES RETROATIVOS IED MAR &gt;5% AO MUNICÍPIO DE RIO CLARO-RJ</t>
  </si>
  <si>
    <t>Processo Judicial nº 1084921-83.2023.4.01.3400</t>
  </si>
  <si>
    <t>Município</t>
  </si>
  <si>
    <t>Maricá-RJ</t>
  </si>
  <si>
    <t>1122044-47.2025.4.01.3400</t>
  </si>
  <si>
    <t>MÊS DE COMPETÊNCIA: Dezembro de 2025</t>
  </si>
  <si>
    <t>Parcela 10/11 (R$)</t>
  </si>
  <si>
    <t>Valor (R$)</t>
  </si>
  <si>
    <t>CORURIPE-AL</t>
  </si>
  <si>
    <t>PILAR-AL</t>
  </si>
  <si>
    <t>SAO MIGUEL DOS CAMPOS-AL</t>
  </si>
  <si>
    <t>CAMACARI-BA</t>
  </si>
  <si>
    <t>CANDEIAS-BA</t>
  </si>
  <si>
    <t>EUNAPOLIS-BA</t>
  </si>
  <si>
    <t>ITABUNA-BA</t>
  </si>
  <si>
    <t>ITAPARICA-BA</t>
  </si>
  <si>
    <t>MADRE DE DEUS-BA</t>
  </si>
  <si>
    <t>MUCURI-BA</t>
  </si>
  <si>
    <t>POJUCA-BA</t>
  </si>
  <si>
    <t>SALINAS DA MARGARIDA-BA</t>
  </si>
  <si>
    <t>SALVADOR-BA</t>
  </si>
  <si>
    <t>SANTO AMARO-BA</t>
  </si>
  <si>
    <t>SAO FRANCISCO DO CONDE-BA</t>
  </si>
  <si>
    <t>SAUBARA-BA</t>
  </si>
  <si>
    <t>AQUIRAZ-CE</t>
  </si>
  <si>
    <t>CAUCAIA-CE</t>
  </si>
  <si>
    <t>FORTALEZA-CE</t>
  </si>
  <si>
    <t>MARACANAU-CE</t>
  </si>
  <si>
    <t>ANCHIETA-ES</t>
  </si>
  <si>
    <t>ARACRUZ-ES</t>
  </si>
  <si>
    <t>ITAPEMIRIM-ES</t>
  </si>
  <si>
    <t>LINHARES-ES</t>
  </si>
  <si>
    <t>MARATAIZES-ES</t>
  </si>
  <si>
    <t>PIUMA-ES</t>
  </si>
  <si>
    <t>PRESIDENTE KENNEDY-ES</t>
  </si>
  <si>
    <t>SAO MATEUS-ES</t>
  </si>
  <si>
    <t>VITORIA-ES</t>
  </si>
  <si>
    <t>BETIM-MG</t>
  </si>
  <si>
    <t>BRUMADINHO-MG</t>
  </si>
  <si>
    <t>JUIZ DE FORA-MG</t>
  </si>
  <si>
    <t>SAO BRAS DO SUACUI-MG</t>
  </si>
  <si>
    <t>TRES LAGOAS-MS</t>
  </si>
  <si>
    <t>MAMANGUAPE-PB</t>
  </si>
  <si>
    <t>SANTA RITA-PB</t>
  </si>
  <si>
    <t>ABREU E LIMA-PE</t>
  </si>
  <si>
    <t>CABO DE SANTO AGOSTINHO-PE</t>
  </si>
  <si>
    <t>GOIANA-PE</t>
  </si>
  <si>
    <t>IGARASSU-PE</t>
  </si>
  <si>
    <t>IPOJUCA-PE</t>
  </si>
  <si>
    <t>JABOATAO DOS GUARARAPES-PE</t>
  </si>
  <si>
    <t>SAO LOURENCO DA MATA-PE</t>
  </si>
  <si>
    <t>SIRINHAEM-PE</t>
  </si>
  <si>
    <t>ARAUCARIA-PR</t>
  </si>
  <si>
    <t>CAMPO LARGO-PR</t>
  </si>
  <si>
    <t>ARARUAMA-RJ</t>
  </si>
  <si>
    <t>ARMACAO DOS BUZIOS-RJ</t>
  </si>
  <si>
    <t>ARRAIAL DO CABO-RJ</t>
  </si>
  <si>
    <t>BARRA MANSA-RJ</t>
  </si>
  <si>
    <t>CABO FRIO-RJ</t>
  </si>
  <si>
    <t>CAMPOS DOS GOYTACAZES-RJ</t>
  </si>
  <si>
    <t>CARAPEBUS-RJ</t>
  </si>
  <si>
    <t>CASIMIRO DE ABREU-RJ</t>
  </si>
  <si>
    <t>DUQUE DE CAXIAS-RJ</t>
  </si>
  <si>
    <t>GUAPIMIRIM-RJ</t>
  </si>
  <si>
    <t>IGUABA GRANDE-RJ</t>
  </si>
  <si>
    <t>ITABORAI-RJ</t>
  </si>
  <si>
    <t>JAPERI-RJ</t>
  </si>
  <si>
    <t>MACAE-RJ</t>
  </si>
  <si>
    <t>MAGE-RJ</t>
  </si>
  <si>
    <t>NITEROI-RJ</t>
  </si>
  <si>
    <t>PARACAMBI-RJ</t>
  </si>
  <si>
    <t>PIRAI-RJ</t>
  </si>
  <si>
    <t>QUISSAMA-RJ</t>
  </si>
  <si>
    <t>RESENDE-RJ</t>
  </si>
  <si>
    <t>RIO DAS FLORES-RJ</t>
  </si>
  <si>
    <t>RIO DE JANEIRO-RJ</t>
  </si>
  <si>
    <t>SAO FRANCISCO DE ITABAPOANA-RJ</t>
  </si>
  <si>
    <t>SAO GONCALO-RJ</t>
  </si>
  <si>
    <t>SAO JOAO DA BARRA-RJ</t>
  </si>
  <si>
    <t>SAQUAREMA-RJ</t>
  </si>
  <si>
    <t>VOLTA REDONDA-RJ</t>
  </si>
  <si>
    <t>MACAIBA-RN</t>
  </si>
  <si>
    <t>MACAU-RN</t>
  </si>
  <si>
    <t>ARARICA-RS</t>
  </si>
  <si>
    <t>CANOAS-RS</t>
  </si>
  <si>
    <t>CIDREIRA-RS</t>
  </si>
  <si>
    <t>GRAVATAI-RS</t>
  </si>
  <si>
    <t>IGREJINHA-RS</t>
  </si>
  <si>
    <t>IMBE-RS</t>
  </si>
  <si>
    <t>SAO FRANCISCO DE PAULA-RS</t>
  </si>
  <si>
    <t>TRAMANDAI-RS</t>
  </si>
  <si>
    <t>XANGRI-LA-RS</t>
  </si>
  <si>
    <t>ARAQUARI-SC</t>
  </si>
  <si>
    <t>BALNEARIO BARRA DO SUL-SC</t>
  </si>
  <si>
    <t>GARUVA-SC</t>
  </si>
  <si>
    <t>GASPAR-SC</t>
  </si>
  <si>
    <t>GUARAMIRIM-SC</t>
  </si>
  <si>
    <t>ITAPOA-SC</t>
  </si>
  <si>
    <t>JOINVILLE-SC</t>
  </si>
  <si>
    <t>SAO FRANCISCO DO SUL-SC</t>
  </si>
  <si>
    <t>TIJUCAS-SC</t>
  </si>
  <si>
    <t>PIRAMBU-SE</t>
  </si>
  <si>
    <t>ARACOIABA DA SERRA-SP</t>
  </si>
  <si>
    <t>BERTIOGA-SP</t>
  </si>
  <si>
    <t>BRAGANCA PAULISTA-SP</t>
  </si>
  <si>
    <t>CAMPINAS-SP</t>
  </si>
  <si>
    <t>CARAGUATATUBA-SP</t>
  </si>
  <si>
    <t>CUBATAO-SP</t>
  </si>
  <si>
    <t>GUARAREMA-SP</t>
  </si>
  <si>
    <t>ILHABELA-SP</t>
  </si>
  <si>
    <t>INDAIATUBA-SP</t>
  </si>
  <si>
    <t>ITAPETININGA-SP</t>
  </si>
  <si>
    <t>ITATIBA-SP</t>
  </si>
  <si>
    <t>ITIRAPINA-SP</t>
  </si>
  <si>
    <t>ITU-SP</t>
  </si>
  <si>
    <t>LIMEIRA-SP</t>
  </si>
  <si>
    <t>LORENA-SP</t>
  </si>
  <si>
    <t>MAUA-SP</t>
  </si>
  <si>
    <t>PINDAMONHANGABA-SP</t>
  </si>
  <si>
    <t>PORTO FELIZ-SP</t>
  </si>
  <si>
    <t>RIO CLARO-SP</t>
  </si>
  <si>
    <t>SAO BERNARDO DO CAMPO-SP</t>
  </si>
  <si>
    <t>SAO JOSE DOS CAMPOS-SP</t>
  </si>
  <si>
    <t>SAO SEBASTIAO-SP</t>
  </si>
  <si>
    <t>SILVEIRAS-SP</t>
  </si>
  <si>
    <t>SUZANO-SP</t>
  </si>
  <si>
    <t>TAUBATE-SP</t>
  </si>
  <si>
    <t>ITEM 3 - PAGAMENTO DE ROYALTIES REFERENTE A AJUSTE ADMINISTRATIVO NA PARCELA ACIMA DE 5% DE INSTALAÇÃO DE EMBARQUE E DESEMBARQUE - Mar/25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</si>
</sst>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4" fillId="2" borderId="0" xfId="0" applyFont="1" applyFill="1"/>
    <xf numFmtId="43" fontId="1" fillId="2" borderId="0" xfId="8" applyFont="1" applyFill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43" fontId="7" fillId="2" borderId="1" xfId="8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43" fontId="1" fillId="3" borderId="1" xfId="8" applyFont="1" applyFill="1" applyBorder="1"/>
    <xf numFmtId="43" fontId="1" fillId="0" borderId="1" xfId="8" applyFont="1" applyFill="1" applyBorder="1"/>
    <xf numFmtId="43" fontId="7" fillId="0" borderId="1" xfId="8" applyFont="1" applyFill="1" applyBorder="1" applyAlignment="1">
      <alignment wrapText="1"/>
    </xf>
    <xf numFmtId="0" fontId="3" fillId="0" borderId="0" xfId="0" applyFont="1"/>
  </cellXfs>
  <cellStyles count="9">
    <cellStyle name="Normal" xfId="0" builtinId="0"/>
    <cellStyle name="Normal 2 3" xfId="1" xr:uid="{D98A46D8-AF23-498B-9836-D4E906FAAF78}"/>
    <cellStyle name="Normal 5" xfId="3" xr:uid="{DFF92BD4-3599-450D-ACB5-A43B049BD378}"/>
    <cellStyle name="Vírgula" xfId="8" builtinId="3"/>
    <cellStyle name="Vírgula 2" xfId="4" xr:uid="{FD4756AF-1367-474A-8A6D-003C87C1FD5C}"/>
    <cellStyle name="Vírgula 2 2" xfId="7" xr:uid="{FD4756AF-1367-474A-8A6D-003C87C1FD5C}"/>
    <cellStyle name="Vírgula 3" xfId="2" xr:uid="{4C7D75FE-1549-45BD-A273-3A407214C1E9}"/>
    <cellStyle name="Vírgula 3 2" xfId="6" xr:uid="{4C7D75FE-1549-45BD-A273-3A407214C1E9}"/>
    <cellStyle name="Vírgula 4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F0431BE-FD4E-4703-86E1-A8373AB1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4A22426D-D3DB-4AAC-B52D-2CF1D211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49895FE7-F358-4518-9A96-E356632C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45FDF62-DD50-4990-9BC1-E35AAC96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F3BAD334-9F25-4289-A4B4-0577C9C9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0C30B51-F5EF-4A43-8402-683B15D77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dimension ref="A6:A15"/>
  <sheetViews>
    <sheetView tabSelected="1" workbookViewId="0">
      <selection activeCell="B10" sqref="B10"/>
    </sheetView>
  </sheetViews>
  <sheetFormatPr defaultColWidth="9.1796875" defaultRowHeight="12.5" x14ac:dyDescent="0.25"/>
  <cols>
    <col min="1" max="16384" width="9.1796875" style="1"/>
  </cols>
  <sheetData>
    <row r="6" spans="1:1" ht="13" x14ac:dyDescent="0.3">
      <c r="A6" s="2" t="s">
        <v>11</v>
      </c>
    </row>
    <row r="8" spans="1:1" ht="13" x14ac:dyDescent="0.3">
      <c r="A8" s="2" t="s">
        <v>17</v>
      </c>
    </row>
    <row r="9" spans="1:1" ht="13" x14ac:dyDescent="0.3">
      <c r="A9" s="2"/>
    </row>
    <row r="11" spans="1:1" ht="13" x14ac:dyDescent="0.3">
      <c r="A11" s="4" t="s">
        <v>1</v>
      </c>
    </row>
    <row r="12" spans="1:1" ht="13" x14ac:dyDescent="0.3">
      <c r="A12" s="4"/>
    </row>
    <row r="13" spans="1:1" ht="13" x14ac:dyDescent="0.3">
      <c r="A13" s="16" t="str">
        <f>'Item 1'!A5</f>
        <v xml:space="preserve">ITEM 1 - DEPÓSITOS JUDICIAIS </v>
      </c>
    </row>
    <row r="14" spans="1:1" ht="13" x14ac:dyDescent="0.3">
      <c r="A14" s="16" t="str">
        <f>'Item 2'!A5</f>
        <v>ITEM 2 - PAGAMENTO DE ROYALTIES RETROATIVOS IED MAR &gt;5% AO MUNICÍPIO DE RIO CLARO-RJ</v>
      </c>
    </row>
    <row r="15" spans="1:1" ht="13" x14ac:dyDescent="0.3">
      <c r="A15" s="16" t="str">
        <f>'Item 3'!A5</f>
        <v>ITEM 3 - PAGAMENTO DE ROYALTIES REFERENTE A AJUSTE ADMINISTRATIVO NA PARCELA ACIMA DE 5% DE INSTALAÇÃO DE EMBARQUE E DESEMBARQUE - Mar/25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24BE-0F8A-4841-B21A-457CA0F9C015}">
  <dimension ref="A2:D9"/>
  <sheetViews>
    <sheetView workbookViewId="0">
      <selection activeCell="B4" sqref="B4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16384" width="9.1796875" style="1"/>
  </cols>
  <sheetData>
    <row r="2" spans="1:4" ht="15" customHeight="1" x14ac:dyDescent="0.3">
      <c r="B2" s="2" t="str">
        <f>Índice!A8</f>
        <v>MÊS DE COMPETÊNCIA: Dezembro de 2025</v>
      </c>
      <c r="C2" s="3"/>
      <c r="D2" s="3"/>
    </row>
    <row r="3" spans="1:4" ht="15" customHeight="1" x14ac:dyDescent="0.3">
      <c r="B3" s="2"/>
      <c r="C3" s="3"/>
      <c r="D3" s="3"/>
    </row>
    <row r="5" spans="1:4" ht="13" x14ac:dyDescent="0.3">
      <c r="A5" s="2" t="s">
        <v>6</v>
      </c>
    </row>
    <row r="7" spans="1:4" ht="13" x14ac:dyDescent="0.3">
      <c r="A7" s="7" t="s">
        <v>14</v>
      </c>
      <c r="B7" s="7" t="s">
        <v>2</v>
      </c>
      <c r="C7" s="7" t="s">
        <v>3</v>
      </c>
    </row>
    <row r="8" spans="1:4" x14ac:dyDescent="0.25">
      <c r="A8" s="6" t="s">
        <v>4</v>
      </c>
      <c r="B8" s="9" t="s">
        <v>5</v>
      </c>
      <c r="C8" s="8">
        <v>222662.36</v>
      </c>
      <c r="D8" s="5"/>
    </row>
    <row r="9" spans="1:4" x14ac:dyDescent="0.25">
      <c r="A9" s="6" t="s">
        <v>15</v>
      </c>
      <c r="B9" s="9" t="s">
        <v>16</v>
      </c>
      <c r="C9" s="15">
        <v>15161276.550000001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F218-8E39-42CE-9E28-A4B44D68F692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Dezembro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12</v>
      </c>
    </row>
    <row r="6" spans="1:8" x14ac:dyDescent="0.25">
      <c r="A6" s="1" t="s">
        <v>13</v>
      </c>
    </row>
    <row r="8" spans="1:8" ht="13" x14ac:dyDescent="0.3">
      <c r="A8" s="10" t="s">
        <v>0</v>
      </c>
      <c r="B8" s="7" t="s">
        <v>18</v>
      </c>
    </row>
    <row r="9" spans="1:8" x14ac:dyDescent="0.25">
      <c r="A9" s="12" t="s">
        <v>10</v>
      </c>
      <c r="B9" s="13">
        <v>1573141.6632828014</v>
      </c>
    </row>
    <row r="10" spans="1:8" x14ac:dyDescent="0.25">
      <c r="A10" s="11" t="s">
        <v>7</v>
      </c>
      <c r="B10" s="14">
        <v>0</v>
      </c>
    </row>
    <row r="11" spans="1:8" x14ac:dyDescent="0.25">
      <c r="A11" s="11" t="s">
        <v>8</v>
      </c>
      <c r="B11" s="14">
        <v>-786570.83164140058</v>
      </c>
    </row>
    <row r="12" spans="1:8" x14ac:dyDescent="0.25">
      <c r="A12" s="11" t="s">
        <v>9</v>
      </c>
      <c r="B12" s="14">
        <v>-786570.83164140058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DC5EA-E181-448E-9920-D3C91E10E1BC}">
  <dimension ref="A2:H131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Dezembro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139</v>
      </c>
    </row>
    <row r="8" spans="1:8" ht="13" x14ac:dyDescent="0.3">
      <c r="A8" s="10" t="s">
        <v>0</v>
      </c>
      <c r="B8" s="7" t="s">
        <v>19</v>
      </c>
    </row>
    <row r="9" spans="1:8" x14ac:dyDescent="0.25">
      <c r="A9" s="6" t="s">
        <v>20</v>
      </c>
      <c r="B9" s="14">
        <v>-513.47205910683806</v>
      </c>
    </row>
    <row r="10" spans="1:8" x14ac:dyDescent="0.25">
      <c r="A10" s="11" t="s">
        <v>21</v>
      </c>
      <c r="B10" s="14">
        <v>-513.47205910683806</v>
      </c>
    </row>
    <row r="11" spans="1:8" x14ac:dyDescent="0.25">
      <c r="A11" s="11" t="s">
        <v>22</v>
      </c>
      <c r="B11" s="14">
        <v>-513.47205910683806</v>
      </c>
    </row>
    <row r="12" spans="1:8" x14ac:dyDescent="0.25">
      <c r="A12" s="11" t="s">
        <v>23</v>
      </c>
      <c r="B12" s="14">
        <v>-25.550901918547936</v>
      </c>
    </row>
    <row r="13" spans="1:8" x14ac:dyDescent="0.25">
      <c r="A13" s="11" t="s">
        <v>24</v>
      </c>
      <c r="B13" s="14">
        <v>-12543.551704246434</v>
      </c>
    </row>
    <row r="14" spans="1:8" x14ac:dyDescent="0.25">
      <c r="A14" s="11" t="s">
        <v>25</v>
      </c>
      <c r="B14" s="14">
        <v>-120.04334131565975</v>
      </c>
    </row>
    <row r="15" spans="1:8" x14ac:dyDescent="0.25">
      <c r="A15" s="11" t="s">
        <v>26</v>
      </c>
      <c r="B15" s="14">
        <v>-52.748332192378939</v>
      </c>
    </row>
    <row r="16" spans="1:8" x14ac:dyDescent="0.25">
      <c r="A16" s="11" t="s">
        <v>27</v>
      </c>
      <c r="B16" s="14">
        <v>-12543.551704246434</v>
      </c>
    </row>
    <row r="17" spans="1:2" x14ac:dyDescent="0.25">
      <c r="A17" s="11" t="s">
        <v>28</v>
      </c>
      <c r="B17" s="14">
        <v>-58536.574619816849</v>
      </c>
    </row>
    <row r="18" spans="1:2" x14ac:dyDescent="0.25">
      <c r="A18" s="11" t="s">
        <v>29</v>
      </c>
      <c r="B18" s="14">
        <v>-32.33714585800135</v>
      </c>
    </row>
    <row r="19" spans="1:2" x14ac:dyDescent="0.25">
      <c r="A19" s="11" t="s">
        <v>30</v>
      </c>
      <c r="B19" s="14">
        <v>-36.946527382699173</v>
      </c>
    </row>
    <row r="20" spans="1:2" x14ac:dyDescent="0.25">
      <c r="A20" s="11" t="s">
        <v>31</v>
      </c>
      <c r="B20" s="14">
        <v>-12543.551704246434</v>
      </c>
    </row>
    <row r="21" spans="1:2" x14ac:dyDescent="0.25">
      <c r="A21" s="11" t="s">
        <v>32</v>
      </c>
      <c r="B21" s="14">
        <v>-12543.551704246434</v>
      </c>
    </row>
    <row r="22" spans="1:2" x14ac:dyDescent="0.25">
      <c r="A22" s="11" t="s">
        <v>33</v>
      </c>
      <c r="B22" s="14">
        <v>-12543.551704246434</v>
      </c>
    </row>
    <row r="23" spans="1:2" x14ac:dyDescent="0.25">
      <c r="A23" s="11" t="s">
        <v>34</v>
      </c>
      <c r="B23" s="14">
        <v>-12639.433715754858</v>
      </c>
    </row>
    <row r="24" spans="1:2" x14ac:dyDescent="0.25">
      <c r="A24" s="11" t="s">
        <v>35</v>
      </c>
      <c r="B24" s="14">
        <v>-12543.551704246434</v>
      </c>
    </row>
    <row r="25" spans="1:2" x14ac:dyDescent="0.25">
      <c r="A25" s="11" t="s">
        <v>36</v>
      </c>
      <c r="B25" s="14">
        <v>-1266.5603641720627</v>
      </c>
    </row>
    <row r="26" spans="1:2" x14ac:dyDescent="0.25">
      <c r="A26" s="11" t="s">
        <v>37</v>
      </c>
      <c r="B26" s="14">
        <v>-1266.5603641720627</v>
      </c>
    </row>
    <row r="27" spans="1:2" x14ac:dyDescent="0.25">
      <c r="A27" s="11" t="s">
        <v>38</v>
      </c>
      <c r="B27" s="14">
        <v>-1688.7471522294145</v>
      </c>
    </row>
    <row r="28" spans="1:2" x14ac:dyDescent="0.25">
      <c r="A28" s="11" t="s">
        <v>39</v>
      </c>
      <c r="B28" s="14">
        <v>-283.48476106185171</v>
      </c>
    </row>
    <row r="29" spans="1:2" x14ac:dyDescent="0.25">
      <c r="A29" s="11" t="s">
        <v>40</v>
      </c>
      <c r="B29" s="14">
        <v>-58.729682848877246</v>
      </c>
    </row>
    <row r="30" spans="1:2" x14ac:dyDescent="0.25">
      <c r="A30" s="11" t="s">
        <v>41</v>
      </c>
      <c r="B30" s="14">
        <v>-12.231117214783154</v>
      </c>
    </row>
    <row r="31" spans="1:2" x14ac:dyDescent="0.25">
      <c r="A31" s="11" t="s">
        <v>42</v>
      </c>
      <c r="B31" s="14">
        <v>10261.03084092529</v>
      </c>
    </row>
    <row r="32" spans="1:2" x14ac:dyDescent="0.25">
      <c r="A32" s="11" t="s">
        <v>43</v>
      </c>
      <c r="B32" s="14">
        <v>-15848.575099158043</v>
      </c>
    </row>
    <row r="33" spans="1:2" x14ac:dyDescent="0.25">
      <c r="A33" s="11" t="s">
        <v>44</v>
      </c>
      <c r="B33" s="14">
        <v>11246.378308937186</v>
      </c>
    </row>
    <row r="34" spans="1:2" x14ac:dyDescent="0.25">
      <c r="A34" s="11" t="s">
        <v>45</v>
      </c>
      <c r="B34" s="14">
        <v>9869.1400079856103</v>
      </c>
    </row>
    <row r="35" spans="1:2" x14ac:dyDescent="0.25">
      <c r="A35" s="11" t="s">
        <v>46</v>
      </c>
      <c r="B35" s="14">
        <v>43272.211421466898</v>
      </c>
    </row>
    <row r="36" spans="1:2" x14ac:dyDescent="0.25">
      <c r="A36" s="11" t="s">
        <v>47</v>
      </c>
      <c r="B36" s="14">
        <v>-56.678522247283126</v>
      </c>
    </row>
    <row r="37" spans="1:2" x14ac:dyDescent="0.25">
      <c r="A37" s="11" t="s">
        <v>48</v>
      </c>
      <c r="B37" s="14">
        <v>-569.79970317264815</v>
      </c>
    </row>
    <row r="38" spans="1:2" x14ac:dyDescent="0.25">
      <c r="A38" s="11" t="s">
        <v>49</v>
      </c>
      <c r="B38" s="14">
        <v>-652.99504653434633</v>
      </c>
    </row>
    <row r="39" spans="1:2" x14ac:dyDescent="0.25">
      <c r="A39" s="11" t="s">
        <v>50</v>
      </c>
      <c r="B39" s="14">
        <v>-257.01389671935431</v>
      </c>
    </row>
    <row r="40" spans="1:2" x14ac:dyDescent="0.25">
      <c r="A40" s="11" t="s">
        <v>51</v>
      </c>
      <c r="B40" s="14">
        <v>-107.99085299326248</v>
      </c>
    </row>
    <row r="41" spans="1:2" x14ac:dyDescent="0.25">
      <c r="A41" s="11" t="s">
        <v>52</v>
      </c>
      <c r="B41" s="14">
        <v>-1434.505311284498</v>
      </c>
    </row>
    <row r="42" spans="1:2" x14ac:dyDescent="0.25">
      <c r="A42" s="11" t="s">
        <v>53</v>
      </c>
      <c r="B42" s="14">
        <v>-154.49662521626942</v>
      </c>
    </row>
    <row r="43" spans="1:2" x14ac:dyDescent="0.25">
      <c r="A43" s="11" t="s">
        <v>54</v>
      </c>
      <c r="B43" s="14">
        <v>-6.1849072580734514</v>
      </c>
    </row>
    <row r="44" spans="1:2" x14ac:dyDescent="0.25">
      <c r="A44" s="11" t="s">
        <v>55</v>
      </c>
      <c r="B44" s="14">
        <v>-422.43890052848474</v>
      </c>
    </row>
    <row r="45" spans="1:2" x14ac:dyDescent="0.25">
      <c r="A45" s="11" t="s">
        <v>56</v>
      </c>
      <c r="B45" s="14">
        <v>-302.1596320315457</v>
      </c>
    </row>
    <row r="46" spans="1:2" x14ac:dyDescent="0.25">
      <c r="A46" s="11" t="s">
        <v>57</v>
      </c>
      <c r="B46" s="14">
        <v>-13788.67621315521</v>
      </c>
    </row>
    <row r="47" spans="1:2" x14ac:dyDescent="0.25">
      <c r="A47" s="11" t="s">
        <v>58</v>
      </c>
      <c r="B47" s="14">
        <v>-481.0255148663291</v>
      </c>
    </row>
    <row r="48" spans="1:2" x14ac:dyDescent="0.25">
      <c r="A48" s="11" t="s">
        <v>59</v>
      </c>
      <c r="B48" s="14">
        <v>-275.92434044792299</v>
      </c>
    </row>
    <row r="49" spans="1:2" x14ac:dyDescent="0.25">
      <c r="A49" s="11" t="s">
        <v>60</v>
      </c>
      <c r="B49" s="14">
        <v>-17863.813926684845</v>
      </c>
    </row>
    <row r="50" spans="1:2" x14ac:dyDescent="0.25">
      <c r="A50" s="11" t="s">
        <v>61</v>
      </c>
      <c r="B50" s="14">
        <v>-474.54431047723483</v>
      </c>
    </row>
    <row r="51" spans="1:2" x14ac:dyDescent="0.25">
      <c r="A51" s="11" t="s">
        <v>62</v>
      </c>
      <c r="B51" s="14">
        <v>-449.73450580864755</v>
      </c>
    </row>
    <row r="52" spans="1:2" x14ac:dyDescent="0.25">
      <c r="A52" s="11" t="s">
        <v>63</v>
      </c>
      <c r="B52" s="14">
        <v>-13043.829056004208</v>
      </c>
    </row>
    <row r="53" spans="1:2" x14ac:dyDescent="0.25">
      <c r="A53" s="11" t="s">
        <v>64</v>
      </c>
      <c r="B53" s="14">
        <v>-149113.19732639939</v>
      </c>
    </row>
    <row r="54" spans="1:2" x14ac:dyDescent="0.25">
      <c r="A54" s="11" t="s">
        <v>65</v>
      </c>
      <c r="B54" s="14">
        <v>-32.983139762477549</v>
      </c>
    </row>
    <row r="55" spans="1:2" x14ac:dyDescent="0.25">
      <c r="A55" s="11" t="s">
        <v>7</v>
      </c>
      <c r="B55" s="14">
        <v>-248958.30074858014</v>
      </c>
    </row>
    <row r="56" spans="1:2" x14ac:dyDescent="0.25">
      <c r="A56" s="11" t="s">
        <v>66</v>
      </c>
      <c r="B56" s="14">
        <v>647125.22303295881</v>
      </c>
    </row>
    <row r="57" spans="1:2" x14ac:dyDescent="0.25">
      <c r="A57" s="11" t="s">
        <v>67</v>
      </c>
      <c r="B57" s="14">
        <v>157634.30385103589</v>
      </c>
    </row>
    <row r="58" spans="1:2" x14ac:dyDescent="0.25">
      <c r="A58" s="11" t="s">
        <v>68</v>
      </c>
      <c r="B58" s="14">
        <v>733388.54194240784</v>
      </c>
    </row>
    <row r="59" spans="1:2" x14ac:dyDescent="0.25">
      <c r="A59" s="11" t="s">
        <v>69</v>
      </c>
      <c r="B59" s="14">
        <v>-609.93827688033707</v>
      </c>
    </row>
    <row r="60" spans="1:2" x14ac:dyDescent="0.25">
      <c r="A60" s="11" t="s">
        <v>70</v>
      </c>
      <c r="B60" s="14">
        <v>203677.99212525086</v>
      </c>
    </row>
    <row r="61" spans="1:2" x14ac:dyDescent="0.25">
      <c r="A61" s="11" t="s">
        <v>71</v>
      </c>
      <c r="B61" s="14">
        <v>394593.04422447644</v>
      </c>
    </row>
    <row r="62" spans="1:2" x14ac:dyDescent="0.25">
      <c r="A62" s="11" t="s">
        <v>72</v>
      </c>
      <c r="B62" s="14">
        <v>-475208.26483210037</v>
      </c>
    </row>
    <row r="63" spans="1:2" x14ac:dyDescent="0.25">
      <c r="A63" s="11" t="s">
        <v>73</v>
      </c>
      <c r="B63" s="14">
        <v>-166688.51960108103</v>
      </c>
    </row>
    <row r="64" spans="1:2" x14ac:dyDescent="0.25">
      <c r="A64" s="11" t="s">
        <v>74</v>
      </c>
      <c r="B64" s="14">
        <v>-19216.137660828244</v>
      </c>
    </row>
    <row r="65" spans="1:2" x14ac:dyDescent="0.25">
      <c r="A65" s="11" t="s">
        <v>75</v>
      </c>
      <c r="B65" s="14">
        <v>-14014.287575900031</v>
      </c>
    </row>
    <row r="66" spans="1:2" x14ac:dyDescent="0.25">
      <c r="A66" s="11" t="s">
        <v>76</v>
      </c>
      <c r="B66" s="14">
        <v>511560.62801388092</v>
      </c>
    </row>
    <row r="67" spans="1:2" x14ac:dyDescent="0.25">
      <c r="A67" s="11" t="s">
        <v>77</v>
      </c>
      <c r="B67" s="14">
        <v>-28414.248044091044</v>
      </c>
    </row>
    <row r="68" spans="1:2" x14ac:dyDescent="0.25">
      <c r="A68" s="11" t="s">
        <v>78</v>
      </c>
      <c r="B68" s="14">
        <v>-5790.8375082914135</v>
      </c>
    </row>
    <row r="69" spans="1:2" x14ac:dyDescent="0.25">
      <c r="A69" s="11" t="s">
        <v>79</v>
      </c>
      <c r="B69" s="14">
        <v>-60598.18666558736</v>
      </c>
    </row>
    <row r="70" spans="1:2" x14ac:dyDescent="0.25">
      <c r="A70" s="11" t="s">
        <v>80</v>
      </c>
      <c r="B70" s="14">
        <v>-12093.179558775795</v>
      </c>
    </row>
    <row r="71" spans="1:2" x14ac:dyDescent="0.25">
      <c r="A71" s="11" t="s">
        <v>8</v>
      </c>
      <c r="B71" s="14">
        <v>-119546.7955061309</v>
      </c>
    </row>
    <row r="72" spans="1:2" x14ac:dyDescent="0.25">
      <c r="A72" s="11" t="s">
        <v>81</v>
      </c>
      <c r="B72" s="14">
        <v>390893.04797087517</v>
      </c>
    </row>
    <row r="73" spans="1:2" x14ac:dyDescent="0.25">
      <c r="A73" s="11" t="s">
        <v>82</v>
      </c>
      <c r="B73" s="14">
        <v>-39.449576551342375</v>
      </c>
    </row>
    <row r="74" spans="1:2" x14ac:dyDescent="0.25">
      <c r="A74" s="11" t="s">
        <v>9</v>
      </c>
      <c r="B74" s="14">
        <v>-124479.15037429007</v>
      </c>
    </row>
    <row r="75" spans="1:2" x14ac:dyDescent="0.25">
      <c r="A75" s="11" t="s">
        <v>83</v>
      </c>
      <c r="B75" s="14">
        <v>-369.61424937811535</v>
      </c>
    </row>
    <row r="76" spans="1:2" x14ac:dyDescent="0.25">
      <c r="A76" s="11" t="s">
        <v>84</v>
      </c>
      <c r="B76" s="14">
        <v>-40330.918708080426</v>
      </c>
    </row>
    <row r="77" spans="1:2" x14ac:dyDescent="0.25">
      <c r="A77" s="11" t="s">
        <v>85</v>
      </c>
      <c r="B77" s="14">
        <v>-1251.2796784393031</v>
      </c>
    </row>
    <row r="78" spans="1:2" x14ac:dyDescent="0.25">
      <c r="A78" s="11" t="s">
        <v>10</v>
      </c>
      <c r="B78" s="14">
        <v>-124479.15037429007</v>
      </c>
    </row>
    <row r="79" spans="1:2" x14ac:dyDescent="0.25">
      <c r="A79" s="11" t="s">
        <v>86</v>
      </c>
      <c r="B79" s="14">
        <v>-90.457576591775023</v>
      </c>
    </row>
    <row r="80" spans="1:2" x14ac:dyDescent="0.25">
      <c r="A80" s="11" t="s">
        <v>87</v>
      </c>
      <c r="B80" s="14">
        <v>-48372.718235103181</v>
      </c>
    </row>
    <row r="81" spans="1:2" x14ac:dyDescent="0.25">
      <c r="A81" s="11" t="s">
        <v>88</v>
      </c>
      <c r="B81" s="14">
        <v>-139121.4303862676</v>
      </c>
    </row>
    <row r="82" spans="1:2" x14ac:dyDescent="0.25">
      <c r="A82" s="11" t="s">
        <v>89</v>
      </c>
      <c r="B82" s="14">
        <v>-12093.179558775795</v>
      </c>
    </row>
    <row r="83" spans="1:2" x14ac:dyDescent="0.25">
      <c r="A83" s="11" t="s">
        <v>90</v>
      </c>
      <c r="B83" s="14">
        <v>-185495.24051502347</v>
      </c>
    </row>
    <row r="84" spans="1:2" x14ac:dyDescent="0.25">
      <c r="A84" s="11" t="s">
        <v>91</v>
      </c>
      <c r="B84" s="14">
        <v>341040.41867592093</v>
      </c>
    </row>
    <row r="85" spans="1:2" x14ac:dyDescent="0.25">
      <c r="A85" s="11" t="s">
        <v>92</v>
      </c>
      <c r="B85" s="14">
        <v>-18.049551705540466</v>
      </c>
    </row>
    <row r="86" spans="1:2" x14ac:dyDescent="0.25">
      <c r="A86" s="11" t="s">
        <v>93</v>
      </c>
      <c r="B86" s="14">
        <v>-283.59156034671651</v>
      </c>
    </row>
    <row r="87" spans="1:2" x14ac:dyDescent="0.25">
      <c r="A87" s="11" t="s">
        <v>94</v>
      </c>
      <c r="B87" s="14">
        <v>-1621.23393704513</v>
      </c>
    </row>
    <row r="88" spans="1:2" x14ac:dyDescent="0.25">
      <c r="A88" s="11" t="s">
        <v>95</v>
      </c>
      <c r="B88" s="14">
        <v>-15.699613016085664</v>
      </c>
    </row>
    <row r="89" spans="1:2" x14ac:dyDescent="0.25">
      <c r="A89" s="11" t="s">
        <v>96</v>
      </c>
      <c r="B89" s="14">
        <v>-262.09997637948709</v>
      </c>
    </row>
    <row r="90" spans="1:2" x14ac:dyDescent="0.25">
      <c r="A90" s="11" t="s">
        <v>97</v>
      </c>
      <c r="B90" s="14">
        <v>-15270.471279023797</v>
      </c>
    </row>
    <row r="91" spans="1:2" x14ac:dyDescent="0.25">
      <c r="A91" s="11" t="s">
        <v>98</v>
      </c>
      <c r="B91" s="14">
        <v>-178.05709090536902</v>
      </c>
    </row>
    <row r="92" spans="1:2" x14ac:dyDescent="0.25">
      <c r="A92" s="11" t="s">
        <v>99</v>
      </c>
      <c r="B92" s="14">
        <v>-1.9796854164795192</v>
      </c>
    </row>
    <row r="93" spans="1:2" x14ac:dyDescent="0.25">
      <c r="A93" s="11" t="s">
        <v>100</v>
      </c>
      <c r="B93" s="14">
        <v>-15270.471279023797</v>
      </c>
    </row>
    <row r="94" spans="1:2" x14ac:dyDescent="0.25">
      <c r="A94" s="11" t="s">
        <v>101</v>
      </c>
      <c r="B94" s="14">
        <v>-48.194476844547012</v>
      </c>
    </row>
    <row r="95" spans="1:2" x14ac:dyDescent="0.25">
      <c r="A95" s="11" t="s">
        <v>102</v>
      </c>
      <c r="B95" s="14">
        <v>-30540.942558047595</v>
      </c>
    </row>
    <row r="96" spans="1:2" x14ac:dyDescent="0.25">
      <c r="A96" s="11" t="s">
        <v>103</v>
      </c>
      <c r="B96" s="14">
        <v>-15270.471279023797</v>
      </c>
    </row>
    <row r="97" spans="1:2" x14ac:dyDescent="0.25">
      <c r="A97" s="11" t="s">
        <v>104</v>
      </c>
      <c r="B97" s="14">
        <v>-18135.172125141602</v>
      </c>
    </row>
    <row r="98" spans="1:2" x14ac:dyDescent="0.25">
      <c r="A98" s="11" t="s">
        <v>105</v>
      </c>
      <c r="B98" s="14">
        <v>-18135.172125141602</v>
      </c>
    </row>
    <row r="99" spans="1:2" x14ac:dyDescent="0.25">
      <c r="A99" s="11" t="s">
        <v>106</v>
      </c>
      <c r="B99" s="14">
        <v>-18135.172125141602</v>
      </c>
    </row>
    <row r="100" spans="1:2" x14ac:dyDescent="0.25">
      <c r="A100" s="11" t="s">
        <v>107</v>
      </c>
      <c r="B100" s="14">
        <v>-7.7640953563059156</v>
      </c>
    </row>
    <row r="101" spans="1:2" x14ac:dyDescent="0.25">
      <c r="A101" s="11" t="s">
        <v>108</v>
      </c>
      <c r="B101" s="14">
        <v>-64.251229504603543</v>
      </c>
    </row>
    <row r="102" spans="1:2" x14ac:dyDescent="0.25">
      <c r="A102" s="11" t="s">
        <v>109</v>
      </c>
      <c r="B102" s="14">
        <v>-18135.172125141602</v>
      </c>
    </row>
    <row r="103" spans="1:2" x14ac:dyDescent="0.25">
      <c r="A103" s="11" t="s">
        <v>110</v>
      </c>
      <c r="B103" s="14">
        <v>-18141.737918344792</v>
      </c>
    </row>
    <row r="104" spans="1:2" x14ac:dyDescent="0.25">
      <c r="A104" s="11" t="s">
        <v>111</v>
      </c>
      <c r="B104" s="14">
        <v>-60450.573750472395</v>
      </c>
    </row>
    <row r="105" spans="1:2" x14ac:dyDescent="0.25">
      <c r="A105" s="11" t="s">
        <v>112</v>
      </c>
      <c r="B105" s="14">
        <v>-9.921464538757192</v>
      </c>
    </row>
    <row r="106" spans="1:2" x14ac:dyDescent="0.25">
      <c r="A106" s="11" t="s">
        <v>113</v>
      </c>
      <c r="B106" s="14">
        <v>-10.448608796579549</v>
      </c>
    </row>
    <row r="107" spans="1:2" x14ac:dyDescent="0.25">
      <c r="A107" s="11" t="s">
        <v>114</v>
      </c>
      <c r="B107" s="14">
        <v>-241.94645513392879</v>
      </c>
    </row>
    <row r="108" spans="1:2" x14ac:dyDescent="0.25">
      <c r="A108" s="11" t="s">
        <v>115</v>
      </c>
      <c r="B108" s="14">
        <v>-132070.2616057219</v>
      </c>
    </row>
    <row r="109" spans="1:2" x14ac:dyDescent="0.25">
      <c r="A109" s="11" t="s">
        <v>116</v>
      </c>
      <c r="B109" s="14">
        <v>-107.46323617223311</v>
      </c>
    </row>
    <row r="110" spans="1:2" x14ac:dyDescent="0.25">
      <c r="A110" s="11" t="s">
        <v>117</v>
      </c>
      <c r="B110" s="14">
        <v>-563.44360989270353</v>
      </c>
    </row>
    <row r="111" spans="1:2" x14ac:dyDescent="0.25">
      <c r="A111" s="11" t="s">
        <v>118</v>
      </c>
      <c r="B111" s="14">
        <v>-211889.88360197376</v>
      </c>
    </row>
    <row r="112" spans="1:2" x14ac:dyDescent="0.25">
      <c r="A112" s="11" t="s">
        <v>119</v>
      </c>
      <c r="B112" s="14">
        <v>-238.29413224495875</v>
      </c>
    </row>
    <row r="113" spans="1:2" x14ac:dyDescent="0.25">
      <c r="A113" s="11" t="s">
        <v>120</v>
      </c>
      <c r="B113" s="14">
        <v>-276010.26484380569</v>
      </c>
    </row>
    <row r="114" spans="1:2" x14ac:dyDescent="0.25">
      <c r="A114" s="11" t="s">
        <v>121</v>
      </c>
      <c r="B114" s="14">
        <v>-139304.01097730733</v>
      </c>
    </row>
    <row r="115" spans="1:2" x14ac:dyDescent="0.25">
      <c r="A115" s="11" t="s">
        <v>122</v>
      </c>
      <c r="B115" s="14">
        <v>-39.425475827766377</v>
      </c>
    </row>
    <row r="116" spans="1:2" x14ac:dyDescent="0.25">
      <c r="A116" s="11" t="s">
        <v>123</v>
      </c>
      <c r="B116" s="14">
        <v>-1.9635001266271743</v>
      </c>
    </row>
    <row r="117" spans="1:2" x14ac:dyDescent="0.25">
      <c r="A117" s="11" t="s">
        <v>124</v>
      </c>
      <c r="B117" s="14">
        <v>-1259.5020419659631</v>
      </c>
    </row>
    <row r="118" spans="1:2" x14ac:dyDescent="0.25">
      <c r="A118" s="11" t="s">
        <v>125</v>
      </c>
      <c r="B118" s="14">
        <v>-1.7675045363698842</v>
      </c>
    </row>
    <row r="119" spans="1:2" x14ac:dyDescent="0.25">
      <c r="A119" s="11" t="s">
        <v>126</v>
      </c>
      <c r="B119" s="14">
        <v>-504.20970210156338</v>
      </c>
    </row>
    <row r="120" spans="1:2" x14ac:dyDescent="0.25">
      <c r="A120" s="11" t="s">
        <v>127</v>
      </c>
      <c r="B120" s="14">
        <v>-831.61850444375159</v>
      </c>
    </row>
    <row r="121" spans="1:2" x14ac:dyDescent="0.25">
      <c r="A121" s="11" t="s">
        <v>128</v>
      </c>
      <c r="B121" s="14">
        <v>-902.35211974546655</v>
      </c>
    </row>
    <row r="122" spans="1:2" x14ac:dyDescent="0.25">
      <c r="A122" s="11" t="s">
        <v>129</v>
      </c>
      <c r="B122" s="14">
        <v>-2471.6888109346837</v>
      </c>
    </row>
    <row r="123" spans="1:2" x14ac:dyDescent="0.25">
      <c r="A123" s="11" t="s">
        <v>130</v>
      </c>
      <c r="B123" s="14">
        <v>-1027.6689120329793</v>
      </c>
    </row>
    <row r="124" spans="1:2" x14ac:dyDescent="0.25">
      <c r="A124" s="11" t="s">
        <v>131</v>
      </c>
      <c r="B124" s="14">
        <v>-401.66502193245105</v>
      </c>
    </row>
    <row r="125" spans="1:2" x14ac:dyDescent="0.25">
      <c r="A125" s="11" t="s">
        <v>132</v>
      </c>
      <c r="B125" s="14">
        <v>-139.76942914015126</v>
      </c>
    </row>
    <row r="126" spans="1:2" x14ac:dyDescent="0.25">
      <c r="A126" s="11" t="s">
        <v>133</v>
      </c>
      <c r="B126" s="14">
        <v>-651.35548848636972</v>
      </c>
    </row>
    <row r="127" spans="1:2" x14ac:dyDescent="0.25">
      <c r="A127" s="11" t="s">
        <v>134</v>
      </c>
      <c r="B127" s="14">
        <v>-472.81921848872662</v>
      </c>
    </row>
    <row r="128" spans="1:2" x14ac:dyDescent="0.25">
      <c r="A128" s="11" t="s">
        <v>135</v>
      </c>
      <c r="B128" s="14">
        <v>-256770.95869083889</v>
      </c>
    </row>
    <row r="129" spans="1:2" x14ac:dyDescent="0.25">
      <c r="A129" s="11" t="s">
        <v>136</v>
      </c>
      <c r="B129" s="14">
        <v>-115.34003785349705</v>
      </c>
    </row>
    <row r="130" spans="1:2" x14ac:dyDescent="0.25">
      <c r="A130" s="11" t="s">
        <v>137</v>
      </c>
      <c r="B130" s="14">
        <v>-2799.7725516778082</v>
      </c>
    </row>
    <row r="131" spans="1:2" x14ac:dyDescent="0.25">
      <c r="A131" s="11" t="s">
        <v>138</v>
      </c>
      <c r="B131" s="14">
        <v>-318.35484571136112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</vt:lpstr>
      <vt:lpstr>Item 1</vt:lpstr>
      <vt:lpstr>Item 2</vt:lpstr>
      <vt:lpstr>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Marcio de Araujo Alves Dias</cp:lastModifiedBy>
  <dcterms:created xsi:type="dcterms:W3CDTF">2020-07-26T13:20:29Z</dcterms:created>
  <dcterms:modified xsi:type="dcterms:W3CDTF">2026-02-24T13:32:23Z</dcterms:modified>
</cp:coreProperties>
</file>