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t_roy\5publica\2025\25_12\"/>
    </mc:Choice>
  </mc:AlternateContent>
  <xr:revisionPtr revIDLastSave="0" documentId="13_ncr:1_{E6911CF5-87CF-4CBC-BD2B-471E62C341C8}" xr6:coauthVersionLast="47" xr6:coauthVersionMax="47" xr10:uidLastSave="{00000000-0000-0000-0000-000000000000}"/>
  <bookViews>
    <workbookView xWindow="-110" yWindow="-110" windowWidth="19420" windowHeight="10300" xr2:uid="{4DAAA689-8ED3-43C6-A5BA-FB622F6F3B49}"/>
  </bookViews>
  <sheets>
    <sheet name="Índice" sheetId="8" r:id="rId1"/>
    <sheet name="Item 1" sheetId="16" r:id="rId2"/>
    <sheet name="Item 2" sheetId="23" r:id="rId3"/>
    <sheet name="Item 3" sheetId="24" r:id="rId4"/>
  </sheets>
  <definedNames>
    <definedName name="_xlnm._FilterDatabase" localSheetId="1" hidden="1">'Item 1'!$A$8:$H$94</definedName>
    <definedName name="_xlnm._FilterDatabase" localSheetId="2" hidden="1">'Item 2'!$A$9:$H$9</definedName>
    <definedName name="_xlnm._FilterDatabase" localSheetId="3" hidden="1">'Item 3'!$A$9:$H$9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8" l="1"/>
  <c r="B2" i="24"/>
  <c r="B2" i="23" l="1"/>
  <c r="A14" i="8" l="1"/>
  <c r="B2" i="16" l="1"/>
  <c r="A13" i="8" l="1"/>
</calcChain>
</file>

<file path=xl/sharedStrings.xml><?xml version="1.0" encoding="utf-8"?>
<sst xmlns="http://schemas.openxmlformats.org/spreadsheetml/2006/main" count="80" uniqueCount="79">
  <si>
    <t>Municípios</t>
  </si>
  <si>
    <t>ÍNDICE</t>
  </si>
  <si>
    <t>Processo Judicial</t>
  </si>
  <si>
    <t>Depósito Judicial (R$)</t>
  </si>
  <si>
    <t>Conselheiro Lafaiete-MG</t>
  </si>
  <si>
    <t>1039360-02.2024.4.01.3400</t>
  </si>
  <si>
    <t xml:space="preserve">ITEM 1 - DEPÓSITOS JUDICIAIS </t>
  </si>
  <si>
    <t>ANGRA DOS REIS-RJ</t>
  </si>
  <si>
    <t>MANGARATIBA-RJ</t>
  </si>
  <si>
    <t>PARATI-RJ</t>
  </si>
  <si>
    <t>RIO CLARO-RJ</t>
  </si>
  <si>
    <t>RELATÓRIO DE ACERTOS DE ROYALTIES: EDUCAÇÃO E SAÚDE</t>
  </si>
  <si>
    <t>ITEM 2 - PAGAMENTO DE ROYALTIES RETROATIVOS IED MAR &gt;5% AO MUNICÍPIO DE RIO CLARO-RJ</t>
  </si>
  <si>
    <t>Processo Judicial nº 1084921-83.2023.4.01.3400</t>
  </si>
  <si>
    <t>Município</t>
  </si>
  <si>
    <t>Maricá-RJ</t>
  </si>
  <si>
    <t>1122044-47.2025.4.01.3400</t>
  </si>
  <si>
    <t>MÊS DE COMPETÊNCIA: Outubro de 2025</t>
  </si>
  <si>
    <t>Parcela 8/11 (R$)</t>
  </si>
  <si>
    <t>MANAUS-AM</t>
  </si>
  <si>
    <t>CAMACARI-BA</t>
  </si>
  <si>
    <t>AQUIRAZ-CE</t>
  </si>
  <si>
    <t>FORTALEZA-CE</t>
  </si>
  <si>
    <t>ARACRUZ-ES</t>
  </si>
  <si>
    <t>VIANA-ES</t>
  </si>
  <si>
    <t>VITORIA-ES</t>
  </si>
  <si>
    <t>JUIZ DE FORA-MG</t>
  </si>
  <si>
    <t>TRES LAGOAS-MS</t>
  </si>
  <si>
    <t>GOIANA-PE</t>
  </si>
  <si>
    <t>IPOJUCA-PE</t>
  </si>
  <si>
    <t>JABOATAO DOS GUARARAPES-PE</t>
  </si>
  <si>
    <t>CAMPO LARGO-PR</t>
  </si>
  <si>
    <t>BARRA MANSA-RJ</t>
  </si>
  <si>
    <t>ITABORAI-RJ</t>
  </si>
  <si>
    <t>MACAE-RJ</t>
  </si>
  <si>
    <t>PIRAI-RJ</t>
  </si>
  <si>
    <t>RESENDE-RJ</t>
  </si>
  <si>
    <t>RIO DAS FLORES-RJ</t>
  </si>
  <si>
    <t>VOLTA REDONDA-RJ</t>
  </si>
  <si>
    <t>IGREJINHA-RS</t>
  </si>
  <si>
    <t>BRUSQUE-SC</t>
  </si>
  <si>
    <t>GASPAR-SC</t>
  </si>
  <si>
    <t>GUARAMIRIM-SC</t>
  </si>
  <si>
    <t>JOINVILLE-SC</t>
  </si>
  <si>
    <t>TUBARAO-SC</t>
  </si>
  <si>
    <t>URUSSANGA-SC</t>
  </si>
  <si>
    <t>ARACOIABA DA SERRA-SP</t>
  </si>
  <si>
    <t>BRAGANCA PAULISTA-SP</t>
  </si>
  <si>
    <t>CACAPAVA-SP</t>
  </si>
  <si>
    <t>CAMPINAS-SP</t>
  </si>
  <si>
    <t>ITAPETININGA-SP</t>
  </si>
  <si>
    <t>ITATIBA-SP</t>
  </si>
  <si>
    <t>ITIRAPINA-SP</t>
  </si>
  <si>
    <t>LIMEIRA-SP</t>
  </si>
  <si>
    <t>MAUA-SP</t>
  </si>
  <si>
    <t>PAULINIA-SP</t>
  </si>
  <si>
    <t>PORTO FELIZ-SP</t>
  </si>
  <si>
    <t>RIO CLARO-SP</t>
  </si>
  <si>
    <t>SAO BERNARDO DO CAMPO-SP</t>
  </si>
  <si>
    <t>SAO JOSE DOS CAMPOS-SP</t>
  </si>
  <si>
    <t>TAUBATE-SP</t>
  </si>
  <si>
    <t>FELIZ DESERTO-AL</t>
  </si>
  <si>
    <t>JUSSARI-BA</t>
  </si>
  <si>
    <t>NOVA IBIA-BA</t>
  </si>
  <si>
    <t>NOVA VICOSA-BA</t>
  </si>
  <si>
    <t>CAUCAIA-CE</t>
  </si>
  <si>
    <t>PRUDENTE DE MORAIS-MG</t>
  </si>
  <si>
    <t>SANTA LUZIA-MG</t>
  </si>
  <si>
    <t>PORTO REAL-RJ</t>
  </si>
  <si>
    <t>AREIA BRANCA-RN</t>
  </si>
  <si>
    <t>CANELINHA-SC</t>
  </si>
  <si>
    <t>POUSO REDONDO-SC</t>
  </si>
  <si>
    <t>BREJO GRANDE-SE</t>
  </si>
  <si>
    <t>SANTA BRANCA-SP</t>
  </si>
  <si>
    <t>SAO VICENTE-SP</t>
  </si>
  <si>
    <t>TEOLANDIA-BA</t>
  </si>
  <si>
    <t>Valor (R$)</t>
  </si>
  <si>
    <t>Processo Judicial nº 1020269-33.2018.4.01.3400</t>
  </si>
  <si>
    <t>ITEM 3 - PAGAMENTO DE ROYALTIES RETROATIVOS IED MAR 5% AO MUNICÍPIO DE TEOLÂNDIA-BA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</si>
</sst>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164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3" fillId="2" borderId="0" xfId="0" applyFont="1" applyFill="1"/>
    <xf numFmtId="49" fontId="2" fillId="2" borderId="0" xfId="0" applyNumberFormat="1" applyFont="1" applyFill="1" applyAlignment="1">
      <alignment wrapText="1"/>
    </xf>
    <xf numFmtId="0" fontId="4" fillId="2" borderId="0" xfId="0" applyFont="1" applyFill="1"/>
    <xf numFmtId="43" fontId="1" fillId="2" borderId="0" xfId="8" applyFont="1" applyFill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43" fontId="7" fillId="2" borderId="1" xfId="8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43" fontId="1" fillId="3" borderId="1" xfId="8" applyFont="1" applyFill="1" applyBorder="1"/>
    <xf numFmtId="43" fontId="1" fillId="0" borderId="1" xfId="8" applyFont="1" applyFill="1" applyBorder="1"/>
    <xf numFmtId="43" fontId="7" fillId="0" borderId="1" xfId="8" applyFont="1" applyFill="1" applyBorder="1" applyAlignment="1">
      <alignment wrapText="1"/>
    </xf>
    <xf numFmtId="0" fontId="3" fillId="0" borderId="0" xfId="0" applyFont="1"/>
  </cellXfs>
  <cellStyles count="9">
    <cellStyle name="Normal" xfId="0" builtinId="0"/>
    <cellStyle name="Normal 2 3" xfId="1" xr:uid="{D98A46D8-AF23-498B-9836-D4E906FAAF78}"/>
    <cellStyle name="Normal 5" xfId="3" xr:uid="{DFF92BD4-3599-450D-ACB5-A43B049BD378}"/>
    <cellStyle name="Vírgula" xfId="8" builtinId="3"/>
    <cellStyle name="Vírgula 2" xfId="4" xr:uid="{FD4756AF-1367-474A-8A6D-003C87C1FD5C}"/>
    <cellStyle name="Vírgula 2 2" xfId="7" xr:uid="{FD4756AF-1367-474A-8A6D-003C87C1FD5C}"/>
    <cellStyle name="Vírgula 3" xfId="2" xr:uid="{4C7D75FE-1549-45BD-A273-3A407214C1E9}"/>
    <cellStyle name="Vírgula 3 2" xfId="6" xr:uid="{4C7D75FE-1549-45BD-A273-3A407214C1E9}"/>
    <cellStyle name="Vírgula 4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371475</xdr:colOff>
      <xdr:row>3</xdr:row>
      <xdr:rowOff>85725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BF742B0C-1672-4079-B8EF-11EF7FD15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8F0431BE-FD4E-4703-86E1-A8373AB1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4" name="Picture 8" descr="G:\Raquel\Logomarca\logoANP_h_fundobranco_cor.jpg">
          <a:extLst>
            <a:ext uri="{FF2B5EF4-FFF2-40B4-BE49-F238E27FC236}">
              <a16:creationId xmlns:a16="http://schemas.microsoft.com/office/drawing/2014/main" id="{4A22426D-D3DB-4AAC-B52D-2CF1D211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5" name="Picture 8" descr="G:\Raquel\Logomarca\logoANP_h_fundobranco_cor.jpg">
          <a:extLst>
            <a:ext uri="{FF2B5EF4-FFF2-40B4-BE49-F238E27FC236}">
              <a16:creationId xmlns:a16="http://schemas.microsoft.com/office/drawing/2014/main" id="{49895FE7-F358-4518-9A96-E356632C0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3</xdr:row>
      <xdr:rowOff>28575</xdr:rowOff>
    </xdr:to>
    <xdr:pic>
      <xdr:nvPicPr>
        <xdr:cNvPr id="7" name="Picture 8" descr="G:\Raquel\Logomarca\logoANP_h_fundobranco_cor.jpg">
          <a:extLst>
            <a:ext uri="{FF2B5EF4-FFF2-40B4-BE49-F238E27FC236}">
              <a16:creationId xmlns:a16="http://schemas.microsoft.com/office/drawing/2014/main" id="{D45FDF62-DD50-4990-9BC1-E35AAC96B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F3BAD334-9F25-4289-A4B4-0577C9C9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1621155</xdr:colOff>
      <xdr:row>3</xdr:row>
      <xdr:rowOff>43815</xdr:rowOff>
    </xdr:to>
    <xdr:pic>
      <xdr:nvPicPr>
        <xdr:cNvPr id="2" name="Picture 8" descr="G:\Raquel\Logomarca\logoANP_h_fundobranco_cor.jpg">
          <a:extLst>
            <a:ext uri="{FF2B5EF4-FFF2-40B4-BE49-F238E27FC236}">
              <a16:creationId xmlns:a16="http://schemas.microsoft.com/office/drawing/2014/main" id="{CEABD6A2-974E-4149-A592-B0A71E72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0"/>
          <a:ext cx="1621155" cy="5835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E0A3-916B-4300-AD9A-BBEBC0CFBE5F}">
  <dimension ref="A6:A15"/>
  <sheetViews>
    <sheetView tabSelected="1" workbookViewId="0">
      <selection activeCell="B9" sqref="B9"/>
    </sheetView>
  </sheetViews>
  <sheetFormatPr defaultColWidth="9.1796875" defaultRowHeight="12.5" x14ac:dyDescent="0.25"/>
  <cols>
    <col min="1" max="16384" width="9.1796875" style="1"/>
  </cols>
  <sheetData>
    <row r="6" spans="1:1" ht="13" x14ac:dyDescent="0.3">
      <c r="A6" s="2" t="s">
        <v>11</v>
      </c>
    </row>
    <row r="8" spans="1:1" ht="13" x14ac:dyDescent="0.3">
      <c r="A8" s="2" t="s">
        <v>17</v>
      </c>
    </row>
    <row r="9" spans="1:1" ht="13" x14ac:dyDescent="0.3">
      <c r="A9" s="2"/>
    </row>
    <row r="11" spans="1:1" ht="13" x14ac:dyDescent="0.3">
      <c r="A11" s="4" t="s">
        <v>1</v>
      </c>
    </row>
    <row r="12" spans="1:1" ht="13" x14ac:dyDescent="0.3">
      <c r="A12" s="4"/>
    </row>
    <row r="13" spans="1:1" ht="13" x14ac:dyDescent="0.3">
      <c r="A13" s="16" t="str">
        <f>'Item 1'!A5</f>
        <v xml:space="preserve">ITEM 1 - DEPÓSITOS JUDICIAIS </v>
      </c>
    </row>
    <row r="14" spans="1:1" ht="13" x14ac:dyDescent="0.3">
      <c r="A14" s="16" t="str">
        <f>'Item 2'!A5</f>
        <v>ITEM 2 - PAGAMENTO DE ROYALTIES RETROATIVOS IED MAR &gt;5% AO MUNICÍPIO DE RIO CLARO-RJ</v>
      </c>
    </row>
    <row r="15" spans="1:1" ht="13" x14ac:dyDescent="0.3">
      <c r="A15" s="16" t="str">
        <f>'Item 3'!A5</f>
        <v>ITEM 3 - PAGAMENTO DE ROYALTIES RETROATIVOS IED MAR 5% AO MUNICÍPIO DE TEOLÂNDIA-BA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A24BE-0F8A-4841-B21A-457CA0F9C015}">
  <dimension ref="A2:D9"/>
  <sheetViews>
    <sheetView workbookViewId="0">
      <selection activeCell="B4" sqref="B4"/>
    </sheetView>
  </sheetViews>
  <sheetFormatPr defaultColWidth="9.1796875" defaultRowHeight="12.5" x14ac:dyDescent="0.25"/>
  <cols>
    <col min="1" max="1" width="29.453125" style="1" customWidth="1"/>
    <col min="2" max="3" width="30.54296875" style="1" customWidth="1"/>
    <col min="4" max="16384" width="9.1796875" style="1"/>
  </cols>
  <sheetData>
    <row r="2" spans="1:4" ht="15" customHeight="1" x14ac:dyDescent="0.3">
      <c r="B2" s="2" t="str">
        <f>Índice!A8</f>
        <v>MÊS DE COMPETÊNCIA: Outubro de 2025</v>
      </c>
      <c r="C2" s="3"/>
      <c r="D2" s="3"/>
    </row>
    <row r="3" spans="1:4" ht="15" customHeight="1" x14ac:dyDescent="0.3">
      <c r="B3" s="2"/>
      <c r="C3" s="3"/>
      <c r="D3" s="3"/>
    </row>
    <row r="5" spans="1:4" ht="13" x14ac:dyDescent="0.3">
      <c r="A5" s="2" t="s">
        <v>6</v>
      </c>
    </row>
    <row r="7" spans="1:4" ht="13" x14ac:dyDescent="0.3">
      <c r="A7" s="7" t="s">
        <v>14</v>
      </c>
      <c r="B7" s="7" t="s">
        <v>2</v>
      </c>
      <c r="C7" s="7" t="s">
        <v>3</v>
      </c>
    </row>
    <row r="8" spans="1:4" x14ac:dyDescent="0.25">
      <c r="A8" s="6" t="s">
        <v>4</v>
      </c>
      <c r="B8" s="9" t="s">
        <v>5</v>
      </c>
      <c r="C8" s="8">
        <v>238817.21</v>
      </c>
      <c r="D8" s="5"/>
    </row>
    <row r="9" spans="1:4" x14ac:dyDescent="0.25">
      <c r="A9" s="6" t="s">
        <v>15</v>
      </c>
      <c r="B9" s="9" t="s">
        <v>16</v>
      </c>
      <c r="C9" s="15">
        <v>16461000.460000001</v>
      </c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0F218-8E39-42CE-9E28-A4B44D68F692}">
  <dimension ref="A2:H12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Outubro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12</v>
      </c>
    </row>
    <row r="6" spans="1:8" x14ac:dyDescent="0.25">
      <c r="A6" s="1" t="s">
        <v>13</v>
      </c>
    </row>
    <row r="8" spans="1:8" ht="13" x14ac:dyDescent="0.3">
      <c r="A8" s="10" t="s">
        <v>0</v>
      </c>
      <c r="B8" s="7" t="s">
        <v>18</v>
      </c>
    </row>
    <row r="9" spans="1:8" x14ac:dyDescent="0.25">
      <c r="A9" s="12" t="s">
        <v>10</v>
      </c>
      <c r="B9" s="13">
        <v>1573141.6632828014</v>
      </c>
    </row>
    <row r="10" spans="1:8" x14ac:dyDescent="0.25">
      <c r="A10" s="11" t="s">
        <v>7</v>
      </c>
      <c r="B10" s="14">
        <v>0</v>
      </c>
    </row>
    <row r="11" spans="1:8" x14ac:dyDescent="0.25">
      <c r="A11" s="11" t="s">
        <v>8</v>
      </c>
      <c r="B11" s="14">
        <v>-786570.83164140058</v>
      </c>
    </row>
    <row r="12" spans="1:8" x14ac:dyDescent="0.25">
      <c r="A12" s="11" t="s">
        <v>9</v>
      </c>
      <c r="B12" s="14">
        <v>-786570.83164140058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30E6-3EEF-4DD1-BE4A-B01B81D53D58}">
  <dimension ref="A2:H65"/>
  <sheetViews>
    <sheetView workbookViewId="0">
      <selection activeCell="B4" sqref="B4"/>
    </sheetView>
  </sheetViews>
  <sheetFormatPr defaultColWidth="9.1796875" defaultRowHeight="12.5" x14ac:dyDescent="0.25"/>
  <cols>
    <col min="1" max="1" width="40.54296875" style="1" customWidth="1"/>
    <col min="2" max="2" width="30.54296875" style="1" customWidth="1"/>
    <col min="3" max="16384" width="9.1796875" style="1"/>
  </cols>
  <sheetData>
    <row r="2" spans="1:8" ht="15" customHeight="1" x14ac:dyDescent="0.3">
      <c r="B2" s="2" t="str">
        <f>Índice!A8</f>
        <v>MÊS DE COMPETÊNCIA: Outubro de 2025</v>
      </c>
      <c r="C2" s="3"/>
      <c r="D2" s="3"/>
      <c r="H2" s="3"/>
    </row>
    <row r="3" spans="1:8" ht="15" customHeight="1" x14ac:dyDescent="0.3">
      <c r="B3" s="2"/>
      <c r="C3" s="3"/>
      <c r="D3" s="3"/>
      <c r="H3" s="3"/>
    </row>
    <row r="5" spans="1:8" ht="13" x14ac:dyDescent="0.3">
      <c r="A5" s="2" t="s">
        <v>78</v>
      </c>
    </row>
    <row r="6" spans="1:8" x14ac:dyDescent="0.25">
      <c r="A6" s="1" t="s">
        <v>77</v>
      </c>
    </row>
    <row r="8" spans="1:8" ht="13" x14ac:dyDescent="0.3">
      <c r="A8" s="10" t="s">
        <v>0</v>
      </c>
      <c r="B8" s="7" t="s">
        <v>76</v>
      </c>
    </row>
    <row r="9" spans="1:8" x14ac:dyDescent="0.25">
      <c r="A9" s="12" t="s">
        <v>75</v>
      </c>
      <c r="B9" s="13">
        <v>219542.46950287098</v>
      </c>
    </row>
    <row r="10" spans="1:8" x14ac:dyDescent="0.25">
      <c r="A10" s="11" t="s">
        <v>21</v>
      </c>
      <c r="B10" s="14">
        <v>0</v>
      </c>
    </row>
    <row r="11" spans="1:8" x14ac:dyDescent="0.25">
      <c r="A11" s="11" t="s">
        <v>46</v>
      </c>
      <c r="B11" s="14">
        <v>-4304.754303977883</v>
      </c>
    </row>
    <row r="12" spans="1:8" x14ac:dyDescent="0.25">
      <c r="A12" s="11" t="s">
        <v>23</v>
      </c>
      <c r="B12" s="14">
        <v>-4304.754303977883</v>
      </c>
    </row>
    <row r="13" spans="1:8" x14ac:dyDescent="0.25">
      <c r="A13" s="11" t="s">
        <v>69</v>
      </c>
      <c r="B13" s="14">
        <v>-4304.754303977883</v>
      </c>
    </row>
    <row r="14" spans="1:8" x14ac:dyDescent="0.25">
      <c r="A14" s="11" t="s">
        <v>32</v>
      </c>
      <c r="B14" s="14">
        <v>-4304.754303977883</v>
      </c>
    </row>
    <row r="15" spans="1:8" x14ac:dyDescent="0.25">
      <c r="A15" s="11" t="s">
        <v>47</v>
      </c>
      <c r="B15" s="14">
        <v>-4304.754303977883</v>
      </c>
    </row>
    <row r="16" spans="1:8" x14ac:dyDescent="0.25">
      <c r="A16" s="11" t="s">
        <v>72</v>
      </c>
      <c r="B16" s="14">
        <v>-4304.754303977883</v>
      </c>
    </row>
    <row r="17" spans="1:2" x14ac:dyDescent="0.25">
      <c r="A17" s="11" t="s">
        <v>40</v>
      </c>
      <c r="B17" s="14">
        <v>-4304.754303977883</v>
      </c>
    </row>
    <row r="18" spans="1:2" x14ac:dyDescent="0.25">
      <c r="A18" s="11" t="s">
        <v>48</v>
      </c>
      <c r="B18" s="14">
        <v>-4304.754303977883</v>
      </c>
    </row>
    <row r="19" spans="1:2" x14ac:dyDescent="0.25">
      <c r="A19" s="11" t="s">
        <v>20</v>
      </c>
      <c r="B19" s="14">
        <v>-4304.754303977883</v>
      </c>
    </row>
    <row r="20" spans="1:2" x14ac:dyDescent="0.25">
      <c r="A20" s="11" t="s">
        <v>49</v>
      </c>
      <c r="B20" s="14">
        <v>-4304.754303977883</v>
      </c>
    </row>
    <row r="21" spans="1:2" x14ac:dyDescent="0.25">
      <c r="A21" s="11" t="s">
        <v>31</v>
      </c>
      <c r="B21" s="14">
        <v>-4304.754303977883</v>
      </c>
    </row>
    <row r="22" spans="1:2" x14ac:dyDescent="0.25">
      <c r="A22" s="11" t="s">
        <v>70</v>
      </c>
      <c r="B22" s="14">
        <v>-4304.754303977883</v>
      </c>
    </row>
    <row r="23" spans="1:2" x14ac:dyDescent="0.25">
      <c r="A23" s="11" t="s">
        <v>65</v>
      </c>
      <c r="B23" s="14">
        <v>-4304.754303977883</v>
      </c>
    </row>
    <row r="24" spans="1:2" x14ac:dyDescent="0.25">
      <c r="A24" s="11" t="s">
        <v>61</v>
      </c>
      <c r="B24" s="14">
        <v>-4304.754303977883</v>
      </c>
    </row>
    <row r="25" spans="1:2" x14ac:dyDescent="0.25">
      <c r="A25" s="11" t="s">
        <v>22</v>
      </c>
      <c r="B25" s="14">
        <v>-4304.754303977883</v>
      </c>
    </row>
    <row r="26" spans="1:2" x14ac:dyDescent="0.25">
      <c r="A26" s="11" t="s">
        <v>41</v>
      </c>
      <c r="B26" s="14">
        <v>-4304.754303977883</v>
      </c>
    </row>
    <row r="27" spans="1:2" x14ac:dyDescent="0.25">
      <c r="A27" s="11" t="s">
        <v>28</v>
      </c>
      <c r="B27" s="14">
        <v>-4304.754303977883</v>
      </c>
    </row>
    <row r="28" spans="1:2" x14ac:dyDescent="0.25">
      <c r="A28" s="11" t="s">
        <v>42</v>
      </c>
      <c r="B28" s="14">
        <v>-4304.754303977883</v>
      </c>
    </row>
    <row r="29" spans="1:2" x14ac:dyDescent="0.25">
      <c r="A29" s="11" t="s">
        <v>39</v>
      </c>
      <c r="B29" s="14">
        <v>-4304.754303977883</v>
      </c>
    </row>
    <row r="30" spans="1:2" x14ac:dyDescent="0.25">
      <c r="A30" s="11" t="s">
        <v>29</v>
      </c>
      <c r="B30" s="14">
        <v>-4304.754303977883</v>
      </c>
    </row>
    <row r="31" spans="1:2" x14ac:dyDescent="0.25">
      <c r="A31" s="11" t="s">
        <v>33</v>
      </c>
      <c r="B31" s="14">
        <v>-4304.754303977883</v>
      </c>
    </row>
    <row r="32" spans="1:2" x14ac:dyDescent="0.25">
      <c r="A32" s="11" t="s">
        <v>50</v>
      </c>
      <c r="B32" s="14">
        <v>-4304.754303977883</v>
      </c>
    </row>
    <row r="33" spans="1:2" x14ac:dyDescent="0.25">
      <c r="A33" s="11" t="s">
        <v>51</v>
      </c>
      <c r="B33" s="14">
        <v>-4304.754303977883</v>
      </c>
    </row>
    <row r="34" spans="1:2" x14ac:dyDescent="0.25">
      <c r="A34" s="11" t="s">
        <v>52</v>
      </c>
      <c r="B34" s="14">
        <v>-4304.754303977883</v>
      </c>
    </row>
    <row r="35" spans="1:2" x14ac:dyDescent="0.25">
      <c r="A35" s="11" t="s">
        <v>30</v>
      </c>
      <c r="B35" s="14">
        <v>-4304.754303977883</v>
      </c>
    </row>
    <row r="36" spans="1:2" x14ac:dyDescent="0.25">
      <c r="A36" s="11" t="s">
        <v>43</v>
      </c>
      <c r="B36" s="14">
        <v>-4304.754303977883</v>
      </c>
    </row>
    <row r="37" spans="1:2" x14ac:dyDescent="0.25">
      <c r="A37" s="11" t="s">
        <v>26</v>
      </c>
      <c r="B37" s="14">
        <v>-4304.754303977883</v>
      </c>
    </row>
    <row r="38" spans="1:2" x14ac:dyDescent="0.25">
      <c r="A38" s="11" t="s">
        <v>62</v>
      </c>
      <c r="B38" s="14">
        <v>-4304.754303977883</v>
      </c>
    </row>
    <row r="39" spans="1:2" x14ac:dyDescent="0.25">
      <c r="A39" s="11" t="s">
        <v>53</v>
      </c>
      <c r="B39" s="14">
        <v>-4304.754303977883</v>
      </c>
    </row>
    <row r="40" spans="1:2" x14ac:dyDescent="0.25">
      <c r="A40" s="11" t="s">
        <v>34</v>
      </c>
      <c r="B40" s="14">
        <v>-4304.754303977883</v>
      </c>
    </row>
    <row r="41" spans="1:2" x14ac:dyDescent="0.25">
      <c r="A41" s="11" t="s">
        <v>19</v>
      </c>
      <c r="B41" s="14">
        <v>0</v>
      </c>
    </row>
    <row r="42" spans="1:2" x14ac:dyDescent="0.25">
      <c r="A42" s="11" t="s">
        <v>54</v>
      </c>
      <c r="B42" s="14">
        <v>-4304.754303977883</v>
      </c>
    </row>
    <row r="43" spans="1:2" x14ac:dyDescent="0.25">
      <c r="A43" s="11" t="s">
        <v>63</v>
      </c>
      <c r="B43" s="14">
        <v>-4304.754303977883</v>
      </c>
    </row>
    <row r="44" spans="1:2" x14ac:dyDescent="0.25">
      <c r="A44" s="11" t="s">
        <v>64</v>
      </c>
      <c r="B44" s="14">
        <v>-4304.754303977883</v>
      </c>
    </row>
    <row r="45" spans="1:2" x14ac:dyDescent="0.25">
      <c r="A45" s="11" t="s">
        <v>55</v>
      </c>
      <c r="B45" s="14">
        <v>0</v>
      </c>
    </row>
    <row r="46" spans="1:2" x14ac:dyDescent="0.25">
      <c r="A46" s="11" t="s">
        <v>35</v>
      </c>
      <c r="B46" s="14">
        <v>-4304.754303977883</v>
      </c>
    </row>
    <row r="47" spans="1:2" x14ac:dyDescent="0.25">
      <c r="A47" s="11" t="s">
        <v>56</v>
      </c>
      <c r="B47" s="14">
        <v>-4304.754303977883</v>
      </c>
    </row>
    <row r="48" spans="1:2" x14ac:dyDescent="0.25">
      <c r="A48" s="11" t="s">
        <v>68</v>
      </c>
      <c r="B48" s="14">
        <v>-4304.754303977883</v>
      </c>
    </row>
    <row r="49" spans="1:2" x14ac:dyDescent="0.25">
      <c r="A49" s="11" t="s">
        <v>71</v>
      </c>
      <c r="B49" s="14">
        <v>-4304.754303977883</v>
      </c>
    </row>
    <row r="50" spans="1:2" x14ac:dyDescent="0.25">
      <c r="A50" s="11" t="s">
        <v>66</v>
      </c>
      <c r="B50" s="14">
        <v>-4304.754303977883</v>
      </c>
    </row>
    <row r="51" spans="1:2" x14ac:dyDescent="0.25">
      <c r="A51" s="11" t="s">
        <v>36</v>
      </c>
      <c r="B51" s="14">
        <v>-4304.754303977883</v>
      </c>
    </row>
    <row r="52" spans="1:2" x14ac:dyDescent="0.25">
      <c r="A52" s="11" t="s">
        <v>57</v>
      </c>
      <c r="B52" s="14">
        <v>-4304.754303977883</v>
      </c>
    </row>
    <row r="53" spans="1:2" x14ac:dyDescent="0.25">
      <c r="A53" s="11" t="s">
        <v>37</v>
      </c>
      <c r="B53" s="14">
        <v>-4304.754303977883</v>
      </c>
    </row>
    <row r="54" spans="1:2" x14ac:dyDescent="0.25">
      <c r="A54" s="11" t="s">
        <v>73</v>
      </c>
      <c r="B54" s="14">
        <v>-4304.754303977883</v>
      </c>
    </row>
    <row r="55" spans="1:2" x14ac:dyDescent="0.25">
      <c r="A55" s="11" t="s">
        <v>67</v>
      </c>
      <c r="B55" s="14">
        <v>-4304.754303977883</v>
      </c>
    </row>
    <row r="56" spans="1:2" x14ac:dyDescent="0.25">
      <c r="A56" s="11" t="s">
        <v>58</v>
      </c>
      <c r="B56" s="14">
        <v>0</v>
      </c>
    </row>
    <row r="57" spans="1:2" x14ac:dyDescent="0.25">
      <c r="A57" s="11" t="s">
        <v>59</v>
      </c>
      <c r="B57" s="14">
        <v>-4304.754303977883</v>
      </c>
    </row>
    <row r="58" spans="1:2" x14ac:dyDescent="0.25">
      <c r="A58" s="11" t="s">
        <v>74</v>
      </c>
      <c r="B58" s="14">
        <v>-4304.754303977883</v>
      </c>
    </row>
    <row r="59" spans="1:2" x14ac:dyDescent="0.25">
      <c r="A59" s="11" t="s">
        <v>60</v>
      </c>
      <c r="B59" s="14">
        <v>-4304.754303977883</v>
      </c>
    </row>
    <row r="60" spans="1:2" x14ac:dyDescent="0.25">
      <c r="A60" s="11" t="s">
        <v>27</v>
      </c>
      <c r="B60" s="14">
        <v>-4304.754303977883</v>
      </c>
    </row>
    <row r="61" spans="1:2" x14ac:dyDescent="0.25">
      <c r="A61" s="11" t="s">
        <v>44</v>
      </c>
      <c r="B61" s="14">
        <v>-4304.754303977883</v>
      </c>
    </row>
    <row r="62" spans="1:2" x14ac:dyDescent="0.25">
      <c r="A62" s="11" t="s">
        <v>45</v>
      </c>
      <c r="B62" s="14">
        <v>-4304.754303977883</v>
      </c>
    </row>
    <row r="63" spans="1:2" x14ac:dyDescent="0.25">
      <c r="A63" s="11" t="s">
        <v>24</v>
      </c>
      <c r="B63" s="14">
        <v>0</v>
      </c>
    </row>
    <row r="64" spans="1:2" x14ac:dyDescent="0.25">
      <c r="A64" s="11" t="s">
        <v>25</v>
      </c>
      <c r="B64" s="14">
        <v>-4304.754303977883</v>
      </c>
    </row>
    <row r="65" spans="1:2" x14ac:dyDescent="0.25">
      <c r="A65" s="11" t="s">
        <v>38</v>
      </c>
      <c r="B65" s="14">
        <v>-4304.754303977883</v>
      </c>
    </row>
  </sheetData>
  <sortState xmlns:xlrd2="http://schemas.microsoft.com/office/spreadsheetml/2017/richdata2" ref="A10:A65">
    <sortCondition ref="A10:A65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</vt:lpstr>
      <vt:lpstr>Item 1</vt:lpstr>
      <vt:lpstr>Item 2</vt:lpstr>
      <vt:lpstr>Item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CUNHA ALMEIDA</dc:creator>
  <cp:lastModifiedBy>Marcio de Araujo Alves Dias</cp:lastModifiedBy>
  <dcterms:created xsi:type="dcterms:W3CDTF">2020-07-26T13:20:29Z</dcterms:created>
  <dcterms:modified xsi:type="dcterms:W3CDTF">2025-12-22T15:57:36Z</dcterms:modified>
</cp:coreProperties>
</file>