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t_roy\5publica\2024\24_04\"/>
    </mc:Choice>
  </mc:AlternateContent>
  <xr:revisionPtr revIDLastSave="0" documentId="13_ncr:1_{4D27DD07-19D6-41D0-9269-A88DF458BDAA}" xr6:coauthVersionLast="47" xr6:coauthVersionMax="47" xr10:uidLastSave="{00000000-0000-0000-0000-000000000000}"/>
  <bookViews>
    <workbookView xWindow="-120" yWindow="-120" windowWidth="38640" windowHeight="15840" xr2:uid="{4DAAA689-8ED3-43C6-A5BA-FB622F6F3B49}"/>
  </bookViews>
  <sheets>
    <sheet name="Índice" sheetId="8" r:id="rId1"/>
    <sheet name="Item 1" sheetId="2" r:id="rId2"/>
    <sheet name="Item 2" sheetId="3" r:id="rId3"/>
    <sheet name="Item 3" sheetId="4" r:id="rId4"/>
    <sheet name="Item 4" sheetId="111" r:id="rId5"/>
    <sheet name="Item 5" sheetId="107" r:id="rId6"/>
    <sheet name="Item 6" sheetId="6" r:id="rId7"/>
    <sheet name="Item 7" sheetId="19" r:id="rId8"/>
    <sheet name="Item 8" sheetId="28" r:id="rId9"/>
    <sheet name="Item 9" sheetId="35" r:id="rId10"/>
    <sheet name="Item 10" sheetId="41" r:id="rId11"/>
    <sheet name="Item 11" sheetId="42" r:id="rId12"/>
    <sheet name="Item 12" sheetId="83" r:id="rId13"/>
    <sheet name="Item 13" sheetId="85" r:id="rId14"/>
    <sheet name="Item 14" sheetId="12" r:id="rId15"/>
    <sheet name="Item 15" sheetId="84" r:id="rId16"/>
    <sheet name="Item 16" sheetId="10" r:id="rId17"/>
    <sheet name="Item17" sheetId="90" r:id="rId18"/>
    <sheet name="Item 18" sheetId="91" r:id="rId19"/>
    <sheet name="Item 19" sheetId="92" r:id="rId20"/>
    <sheet name="Item 20" sheetId="95" r:id="rId21"/>
    <sheet name="Item 21" sheetId="110" r:id="rId22"/>
  </sheets>
  <definedNames>
    <definedName name="_xlnm._FilterDatabase" localSheetId="1" hidden="1">'Item 1'!$A$12:$B$12</definedName>
    <definedName name="_xlnm._FilterDatabase" localSheetId="10" hidden="1">'Item 10'!$B$8:$D$330</definedName>
    <definedName name="_xlnm._FilterDatabase" localSheetId="12" hidden="1">'Item 12'!$A$9:$H$9</definedName>
    <definedName name="_xlnm._FilterDatabase" localSheetId="14" hidden="1">'Item 14'!$A$8:$B$75</definedName>
    <definedName name="_xlnm._FilterDatabase" localSheetId="16" hidden="1">'Item 16'!$A$8:$B$8</definedName>
    <definedName name="_xlnm._FilterDatabase" localSheetId="2" hidden="1">'Item 2'!$A$8:$B$166</definedName>
    <definedName name="_xlnm._FilterDatabase" localSheetId="21" hidden="1">'Item 21'!$A$8:$L$107</definedName>
    <definedName name="_xlnm._FilterDatabase" localSheetId="3" hidden="1">'Item 3'!$A$8:$B$8</definedName>
    <definedName name="_xlnm._FilterDatabase" localSheetId="4" hidden="1">'Item 4'!$A$8:$B$11</definedName>
    <definedName name="_xlnm._FilterDatabase" localSheetId="5" hidden="1">'Item 5'!$A$8:$B$8</definedName>
    <definedName name="_xlnm._FilterDatabase" localSheetId="6" hidden="1">'Item 6'!#REF!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8" l="1"/>
  <c r="B3" i="111"/>
  <c r="B2" i="111"/>
  <c r="B11" i="111"/>
  <c r="C12" i="6" l="1"/>
  <c r="B2" i="2" l="1"/>
  <c r="A33" i="8"/>
  <c r="B3" i="110" l="1"/>
  <c r="B2" i="110"/>
  <c r="A29" i="8" l="1"/>
  <c r="A18" i="8" l="1"/>
  <c r="A17" i="8"/>
  <c r="B3" i="107"/>
  <c r="B2" i="107"/>
  <c r="A28" i="8"/>
  <c r="A19" i="8"/>
  <c r="A20" i="8"/>
  <c r="A21" i="8"/>
  <c r="A22" i="8"/>
  <c r="A23" i="8"/>
  <c r="A24" i="8"/>
  <c r="A25" i="8"/>
  <c r="A27" i="8"/>
  <c r="A32" i="8" l="1"/>
  <c r="B3" i="91" l="1"/>
  <c r="B2" i="91"/>
  <c r="B3" i="95" l="1"/>
  <c r="B2" i="95"/>
  <c r="B2" i="90" l="1"/>
  <c r="B3" i="92" l="1"/>
  <c r="B2" i="92"/>
  <c r="B3" i="90"/>
  <c r="B3" i="84"/>
  <c r="B2" i="84"/>
  <c r="B3" i="85"/>
  <c r="B2" i="85"/>
  <c r="B3" i="83"/>
  <c r="B2" i="83"/>
  <c r="B3" i="42"/>
  <c r="B2" i="42"/>
  <c r="B3" i="41"/>
  <c r="B2" i="41"/>
  <c r="B3" i="35"/>
  <c r="B2" i="35"/>
  <c r="B3" i="28"/>
  <c r="B2" i="28"/>
  <c r="B3" i="19"/>
  <c r="B2" i="19"/>
  <c r="B3" i="6"/>
  <c r="B2" i="6"/>
  <c r="B3" i="10"/>
  <c r="B2" i="10"/>
  <c r="B3" i="12"/>
  <c r="B2" i="12"/>
  <c r="B3" i="4"/>
  <c r="B2" i="4"/>
  <c r="B3" i="3"/>
  <c r="B2" i="3"/>
  <c r="B3" i="2"/>
  <c r="A31" i="8" l="1"/>
  <c r="A30" i="8"/>
  <c r="A26" i="8" l="1"/>
  <c r="A15" i="8"/>
  <c r="A14" i="8"/>
  <c r="A13" i="8"/>
</calcChain>
</file>

<file path=xl/sharedStrings.xml><?xml version="1.0" encoding="utf-8"?>
<sst xmlns="http://schemas.openxmlformats.org/spreadsheetml/2006/main" count="3014" uniqueCount="710">
  <si>
    <t>Processo Judicial</t>
  </si>
  <si>
    <t>Municípios</t>
  </si>
  <si>
    <t>SAQUAREMA-RJ</t>
  </si>
  <si>
    <t>PENEDO-AL</t>
  </si>
  <si>
    <t>SAO GONCALO DO AMARANTE-CE</t>
  </si>
  <si>
    <t>POJUCA-BA</t>
  </si>
  <si>
    <t>RIO LARGO-AL</t>
  </si>
  <si>
    <t>MAMANGUAPE-PB</t>
  </si>
  <si>
    <t>ROSARIO DO CATETE-SE</t>
  </si>
  <si>
    <t>HORIZONTE-CE</t>
  </si>
  <si>
    <t>MOSSORO-RN</t>
  </si>
  <si>
    <t>PEDRAS DE FOGO-PB</t>
  </si>
  <si>
    <t>LARANJEIRAS-SE</t>
  </si>
  <si>
    <t>SILVEIRAS-SP</t>
  </si>
  <si>
    <t>BARBACENA-MG</t>
  </si>
  <si>
    <t>ITABUNA-BA</t>
  </si>
  <si>
    <t>SANTA RITA-PB</t>
  </si>
  <si>
    <t>NOSSA SENHORA DO SOCORRO-SE</t>
  </si>
  <si>
    <t>SERRA-ES</t>
  </si>
  <si>
    <t>PIRAMBU-SE</t>
  </si>
  <si>
    <t>AFUA-PA</t>
  </si>
  <si>
    <t>ALENQUER-PA</t>
  </si>
  <si>
    <t>ALMEIRIM-PA</t>
  </si>
  <si>
    <t>ANAJAS-PA</t>
  </si>
  <si>
    <t>AUTAZES-AM</t>
  </si>
  <si>
    <t>BREVES-PA</t>
  </si>
  <si>
    <t>CAREIRO DA VARZEA-AM</t>
  </si>
  <si>
    <t>CHAVES-PA</t>
  </si>
  <si>
    <t>CURUA-PA</t>
  </si>
  <si>
    <t>FARO-PA</t>
  </si>
  <si>
    <t>GURUPA-PA</t>
  </si>
  <si>
    <t>IRANDUBA-AM</t>
  </si>
  <si>
    <t>ITACOATIARA-AM</t>
  </si>
  <si>
    <t>ITAPIRANGA-AM</t>
  </si>
  <si>
    <t>JURUTI-PA</t>
  </si>
  <si>
    <t>LARANJAL DO JARI-AP</t>
  </si>
  <si>
    <t>MACAPA-AP</t>
  </si>
  <si>
    <t>MAZAGAO-AP</t>
  </si>
  <si>
    <t>MELGACO-PA</t>
  </si>
  <si>
    <t>MONTE ALEGRE-PA</t>
  </si>
  <si>
    <t>OBIDOS-PA</t>
  </si>
  <si>
    <t>PARINTINS-AM</t>
  </si>
  <si>
    <t>PORTO DE MOZ-PA</t>
  </si>
  <si>
    <t>PRAINHA-PA</t>
  </si>
  <si>
    <t>SANTAREM-PA</t>
  </si>
  <si>
    <t>SILVES-AM</t>
  </si>
  <si>
    <t>TERRA SANTA-PA</t>
  </si>
  <si>
    <t>URUCARA-AM</t>
  </si>
  <si>
    <t>URUCURITUBA-AM</t>
  </si>
  <si>
    <t>BRUMADINHO-MG</t>
  </si>
  <si>
    <t>PARACAMBI-RJ</t>
  </si>
  <si>
    <t>ITAPEMIRIM-ES</t>
  </si>
  <si>
    <t>SAO LOURENCO DA MATA-PE</t>
  </si>
  <si>
    <t>JAGUARE-ES</t>
  </si>
  <si>
    <t>CONCEICAO DA BARRA-ES</t>
  </si>
  <si>
    <t>IGARASSU-PE</t>
  </si>
  <si>
    <t>ABREU E LIMA-PE</t>
  </si>
  <si>
    <t>BRAGANCA PAULISTA-SP</t>
  </si>
  <si>
    <t>SAO MATEUS-ES</t>
  </si>
  <si>
    <t>RIO DAS FLORES-RJ</t>
  </si>
  <si>
    <t>EUNAPOLIS-BA</t>
  </si>
  <si>
    <t>JABOATAO DOS GUARARAPES-PE</t>
  </si>
  <si>
    <t>GALINHOS-RN</t>
  </si>
  <si>
    <t>SAO MIGUEL DOS CAMPOS-AL</t>
  </si>
  <si>
    <t>CORURIPE-AL</t>
  </si>
  <si>
    <t>PINDAMONHANGABA-SP</t>
  </si>
  <si>
    <t>VIANA-ES</t>
  </si>
  <si>
    <t>TAUBATE-SP</t>
  </si>
  <si>
    <t>MACAIBA-RN</t>
  </si>
  <si>
    <t>PIRAI-RJ</t>
  </si>
  <si>
    <t>GOIANA-PE</t>
  </si>
  <si>
    <t>PILAR-AL</t>
  </si>
  <si>
    <t>BARRA DOS COQUEIROS-SE</t>
  </si>
  <si>
    <t>ITAPORANGA D'AJUDA-SE</t>
  </si>
  <si>
    <t>BARRA MANSA-RJ</t>
  </si>
  <si>
    <t>CAMPOS DOS GOYTACAZES-RJ</t>
  </si>
  <si>
    <t>MUCURI-BA</t>
  </si>
  <si>
    <t>SAO BRAS DO SUACUI-MG</t>
  </si>
  <si>
    <t>ARACRUZ-ES</t>
  </si>
  <si>
    <t>SIMOES FILHO-BA</t>
  </si>
  <si>
    <t>JUIZ DE FORA-MG</t>
  </si>
  <si>
    <t>LORENA-SP</t>
  </si>
  <si>
    <t>MANAUS-AM</t>
  </si>
  <si>
    <t>SAO JOSE DOS CAMPOS-SP</t>
  </si>
  <si>
    <t>SAO BERNARDO DO CAMPO-SP</t>
  </si>
  <si>
    <t>RESENDE-RJ</t>
  </si>
  <si>
    <t>JAPERI-RJ</t>
  </si>
  <si>
    <t>CAUCAIA-CE</t>
  </si>
  <si>
    <t>SUZANO-SP</t>
  </si>
  <si>
    <t>AQUIRAZ-CE</t>
  </si>
  <si>
    <t>FORTALEZA-CE</t>
  </si>
  <si>
    <t>MACAU-RN</t>
  </si>
  <si>
    <t>VITORIA-ES</t>
  </si>
  <si>
    <t>BETIM-MG</t>
  </si>
  <si>
    <t>CUBATAO-SP</t>
  </si>
  <si>
    <t>VOLTA REDONDA-RJ</t>
  </si>
  <si>
    <t>ARACAJU-SE</t>
  </si>
  <si>
    <t>ARRAIAL DO CABO-RJ</t>
  </si>
  <si>
    <t>CACAPAVA-SP</t>
  </si>
  <si>
    <t>MAUA-SP</t>
  </si>
  <si>
    <t>CAMACARI-BA</t>
  </si>
  <si>
    <t>GUAMARE-RN</t>
  </si>
  <si>
    <t>QUISSAMA-RJ</t>
  </si>
  <si>
    <t>ANCHIETA-ES</t>
  </si>
  <si>
    <t>SALVADOR-BA</t>
  </si>
  <si>
    <t>ITAPARICA-BA</t>
  </si>
  <si>
    <t>SALINAS DA MARGARIDA-BA</t>
  </si>
  <si>
    <t>SANTO AMARO-BA</t>
  </si>
  <si>
    <t>SAUBARA-BA</t>
  </si>
  <si>
    <t>CANDEIAS-BA</t>
  </si>
  <si>
    <t>ITABORAI-RJ</t>
  </si>
  <si>
    <t>MAGE-RJ</t>
  </si>
  <si>
    <t>NITEROI-RJ</t>
  </si>
  <si>
    <t>SAO GONCALO-RJ</t>
  </si>
  <si>
    <t>ARAQUARI-SC</t>
  </si>
  <si>
    <t>BALNEARIO BARRA DO SUL-SC</t>
  </si>
  <si>
    <t>GARUVA-SC</t>
  </si>
  <si>
    <t>ITAPOA-SC</t>
  </si>
  <si>
    <t>JOINVILLE-SC</t>
  </si>
  <si>
    <t>CABO DE SANTO AGOSTINHO-PE</t>
  </si>
  <si>
    <t>SIRINHAEM-PE</t>
  </si>
  <si>
    <t>GUAPIMIRIM-RJ</t>
  </si>
  <si>
    <t>IPOJUCA-PE</t>
  </si>
  <si>
    <t>CIDREIRA-RS</t>
  </si>
  <si>
    <t>IMBE-RS</t>
  </si>
  <si>
    <t>LINHARES-ES</t>
  </si>
  <si>
    <t>SAO FRANCISCO DO CONDE-BA</t>
  </si>
  <si>
    <t>DUQUE DE CAXIAS-RJ</t>
  </si>
  <si>
    <t>TRAMANDAI-RS</t>
  </si>
  <si>
    <t>SAO FRANCISCO DO SUL-SC</t>
  </si>
  <si>
    <t>MADRE DE DEUS-BA</t>
  </si>
  <si>
    <t>RIO DE JANEIRO-RJ</t>
  </si>
  <si>
    <t>OSORIO-RS</t>
  </si>
  <si>
    <t>BERTIOGA-SP</t>
  </si>
  <si>
    <t>ILHABELA-SP</t>
  </si>
  <si>
    <t>MANGARATIBA-RJ</t>
  </si>
  <si>
    <t>PARATI-RJ</t>
  </si>
  <si>
    <t>MACAE-RJ</t>
  </si>
  <si>
    <t>ANGRA DOS REIS-RJ</t>
  </si>
  <si>
    <t>CARAGUATATUBA-SP</t>
  </si>
  <si>
    <t>SAO SEBASTIAO-SP</t>
  </si>
  <si>
    <t>GUARAREMA-SP</t>
  </si>
  <si>
    <t>TOTAL</t>
  </si>
  <si>
    <t>ALHANDRA-PB</t>
  </si>
  <si>
    <t>ARACATI-CE</t>
  </si>
  <si>
    <t>CAPELA-SE</t>
  </si>
  <si>
    <t>CARMOPOLIS-SE</t>
  </si>
  <si>
    <t>COARI-AM</t>
  </si>
  <si>
    <t>ESPLANADA-BA</t>
  </si>
  <si>
    <t>ESTANCIA-SE</t>
  </si>
  <si>
    <t>GENERAL MAYNARD-SE</t>
  </si>
  <si>
    <t>GOIANINHA-RN</t>
  </si>
  <si>
    <t>IELMO MARINHO-RN</t>
  </si>
  <si>
    <t>INDIAROBA-SE</t>
  </si>
  <si>
    <t>JAPARATUBA-SE</t>
  </si>
  <si>
    <t>JAPOATA-SE</t>
  </si>
  <si>
    <t>MARACANAU-CE</t>
  </si>
  <si>
    <t>MARECHAL DEODORO-AL</t>
  </si>
  <si>
    <t>PENDENCIAS-RN</t>
  </si>
  <si>
    <t>SANTO AMARO DAS BROTAS-SE</t>
  </si>
  <si>
    <t>SANTOS-SP</t>
  </si>
  <si>
    <t>SATUBA-AL</t>
  </si>
  <si>
    <t>SERRA DO MEL-RN</t>
  </si>
  <si>
    <t>ALTO DO RODRIGUES-RN</t>
  </si>
  <si>
    <t>Processo Judicial n° 0803673-70.2018.4.05.8500</t>
  </si>
  <si>
    <t>Processo Judicial n° 0801804-13.2020.4.05.8400</t>
  </si>
  <si>
    <t>ACU-RN</t>
  </si>
  <si>
    <t>AFONSO BEZERRA-RN</t>
  </si>
  <si>
    <t>ALAGOINHAS-BA</t>
  </si>
  <si>
    <t>APODI-RN</t>
  </si>
  <si>
    <t>AREIA BRANCA-RN</t>
  </si>
  <si>
    <t>AREIA BRANCA-SE</t>
  </si>
  <si>
    <t>BAYEUX-PB</t>
  </si>
  <si>
    <t>BREJO GRANDE-SE</t>
  </si>
  <si>
    <t>CALDAS BRANDAO-PB</t>
  </si>
  <si>
    <t>CARNAUBAIS-RN</t>
  </si>
  <si>
    <t>CATU-BA</t>
  </si>
  <si>
    <t>COQUEIRO SECO-AL</t>
  </si>
  <si>
    <t>DIVINA PASTORA-SE</t>
  </si>
  <si>
    <t>ENTRE RIOS-BA</t>
  </si>
  <si>
    <t>FELIPE GUERRA-RN</t>
  </si>
  <si>
    <t>GOVERNADOR DIX-SEPT ROSADO-RN</t>
  </si>
  <si>
    <t>GROSSOS-RN</t>
  </si>
  <si>
    <t>ICAPUI-CE</t>
  </si>
  <si>
    <t>ITANAGRA-BA</t>
  </si>
  <si>
    <t>MACEIO-AL</t>
  </si>
  <si>
    <t>MARUIM-SE</t>
  </si>
  <si>
    <t>MONTE ALEGRE-RN</t>
  </si>
  <si>
    <t>PACATUBA-SE</t>
  </si>
  <si>
    <t>PARIPUEIRA-AL</t>
  </si>
  <si>
    <t>PORTO DO MANGUE-RN</t>
  </si>
  <si>
    <t>RIACHUELO-SE</t>
  </si>
  <si>
    <t>ROTEIRO-AL</t>
  </si>
  <si>
    <t>SANTA LUZIA DO NORTE-AL</t>
  </si>
  <si>
    <t>SANTO ANTONIO DOS LOPES-MA</t>
  </si>
  <si>
    <t>SAO MIGUEL DE TAIPU-PB</t>
  </si>
  <si>
    <t>SAO SEBASTIAO DO PASSE-BA</t>
  </si>
  <si>
    <t>SIRIRI-SE</t>
  </si>
  <si>
    <t>TEODORO SAMPAIO-BA</t>
  </si>
  <si>
    <t>VERA CRUZ-BA</t>
  </si>
  <si>
    <t>SAO CRISTOVAO-SE</t>
  </si>
  <si>
    <t>TIBAU-RN</t>
  </si>
  <si>
    <t>Processo Judicial n° 0803065-49.2020.4.05.8000</t>
  </si>
  <si>
    <t>Depósito Judicial (R$)</t>
  </si>
  <si>
    <t>ARMACAO DOS BUZIOS-RJ</t>
  </si>
  <si>
    <t>RELATÓRIO DE ACERTOS DE ROYALTIES</t>
  </si>
  <si>
    <t>ÍNDICE</t>
  </si>
  <si>
    <t>JACUTINGA-MG</t>
  </si>
  <si>
    <t>ARAUCARIA-PR</t>
  </si>
  <si>
    <t>ARARICA-RS</t>
  </si>
  <si>
    <t>CANOAS-RS</t>
  </si>
  <si>
    <t>GRAVATAI-RS</t>
  </si>
  <si>
    <t>RIO GRANDE-RS</t>
  </si>
  <si>
    <t>CAMPINAS-SP</t>
  </si>
  <si>
    <t>INDAIATUBA-SP</t>
  </si>
  <si>
    <t>ITU-SP</t>
  </si>
  <si>
    <t>PAULINIA-SP</t>
  </si>
  <si>
    <t>UPANEMA-RN</t>
  </si>
  <si>
    <t>CODAJAS-AM</t>
  </si>
  <si>
    <t>CARDEAL DA SILVA-BA</t>
  </si>
  <si>
    <t>JAGUARIPE-BA</t>
  </si>
  <si>
    <t>ANORI-AM</t>
  </si>
  <si>
    <t>PEDREIRAS-MA</t>
  </si>
  <si>
    <t>TRIZIDELA DO VALE-MA</t>
  </si>
  <si>
    <t>TRAIRI-CE</t>
  </si>
  <si>
    <t>INGA-PB</t>
  </si>
  <si>
    <t>JACARAU-PB</t>
  </si>
  <si>
    <t>CAPINZAL DO NORTE-MA</t>
  </si>
  <si>
    <t>LIMA CAMPOS-MA</t>
  </si>
  <si>
    <t>VALENCA-BA</t>
  </si>
  <si>
    <t>TEFE-AM</t>
  </si>
  <si>
    <t>MARAGOGIPE-BA</t>
  </si>
  <si>
    <t>ARACAS-BA</t>
  </si>
  <si>
    <t>ANAMA-AM</t>
  </si>
  <si>
    <t>JAGUARUANA-CE</t>
  </si>
  <si>
    <t>IBIRATAIA-BA</t>
  </si>
  <si>
    <t>SATIRO DIAS-BA</t>
  </si>
  <si>
    <t>OURICANGAS-BA</t>
  </si>
  <si>
    <t>ATALAIA-AL</t>
  </si>
  <si>
    <t>CAAPIRANGA-AM</t>
  </si>
  <si>
    <t>MATA DE SAO JOAO-BA</t>
  </si>
  <si>
    <t>54389-61.2014.4.01.3400</t>
  </si>
  <si>
    <t>Aracoiaba da Serra-SP</t>
  </si>
  <si>
    <t>Ararica-RS</t>
  </si>
  <si>
    <t>Araucaria-PR</t>
  </si>
  <si>
    <t>Campo Largo-PR</t>
  </si>
  <si>
    <t>Gravatai-RS</t>
  </si>
  <si>
    <t>Igrejinha-RS</t>
  </si>
  <si>
    <t>Indaiatuba-SP</t>
  </si>
  <si>
    <t>Itapetininga-SP</t>
  </si>
  <si>
    <t>Nova Veneza-SC</t>
  </si>
  <si>
    <t>Urussanga-SC</t>
  </si>
  <si>
    <t>Tubarao-SC</t>
  </si>
  <si>
    <t>Parnamirim-RN</t>
  </si>
  <si>
    <t>FLEXEIRAS-AL</t>
  </si>
  <si>
    <t>JEQUIA DA PRAIA-AL</t>
  </si>
  <si>
    <t>MATRIZ DE CAMARAGIBE-AL</t>
  </si>
  <si>
    <t>PIACABUCU-AL</t>
  </si>
  <si>
    <t>TEOTONIO VILELA-AL</t>
  </si>
  <si>
    <t>ALCOBACA-BA</t>
  </si>
  <si>
    <t>AURELINO LEAL-BA</t>
  </si>
  <si>
    <t>CARAVELAS-BA</t>
  </si>
  <si>
    <t>GANDU-BA</t>
  </si>
  <si>
    <t>ITAMARAJU-BA</t>
  </si>
  <si>
    <t>JANDAIRA-BA</t>
  </si>
  <si>
    <t>LAJE-BA</t>
  </si>
  <si>
    <t>MASCOTE-BA</t>
  </si>
  <si>
    <t>MUNIZ FERREIRA-BA</t>
  </si>
  <si>
    <t>NAZARE-BA</t>
  </si>
  <si>
    <t>PRESIDENTE TANCREDO NEVES-BA</t>
  </si>
  <si>
    <t>PEDRO VELHO-RN</t>
  </si>
  <si>
    <t>UBATUBA-SP</t>
  </si>
  <si>
    <t>ITAPEBI-BA</t>
  </si>
  <si>
    <t>QUELUZITA-MG</t>
  </si>
  <si>
    <t>Cumprimento de Sentença nº 1023436-24.2019.4.01.3400</t>
  </si>
  <si>
    <t>Aperibe-RJ</t>
  </si>
  <si>
    <t>Araruama-RJ</t>
  </si>
  <si>
    <t>Barra do Pirai-RJ</t>
  </si>
  <si>
    <t>Barra Mansa-RJ</t>
  </si>
  <si>
    <t>Belford Roxo-RJ</t>
  </si>
  <si>
    <t>Bom Jardim-RJ</t>
  </si>
  <si>
    <t>Bom Jesus do Itabapoana-RJ</t>
  </si>
  <si>
    <t>Cambuci-RJ</t>
  </si>
  <si>
    <t>Cantagalo-RJ</t>
  </si>
  <si>
    <t>Cardoso Moreira-RJ</t>
  </si>
  <si>
    <t>Carmo-RJ</t>
  </si>
  <si>
    <t>Conceicao de Macabu-RJ</t>
  </si>
  <si>
    <t>Cordeiro-RJ</t>
  </si>
  <si>
    <t>Duas Barras-RJ</t>
  </si>
  <si>
    <t>Engenheiro Paulo de Frontin-RJ</t>
  </si>
  <si>
    <t>Iguaba Grande-RJ</t>
  </si>
  <si>
    <t>Itaguai-RJ</t>
  </si>
  <si>
    <t>Itaborai-RJ</t>
  </si>
  <si>
    <t>Italva-RJ</t>
  </si>
  <si>
    <t>Itaocara-RJ</t>
  </si>
  <si>
    <t>Itaperuna-RJ</t>
  </si>
  <si>
    <t>Itatiaia-RJ</t>
  </si>
  <si>
    <t>Japeri-RJ</t>
  </si>
  <si>
    <t>Laje do Muriae-RJ</t>
  </si>
  <si>
    <t>Macuco-RJ</t>
  </si>
  <si>
    <t>Mangaratiba-RJ</t>
  </si>
  <si>
    <t>Mendes-RJ</t>
  </si>
  <si>
    <t>Mesquita-RJ</t>
  </si>
  <si>
    <t>Miguel Pereira-RJ</t>
  </si>
  <si>
    <t>Miracema-RJ</t>
  </si>
  <si>
    <t>Natividade-RJ</t>
  </si>
  <si>
    <t>Nilopolis-RJ</t>
  </si>
  <si>
    <t>Nova Friburgo-RJ</t>
  </si>
  <si>
    <t>Nova Iguacu-RJ</t>
  </si>
  <si>
    <t>Paracambi-RJ</t>
  </si>
  <si>
    <t>Paty do Alferes-RJ</t>
  </si>
  <si>
    <t>Petropolis-RJ</t>
  </si>
  <si>
    <t>Pinheiral-RJ</t>
  </si>
  <si>
    <t>Pirai-RJ</t>
  </si>
  <si>
    <t>Porciuncula-RJ</t>
  </si>
  <si>
    <t>Porto Real-RJ</t>
  </si>
  <si>
    <t>Quatis-RJ</t>
  </si>
  <si>
    <t>Queimados-RJ</t>
  </si>
  <si>
    <t>Resende-RJ</t>
  </si>
  <si>
    <t>Rio Bonito-RJ</t>
  </si>
  <si>
    <t>Rio Claro-RJ</t>
  </si>
  <si>
    <t>Rio das Flores-RJ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</si>
  <si>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</si>
  <si>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</si>
  <si>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</si>
  <si>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</si>
  <si>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</si>
  <si>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</si>
  <si>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</si>
  <si>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</si>
  <si>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</si>
  <si>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</si>
  <si>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</si>
  <si>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</si>
  <si>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Sumidouro-RJ</t>
  </si>
  <si>
    <t>Tangua-RJ</t>
  </si>
  <si>
    <t>Teresopolis-RJ</t>
  </si>
  <si>
    <t>Trajano de Morais-RJ</t>
  </si>
  <si>
    <t>Valenca-RJ</t>
  </si>
  <si>
    <t>Varre-Sai-RJ</t>
  </si>
  <si>
    <t>Vassouras-RJ</t>
  </si>
  <si>
    <t>Volta Redonda-RJ</t>
  </si>
  <si>
    <t>Areal-RJ</t>
  </si>
  <si>
    <t>Paraiba do Sul-RJ</t>
  </si>
  <si>
    <t>Sapucaia-RJ</t>
  </si>
  <si>
    <t>Tres Rios-RJ</t>
  </si>
  <si>
    <t>ARACOIABA DA SERRA-SP</t>
  </si>
  <si>
    <t>SAO FRANCISCO DE PAULA-RS</t>
  </si>
  <si>
    <t>SANTA LUZIA DO ITANHY-SE</t>
  </si>
  <si>
    <t>GASPAR-SC</t>
  </si>
  <si>
    <t>BRUSQUE-SC</t>
  </si>
  <si>
    <t>PORTO FELIZ-SP</t>
  </si>
  <si>
    <t>TIJUCAS-SC</t>
  </si>
  <si>
    <t>GUARAMIRIM-SC</t>
  </si>
  <si>
    <t>CAMPO LARGO-PR</t>
  </si>
  <si>
    <t>IGREJINHA-RS</t>
  </si>
  <si>
    <t>NOVA VENEZA-SC</t>
  </si>
  <si>
    <t>SAO PEDRO DE ALCANTARA-SC</t>
  </si>
  <si>
    <t>TUBARAO-SC</t>
  </si>
  <si>
    <t>URUSSANGA-SC</t>
  </si>
  <si>
    <t>ITAPETININGA-SP</t>
  </si>
  <si>
    <t>PARACURU-CE</t>
  </si>
  <si>
    <t>PRESIDENTE KENNEDY-ES</t>
  </si>
  <si>
    <t>ITAPITANGA-BA</t>
  </si>
  <si>
    <t>SANTA LUZIA-MG</t>
  </si>
  <si>
    <t>PORTO REAL-RJ</t>
  </si>
  <si>
    <t>ITATIBA-SP</t>
  </si>
  <si>
    <t>LIMEIRA-SP</t>
  </si>
  <si>
    <t>SANTA BRANCA-SP</t>
  </si>
  <si>
    <t>SAO VICENTE-SP</t>
  </si>
  <si>
    <t>BARRA DE SANTO ANTONIO-AL</t>
  </si>
  <si>
    <t>BARRA DE SAO MIGUEL-AL</t>
  </si>
  <si>
    <t>BRANQUINHA-AL</t>
  </si>
  <si>
    <t>JACUIPE-AL</t>
  </si>
  <si>
    <t>MESSIAS-AL</t>
  </si>
  <si>
    <t>SAO SEBASTIAO-AL</t>
  </si>
  <si>
    <t>ALVARAES-AM</t>
  </si>
  <si>
    <t>MANACAPURU-AM</t>
  </si>
  <si>
    <t>MANICORE-AM</t>
  </si>
  <si>
    <t>NHAMUNDA-AM</t>
  </si>
  <si>
    <t>NOVO AIRAO-AM</t>
  </si>
  <si>
    <t>RIO PRETO DA EVA-AM</t>
  </si>
  <si>
    <t>SANTA ISABEL DO RIO NEGRO-AM</t>
  </si>
  <si>
    <t>SAO GABRIEL DA CACHOEIRA-AM</t>
  </si>
  <si>
    <t>SAO PAULO DE OLIVENCA-AM</t>
  </si>
  <si>
    <t>AGUA FRIA-BA</t>
  </si>
  <si>
    <t>AIQUARA-BA</t>
  </si>
  <si>
    <t>CAMACAN-BA</t>
  </si>
  <si>
    <t>DIAS D'AVILA-BA</t>
  </si>
  <si>
    <t>GONGOGI-BA</t>
  </si>
  <si>
    <t>IPIAU-BA</t>
  </si>
  <si>
    <t>ITABELA-BA</t>
  </si>
  <si>
    <t>ITAJUIPE-BA</t>
  </si>
  <si>
    <t>NOVA VICOSA-BA</t>
  </si>
  <si>
    <t>WENCESLAU GUIMARAES-BA</t>
  </si>
  <si>
    <t>PACATUBA-CE</t>
  </si>
  <si>
    <t>CACHOEIRO DE ITAPEMIRIM-ES</t>
  </si>
  <si>
    <t>BERNARDO DO MEARIM-MA</t>
  </si>
  <si>
    <t>PRIMEIRA CRUZ-MA</t>
  </si>
  <si>
    <t>SAO DOMINGOS DO MARANHAO-MA</t>
  </si>
  <si>
    <t>ALFREDO VASCONCELOS-MG</t>
  </si>
  <si>
    <t>BELMIRO BRAGA-MG</t>
  </si>
  <si>
    <t>EWBANK DA CAMARA-MG</t>
  </si>
  <si>
    <t>IBIRITE-MG</t>
  </si>
  <si>
    <t>RESSAQUINHA-MG</t>
  </si>
  <si>
    <t>SANTOS DUMONT-MG</t>
  </si>
  <si>
    <t>SAO JOSE DA LAPA-MG</t>
  </si>
  <si>
    <t>GUARATUBA-PR</t>
  </si>
  <si>
    <t>ARARUAMA-RJ</t>
  </si>
  <si>
    <t>BARRA DO PIRAI-RJ</t>
  </si>
  <si>
    <t>CABO FRIO-RJ</t>
  </si>
  <si>
    <t>CASIMIRO DE ABREU-RJ</t>
  </si>
  <si>
    <t>PATY DO ALFERES-RJ</t>
  </si>
  <si>
    <t>PINHEIRAL-RJ</t>
  </si>
  <si>
    <t>RIO DAS OSTRAS-RJ</t>
  </si>
  <si>
    <t>SAO JOAO DA BARRA-RJ</t>
  </si>
  <si>
    <t>TRES RIOS-RJ</t>
  </si>
  <si>
    <t>VASSOURAS-RJ</t>
  </si>
  <si>
    <t>JANDAIRA-RN</t>
  </si>
  <si>
    <t>JOAO CAMARA-RN</t>
  </si>
  <si>
    <t>JAQUIRANA-RS</t>
  </si>
  <si>
    <t>SAO JOSE DOS AUSENTES-RS</t>
  </si>
  <si>
    <t>TIMBE DO SUL-SC</t>
  </si>
  <si>
    <t>SANTANA DO SAO FRANCISCO-SE</t>
  </si>
  <si>
    <t>ARAPEI-SP</t>
  </si>
  <si>
    <t>AREIAS-SP</t>
  </si>
  <si>
    <t>ATIBAIA-SP</t>
  </si>
  <si>
    <t>CRUZEIRO-SP</t>
  </si>
  <si>
    <t>IGARATA-SP</t>
  </si>
  <si>
    <t>JAGUARIUNA-SP</t>
  </si>
  <si>
    <t>PARAIBUNA-SP</t>
  </si>
  <si>
    <t>SANTA ISABEL-SP</t>
  </si>
  <si>
    <t>SAO JOSE DO BARREIRO-SP</t>
  </si>
  <si>
    <t>OURO BRANCO-MG</t>
  </si>
  <si>
    <t>JUNDIA-AL</t>
  </si>
  <si>
    <t>BELO ORIENTE-MG</t>
  </si>
  <si>
    <t>CONDE-BA</t>
  </si>
  <si>
    <t>ITAREMA-CE</t>
  </si>
  <si>
    <t>PAULISTA-PE</t>
  </si>
  <si>
    <t>RIO CLARO-SP</t>
  </si>
  <si>
    <t>PERUIBE-SP</t>
  </si>
  <si>
    <t>FUNDAO-ES</t>
  </si>
  <si>
    <t>SANTANA DO PARAISO-MG</t>
  </si>
  <si>
    <t>PITANGA-PR</t>
  </si>
  <si>
    <t>CARAUBAS-RN</t>
  </si>
  <si>
    <t>PARNAMIRIM-RN</t>
  </si>
  <si>
    <t>SANTO AMARO DO MARANHAO-MA</t>
  </si>
  <si>
    <t>BARREIRINHAS-MA</t>
  </si>
  <si>
    <t>TRES LAGOAS-MS</t>
  </si>
  <si>
    <t>ITAQUITINGA-PE</t>
  </si>
  <si>
    <t>NOVA IBIA-BA</t>
  </si>
  <si>
    <t>ITAMBE-PE</t>
  </si>
  <si>
    <t>VITORIA DE SANTO ANTAO-PE</t>
  </si>
  <si>
    <t>CARIACICA-ES</t>
  </si>
  <si>
    <t>RIO CLARO-RJ</t>
  </si>
  <si>
    <t>SAO GONCALO DO AMARANTE-RN</t>
  </si>
  <si>
    <t>RECIFE-PE</t>
  </si>
  <si>
    <t>CAMARAGIBE-PE</t>
  </si>
  <si>
    <t>Parcela 5% (R$)</t>
  </si>
  <si>
    <t>Parcela &gt;5% (R$)</t>
  </si>
  <si>
    <t>Total</t>
  </si>
  <si>
    <t>ITAPIPOCA-CE</t>
  </si>
  <si>
    <t>PARAIPABA-CE</t>
  </si>
  <si>
    <t>AMONTADA-CE</t>
  </si>
  <si>
    <t>TEOLANDIA-BA</t>
  </si>
  <si>
    <t>MORENO-PE</t>
  </si>
  <si>
    <t>PACAJUS-CE</t>
  </si>
  <si>
    <t>BARAUNA-RN</t>
  </si>
  <si>
    <t>SAO JOSE DE MIPIBU-RN</t>
  </si>
  <si>
    <t>BILAC-SP</t>
  </si>
  <si>
    <t>SAO LUIS DO QUITUNDE-AL</t>
  </si>
  <si>
    <t>PEDRO CANARIO-ES</t>
  </si>
  <si>
    <t>CONFINS-MG</t>
  </si>
  <si>
    <t>BORBA-AM</t>
  </si>
  <si>
    <t>TABATINGA-AM</t>
  </si>
  <si>
    <t>BERURI-AM</t>
  </si>
  <si>
    <t>CAREIRO-AM</t>
  </si>
  <si>
    <t>MANAQUIRI-AM</t>
  </si>
  <si>
    <t>ARAMBARE-RS</t>
  </si>
  <si>
    <t>BARRA DO RIBEIRO-RS</t>
  </si>
  <si>
    <t>CAMAQUA-RS</t>
  </si>
  <si>
    <t>CAPIVARI DO SUL-RS</t>
  </si>
  <si>
    <t>ELDORADO DO SUL-RS</t>
  </si>
  <si>
    <t>GUAIBA-RS</t>
  </si>
  <si>
    <t>MOSTARDAS-RS</t>
  </si>
  <si>
    <t>PALMARES DO SUL-RS</t>
  </si>
  <si>
    <t>PELOTAS-RS</t>
  </si>
  <si>
    <t>PORTO ALEGRE-RS</t>
  </si>
  <si>
    <t>SAO JOSE DO NORTE-RS</t>
  </si>
  <si>
    <t>TAPES-RS</t>
  </si>
  <si>
    <t>TAVARES-RS</t>
  </si>
  <si>
    <t>TURUCU-RS</t>
  </si>
  <si>
    <t>VIAMAO-RS</t>
  </si>
  <si>
    <t>Brusque-SC</t>
  </si>
  <si>
    <t>Gaspar-SC</t>
  </si>
  <si>
    <t>Guaramirim-SC</t>
  </si>
  <si>
    <t>Joinville-SC</t>
  </si>
  <si>
    <t>Porto Feliz-SP</t>
  </si>
  <si>
    <t>Sao Francisco de Paula-RS</t>
  </si>
  <si>
    <t>Sao Pedro de Alcantara-SC</t>
  </si>
  <si>
    <t>Tijucas-SC</t>
  </si>
  <si>
    <t>Itu-SP</t>
  </si>
  <si>
    <t>ITEM 2  - PAGAMENTO DE ROYALTIES RETROATIVOS AO MUNICÍPIO DE SÃO CRISTÓVÃO-SE</t>
  </si>
  <si>
    <t>ITEM 3  - PAGAMENTO DE ROYALTIES RETROATIVOS AO MUNICÍPIO DE TIBAU-RN</t>
  </si>
  <si>
    <t>FELIZ DESERTO-AL</t>
  </si>
  <si>
    <t>FORTIM-CE</t>
  </si>
  <si>
    <t>Mossoro-RN</t>
  </si>
  <si>
    <t>1030855-27.2021.4.01.3400</t>
  </si>
  <si>
    <t>(R$)</t>
  </si>
  <si>
    <t>Processo Judicial n° 1007456-08.2017.4.01.3400</t>
  </si>
  <si>
    <t>PENEDO-AL-TOTAL</t>
  </si>
  <si>
    <t>Penedo-AL</t>
  </si>
  <si>
    <t xml:space="preserve"> 1007456-08.2017.4.01.3400</t>
  </si>
  <si>
    <t>Beneficiários</t>
  </si>
  <si>
    <t>PARANA</t>
  </si>
  <si>
    <t>SAO MATEUS DO SUL-PR</t>
  </si>
  <si>
    <t>MOSSORO-RN-DJ</t>
  </si>
  <si>
    <t>Estados</t>
  </si>
  <si>
    <t>MARATAIZES-ES</t>
  </si>
  <si>
    <t>PIUMA-ES</t>
  </si>
  <si>
    <t>SOORETAMA-ES</t>
  </si>
  <si>
    <t>ROSEIRA-SP</t>
  </si>
  <si>
    <t>Marechal Deodoro-AL</t>
  </si>
  <si>
    <t>0002016-26.2008.4.05.8000</t>
  </si>
  <si>
    <t>-</t>
  </si>
  <si>
    <t>MÊS DE COMPETÊNCIA: Feveireiro de 2024</t>
  </si>
  <si>
    <t>MÊS DE DISTRIBUIÇÃO: Abril de 2024</t>
  </si>
  <si>
    <t>Parcela Residual 02/02 (R$)</t>
  </si>
  <si>
    <t>Parcela 47/48 (R$)</t>
  </si>
  <si>
    <t>ESPIRITO SANTO</t>
  </si>
  <si>
    <t>AFONSO CLAUDIO-ES</t>
  </si>
  <si>
    <t>AGUA DOCE DO NORTE-ES</t>
  </si>
  <si>
    <t>AGUIA BRANCA-ES</t>
  </si>
  <si>
    <t>ALEGRE-ES</t>
  </si>
  <si>
    <t>ALFREDO CHAVES-ES</t>
  </si>
  <si>
    <t>ALTO RIO NOVO-ES</t>
  </si>
  <si>
    <t>APIACA-ES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</si>
  <si>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</si>
  <si>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</si>
  <si>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</si>
  <si>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</si>
  <si>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</si>
  <si>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</si>
  <si>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CASTELO-ES</t>
  </si>
  <si>
    <t>COLATINA-ES</t>
  </si>
  <si>
    <t>CONCEICAO DO CASTELO-ES</t>
  </si>
  <si>
    <t>DIVINO DE SAO LOURENCO-ES</t>
  </si>
  <si>
    <t>DOMINGOS MARTINS-ES</t>
  </si>
  <si>
    <t>DORES DO RIO PRETO-ES</t>
  </si>
  <si>
    <t>ECOPORANGA-ES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</si>
  <si>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</si>
  <si>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</si>
  <si>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</si>
  <si>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</si>
  <si>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</si>
  <si>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</si>
  <si>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</si>
  <si>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</si>
  <si>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</si>
  <si>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ITARANA-ES</t>
  </si>
  <si>
    <t>IUNA-ES</t>
  </si>
  <si>
    <t>JERONIMO MONTEIRO-ES</t>
  </si>
  <si>
    <t>JOAO NEIVA-ES</t>
  </si>
  <si>
    <t>LARANJA DA TERRA-ES</t>
  </si>
  <si>
    <t>MANTENOPOLIS-ES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</si>
  <si>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</si>
  <si>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</si>
  <si>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</si>
  <si>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</si>
  <si>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</si>
  <si>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</si>
  <si>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</si>
  <si>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</si>
  <si>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</si>
  <si>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PINHEIROS-ES</t>
  </si>
  <si>
    <t>PONTO BELO-ES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</si>
  <si>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</si>
  <si>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</si>
  <si>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</si>
  <si>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</si>
  <si>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</si>
  <si>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</si>
  <si>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</si>
  <si>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</si>
  <si>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ROQUE DO CANAA-ES</t>
  </si>
  <si>
    <t>VARGEM ALTA-ES</t>
  </si>
  <si>
    <t>VENDA NOVA DO IMIGRANTE-ES</t>
  </si>
  <si>
    <t>VILA PAVAO-ES</t>
  </si>
  <si>
    <t>VILA VALERIO-ES</t>
  </si>
  <si>
    <t>VILA VELHA-ES</t>
  </si>
  <si>
    <t>Parcela 06/24 (R$)</t>
  </si>
  <si>
    <t>Parcela 26/30 (R$)</t>
  </si>
  <si>
    <t>Parcela 18/24 (R$)</t>
  </si>
  <si>
    <t>Processo SEI 48610.224056/2022-10 (Pagamento Parcela 18/60)</t>
  </si>
  <si>
    <t>Parcela 14/24 (R$)</t>
  </si>
  <si>
    <t>Parcela 09/68 (R$)</t>
  </si>
  <si>
    <t>Parcela 09/24 (R$)</t>
  </si>
  <si>
    <t>Retroativo Abr23 - Jul23</t>
  </si>
  <si>
    <t>Retroativo Abri23 a Jul23</t>
  </si>
  <si>
    <t>Parcela 02/19</t>
  </si>
  <si>
    <t>Parcela 01/70</t>
  </si>
  <si>
    <t>ITEM 7  - PAGAMENTO DE ROYALTIES RETROATIVOS AO MUNICÍPIO DE PENEDO-AL</t>
  </si>
  <si>
    <t>ITEM 8  - PAGAMENTO DE ROYALTIES RETROATIVOS AOS MUNICÍPIOS DE AREAL-RJ, TRÊS RIOS-RJ, SAPUCAIA-RJ E PARAIBA DO SUL-RJ</t>
  </si>
  <si>
    <t>ITEM 9  - PAGAMENTO DE ROYALTIES RETROATIVOS AO MUNICÍPIO DE ITAMARAJU-BA</t>
  </si>
  <si>
    <t>R$</t>
  </si>
  <si>
    <t>APARECIDA-SP</t>
  </si>
  <si>
    <t>ARUJA-SP</t>
  </si>
  <si>
    <t>BANANAL-SP</t>
  </si>
  <si>
    <t>BARRA DO TURVO-SP</t>
  </si>
  <si>
    <t>BARUERI-SP</t>
  </si>
  <si>
    <t>BIRITIBA-MIRIM-SP</t>
  </si>
  <si>
    <t>CACHOEIRA PAULISTA-SP</t>
  </si>
  <si>
    <t>CAIEIRAS-SP</t>
  </si>
  <si>
    <t>CAJAMAR-SP</t>
  </si>
  <si>
    <t>CAJATI-SP</t>
  </si>
  <si>
    <t>CAMPOS DO JORDAO-SP</t>
  </si>
  <si>
    <t>CANANEIA-SP</t>
  </si>
  <si>
    <t>CANAS-SP</t>
  </si>
  <si>
    <t>CARAPICUIBA-SP</t>
  </si>
  <si>
    <t>COTIA-SP</t>
  </si>
  <si>
    <t>CUNHA-SP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</si>
  <si>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</si>
  <si>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</si>
  <si>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</si>
  <si>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</si>
  <si>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</si>
  <si>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</si>
  <si>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</si>
  <si>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GUARATINGUETA-SP</t>
  </si>
  <si>
    <t>GUARUJA-SP</t>
  </si>
  <si>
    <t>GUARULHOS-SP</t>
  </si>
  <si>
    <t>IGUAPE-SP</t>
  </si>
  <si>
    <t>ILHA COMPRIDA-SP</t>
  </si>
  <si>
    <t>ITANHAEM-SP</t>
  </si>
  <si>
    <t>ITAPECERICA DA SERRA-SP</t>
  </si>
  <si>
    <t>ITAPEVI-SP</t>
  </si>
  <si>
    <t>ITAQUAQUECETUBA-SP</t>
  </si>
  <si>
    <t>ITARIRI-SP</t>
  </si>
  <si>
    <t>JACAREI-SP</t>
  </si>
  <si>
    <t>JACUPIRANGA-SP</t>
  </si>
  <si>
    <t>JAMBEIRO-SP</t>
  </si>
  <si>
    <t>JANDIRA-SP</t>
  </si>
  <si>
    <t>JUQUIA-SP</t>
  </si>
  <si>
    <t>JUQUITIBA-SP</t>
  </si>
  <si>
    <t>LAGOINHA-SP</t>
  </si>
  <si>
    <t>LAVRINHAS-SP</t>
  </si>
  <si>
    <t>MAIRIPORA-SP</t>
  </si>
  <si>
    <t>MIRACATU-SP</t>
  </si>
  <si>
    <t>MOJI DAS CRUZES-SP</t>
  </si>
  <si>
    <t>MONGAGUA-SP</t>
  </si>
  <si>
    <t>MONTEIRO LOBATO-SP</t>
  </si>
  <si>
    <t>NATIVIDADE DA SERRA-SP</t>
  </si>
  <si>
    <t>OSASCO-SP</t>
  </si>
  <si>
    <t>PARIQUERA-ACU-SP</t>
  </si>
  <si>
    <t>PEDRO DE TOLEDO-SP</t>
  </si>
  <si>
    <t>PIQUETE-SP</t>
  </si>
  <si>
    <t>PIRAPORA DO BOM JESUS-SP</t>
  </si>
  <si>
    <t>POA-SP</t>
  </si>
  <si>
    <t>POTIM-SP</t>
  </si>
  <si>
    <t>QUELUZ-SP</t>
  </si>
  <si>
    <t>REDENCAO DA SERRA-SP</t>
  </si>
  <si>
    <t>REGISTRO-SP</t>
  </si>
  <si>
    <t>RIBEIRAO PIRES-SP</t>
  </si>
  <si>
    <t>RIO GRANDE DA SERRA-SP</t>
  </si>
  <si>
    <t>SALESOPOLIS-SP</t>
  </si>
  <si>
    <t>SANTANA DE PARNAIBA-SP</t>
  </si>
  <si>
    <t>SANTO ANDRE-SP</t>
  </si>
  <si>
    <t>SANTO ANTONIO DO PINHAL-SP</t>
  </si>
  <si>
    <t>SAO BENTO DO SAPUCAI-SP</t>
  </si>
  <si>
    <t>SAO CAETANO DO SUL-SP</t>
  </si>
  <si>
    <t>SAO LOURENCO DA SERRA-SP</t>
  </si>
  <si>
    <t>SAO LUIS DO PARAITINGA-SP</t>
  </si>
  <si>
    <t>SAO PAULO-SP</t>
  </si>
  <si>
    <t>SETE BARRAS-SP</t>
  </si>
  <si>
    <t>TABOAO DA SERRA-SP</t>
  </si>
  <si>
    <t>TREMEMBE-SP</t>
  </si>
  <si>
    <t>VARGEM GRANDE PAULISTA-SP</t>
  </si>
  <si>
    <t>ITEM 11 - PAGAMENTO DE ROYALTIES RETROATIVOS AO MUNICÍPIO DE LINHARES (PARCELA DE 5%)</t>
  </si>
  <si>
    <t>ITEM 12 - PAGAMENTO DE ROYALTIES RETROATIVOS AO MUNICÍPIO DE FELIPE GUERRA-RN</t>
  </si>
  <si>
    <t>ITEM 13 - PAGAMENTO DE ROYALTIES RETROATIVOS AO MUNICÍPIO DE MOSSORO-RN - Depósito Judicial</t>
  </si>
  <si>
    <t>ITEM 14 - PAGAMENTO DE ROYALTIES RETROATIVOS AO MUNICÍPIO DE MOSSORO-RN - Depósito Judicial Retroativo Abr23 a Jul23</t>
  </si>
  <si>
    <t>ITEM 15 - PAGAMENTO DE ROYALTIES RETROATIVOS AO MUNICÍPIO DE MOSSORO-RN - Direto</t>
  </si>
  <si>
    <t>ITEM 16 - PAGAMENTO DE ROYALTIES RETROATIVOS AO MUNICÍPIO DE MOSSORO-RN - Direto -  Depósito Judicial Retroativo Abr23 a Jul23</t>
  </si>
  <si>
    <t>ITEM 17 - PAGAMENTO DE ROYALTIES RETROATIVOS AO MUNICÍPIO DE MARECHAL DEODORO-AL - Depósito Judicial</t>
  </si>
  <si>
    <t>ITEM 18 - PAGAMENTO DE ROYALTIES RETROATIVOS AO MUNICÍPIO DE SATIRO DIAS - BA</t>
  </si>
  <si>
    <t>TOTAL DA PARCELA IED MAR 5%</t>
  </si>
  <si>
    <t>Parcela 45/50 (R$)</t>
  </si>
  <si>
    <t>ITEM 1  - PAGAMENTO DE ROYALTIES REFERENTE AO ACORDO DE JUBARTE - CURVA PEV</t>
  </si>
  <si>
    <t>ENTRADA</t>
  </si>
  <si>
    <t>Processo Judicial n° 1030855-27.2021.4.01.3400</t>
  </si>
  <si>
    <t>Processo Judicial nº 0001771-56.2011.4.01.3300</t>
  </si>
  <si>
    <t>Processo Judicial nº 0001945-19.2011.4.05.8000</t>
  </si>
  <si>
    <t>Processo Judicial nº 1056987-53.2023.4.01.3400</t>
  </si>
  <si>
    <t>Processo Judicial nº 0002016-26.2008.4.05.8000</t>
  </si>
  <si>
    <t>Processo Judicial nº 1030855-27.2021.4.01.3400</t>
  </si>
  <si>
    <t xml:space="preserve">Processo Judicial nº 1030855-27.2021.4.01.3400 </t>
  </si>
  <si>
    <t>Processo Judicial nº 0803091-06.2023.4.05.8400</t>
  </si>
  <si>
    <t>Processo Judicial nº 0112308-82.2015.4.02.5004 (meses de junho/2013 a outubro/2015)</t>
  </si>
  <si>
    <t>Processo Judicial nº 1030081-65.2019.4.01.3400</t>
  </si>
  <si>
    <t>ITEM 4  - RETENÇÃO NO TESOURO NACIONAL DA PARCELA ACIMA DE 5% DOS ROYALTIES DA ESTAÇÃO COLETORA DE PILAR E UPGN PILAR</t>
  </si>
  <si>
    <t>ESTAÇÃO COLETORA DE PILAR E UPGN PILAR</t>
  </si>
  <si>
    <t>Retenção Mensal (R$)</t>
  </si>
  <si>
    <t>Origem marítima</t>
  </si>
  <si>
    <t>Origem terrestre</t>
  </si>
  <si>
    <t>ITEM 5  - PAGAMENTO AO MUNICÍPIO DE PILAR-AL</t>
  </si>
  <si>
    <t xml:space="preserve">ITEM 6  - DEPÓSITOS JUDICIAIS </t>
  </si>
  <si>
    <t>ITEM 10 -  PAGAMENTO DE ROYALTIES RETROATIVOS GERADOS PELA PRODUÇÃO DE XISTO</t>
  </si>
  <si>
    <t>ITEM 19 - PAGAMENTO DE ROYALTIES AO MUNICÍPIO DE ROTEIRO-AL</t>
  </si>
  <si>
    <t>ITEM 20 - PAGAMENTO DE ROYALTIES LAGOA PARDA, LAGOA PARDA NORTE E LAGOA PIABINHA</t>
  </si>
  <si>
    <t>ITEM 21 - PAGAMENTO DE ROYALTIES AO MUNICÍPIO DE TAUBATE-SP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</si>
</sst>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0"/>
      <name val="Arial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6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6" fillId="4" borderId="2" applyNumberFormat="0" applyProtection="0">
      <alignment horizontal="left" vertical="center" indent="1"/>
    </xf>
    <xf numFmtId="38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0" fillId="4" borderId="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4" borderId="3" applyNumberFormat="0" applyProtection="0">
      <alignment horizontal="left" vertical="center" indent="1"/>
    </xf>
    <xf numFmtId="0" fontId="10" fillId="4" borderId="3" applyNumberFormat="0" applyProtection="0">
      <alignment horizontal="left" vertical="center" indent="1"/>
    </xf>
  </cellStyleXfs>
  <cellXfs count="38">
    <xf numFmtId="0" fontId="0" fillId="0" borderId="0" xfId="0"/>
    <xf numFmtId="0" fontId="1" fillId="2" borderId="0" xfId="0" applyFont="1" applyFill="1"/>
    <xf numFmtId="0" fontId="3" fillId="2" borderId="0" xfId="0" applyFont="1" applyFill="1"/>
    <xf numFmtId="49" fontId="2" fillId="2" borderId="0" xfId="0" applyNumberFormat="1" applyFont="1" applyFill="1" applyAlignment="1">
      <alignment wrapText="1"/>
    </xf>
    <xf numFmtId="0" fontId="3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0" fontId="4" fillId="2" borderId="0" xfId="0" applyFont="1" applyFill="1"/>
    <xf numFmtId="0" fontId="1" fillId="3" borderId="1" xfId="0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43" fontId="1" fillId="2" borderId="0" xfId="1" applyFont="1" applyFill="1"/>
    <xf numFmtId="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3" fontId="1" fillId="2" borderId="0" xfId="0" applyNumberFormat="1" applyFont="1" applyFill="1"/>
    <xf numFmtId="4" fontId="1" fillId="2" borderId="0" xfId="0" applyNumberFormat="1" applyFont="1" applyFill="1"/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1" xfId="0" applyFont="1" applyFill="1" applyBorder="1"/>
    <xf numFmtId="0" fontId="3" fillId="0" borderId="0" xfId="0" applyFont="1"/>
    <xf numFmtId="0" fontId="1" fillId="0" borderId="0" xfId="0" applyFont="1"/>
    <xf numFmtId="43" fontId="1" fillId="3" borderId="1" xfId="1" applyFont="1" applyFill="1" applyBorder="1" applyAlignment="1">
      <alignment horizontal="right"/>
    </xf>
    <xf numFmtId="43" fontId="1" fillId="2" borderId="1" xfId="1" applyFont="1" applyFill="1" applyBorder="1"/>
    <xf numFmtId="43" fontId="1" fillId="2" borderId="1" xfId="1" applyFont="1" applyFill="1" applyBorder="1" applyAlignment="1">
      <alignment horizontal="right"/>
    </xf>
    <xf numFmtId="43" fontId="1" fillId="3" borderId="1" xfId="0" applyNumberFormat="1" applyFont="1" applyFill="1" applyBorder="1" applyAlignment="1">
      <alignment horizontal="right"/>
    </xf>
    <xf numFmtId="43" fontId="1" fillId="0" borderId="1" xfId="1" applyFont="1" applyBorder="1"/>
    <xf numFmtId="43" fontId="9" fillId="2" borderId="1" xfId="1" applyFont="1" applyFill="1" applyBorder="1"/>
    <xf numFmtId="43" fontId="1" fillId="3" borderId="1" xfId="1" applyFont="1" applyFill="1" applyBorder="1"/>
    <xf numFmtId="43" fontId="1" fillId="0" borderId="1" xfId="1" applyFont="1" applyFill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/>
    </xf>
    <xf numFmtId="0" fontId="13" fillId="0" borderId="0" xfId="0" applyFont="1"/>
  </cellXfs>
  <cellStyles count="58">
    <cellStyle name="Normal" xfId="0" builtinId="0"/>
    <cellStyle name="Normal 10" xfId="6" xr:uid="{C44D7B4B-CD05-4E4C-9AA4-308657176E79}"/>
    <cellStyle name="Normal 2" xfId="7" xr:uid="{299FF96C-BC19-40E2-AF14-E33FA1252E76}"/>
    <cellStyle name="Normal 2 2" xfId="8" xr:uid="{04B29674-1A11-435D-BE4E-3A7C5C19A36B}"/>
    <cellStyle name="Normal 2 2 2" xfId="9" xr:uid="{64B8495E-EB4F-4DD5-9735-F8E8D9726688}"/>
    <cellStyle name="Normal 2 2 2 2" xfId="37" xr:uid="{FA4044F8-4335-4438-8156-15D47784A781}"/>
    <cellStyle name="Normal 2 2 2 3" xfId="41" xr:uid="{9E493CEC-D887-4062-86FA-081C5443D931}"/>
    <cellStyle name="Normal 2 2 2 4" xfId="46" xr:uid="{C38463A6-4F29-4BCE-9D49-CD3545858B01}"/>
    <cellStyle name="Normal 2 2 3" xfId="35" xr:uid="{14362B5F-CEB7-4B6A-857D-198CF1431B1D}"/>
    <cellStyle name="Normal 2 2 4" xfId="39" xr:uid="{ED8625BB-C2B1-40F4-B7A1-8BEF4FB2BBAE}"/>
    <cellStyle name="Normal 2 2 5" xfId="45" xr:uid="{0557C91D-C667-4A83-90B0-D52D30CA3347}"/>
    <cellStyle name="Normal 2 3" xfId="2" xr:uid="{D98A46D8-AF23-498B-9836-D4E906FAAF78}"/>
    <cellStyle name="Normal 2 3 2" xfId="47" xr:uid="{EA75C5C9-73CB-4D5E-B3DC-1B352D9E4D09}"/>
    <cellStyle name="Normal 3" xfId="18" xr:uid="{A45C0C76-F62A-4950-A26E-6EA1167A0BDA}"/>
    <cellStyle name="Normal 3 2" xfId="21" xr:uid="{D7DD3A0F-4CA8-441E-BD50-170F46982CAE}"/>
    <cellStyle name="Normal 3 2 2" xfId="24" xr:uid="{313E29D3-7DF8-45DD-8A71-980C97D55224}"/>
    <cellStyle name="Normal 3 2 3" xfId="27" xr:uid="{22F63FA0-6028-4897-8221-A19A8F16A4C3}"/>
    <cellStyle name="Normal 3 2 4" xfId="31" xr:uid="{B442E7B9-B7B3-4275-A2FC-BB2B7918E76F}"/>
    <cellStyle name="Normal 4" xfId="28" xr:uid="{7CBAD1DF-F3E6-4D8B-A0AD-90A4D03BC2ED}"/>
    <cellStyle name="Normal 5" xfId="4" xr:uid="{DFF92BD4-3599-450D-ACB5-A43B049BD378}"/>
    <cellStyle name="Normal 6" xfId="10" xr:uid="{E0EA0AEB-44D1-4997-8079-E754CF5353BF}"/>
    <cellStyle name="Normal 6 2" xfId="36" xr:uid="{9F4908CB-4EC1-416D-82E1-769DA3780161}"/>
    <cellStyle name="Normal 6 3" xfId="40" xr:uid="{7A8ED68A-CC6C-4E95-AC25-7EC2790E50CF}"/>
    <cellStyle name="Normal 6 4" xfId="48" xr:uid="{7DF6B331-14B4-45A6-8EC8-D9BD5D242C14}"/>
    <cellStyle name="Normal 7" xfId="42" xr:uid="{91DAB827-1E26-4119-81A3-C3A3556CD8F5}"/>
    <cellStyle name="Normal 7 2" xfId="43" xr:uid="{65E489F6-2033-4444-9B1E-4696156CC37E}"/>
    <cellStyle name="Normal 8" xfId="44" xr:uid="{02BEF2E4-4994-4452-99EB-7E4B984ACE6F}"/>
    <cellStyle name="Normal 9" xfId="53" xr:uid="{A27FE407-F03F-4B5D-BA39-B3C3D1962A44}"/>
    <cellStyle name="Porcentagem 2" xfId="11" xr:uid="{B0A9A6F1-3C74-4729-975A-25DDF3FDABA7}"/>
    <cellStyle name="Porcentagem 2 2" xfId="38" xr:uid="{E4893387-0F0A-491D-85D9-CF39ECA644EC}"/>
    <cellStyle name="Porcentagem 3" xfId="17" xr:uid="{2A3C37B0-D39E-4F7B-A421-AFA7A2FBF337}"/>
    <cellStyle name="Porcentagem 3 2" xfId="20" xr:uid="{7427A375-D581-4F26-8F8B-D2329EA33AC0}"/>
    <cellStyle name="Porcentagem 3 2 2" xfId="23" xr:uid="{14BA279D-7B6A-475A-8E9D-24BAC0F8260E}"/>
    <cellStyle name="Porcentagem 3 2 3" xfId="26" xr:uid="{91E54E85-52CA-46A1-876A-BC3C1DC3CFE1}"/>
    <cellStyle name="Porcentagem 3 2 4" xfId="30" xr:uid="{29FFD9A4-B3DF-4B58-880E-14C19817B5B6}"/>
    <cellStyle name="Porcentagem 4" xfId="33" xr:uid="{2AB46578-6EC5-4731-931C-48490A4FF1C6}"/>
    <cellStyle name="SAPBEXstdItem" xfId="12" xr:uid="{2CB7E53C-C82D-431C-A4F2-E60B53B140A9}"/>
    <cellStyle name="SAPBEXstdItem 2" xfId="49" xr:uid="{00B814F4-6010-4BBF-BE21-1BFE8AB48D51}"/>
    <cellStyle name="SAPBEXstdItem 2 2" xfId="57" xr:uid="{BC1C7DFF-397F-48B9-BF11-C5A853C620CD}"/>
    <cellStyle name="SAPBEXstdItem 3" xfId="56" xr:uid="{DC90652F-6A9D-4194-ACA1-65B7C6BF060B}"/>
    <cellStyle name="Sep. milhar [0]" xfId="13" xr:uid="{049B41B9-7F5B-47CF-8E36-B78EF33928C0}"/>
    <cellStyle name="Separador de milhares 2" xfId="14" xr:uid="{AFF3210C-1174-45FC-AF8A-6C6651E87153}"/>
    <cellStyle name="Separador de milhares 2 2" xfId="34" xr:uid="{D154375E-41D9-41C0-9C4A-AD6D19ED8ACB}"/>
    <cellStyle name="Separador de milhares 2 3" xfId="50" xr:uid="{7597F7D3-D18D-4377-BA8C-1C7EF7E4EFC5}"/>
    <cellStyle name="Separador de milhares 3" xfId="15" xr:uid="{4D02D421-F288-411B-A8ED-DF6E39A54E72}"/>
    <cellStyle name="Separador de milhares 3 2" xfId="51" xr:uid="{0827548A-5581-47B3-B53A-5A89345EF384}"/>
    <cellStyle name="Vírgula" xfId="1" builtinId="3"/>
    <cellStyle name="Vírgula 2" xfId="5" xr:uid="{FD4756AF-1367-474A-8A6D-003C87C1FD5C}"/>
    <cellStyle name="Vírgula 2 2" xfId="19" xr:uid="{0B2A7129-13F5-4AD5-B2B1-82168DE36770}"/>
    <cellStyle name="Vírgula 2 2 2" xfId="22" xr:uid="{A81FF7BA-C7FE-4FCE-BB41-4E390B9F3DBD}"/>
    <cellStyle name="Vírgula 2 2 3" xfId="25" xr:uid="{0ECCDDA0-1237-4A28-A567-F60095E1D16C}"/>
    <cellStyle name="Vírgula 2 2 4" xfId="29" xr:uid="{BCA5901A-63C8-4D2D-A3C5-87B4F73F6496}"/>
    <cellStyle name="Vírgula 2 3" xfId="16" xr:uid="{6CD1B75E-0EF7-470E-8E60-954CDEA44247}"/>
    <cellStyle name="Vírgula 3" xfId="3" xr:uid="{4C7D75FE-1549-45BD-A273-3A407214C1E9}"/>
    <cellStyle name="Vírgula 3 2" xfId="55" xr:uid="{FB503AEA-619B-4B23-B48E-ADCCDF935CC0}"/>
    <cellStyle name="Vírgula 3 3" xfId="32" xr:uid="{21100FF8-D751-40D5-969D-AFED339F0D27}"/>
    <cellStyle name="Vírgula 4" xfId="54" xr:uid="{EA85B039-1E7A-483B-92EF-12610E376810}"/>
    <cellStyle name="Vírgula 5" xfId="52" xr:uid="{9F21E738-C1C9-4721-BEC9-0CE6FC72CC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85725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BF742B0C-1672-4079-B8EF-11EF7FD1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9E64C57B-B3AE-49A9-82D2-A5D188CE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5C0D69D1-4646-41EB-94B4-2D4208F9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E4869E4F-2AD1-4862-A403-7A235A0A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1621155</xdr:colOff>
      <xdr:row>3</xdr:row>
      <xdr:rowOff>43815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CC873842-2F13-4D37-9FEE-759CCD8E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51635" cy="607695"/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9FFE1246-5B64-4A32-9C8E-A4525369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21155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9525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2E45F0AD-8109-4AAF-9454-ADDA7B8C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51635" cy="607695"/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068E52F4-70EC-4400-8BB4-B0118559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21155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970EA5AD-82FA-4679-BD68-1EBC68D0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51635" cy="607695"/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7CECA941-7B5E-49E6-B0CD-91B4332C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5E095F00-7738-4345-A29D-041EC8CE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3" name="Picture 8" descr="G:\Raquel\Logomarca\logoANP_h_fundobranco_cor.jpg">
          <a:extLst>
            <a:ext uri="{FF2B5EF4-FFF2-40B4-BE49-F238E27FC236}">
              <a16:creationId xmlns:a16="http://schemas.microsoft.com/office/drawing/2014/main" id="{EED5F8AB-E884-4DE2-97F0-6ECD3AAC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4" name="Picture 8" descr="G:\Raquel\Logomarca\logoANP_h_fundobranco_cor.jpg">
          <a:extLst>
            <a:ext uri="{FF2B5EF4-FFF2-40B4-BE49-F238E27FC236}">
              <a16:creationId xmlns:a16="http://schemas.microsoft.com/office/drawing/2014/main" id="{3C24AC0C-66BE-4387-8943-3E7D7D13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5" name="Picture 8" descr="G:\Raquel\Logomarca\logoANP_h_fundobranco_cor.jpg">
          <a:extLst>
            <a:ext uri="{FF2B5EF4-FFF2-40B4-BE49-F238E27FC236}">
              <a16:creationId xmlns:a16="http://schemas.microsoft.com/office/drawing/2014/main" id="{58EA2701-6F2E-4969-AFB8-CEF49120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6" name="Picture 8" descr="G:\Raquel\Logomarca\logoANP_h_fundobranco_cor.jpg">
          <a:extLst>
            <a:ext uri="{FF2B5EF4-FFF2-40B4-BE49-F238E27FC236}">
              <a16:creationId xmlns:a16="http://schemas.microsoft.com/office/drawing/2014/main" id="{DC5CFB11-B4D5-4D0F-8B2B-B8C9292C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50F3038C-A35F-4B04-907E-A321D70C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D068EFF5-1B39-425E-B605-54E06C93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3" name="Picture 8" descr="G:\Raquel\Logomarca\logoANP_h_fundobranco_cor.jpg">
          <a:extLst>
            <a:ext uri="{FF2B5EF4-FFF2-40B4-BE49-F238E27FC236}">
              <a16:creationId xmlns:a16="http://schemas.microsoft.com/office/drawing/2014/main" id="{212C3CE9-29A5-4F01-BCD7-389615CE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4" name="Picture 8" descr="G:\Raquel\Logomarca\logoANP_h_fundobranco_cor.jpg">
          <a:extLst>
            <a:ext uri="{FF2B5EF4-FFF2-40B4-BE49-F238E27FC236}">
              <a16:creationId xmlns:a16="http://schemas.microsoft.com/office/drawing/2014/main" id="{ECB08D6D-3640-4C4B-9C14-A01F4459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5" name="Picture 8" descr="G:\Raquel\Logomarca\logoANP_h_fundobranco_cor.jpg">
          <a:extLst>
            <a:ext uri="{FF2B5EF4-FFF2-40B4-BE49-F238E27FC236}">
              <a16:creationId xmlns:a16="http://schemas.microsoft.com/office/drawing/2014/main" id="{97E11D17-BBAD-4328-82E3-80EF3A2B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6" name="Picture 8" descr="G:\Raquel\Logomarca\logoANP_h_fundobranco_cor.jpg">
          <a:extLst>
            <a:ext uri="{FF2B5EF4-FFF2-40B4-BE49-F238E27FC236}">
              <a16:creationId xmlns:a16="http://schemas.microsoft.com/office/drawing/2014/main" id="{669DEC4F-6487-436E-AF5F-1AFD0A5A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7" name="Picture 8" descr="G:\Raquel\Logomarca\logoANP_h_fundobranco_cor.jpg">
          <a:extLst>
            <a:ext uri="{FF2B5EF4-FFF2-40B4-BE49-F238E27FC236}">
              <a16:creationId xmlns:a16="http://schemas.microsoft.com/office/drawing/2014/main" id="{18511B88-1A12-41A6-8E25-4E9E8BC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8" name="Picture 8" descr="G:\Raquel\Logomarca\logoANP_h_fundobranco_cor.jpg">
          <a:extLst>
            <a:ext uri="{FF2B5EF4-FFF2-40B4-BE49-F238E27FC236}">
              <a16:creationId xmlns:a16="http://schemas.microsoft.com/office/drawing/2014/main" id="{5F0BE8AF-1D21-4130-BF5E-4F89274B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9" name="Picture 8" descr="G:\Raquel\Logomarca\logoANP_h_fundobranco_cor.jpg">
          <a:extLst>
            <a:ext uri="{FF2B5EF4-FFF2-40B4-BE49-F238E27FC236}">
              <a16:creationId xmlns:a16="http://schemas.microsoft.com/office/drawing/2014/main" id="{BD0B00AB-B2FA-4A85-A979-18440FB0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69D6982B-14F4-45EE-9664-41AA88AF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3" name="Picture 8" descr="G:\Raquel\Logomarca\logoANP_h_fundobranco_cor.jpg">
          <a:extLst>
            <a:ext uri="{FF2B5EF4-FFF2-40B4-BE49-F238E27FC236}">
              <a16:creationId xmlns:a16="http://schemas.microsoft.com/office/drawing/2014/main" id="{38D5971F-8B86-4308-A1D6-041B07C3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4" name="Picture 8" descr="G:\Raquel\Logomarca\logoANP_h_fundobranco_cor.jpg">
          <a:extLst>
            <a:ext uri="{FF2B5EF4-FFF2-40B4-BE49-F238E27FC236}">
              <a16:creationId xmlns:a16="http://schemas.microsoft.com/office/drawing/2014/main" id="{4419E5A0-7416-4CDA-BDF4-983711C0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5" name="Picture 8" descr="G:\Raquel\Logomarca\logoANP_h_fundobranco_cor.jpg">
          <a:extLst>
            <a:ext uri="{FF2B5EF4-FFF2-40B4-BE49-F238E27FC236}">
              <a16:creationId xmlns:a16="http://schemas.microsoft.com/office/drawing/2014/main" id="{8F15148D-9D98-4ECF-AAA2-65B34E60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6" name="Picture 8" descr="G:\Raquel\Logomarca\logoANP_h_fundobranco_cor.jpg">
          <a:extLst>
            <a:ext uri="{FF2B5EF4-FFF2-40B4-BE49-F238E27FC236}">
              <a16:creationId xmlns:a16="http://schemas.microsoft.com/office/drawing/2014/main" id="{D3F52A98-3CAA-453C-A8D2-345C5DAE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7" name="Picture 8" descr="G:\Raquel\Logomarca\logoANP_h_fundobranco_cor.jpg">
          <a:extLst>
            <a:ext uri="{FF2B5EF4-FFF2-40B4-BE49-F238E27FC236}">
              <a16:creationId xmlns:a16="http://schemas.microsoft.com/office/drawing/2014/main" id="{78A92AB2-D9A2-43E6-A168-EBA91824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8" name="Picture 8" descr="G:\Raquel\Logomarca\logoANP_h_fundobranco_cor.jpg">
          <a:extLst>
            <a:ext uri="{FF2B5EF4-FFF2-40B4-BE49-F238E27FC236}">
              <a16:creationId xmlns:a16="http://schemas.microsoft.com/office/drawing/2014/main" id="{6A88A504-825D-40A0-A318-7D665CAC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9" name="Picture 8" descr="G:\Raquel\Logomarca\logoANP_h_fundobranco_cor.jpg">
          <a:extLst>
            <a:ext uri="{FF2B5EF4-FFF2-40B4-BE49-F238E27FC236}">
              <a16:creationId xmlns:a16="http://schemas.microsoft.com/office/drawing/2014/main" id="{AD55D5E9-CD40-464F-9471-0A238401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0" name="Picture 8" descr="G:\Raquel\Logomarca\logoANP_h_fundobranco_cor.jpg">
          <a:extLst>
            <a:ext uri="{FF2B5EF4-FFF2-40B4-BE49-F238E27FC236}">
              <a16:creationId xmlns:a16="http://schemas.microsoft.com/office/drawing/2014/main" id="{674A6BFC-9089-4102-ADF4-BADD1EDD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11" name="Picture 8" descr="G:\Raquel\Logomarca\logoANP_h_fundobranco_cor.jpg">
          <a:extLst>
            <a:ext uri="{FF2B5EF4-FFF2-40B4-BE49-F238E27FC236}">
              <a16:creationId xmlns:a16="http://schemas.microsoft.com/office/drawing/2014/main" id="{792DD9E0-2287-4D08-8DC2-7BAE6CAD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2" name="Picture 8" descr="G:\Raquel\Logomarca\logoANP_h_fundobranco_cor.jpg">
          <a:extLst>
            <a:ext uri="{FF2B5EF4-FFF2-40B4-BE49-F238E27FC236}">
              <a16:creationId xmlns:a16="http://schemas.microsoft.com/office/drawing/2014/main" id="{F875C5C5-7AE1-4CB0-BC04-65F04CE8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13" name="Picture 8" descr="G:\Raquel\Logomarca\logoANP_h_fundobranco_cor.jpg">
          <a:extLst>
            <a:ext uri="{FF2B5EF4-FFF2-40B4-BE49-F238E27FC236}">
              <a16:creationId xmlns:a16="http://schemas.microsoft.com/office/drawing/2014/main" id="{5E3E5157-CA49-467E-975C-AC4E8E28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4" name="Picture 8" descr="G:\Raquel\Logomarca\logoANP_h_fundobranco_cor.jpg">
          <a:extLst>
            <a:ext uri="{FF2B5EF4-FFF2-40B4-BE49-F238E27FC236}">
              <a16:creationId xmlns:a16="http://schemas.microsoft.com/office/drawing/2014/main" id="{B568412C-7511-4EA7-8D24-C35A0778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5" name="Picture 8" descr="G:\Raquel\Logomarca\logoANP_h_fundobranco_cor.jpg">
          <a:extLst>
            <a:ext uri="{FF2B5EF4-FFF2-40B4-BE49-F238E27FC236}">
              <a16:creationId xmlns:a16="http://schemas.microsoft.com/office/drawing/2014/main" id="{AEE3F62C-8251-4FDA-A31A-8BBA13CE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C0888DB4-E09C-4413-B74F-EC858BDD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3" name="Picture 8" descr="G:\Raquel\Logomarca\logoANP_h_fundobranco_cor.jpg">
          <a:extLst>
            <a:ext uri="{FF2B5EF4-FFF2-40B4-BE49-F238E27FC236}">
              <a16:creationId xmlns:a16="http://schemas.microsoft.com/office/drawing/2014/main" id="{ABBEEA91-9FBB-4A66-A395-2863BF01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4" name="Picture 8" descr="G:\Raquel\Logomarca\logoANP_h_fundobranco_cor.jpg">
          <a:extLst>
            <a:ext uri="{FF2B5EF4-FFF2-40B4-BE49-F238E27FC236}">
              <a16:creationId xmlns:a16="http://schemas.microsoft.com/office/drawing/2014/main" id="{E1AD8055-D09A-4C87-B755-6D18CF4F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5" name="Picture 8" descr="G:\Raquel\Logomarca\logoANP_h_fundobranco_cor.jpg">
          <a:extLst>
            <a:ext uri="{FF2B5EF4-FFF2-40B4-BE49-F238E27FC236}">
              <a16:creationId xmlns:a16="http://schemas.microsoft.com/office/drawing/2014/main" id="{8A929598-E001-4DF8-A582-AEE4F69F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6" name="Picture 8" descr="G:\Raquel\Logomarca\logoANP_h_fundobranco_cor.jpg">
          <a:extLst>
            <a:ext uri="{FF2B5EF4-FFF2-40B4-BE49-F238E27FC236}">
              <a16:creationId xmlns:a16="http://schemas.microsoft.com/office/drawing/2014/main" id="{05845E21-6BD8-4BED-A2A1-1E3C0B93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7" name="Picture 8" descr="G:\Raquel\Logomarca\logoANP_h_fundobranco_cor.jpg">
          <a:extLst>
            <a:ext uri="{FF2B5EF4-FFF2-40B4-BE49-F238E27FC236}">
              <a16:creationId xmlns:a16="http://schemas.microsoft.com/office/drawing/2014/main" id="{C4C07536-F30E-4A9F-BEB0-B4278037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8" name="Picture 8" descr="G:\Raquel\Logomarca\logoANP_h_fundobranco_cor.jpg">
          <a:extLst>
            <a:ext uri="{FF2B5EF4-FFF2-40B4-BE49-F238E27FC236}">
              <a16:creationId xmlns:a16="http://schemas.microsoft.com/office/drawing/2014/main" id="{89F566B1-F86C-4171-8D76-6F2B0344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9" name="Picture 8" descr="G:\Raquel\Logomarca\logoANP_h_fundobranco_cor.jpg">
          <a:extLst>
            <a:ext uri="{FF2B5EF4-FFF2-40B4-BE49-F238E27FC236}">
              <a16:creationId xmlns:a16="http://schemas.microsoft.com/office/drawing/2014/main" id="{1D9338F9-EA0D-4DA0-8C3D-15B8F343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0" name="Picture 8" descr="G:\Raquel\Logomarca\logoANP_h_fundobranco_cor.jpg">
          <a:extLst>
            <a:ext uri="{FF2B5EF4-FFF2-40B4-BE49-F238E27FC236}">
              <a16:creationId xmlns:a16="http://schemas.microsoft.com/office/drawing/2014/main" id="{39A5DCAB-D88E-4A08-8986-3723B8FC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11" name="Picture 8" descr="G:\Raquel\Logomarca\logoANP_h_fundobranco_cor.jpg">
          <a:extLst>
            <a:ext uri="{FF2B5EF4-FFF2-40B4-BE49-F238E27FC236}">
              <a16:creationId xmlns:a16="http://schemas.microsoft.com/office/drawing/2014/main" id="{DF085109-E44F-422A-A253-52CBFD72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2" name="Picture 8" descr="G:\Raquel\Logomarca\logoANP_h_fundobranco_cor.jpg">
          <a:extLst>
            <a:ext uri="{FF2B5EF4-FFF2-40B4-BE49-F238E27FC236}">
              <a16:creationId xmlns:a16="http://schemas.microsoft.com/office/drawing/2014/main" id="{51D5570E-4CA0-46C8-8A17-D5624683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651635" cy="607695"/>
    <xdr:pic>
      <xdr:nvPicPr>
        <xdr:cNvPr id="13" name="Picture 8" descr="G:\Raquel\Logomarca\logoANP_h_fundobranco_cor.jpg">
          <a:extLst>
            <a:ext uri="{FF2B5EF4-FFF2-40B4-BE49-F238E27FC236}">
              <a16:creationId xmlns:a16="http://schemas.microsoft.com/office/drawing/2014/main" id="{AE676C13-1C08-4211-8172-437BC0E5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651635" cy="607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4" name="Picture 8" descr="G:\Raquel\Logomarca\logoANP_h_fundobranco_cor.jpg">
          <a:extLst>
            <a:ext uri="{FF2B5EF4-FFF2-40B4-BE49-F238E27FC236}">
              <a16:creationId xmlns:a16="http://schemas.microsoft.com/office/drawing/2014/main" id="{214B3386-CDBA-43FB-8CA1-1AE43C1E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15" name="Picture 8" descr="G:\Raquel\Logomarca\logoANP_h_fundobranco_cor.jpg">
          <a:extLst>
            <a:ext uri="{FF2B5EF4-FFF2-40B4-BE49-F238E27FC236}">
              <a16:creationId xmlns:a16="http://schemas.microsoft.com/office/drawing/2014/main" id="{B9381563-BFE5-4913-AA10-541EEC34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D43159FB-AAA5-4522-8C16-4E8A6731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0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15F8CA60-2FA3-41E3-B776-68B13990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9525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3CEBB12B-6A8A-4424-995D-BA9C3FE4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6C9BE250-3421-4F54-996C-1E05BD9F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88B9CD14-011A-4A66-B692-1A4F3E58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2BE2D32A-3D95-422F-AB15-240ED478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3</xdr:row>
      <xdr:rowOff>28575</xdr:rowOff>
    </xdr:to>
    <xdr:pic>
      <xdr:nvPicPr>
        <xdr:cNvPr id="2" name="Picture 8" descr="G:\Raquel\Logomarca\logoANP_h_fundobranco_cor.jpg">
          <a:extLst>
            <a:ext uri="{FF2B5EF4-FFF2-40B4-BE49-F238E27FC236}">
              <a16:creationId xmlns:a16="http://schemas.microsoft.com/office/drawing/2014/main" id="{6C5C8B7A-232E-4A6E-B980-5E93BD09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4" t="13187" r="8095" b="15384"/>
        <a:stretch>
          <a:fillRect/>
        </a:stretch>
      </xdr:blipFill>
      <xdr:spPr bwMode="auto">
        <a:xfrm>
          <a:off x="0" y="0"/>
          <a:ext cx="1590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8E0A3-916B-4300-AD9A-BBEBC0CFBE5F}">
  <dimension ref="A6:K33"/>
  <sheetViews>
    <sheetView tabSelected="1" workbookViewId="0">
      <selection activeCell="I29" sqref="I29"/>
    </sheetView>
  </sheetViews>
  <sheetFormatPr defaultColWidth="9.140625" defaultRowHeight="12.75" x14ac:dyDescent="0.2"/>
  <cols>
    <col min="1" max="1" width="9.140625" style="1" customWidth="1"/>
    <col min="2" max="16384" width="9.140625" style="1"/>
  </cols>
  <sheetData>
    <row r="6" spans="1:11" x14ac:dyDescent="0.2">
      <c r="A6" s="2" t="s">
        <v>205</v>
      </c>
    </row>
    <row r="8" spans="1:11" x14ac:dyDescent="0.2">
      <c r="A8" s="2" t="s">
        <v>525</v>
      </c>
    </row>
    <row r="9" spans="1:11" x14ac:dyDescent="0.2">
      <c r="A9" s="2" t="s">
        <v>526</v>
      </c>
    </row>
    <row r="11" spans="1:11" x14ac:dyDescent="0.2">
      <c r="A11" s="9" t="s">
        <v>206</v>
      </c>
    </row>
    <row r="12" spans="1:11" x14ac:dyDescent="0.2">
      <c r="A12" s="9"/>
    </row>
    <row r="13" spans="1:11" x14ac:dyDescent="0.2">
      <c r="A13" s="2" t="str">
        <f>'Item 1'!A5</f>
        <v>ITEM 1  - PAGAMENTO DE ROYALTIES REFERENTE AO ACORDO DE JUBARTE - CURVA PEV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 t="str">
        <f>'Item 2'!A5</f>
        <v>ITEM 2  - PAGAMENTO DE ROYALTIES RETROATIVOS AO MUNICÍPIO DE SÃO CRISTÓVÃO-SE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2" t="str">
        <f>'Item 3'!A5</f>
        <v>ITEM 3  - PAGAMENTO DE ROYALTIES RETROATIVOS AO MUNICÍPIO DE TIBAU-RN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2" t="str">
        <f>'Item 4'!A5</f>
        <v>ITEM 4  - RETENÇÃO NO TESOURO NACIONAL DA PARCELA ACIMA DE 5% DOS ROYALTIES DA ESTAÇÃO COLETORA DE PILAR E UPGN PILAR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2" t="str">
        <f>'Item 5'!A5</f>
        <v>ITEM 5  - PAGAMENTO AO MUNICÍPIO DE PILAR-AL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 t="str">
        <f>'Item 6'!A5</f>
        <v xml:space="preserve">ITEM 6  - DEPÓSITOS JUDICIAIS 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" t="str">
        <f>'Item 7'!A5</f>
        <v>ITEM 7  - PAGAMENTO DE ROYALTIES RETROATIVOS AO MUNICÍPIO DE PENEDO-AL</v>
      </c>
    </row>
    <row r="20" spans="1:11" x14ac:dyDescent="0.2">
      <c r="A20" s="2" t="str">
        <f>'Item 8'!A5</f>
        <v>ITEM 8  - PAGAMENTO DE ROYALTIES RETROATIVOS AOS MUNICÍPIOS DE AREAL-RJ, TRÊS RIOS-RJ, SAPUCAIA-RJ E PARAIBA DO SUL-RJ</v>
      </c>
    </row>
    <row r="21" spans="1:11" x14ac:dyDescent="0.2">
      <c r="A21" s="2" t="str">
        <f>'Item 9'!A5</f>
        <v>ITEM 9  - PAGAMENTO DE ROYALTIES RETROATIVOS AO MUNICÍPIO DE ITAMARAJU-BA</v>
      </c>
    </row>
    <row r="22" spans="1:11" x14ac:dyDescent="0.2">
      <c r="A22" s="2" t="str">
        <f>'Item 10'!A5</f>
        <v>ITEM 10 -  PAGAMENTO DE ROYALTIES RETROATIVOS GERADOS PELA PRODUÇÃO DE XISTO</v>
      </c>
    </row>
    <row r="23" spans="1:11" x14ac:dyDescent="0.2">
      <c r="A23" s="2" t="str">
        <f>'Item 11'!A5</f>
        <v>ITEM 11 - PAGAMENTO DE ROYALTIES RETROATIVOS AO MUNICÍPIO DE LINHARES (PARCELA DE 5%)</v>
      </c>
    </row>
    <row r="24" spans="1:11" x14ac:dyDescent="0.2">
      <c r="A24" s="2" t="str">
        <f>'Item 12'!A5</f>
        <v>ITEM 12 - PAGAMENTO DE ROYALTIES RETROATIVOS AO MUNICÍPIO DE FELIPE GUERRA-RN</v>
      </c>
    </row>
    <row r="25" spans="1:11" x14ac:dyDescent="0.2">
      <c r="A25" s="2" t="str">
        <f>'Item 13'!A5</f>
        <v>ITEM 13 - PAGAMENTO DE ROYALTIES RETROATIVOS AO MUNICÍPIO DE MOSSORO-RN - Depósito Judicial</v>
      </c>
    </row>
    <row r="26" spans="1:11" x14ac:dyDescent="0.2">
      <c r="A26" s="2" t="str">
        <f>'Item 14'!A5</f>
        <v>ITEM 14 - PAGAMENTO DE ROYALTIES RETROATIVOS AO MUNICÍPIO DE MOSSORO-RN - Depósito Judicial Retroativo Abr23 a Jul23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2" t="str">
        <f>'Item 15'!A5</f>
        <v>ITEM 15 - PAGAMENTO DE ROYALTIES RETROATIVOS AO MUNICÍPIO DE MOSSORO-RN - Direto</v>
      </c>
    </row>
    <row r="28" spans="1:11" x14ac:dyDescent="0.2">
      <c r="A28" s="2" t="str">
        <f>'Item 16'!A5</f>
        <v>ITEM 16 - PAGAMENTO DE ROYALTIES RETROATIVOS AO MUNICÍPIO DE MOSSORO-RN - Direto -  Depósito Judicial Retroativo Abr23 a Jul23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 t="str">
        <f>Item17!A5</f>
        <v>ITEM 17 - PAGAMENTO DE ROYALTIES RETROATIVOS AO MUNICÍPIO DE MARECHAL DEODORO-AL - Depósito Judicial</v>
      </c>
    </row>
    <row r="30" spans="1:11" x14ac:dyDescent="0.2">
      <c r="A30" s="2" t="str">
        <f>'Item 18'!A5</f>
        <v>ITEM 18 - PAGAMENTO DE ROYALTIES RETROATIVOS AO MUNICÍPIO DE SATIRO DIAS - BA</v>
      </c>
    </row>
    <row r="31" spans="1:11" x14ac:dyDescent="0.2">
      <c r="A31" s="2" t="str">
        <f>'Item 19'!A5</f>
        <v>ITEM 19 - PAGAMENTO DE ROYALTIES AO MUNICÍPIO DE ROTEIRO-AL</v>
      </c>
    </row>
    <row r="32" spans="1:11" x14ac:dyDescent="0.2">
      <c r="A32" s="2" t="str">
        <f>'Item 20'!A5</f>
        <v>ITEM 20 - PAGAMENTO DE ROYALTIES LAGOA PARDA, LAGOA PARDA NORTE E LAGOA PIABINHA</v>
      </c>
    </row>
    <row r="33" spans="1:1" x14ac:dyDescent="0.2">
      <c r="A33" s="2" t="str">
        <f>'Item 21'!A5</f>
        <v>ITEM 21 - PAGAMENTO DE ROYALTIES AO MUNICÍPIO DE TAUBATE-SP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D300B-588D-40FC-A998-87874F135FD9}">
  <dimension ref="A2:H323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" t="s">
        <v>603</v>
      </c>
    </row>
    <row r="6" spans="1:8" x14ac:dyDescent="0.2">
      <c r="A6" s="1" t="s">
        <v>698</v>
      </c>
    </row>
    <row r="8" spans="1:8" x14ac:dyDescent="0.2">
      <c r="A8" s="4" t="s">
        <v>1</v>
      </c>
      <c r="B8" s="6" t="s">
        <v>592</v>
      </c>
    </row>
    <row r="9" spans="1:8" x14ac:dyDescent="0.2">
      <c r="A9" s="10" t="s">
        <v>263</v>
      </c>
      <c r="B9" s="30">
        <v>523115.7533191109</v>
      </c>
    </row>
    <row r="10" spans="1:8" x14ac:dyDescent="0.2">
      <c r="A10" s="13" t="s">
        <v>61</v>
      </c>
      <c r="B10" s="28">
        <v>4979.2296102344071</v>
      </c>
    </row>
    <row r="11" spans="1:8" x14ac:dyDescent="0.2">
      <c r="A11" s="21" t="s">
        <v>82</v>
      </c>
      <c r="B11" s="25">
        <v>4979.2296102344071</v>
      </c>
    </row>
    <row r="12" spans="1:8" x14ac:dyDescent="0.2">
      <c r="A12" s="21" t="s">
        <v>70</v>
      </c>
      <c r="B12" s="25">
        <v>4908.6918857604023</v>
      </c>
    </row>
    <row r="13" spans="1:8" x14ac:dyDescent="0.2">
      <c r="A13" s="5" t="s">
        <v>89</v>
      </c>
      <c r="B13" s="25">
        <v>4866.7916896087154</v>
      </c>
    </row>
    <row r="14" spans="1:8" x14ac:dyDescent="0.2">
      <c r="A14" s="5" t="s">
        <v>78</v>
      </c>
      <c r="B14" s="25">
        <v>4694.1738297279235</v>
      </c>
    </row>
    <row r="15" spans="1:8" x14ac:dyDescent="0.2">
      <c r="A15" s="5" t="s">
        <v>92</v>
      </c>
      <c r="B15" s="25">
        <v>4694.1738297279235</v>
      </c>
    </row>
    <row r="16" spans="1:8" x14ac:dyDescent="0.2">
      <c r="A16" s="5" t="s">
        <v>57</v>
      </c>
      <c r="B16" s="25">
        <v>4645.351828759508</v>
      </c>
    </row>
    <row r="17" spans="1:2" x14ac:dyDescent="0.2">
      <c r="A17" s="5" t="s">
        <v>98</v>
      </c>
      <c r="B17" s="25">
        <v>4645.351828759508</v>
      </c>
    </row>
    <row r="18" spans="1:2" x14ac:dyDescent="0.2">
      <c r="A18" s="5" t="s">
        <v>90</v>
      </c>
      <c r="B18" s="25">
        <v>4645.351828759508</v>
      </c>
    </row>
    <row r="19" spans="1:2" x14ac:dyDescent="0.2">
      <c r="A19" s="5" t="s">
        <v>121</v>
      </c>
      <c r="B19" s="25">
        <v>4645.351828759508</v>
      </c>
    </row>
    <row r="20" spans="1:2" x14ac:dyDescent="0.2">
      <c r="A20" s="5" t="s">
        <v>137</v>
      </c>
      <c r="B20" s="25">
        <v>4645.351828759508</v>
      </c>
    </row>
    <row r="21" spans="1:2" x14ac:dyDescent="0.2">
      <c r="A21" s="5" t="s">
        <v>99</v>
      </c>
      <c r="B21" s="25">
        <v>4645.351828759508</v>
      </c>
    </row>
    <row r="22" spans="1:2" x14ac:dyDescent="0.2">
      <c r="A22" s="5" t="s">
        <v>84</v>
      </c>
      <c r="B22" s="25">
        <v>4645.351828759508</v>
      </c>
    </row>
    <row r="23" spans="1:2" x14ac:dyDescent="0.2">
      <c r="A23" s="5" t="s">
        <v>83</v>
      </c>
      <c r="B23" s="25">
        <v>4645.351828759508</v>
      </c>
    </row>
    <row r="24" spans="1:2" x14ac:dyDescent="0.2">
      <c r="A24" s="5" t="s">
        <v>67</v>
      </c>
      <c r="B24" s="25">
        <v>4380.2098741330883</v>
      </c>
    </row>
    <row r="25" spans="1:2" x14ac:dyDescent="0.2">
      <c r="A25" s="5" t="s">
        <v>100</v>
      </c>
      <c r="B25" s="25">
        <v>3974.8324012203534</v>
      </c>
    </row>
    <row r="26" spans="1:2" x14ac:dyDescent="0.2">
      <c r="A26" s="5" t="s">
        <v>85</v>
      </c>
      <c r="B26" s="25">
        <v>3500.3793621570076</v>
      </c>
    </row>
    <row r="27" spans="1:2" x14ac:dyDescent="0.2">
      <c r="A27" s="5" t="s">
        <v>363</v>
      </c>
      <c r="B27" s="25">
        <v>3494.5232374088459</v>
      </c>
    </row>
    <row r="28" spans="1:2" x14ac:dyDescent="0.2">
      <c r="A28" s="5" t="s">
        <v>9</v>
      </c>
      <c r="B28" s="25">
        <v>3441.9534630615876</v>
      </c>
    </row>
    <row r="29" spans="1:2" x14ac:dyDescent="0.2">
      <c r="A29" s="5" t="s">
        <v>95</v>
      </c>
      <c r="B29" s="25">
        <v>3164.0486519084393</v>
      </c>
    </row>
    <row r="30" spans="1:2" x14ac:dyDescent="0.2">
      <c r="A30" s="5" t="s">
        <v>74</v>
      </c>
      <c r="B30" s="25">
        <v>3086.8135868180566</v>
      </c>
    </row>
    <row r="31" spans="1:2" x14ac:dyDescent="0.2">
      <c r="A31" s="5" t="s">
        <v>69</v>
      </c>
      <c r="B31" s="25">
        <v>3086.8135868180566</v>
      </c>
    </row>
    <row r="32" spans="1:2" x14ac:dyDescent="0.2">
      <c r="A32" s="5" t="s">
        <v>366</v>
      </c>
      <c r="B32" s="25">
        <v>3022.1531482866612</v>
      </c>
    </row>
    <row r="33" spans="1:2" x14ac:dyDescent="0.2">
      <c r="A33" s="5" t="s">
        <v>368</v>
      </c>
      <c r="B33" s="25">
        <v>2832.5030481115959</v>
      </c>
    </row>
    <row r="34" spans="1:2" x14ac:dyDescent="0.2">
      <c r="A34" s="5" t="s">
        <v>210</v>
      </c>
      <c r="B34" s="25">
        <v>2773.1494085086692</v>
      </c>
    </row>
    <row r="35" spans="1:2" x14ac:dyDescent="0.2">
      <c r="A35" s="5" t="s">
        <v>236</v>
      </c>
      <c r="B35" s="25">
        <v>2509.3280624855956</v>
      </c>
    </row>
    <row r="36" spans="1:2" x14ac:dyDescent="0.2">
      <c r="A36" s="5" t="s">
        <v>4</v>
      </c>
      <c r="B36" s="25">
        <v>2264.37733678011</v>
      </c>
    </row>
    <row r="37" spans="1:2" x14ac:dyDescent="0.2">
      <c r="A37" s="5" t="s">
        <v>80</v>
      </c>
      <c r="B37" s="25">
        <v>2142.7076718365261</v>
      </c>
    </row>
    <row r="38" spans="1:2" x14ac:dyDescent="0.2">
      <c r="A38" s="5" t="s">
        <v>367</v>
      </c>
      <c r="B38" s="25">
        <v>2025.086184209239</v>
      </c>
    </row>
    <row r="39" spans="1:2" x14ac:dyDescent="0.2">
      <c r="A39" s="5" t="s">
        <v>369</v>
      </c>
      <c r="B39" s="25">
        <v>1803.5035500114693</v>
      </c>
    </row>
    <row r="40" spans="1:2" x14ac:dyDescent="0.2">
      <c r="A40" s="5" t="s">
        <v>353</v>
      </c>
      <c r="B40" s="25">
        <v>1658.0672540516432</v>
      </c>
    </row>
    <row r="41" spans="1:2" x14ac:dyDescent="0.2">
      <c r="A41" s="5" t="s">
        <v>15</v>
      </c>
      <c r="B41" s="25">
        <v>1448.2308854003084</v>
      </c>
    </row>
    <row r="42" spans="1:2" x14ac:dyDescent="0.2">
      <c r="A42" s="5" t="s">
        <v>351</v>
      </c>
      <c r="B42" s="25">
        <v>1427.3280426852573</v>
      </c>
    </row>
    <row r="43" spans="1:2" x14ac:dyDescent="0.2">
      <c r="A43" s="5" t="s">
        <v>59</v>
      </c>
      <c r="B43" s="25">
        <v>1291.0129814619811</v>
      </c>
    </row>
    <row r="44" spans="1:2" x14ac:dyDescent="0.2">
      <c r="A44" s="5" t="s">
        <v>352</v>
      </c>
      <c r="B44" s="25">
        <v>1279.8314957434279</v>
      </c>
    </row>
    <row r="45" spans="1:2" x14ac:dyDescent="0.2">
      <c r="A45" s="5" t="s">
        <v>213</v>
      </c>
      <c r="B45" s="25">
        <v>1267.5423196654256</v>
      </c>
    </row>
    <row r="46" spans="1:2" x14ac:dyDescent="0.2">
      <c r="A46" s="5" t="s">
        <v>216</v>
      </c>
      <c r="B46" s="25">
        <v>1072.2049263973558</v>
      </c>
    </row>
    <row r="47" spans="1:2" x14ac:dyDescent="0.2">
      <c r="A47" s="5" t="s">
        <v>354</v>
      </c>
      <c r="B47" s="25">
        <v>1051.2001410897947</v>
      </c>
    </row>
    <row r="48" spans="1:2" x14ac:dyDescent="0.2">
      <c r="A48" s="5" t="s">
        <v>356</v>
      </c>
      <c r="B48" s="25">
        <v>1002.6875640098397</v>
      </c>
    </row>
    <row r="49" spans="1:2" x14ac:dyDescent="0.2">
      <c r="A49" s="5" t="s">
        <v>355</v>
      </c>
      <c r="B49" s="25">
        <v>818.26929170316032</v>
      </c>
    </row>
    <row r="50" spans="1:2" x14ac:dyDescent="0.2">
      <c r="A50" s="5" t="s">
        <v>346</v>
      </c>
      <c r="B50" s="25">
        <v>734.57312627526755</v>
      </c>
    </row>
    <row r="51" spans="1:2" x14ac:dyDescent="0.2">
      <c r="A51" s="5" t="s">
        <v>350</v>
      </c>
      <c r="B51" s="25">
        <v>733.12096654806248</v>
      </c>
    </row>
    <row r="52" spans="1:2" x14ac:dyDescent="0.2">
      <c r="A52" s="5" t="s">
        <v>349</v>
      </c>
      <c r="B52" s="25">
        <v>733.12096654806248</v>
      </c>
    </row>
    <row r="53" spans="1:2" x14ac:dyDescent="0.2">
      <c r="A53" s="5" t="s">
        <v>118</v>
      </c>
      <c r="B53" s="25">
        <v>733.12096654806248</v>
      </c>
    </row>
    <row r="54" spans="1:2" x14ac:dyDescent="0.2">
      <c r="A54" s="5" t="s">
        <v>359</v>
      </c>
      <c r="B54" s="25">
        <v>625.79118183445792</v>
      </c>
    </row>
    <row r="55" spans="1:2" x14ac:dyDescent="0.2">
      <c r="A55" s="5" t="s">
        <v>448</v>
      </c>
      <c r="B55" s="25">
        <v>550.69094104737997</v>
      </c>
    </row>
    <row r="56" spans="1:2" x14ac:dyDescent="0.2">
      <c r="A56" s="5" t="s">
        <v>364</v>
      </c>
      <c r="B56" s="25">
        <v>519.76072898232576</v>
      </c>
    </row>
    <row r="57" spans="1:2" x14ac:dyDescent="0.2">
      <c r="A57" s="5" t="s">
        <v>358</v>
      </c>
      <c r="B57" s="25">
        <v>497.38333786207932</v>
      </c>
    </row>
    <row r="58" spans="1:2" x14ac:dyDescent="0.2">
      <c r="A58" s="5" t="s">
        <v>360</v>
      </c>
      <c r="B58" s="25">
        <v>460.97408806057774</v>
      </c>
    </row>
    <row r="59" spans="1:2" x14ac:dyDescent="0.2">
      <c r="A59" s="5" t="s">
        <v>439</v>
      </c>
      <c r="B59" s="25">
        <v>454.01112529574749</v>
      </c>
    </row>
    <row r="60" spans="1:2" x14ac:dyDescent="0.2">
      <c r="A60" s="5" t="s">
        <v>60</v>
      </c>
      <c r="B60" s="25">
        <v>423.47806706831381</v>
      </c>
    </row>
    <row r="61" spans="1:2" x14ac:dyDescent="0.2">
      <c r="A61" s="5" t="s">
        <v>357</v>
      </c>
      <c r="B61" s="25">
        <v>349.77273755968844</v>
      </c>
    </row>
    <row r="62" spans="1:2" x14ac:dyDescent="0.2">
      <c r="A62" s="5" t="s">
        <v>445</v>
      </c>
      <c r="B62" s="25">
        <v>333.87778147489826</v>
      </c>
    </row>
    <row r="63" spans="1:2" x14ac:dyDescent="0.2">
      <c r="A63" s="5" t="s">
        <v>191</v>
      </c>
      <c r="B63" s="25">
        <v>333.87778147489826</v>
      </c>
    </row>
    <row r="64" spans="1:2" x14ac:dyDescent="0.2">
      <c r="A64" s="5" t="s">
        <v>208</v>
      </c>
      <c r="B64" s="25">
        <v>256.12901978048586</v>
      </c>
    </row>
    <row r="65" spans="1:2" x14ac:dyDescent="0.2">
      <c r="A65" s="5" t="s">
        <v>52</v>
      </c>
      <c r="B65" s="25">
        <v>243.15900310199717</v>
      </c>
    </row>
    <row r="66" spans="1:2" x14ac:dyDescent="0.2">
      <c r="A66" s="5" t="s">
        <v>446</v>
      </c>
      <c r="B66" s="25">
        <v>241.61819122774446</v>
      </c>
    </row>
    <row r="67" spans="1:2" x14ac:dyDescent="0.2">
      <c r="A67" s="5" t="s">
        <v>365</v>
      </c>
      <c r="B67" s="25">
        <v>155.33682547131443</v>
      </c>
    </row>
    <row r="68" spans="1:2" x14ac:dyDescent="0.2">
      <c r="A68" s="5" t="s">
        <v>75</v>
      </c>
      <c r="B68" s="25">
        <v>79.317908327981968</v>
      </c>
    </row>
    <row r="69" spans="1:2" x14ac:dyDescent="0.2">
      <c r="A69" s="5" t="s">
        <v>54</v>
      </c>
      <c r="B69" s="25">
        <v>13.071135673016519</v>
      </c>
    </row>
    <row r="70" spans="1:2" x14ac:dyDescent="0.2">
      <c r="A70" s="5" t="s">
        <v>435</v>
      </c>
      <c r="B70" s="25">
        <v>0</v>
      </c>
    </row>
    <row r="71" spans="1:2" x14ac:dyDescent="0.2">
      <c r="A71" s="5" t="s">
        <v>504</v>
      </c>
      <c r="B71" s="25">
        <v>0</v>
      </c>
    </row>
    <row r="72" spans="1:2" x14ac:dyDescent="0.2">
      <c r="A72" s="5" t="s">
        <v>449</v>
      </c>
      <c r="B72" s="25">
        <v>0</v>
      </c>
    </row>
    <row r="73" spans="1:2" x14ac:dyDescent="0.2">
      <c r="A73" s="5" t="s">
        <v>443</v>
      </c>
      <c r="B73" s="25">
        <v>0</v>
      </c>
    </row>
    <row r="74" spans="1:2" x14ac:dyDescent="0.2">
      <c r="A74" s="5" t="s">
        <v>81</v>
      </c>
      <c r="B74" s="25">
        <v>-10.831944737510943</v>
      </c>
    </row>
    <row r="75" spans="1:2" x14ac:dyDescent="0.2">
      <c r="A75" s="5" t="s">
        <v>45</v>
      </c>
      <c r="B75" s="25">
        <v>-18.754573161548858</v>
      </c>
    </row>
    <row r="76" spans="1:2" x14ac:dyDescent="0.2">
      <c r="A76" s="5" t="s">
        <v>55</v>
      </c>
      <c r="B76" s="25">
        <v>-104.00106496394376</v>
      </c>
    </row>
    <row r="77" spans="1:2" x14ac:dyDescent="0.2">
      <c r="A77" s="5" t="s">
        <v>433</v>
      </c>
      <c r="B77" s="25">
        <v>-109.17130163966794</v>
      </c>
    </row>
    <row r="78" spans="1:2" x14ac:dyDescent="0.2">
      <c r="A78" s="5" t="s">
        <v>152</v>
      </c>
      <c r="B78" s="25">
        <v>0</v>
      </c>
    </row>
    <row r="79" spans="1:2" x14ac:dyDescent="0.2">
      <c r="A79" s="5" t="s">
        <v>505</v>
      </c>
      <c r="B79" s="25">
        <v>0</v>
      </c>
    </row>
    <row r="80" spans="1:2" x14ac:dyDescent="0.2">
      <c r="A80" s="5" t="s">
        <v>444</v>
      </c>
      <c r="B80" s="25">
        <v>-154.70534162383242</v>
      </c>
    </row>
    <row r="81" spans="1:2" x14ac:dyDescent="0.2">
      <c r="A81" s="5" t="s">
        <v>427</v>
      </c>
      <c r="B81" s="25">
        <v>-218.59422736360284</v>
      </c>
    </row>
    <row r="82" spans="1:2" x14ac:dyDescent="0.2">
      <c r="A82" s="5" t="s">
        <v>405</v>
      </c>
      <c r="B82" s="25">
        <v>0</v>
      </c>
    </row>
    <row r="83" spans="1:2" x14ac:dyDescent="0.2">
      <c r="A83" s="5" t="s">
        <v>440</v>
      </c>
      <c r="B83" s="25">
        <v>-263.45074101654365</v>
      </c>
    </row>
    <row r="84" spans="1:2" x14ac:dyDescent="0.2">
      <c r="A84" s="5" t="s">
        <v>438</v>
      </c>
      <c r="B84" s="25">
        <v>-265.20119657366013</v>
      </c>
    </row>
    <row r="85" spans="1:2" x14ac:dyDescent="0.2">
      <c r="A85" s="5" t="s">
        <v>420</v>
      </c>
      <c r="B85" s="25">
        <v>-294.20430534189171</v>
      </c>
    </row>
    <row r="86" spans="1:2" x14ac:dyDescent="0.2">
      <c r="A86" s="5" t="s">
        <v>426</v>
      </c>
      <c r="B86" s="25">
        <v>-332.5202162624434</v>
      </c>
    </row>
    <row r="87" spans="1:2" x14ac:dyDescent="0.2">
      <c r="A87" s="5" t="s">
        <v>372</v>
      </c>
      <c r="B87" s="25">
        <v>-332.5202162624434</v>
      </c>
    </row>
    <row r="88" spans="1:2" x14ac:dyDescent="0.2">
      <c r="A88" s="5" t="s">
        <v>402</v>
      </c>
      <c r="B88" s="25">
        <v>-332.5202162624434</v>
      </c>
    </row>
    <row r="89" spans="1:2" x14ac:dyDescent="0.2">
      <c r="A89" s="5" t="s">
        <v>116</v>
      </c>
      <c r="B89" s="25">
        <v>-332.5202162624434</v>
      </c>
    </row>
    <row r="90" spans="1:2" x14ac:dyDescent="0.2">
      <c r="A90" s="5" t="s">
        <v>378</v>
      </c>
      <c r="B90" s="25">
        <v>-332.5202162624434</v>
      </c>
    </row>
    <row r="91" spans="1:2" x14ac:dyDescent="0.2">
      <c r="A91" s="5" t="s">
        <v>112</v>
      </c>
      <c r="B91" s="25">
        <v>-332.5202162624434</v>
      </c>
    </row>
    <row r="92" spans="1:2" x14ac:dyDescent="0.2">
      <c r="A92" s="5" t="s">
        <v>381</v>
      </c>
      <c r="B92" s="25">
        <v>0</v>
      </c>
    </row>
    <row r="93" spans="1:2" x14ac:dyDescent="0.2">
      <c r="A93" s="5" t="s">
        <v>382</v>
      </c>
      <c r="B93" s="25">
        <v>-332.5202162624434</v>
      </c>
    </row>
    <row r="94" spans="1:2" x14ac:dyDescent="0.2">
      <c r="A94" s="5" t="s">
        <v>422</v>
      </c>
      <c r="B94" s="25">
        <v>-332.5202162624434</v>
      </c>
    </row>
    <row r="95" spans="1:2" x14ac:dyDescent="0.2">
      <c r="A95" s="5" t="s">
        <v>51</v>
      </c>
      <c r="B95" s="25">
        <v>-405.32775944854075</v>
      </c>
    </row>
    <row r="96" spans="1:2" x14ac:dyDescent="0.2">
      <c r="A96" s="5" t="s">
        <v>385</v>
      </c>
      <c r="B96" s="25">
        <v>-436.36438644852251</v>
      </c>
    </row>
    <row r="97" spans="1:2" x14ac:dyDescent="0.2">
      <c r="A97" s="5" t="s">
        <v>431</v>
      </c>
      <c r="B97" s="25">
        <v>-472.66574918744544</v>
      </c>
    </row>
    <row r="98" spans="1:2" x14ac:dyDescent="0.2">
      <c r="A98" s="5" t="s">
        <v>211</v>
      </c>
      <c r="B98" s="25">
        <v>-477.96245285001078</v>
      </c>
    </row>
    <row r="99" spans="1:2" x14ac:dyDescent="0.2">
      <c r="A99" s="5" t="s">
        <v>408</v>
      </c>
      <c r="B99" s="25">
        <v>-482.04496838014649</v>
      </c>
    </row>
    <row r="100" spans="1:2" x14ac:dyDescent="0.2">
      <c r="A100" s="5" t="s">
        <v>429</v>
      </c>
      <c r="B100" s="25">
        <v>-482.04496838014649</v>
      </c>
    </row>
    <row r="101" spans="1:2" x14ac:dyDescent="0.2">
      <c r="A101" s="5" t="s">
        <v>412</v>
      </c>
      <c r="B101" s="25">
        <v>-482.04496838014649</v>
      </c>
    </row>
    <row r="102" spans="1:2" x14ac:dyDescent="0.2">
      <c r="A102" s="5" t="s">
        <v>180</v>
      </c>
      <c r="B102" s="25">
        <v>-525.54442069930428</v>
      </c>
    </row>
    <row r="103" spans="1:2" x14ac:dyDescent="0.2">
      <c r="A103" s="5" t="s">
        <v>450</v>
      </c>
      <c r="B103" s="25">
        <v>-570.04068968306274</v>
      </c>
    </row>
    <row r="104" spans="1:2" x14ac:dyDescent="0.2">
      <c r="A104" s="5" t="s">
        <v>370</v>
      </c>
      <c r="B104" s="25">
        <v>-602.65602520071843</v>
      </c>
    </row>
    <row r="105" spans="1:2" x14ac:dyDescent="0.2">
      <c r="A105" s="5" t="s">
        <v>396</v>
      </c>
      <c r="B105" s="25">
        <v>-602.65602520071843</v>
      </c>
    </row>
    <row r="106" spans="1:2" x14ac:dyDescent="0.2">
      <c r="A106" s="5" t="s">
        <v>387</v>
      </c>
      <c r="B106" s="25">
        <v>-602.65602520071843</v>
      </c>
    </row>
    <row r="107" spans="1:2" x14ac:dyDescent="0.2">
      <c r="A107" s="5" t="s">
        <v>399</v>
      </c>
      <c r="B107" s="25">
        <v>-602.65602520071843</v>
      </c>
    </row>
    <row r="108" spans="1:2" x14ac:dyDescent="0.2">
      <c r="A108" s="5" t="s">
        <v>432</v>
      </c>
      <c r="B108" s="25">
        <v>-602.65602520071843</v>
      </c>
    </row>
    <row r="109" spans="1:2" x14ac:dyDescent="0.2">
      <c r="A109" s="5" t="s">
        <v>416</v>
      </c>
      <c r="B109" s="25">
        <v>-602.65602520071843</v>
      </c>
    </row>
    <row r="110" spans="1:2" x14ac:dyDescent="0.2">
      <c r="A110" s="5" t="s">
        <v>383</v>
      </c>
      <c r="B110" s="25">
        <v>-742.80155812572048</v>
      </c>
    </row>
    <row r="111" spans="1:2" x14ac:dyDescent="0.2">
      <c r="A111" s="5" t="s">
        <v>421</v>
      </c>
      <c r="B111" s="25">
        <v>-742.80155812572048</v>
      </c>
    </row>
    <row r="112" spans="1:2" x14ac:dyDescent="0.2">
      <c r="A112" s="5" t="s">
        <v>384</v>
      </c>
      <c r="B112" s="25">
        <v>-742.80155812572048</v>
      </c>
    </row>
    <row r="113" spans="1:2" x14ac:dyDescent="0.2">
      <c r="A113" s="5" t="s">
        <v>417</v>
      </c>
      <c r="B113" s="25">
        <v>-742.80155812572048</v>
      </c>
    </row>
    <row r="114" spans="1:2" x14ac:dyDescent="0.2">
      <c r="A114" s="5" t="s">
        <v>127</v>
      </c>
      <c r="B114" s="25">
        <v>-760.7740019152883</v>
      </c>
    </row>
    <row r="115" spans="1:2" x14ac:dyDescent="0.2">
      <c r="A115" s="5" t="s">
        <v>436</v>
      </c>
      <c r="B115" s="25">
        <v>-800.9104007669456</v>
      </c>
    </row>
    <row r="116" spans="1:2" x14ac:dyDescent="0.2">
      <c r="A116" s="5" t="s">
        <v>371</v>
      </c>
      <c r="B116" s="25">
        <v>-859.42220217420254</v>
      </c>
    </row>
    <row r="117" spans="1:2" x14ac:dyDescent="0.2">
      <c r="A117" s="5" t="s">
        <v>68</v>
      </c>
      <c r="B117" s="25">
        <v>-861.32693720025839</v>
      </c>
    </row>
    <row r="118" spans="1:2" x14ac:dyDescent="0.2">
      <c r="A118" s="5" t="s">
        <v>398</v>
      </c>
      <c r="B118" s="25">
        <v>-886.29924309533988</v>
      </c>
    </row>
    <row r="119" spans="1:2" x14ac:dyDescent="0.2">
      <c r="A119" s="5" t="s">
        <v>134</v>
      </c>
      <c r="B119" s="25">
        <v>-987.36766169248824</v>
      </c>
    </row>
    <row r="120" spans="1:2" x14ac:dyDescent="0.2">
      <c r="A120" s="5" t="s">
        <v>374</v>
      </c>
      <c r="B120" s="25">
        <v>-987.36766169248824</v>
      </c>
    </row>
    <row r="121" spans="1:2" x14ac:dyDescent="0.2">
      <c r="A121" s="5" t="s">
        <v>406</v>
      </c>
      <c r="B121" s="25">
        <v>-987.36766169248824</v>
      </c>
    </row>
    <row r="122" spans="1:2" x14ac:dyDescent="0.2">
      <c r="A122" s="5" t="s">
        <v>388</v>
      </c>
      <c r="B122" s="25">
        <v>-1089.6074004133836</v>
      </c>
    </row>
    <row r="123" spans="1:2" x14ac:dyDescent="0.2">
      <c r="A123" s="5" t="s">
        <v>400</v>
      </c>
      <c r="B123" s="25">
        <v>-1127.9174343230843</v>
      </c>
    </row>
    <row r="124" spans="1:2" x14ac:dyDescent="0.2">
      <c r="A124" s="5" t="s">
        <v>424</v>
      </c>
      <c r="B124" s="25">
        <v>-1127.9174343230843</v>
      </c>
    </row>
    <row r="125" spans="1:2" x14ac:dyDescent="0.2">
      <c r="A125" s="5" t="s">
        <v>428</v>
      </c>
      <c r="B125" s="25">
        <v>-1127.9174343230843</v>
      </c>
    </row>
    <row r="126" spans="1:2" x14ac:dyDescent="0.2">
      <c r="A126" s="5" t="s">
        <v>390</v>
      </c>
      <c r="B126" s="25">
        <v>-1127.9174343230843</v>
      </c>
    </row>
    <row r="127" spans="1:2" x14ac:dyDescent="0.2">
      <c r="A127" s="5" t="s">
        <v>430</v>
      </c>
      <c r="B127" s="25">
        <v>-1127.9174343230843</v>
      </c>
    </row>
    <row r="128" spans="1:2" x14ac:dyDescent="0.2">
      <c r="A128" s="5" t="s">
        <v>190</v>
      </c>
      <c r="B128" s="25">
        <v>-1127.9174343230843</v>
      </c>
    </row>
    <row r="129" spans="1:2" x14ac:dyDescent="0.2">
      <c r="A129" s="5" t="s">
        <v>414</v>
      </c>
      <c r="B129" s="25">
        <v>-1127.9174343230843</v>
      </c>
    </row>
    <row r="130" spans="1:2" x14ac:dyDescent="0.2">
      <c r="A130" s="5" t="s">
        <v>272</v>
      </c>
      <c r="B130" s="25">
        <v>-1224.8018041485298</v>
      </c>
    </row>
    <row r="131" spans="1:2" x14ac:dyDescent="0.2">
      <c r="A131" s="5" t="s">
        <v>407</v>
      </c>
      <c r="B131" s="25">
        <v>-1257.193543136086</v>
      </c>
    </row>
    <row r="132" spans="1:2" x14ac:dyDescent="0.2">
      <c r="A132" s="5" t="s">
        <v>161</v>
      </c>
      <c r="B132" s="25">
        <v>-1257.193543136086</v>
      </c>
    </row>
    <row r="133" spans="1:2" x14ac:dyDescent="0.2">
      <c r="A133" s="5" t="s">
        <v>87</v>
      </c>
      <c r="B133" s="25">
        <v>-1336.1962083937644</v>
      </c>
    </row>
    <row r="134" spans="1:2" x14ac:dyDescent="0.2">
      <c r="A134" s="5" t="s">
        <v>425</v>
      </c>
      <c r="B134" s="25">
        <v>-1410.1149500464719</v>
      </c>
    </row>
    <row r="135" spans="1:2" x14ac:dyDescent="0.2">
      <c r="A135" s="5" t="s">
        <v>401</v>
      </c>
      <c r="B135" s="25">
        <v>-1410.1149500464719</v>
      </c>
    </row>
    <row r="136" spans="1:2" x14ac:dyDescent="0.2">
      <c r="A136" s="5" t="s">
        <v>411</v>
      </c>
      <c r="B136" s="25">
        <v>-1410.1149500464719</v>
      </c>
    </row>
    <row r="137" spans="1:2" x14ac:dyDescent="0.2">
      <c r="A137" s="5" t="s">
        <v>419</v>
      </c>
      <c r="B137" s="25">
        <v>-1410.1149500464719</v>
      </c>
    </row>
    <row r="138" spans="1:2" x14ac:dyDescent="0.2">
      <c r="A138" s="5" t="s">
        <v>377</v>
      </c>
      <c r="B138" s="25">
        <v>-1410.1149500464719</v>
      </c>
    </row>
    <row r="139" spans="1:2" x14ac:dyDescent="0.2">
      <c r="A139" s="5" t="s">
        <v>380</v>
      </c>
      <c r="B139" s="25">
        <v>-1410.1149500464719</v>
      </c>
    </row>
    <row r="140" spans="1:2" x14ac:dyDescent="0.2">
      <c r="A140" s="5" t="s">
        <v>375</v>
      </c>
      <c r="B140" s="25">
        <v>-1410.1149500464719</v>
      </c>
    </row>
    <row r="141" spans="1:2" x14ac:dyDescent="0.2">
      <c r="A141" s="5" t="s">
        <v>392</v>
      </c>
      <c r="B141" s="25">
        <v>-1588.7074377895042</v>
      </c>
    </row>
    <row r="142" spans="1:2" x14ac:dyDescent="0.2">
      <c r="A142" s="5" t="s">
        <v>135</v>
      </c>
      <c r="B142" s="25">
        <v>-1588.7074377895042</v>
      </c>
    </row>
    <row r="143" spans="1:2" x14ac:dyDescent="0.2">
      <c r="A143" s="5" t="s">
        <v>397</v>
      </c>
      <c r="B143" s="25">
        <v>-1763.5520307390145</v>
      </c>
    </row>
    <row r="144" spans="1:2" x14ac:dyDescent="0.2">
      <c r="A144" s="5" t="s">
        <v>413</v>
      </c>
      <c r="B144" s="25">
        <v>-1763.5520307390145</v>
      </c>
    </row>
    <row r="145" spans="1:2" x14ac:dyDescent="0.2">
      <c r="A145" s="5" t="s">
        <v>379</v>
      </c>
      <c r="B145" s="25">
        <v>-1947.7303111319986</v>
      </c>
    </row>
    <row r="146" spans="1:2" x14ac:dyDescent="0.2">
      <c r="A146" s="5" t="s">
        <v>403</v>
      </c>
      <c r="B146" s="25">
        <v>-2113.9519702082839</v>
      </c>
    </row>
    <row r="147" spans="1:2" x14ac:dyDescent="0.2">
      <c r="A147" s="5" t="s">
        <v>404</v>
      </c>
      <c r="B147" s="25">
        <v>-2326.1573260013097</v>
      </c>
    </row>
    <row r="148" spans="1:2" x14ac:dyDescent="0.2">
      <c r="A148" s="5" t="s">
        <v>423</v>
      </c>
      <c r="B148" s="25">
        <v>-2326.1573260013097</v>
      </c>
    </row>
    <row r="149" spans="1:2" x14ac:dyDescent="0.2">
      <c r="A149" s="5" t="s">
        <v>441</v>
      </c>
      <c r="B149" s="25">
        <v>-2337.5752530851728</v>
      </c>
    </row>
    <row r="150" spans="1:2" x14ac:dyDescent="0.2">
      <c r="A150" s="5" t="s">
        <v>233</v>
      </c>
      <c r="B150" s="25">
        <v>-2434.5546685602271</v>
      </c>
    </row>
    <row r="151" spans="1:2" x14ac:dyDescent="0.2">
      <c r="A151" s="5" t="s">
        <v>386</v>
      </c>
      <c r="B151" s="25">
        <v>-2494.1158500063389</v>
      </c>
    </row>
    <row r="152" spans="1:2" x14ac:dyDescent="0.2">
      <c r="A152" s="5" t="s">
        <v>56</v>
      </c>
      <c r="B152" s="25">
        <v>-2581.2119654678286</v>
      </c>
    </row>
    <row r="153" spans="1:2" x14ac:dyDescent="0.2">
      <c r="A153" s="5" t="s">
        <v>79</v>
      </c>
      <c r="B153" s="25">
        <v>-2642.300188020406</v>
      </c>
    </row>
    <row r="154" spans="1:2" x14ac:dyDescent="0.2">
      <c r="A154" s="5" t="s">
        <v>389</v>
      </c>
      <c r="B154" s="25">
        <v>-2660.3375090826244</v>
      </c>
    </row>
    <row r="155" spans="1:2" x14ac:dyDescent="0.2">
      <c r="A155" s="5" t="s">
        <v>93</v>
      </c>
      <c r="B155" s="25">
        <v>-2699.1053607822937</v>
      </c>
    </row>
    <row r="156" spans="1:2" x14ac:dyDescent="0.2">
      <c r="A156" s="5" t="s">
        <v>391</v>
      </c>
      <c r="B156" s="25">
        <v>-2801.8203153488757</v>
      </c>
    </row>
    <row r="157" spans="1:2" x14ac:dyDescent="0.2">
      <c r="A157" s="5" t="s">
        <v>362</v>
      </c>
      <c r="B157" s="25">
        <v>-2828.1750583439302</v>
      </c>
    </row>
    <row r="158" spans="1:2" x14ac:dyDescent="0.2">
      <c r="A158" s="5" t="s">
        <v>194</v>
      </c>
      <c r="B158" s="25">
        <v>-2872.4430287274831</v>
      </c>
    </row>
    <row r="159" spans="1:2" x14ac:dyDescent="0.2">
      <c r="A159" s="5" t="s">
        <v>376</v>
      </c>
      <c r="B159" s="25">
        <v>-2929.8520702062419</v>
      </c>
    </row>
    <row r="160" spans="1:2" x14ac:dyDescent="0.2">
      <c r="A160" s="5" t="s">
        <v>221</v>
      </c>
      <c r="B160" s="25">
        <v>-2965.9833485485742</v>
      </c>
    </row>
    <row r="161" spans="1:2" x14ac:dyDescent="0.2">
      <c r="A161" s="5" t="s">
        <v>347</v>
      </c>
      <c r="B161" s="25">
        <v>-2993.562589316321</v>
      </c>
    </row>
    <row r="162" spans="1:2" x14ac:dyDescent="0.2">
      <c r="A162" s="5" t="s">
        <v>395</v>
      </c>
      <c r="B162" s="25">
        <v>-3071.8787359864223</v>
      </c>
    </row>
    <row r="163" spans="1:2" x14ac:dyDescent="0.2">
      <c r="A163" s="5" t="s">
        <v>212</v>
      </c>
      <c r="B163" s="25">
        <v>-3080.3768112108933</v>
      </c>
    </row>
    <row r="164" spans="1:2" x14ac:dyDescent="0.2">
      <c r="A164" s="5" t="s">
        <v>168</v>
      </c>
      <c r="B164" s="25">
        <v>-3165.0075011537642</v>
      </c>
    </row>
    <row r="165" spans="1:2" x14ac:dyDescent="0.2">
      <c r="A165" s="5" t="s">
        <v>232</v>
      </c>
      <c r="B165" s="25">
        <v>-3165.0075011537642</v>
      </c>
    </row>
    <row r="166" spans="1:2" x14ac:dyDescent="0.2">
      <c r="A166" s="5" t="s">
        <v>72</v>
      </c>
      <c r="B166" s="25">
        <v>-3165.0075011537642</v>
      </c>
    </row>
    <row r="167" spans="1:2" x14ac:dyDescent="0.2">
      <c r="A167" s="5" t="s">
        <v>228</v>
      </c>
      <c r="B167" s="25">
        <v>-3165.0075011537642</v>
      </c>
    </row>
    <row r="168" spans="1:2" x14ac:dyDescent="0.2">
      <c r="A168" s="5" t="s">
        <v>10</v>
      </c>
      <c r="B168" s="25">
        <v>-3165.0075011537642</v>
      </c>
    </row>
    <row r="169" spans="1:2" x14ac:dyDescent="0.2">
      <c r="A169" s="5" t="s">
        <v>138</v>
      </c>
      <c r="B169" s="25">
        <v>-3190.4067883854132</v>
      </c>
    </row>
    <row r="170" spans="1:2" x14ac:dyDescent="0.2">
      <c r="A170" s="5" t="s">
        <v>269</v>
      </c>
      <c r="B170" s="25">
        <v>-3203.6299985875426</v>
      </c>
    </row>
    <row r="171" spans="1:2" x14ac:dyDescent="0.2">
      <c r="A171" s="5" t="s">
        <v>415</v>
      </c>
      <c r="B171" s="25">
        <v>-3233.6840860550024</v>
      </c>
    </row>
    <row r="172" spans="1:2" x14ac:dyDescent="0.2">
      <c r="A172" s="5" t="s">
        <v>31</v>
      </c>
      <c r="B172" s="25">
        <v>-3276.3533297183944</v>
      </c>
    </row>
    <row r="173" spans="1:2" x14ac:dyDescent="0.2">
      <c r="A173" s="5" t="s">
        <v>7</v>
      </c>
      <c r="B173" s="25">
        <v>-3277.4454217794555</v>
      </c>
    </row>
    <row r="174" spans="1:2" x14ac:dyDescent="0.2">
      <c r="A174" s="5" t="s">
        <v>437</v>
      </c>
      <c r="B174" s="25">
        <v>-3280.2910552650596</v>
      </c>
    </row>
    <row r="175" spans="1:2" x14ac:dyDescent="0.2">
      <c r="A175" s="5" t="s">
        <v>373</v>
      </c>
      <c r="B175" s="25">
        <v>0</v>
      </c>
    </row>
    <row r="176" spans="1:2" x14ac:dyDescent="0.2">
      <c r="A176" s="5" t="s">
        <v>270</v>
      </c>
      <c r="B176" s="25">
        <v>-3379.8126958711946</v>
      </c>
    </row>
    <row r="177" spans="1:2" x14ac:dyDescent="0.2">
      <c r="A177" s="5" t="s">
        <v>132</v>
      </c>
      <c r="B177" s="25">
        <v>-3482.6143686505488</v>
      </c>
    </row>
    <row r="178" spans="1:2" x14ac:dyDescent="0.2">
      <c r="A178" s="5" t="s">
        <v>103</v>
      </c>
      <c r="B178" s="25">
        <v>-3498.8852826286625</v>
      </c>
    </row>
    <row r="179" spans="1:2" x14ac:dyDescent="0.2">
      <c r="A179" s="5" t="s">
        <v>209</v>
      </c>
      <c r="B179" s="25">
        <v>-3498.8852826286625</v>
      </c>
    </row>
    <row r="180" spans="1:2" x14ac:dyDescent="0.2">
      <c r="A180" s="5" t="s">
        <v>171</v>
      </c>
      <c r="B180" s="25">
        <v>-3498.8852826286625</v>
      </c>
    </row>
    <row r="181" spans="1:2" x14ac:dyDescent="0.2">
      <c r="A181" s="5" t="s">
        <v>204</v>
      </c>
      <c r="B181" s="25">
        <v>-3498.8852826286625</v>
      </c>
    </row>
    <row r="182" spans="1:2" x14ac:dyDescent="0.2">
      <c r="A182" s="5" t="s">
        <v>97</v>
      </c>
      <c r="B182" s="25">
        <v>-3498.8852826286625</v>
      </c>
    </row>
    <row r="183" spans="1:2" x14ac:dyDescent="0.2">
      <c r="A183" s="5" t="s">
        <v>14</v>
      </c>
      <c r="B183" s="25">
        <v>-3498.8852826286625</v>
      </c>
    </row>
    <row r="184" spans="1:2" x14ac:dyDescent="0.2">
      <c r="A184" s="5" t="s">
        <v>410</v>
      </c>
      <c r="B184" s="25">
        <v>-3498.8852826286625</v>
      </c>
    </row>
    <row r="185" spans="1:2" x14ac:dyDescent="0.2">
      <c r="A185" s="5" t="s">
        <v>227</v>
      </c>
      <c r="B185" s="25">
        <v>-3498.8852826286625</v>
      </c>
    </row>
    <row r="186" spans="1:2" x14ac:dyDescent="0.2">
      <c r="A186" s="5" t="s">
        <v>139</v>
      </c>
      <c r="B186" s="25">
        <v>-3498.8852826286625</v>
      </c>
    </row>
    <row r="187" spans="1:2" x14ac:dyDescent="0.2">
      <c r="A187" s="5" t="s">
        <v>94</v>
      </c>
      <c r="B187" s="25">
        <v>-3498.8852826286625</v>
      </c>
    </row>
    <row r="188" spans="1:2" x14ac:dyDescent="0.2">
      <c r="A188" s="5" t="s">
        <v>182</v>
      </c>
      <c r="B188" s="25">
        <v>-3498.8852826286625</v>
      </c>
    </row>
    <row r="189" spans="1:2" x14ac:dyDescent="0.2">
      <c r="A189" s="5" t="s">
        <v>235</v>
      </c>
      <c r="B189" s="25">
        <v>-3498.8852826286625</v>
      </c>
    </row>
    <row r="190" spans="1:2" x14ac:dyDescent="0.2">
      <c r="A190" s="5" t="s">
        <v>124</v>
      </c>
      <c r="B190" s="25">
        <v>-3498.8852826286625</v>
      </c>
    </row>
    <row r="191" spans="1:2" x14ac:dyDescent="0.2">
      <c r="A191" s="5" t="s">
        <v>214</v>
      </c>
      <c r="B191" s="25">
        <v>-3498.8852826286625</v>
      </c>
    </row>
    <row r="192" spans="1:2" x14ac:dyDescent="0.2">
      <c r="A192" s="5" t="s">
        <v>215</v>
      </c>
      <c r="B192" s="25">
        <v>-3498.8852826286625</v>
      </c>
    </row>
    <row r="193" spans="1:2" x14ac:dyDescent="0.2">
      <c r="A193" s="5" t="s">
        <v>220</v>
      </c>
      <c r="B193" s="25">
        <v>-3498.8852826286625</v>
      </c>
    </row>
    <row r="194" spans="1:2" x14ac:dyDescent="0.2">
      <c r="A194" s="5" t="s">
        <v>86</v>
      </c>
      <c r="B194" s="25">
        <v>-3498.8852826286625</v>
      </c>
    </row>
    <row r="195" spans="1:2" x14ac:dyDescent="0.2">
      <c r="A195" s="5" t="s">
        <v>255</v>
      </c>
      <c r="B195" s="25">
        <v>-3498.8852826286625</v>
      </c>
    </row>
    <row r="196" spans="1:2" x14ac:dyDescent="0.2">
      <c r="A196" s="5" t="s">
        <v>231</v>
      </c>
      <c r="B196" s="25">
        <v>-3498.8852826286625</v>
      </c>
    </row>
    <row r="197" spans="1:2" x14ac:dyDescent="0.2">
      <c r="A197" s="5" t="s">
        <v>50</v>
      </c>
      <c r="B197" s="25">
        <v>-3498.8852826286625</v>
      </c>
    </row>
    <row r="198" spans="1:2" x14ac:dyDescent="0.2">
      <c r="A198" s="5" t="s">
        <v>361</v>
      </c>
      <c r="B198" s="25">
        <v>-3498.8852826286625</v>
      </c>
    </row>
    <row r="199" spans="1:2" x14ac:dyDescent="0.2">
      <c r="A199" s="5" t="s">
        <v>65</v>
      </c>
      <c r="B199" s="25">
        <v>-3498.8852826286625</v>
      </c>
    </row>
    <row r="200" spans="1:2" x14ac:dyDescent="0.2">
      <c r="A200" s="5" t="s">
        <v>273</v>
      </c>
      <c r="B200" s="25">
        <v>-3498.8852826286625</v>
      </c>
    </row>
    <row r="201" spans="1:2" x14ac:dyDescent="0.2">
      <c r="A201" s="5" t="s">
        <v>102</v>
      </c>
      <c r="B201" s="25">
        <v>-3498.8852826286625</v>
      </c>
    </row>
    <row r="202" spans="1:2" x14ac:dyDescent="0.2">
      <c r="A202" s="5" t="s">
        <v>131</v>
      </c>
      <c r="B202" s="25">
        <v>-3498.8852826286625</v>
      </c>
    </row>
    <row r="203" spans="1:2" x14ac:dyDescent="0.2">
      <c r="A203" s="5" t="s">
        <v>8</v>
      </c>
      <c r="B203" s="25">
        <v>0</v>
      </c>
    </row>
    <row r="204" spans="1:2" x14ac:dyDescent="0.2">
      <c r="A204" s="5" t="s">
        <v>106</v>
      </c>
      <c r="B204" s="25">
        <v>-3498.8852826286625</v>
      </c>
    </row>
    <row r="205" spans="1:2" x14ac:dyDescent="0.2">
      <c r="A205" s="5" t="s">
        <v>107</v>
      </c>
      <c r="B205" s="25">
        <v>-3498.8852826286625</v>
      </c>
    </row>
    <row r="206" spans="1:2" x14ac:dyDescent="0.2">
      <c r="A206" s="5" t="s">
        <v>77</v>
      </c>
      <c r="B206" s="25">
        <v>-3498.8852826286625</v>
      </c>
    </row>
    <row r="207" spans="1:2" x14ac:dyDescent="0.2">
      <c r="A207" s="5" t="s">
        <v>129</v>
      </c>
      <c r="B207" s="25">
        <v>-3498.8852826286625</v>
      </c>
    </row>
    <row r="208" spans="1:2" x14ac:dyDescent="0.2">
      <c r="A208" s="5" t="s">
        <v>2</v>
      </c>
      <c r="B208" s="25">
        <v>-3498.8852826286625</v>
      </c>
    </row>
    <row r="209" spans="1:2" x14ac:dyDescent="0.2">
      <c r="A209" s="5" t="s">
        <v>13</v>
      </c>
      <c r="B209" s="25">
        <v>-3498.8852826286625</v>
      </c>
    </row>
    <row r="210" spans="1:2" x14ac:dyDescent="0.2">
      <c r="A210" s="5" t="s">
        <v>88</v>
      </c>
      <c r="B210" s="25">
        <v>-3498.8852826286625</v>
      </c>
    </row>
    <row r="211" spans="1:2" x14ac:dyDescent="0.2">
      <c r="A211" s="5" t="s">
        <v>198</v>
      </c>
      <c r="B211" s="25">
        <v>-3498.8852826286625</v>
      </c>
    </row>
    <row r="212" spans="1:2" x14ac:dyDescent="0.2">
      <c r="A212" s="5" t="s">
        <v>201</v>
      </c>
      <c r="B212" s="25">
        <v>-3498.8852826286625</v>
      </c>
    </row>
    <row r="213" spans="1:2" x14ac:dyDescent="0.2">
      <c r="A213" s="5" t="s">
        <v>224</v>
      </c>
      <c r="B213" s="25">
        <v>-3498.8852826286625</v>
      </c>
    </row>
    <row r="214" spans="1:2" x14ac:dyDescent="0.2">
      <c r="A214" s="5" t="s">
        <v>223</v>
      </c>
      <c r="B214" s="25">
        <v>-3498.8852826286625</v>
      </c>
    </row>
    <row r="215" spans="1:2" x14ac:dyDescent="0.2">
      <c r="A215" s="5" t="s">
        <v>271</v>
      </c>
      <c r="B215" s="25">
        <v>-3498.8852826286625</v>
      </c>
    </row>
    <row r="216" spans="1:2" x14ac:dyDescent="0.2">
      <c r="A216" s="5" t="s">
        <v>238</v>
      </c>
      <c r="B216" s="25">
        <v>0</v>
      </c>
    </row>
    <row r="217" spans="1:2" x14ac:dyDescent="0.2">
      <c r="A217" s="5" t="s">
        <v>409</v>
      </c>
      <c r="B217" s="25">
        <v>-3511.4259012955458</v>
      </c>
    </row>
    <row r="218" spans="1:2" x14ac:dyDescent="0.2">
      <c r="A218" s="5" t="s">
        <v>256</v>
      </c>
      <c r="B218" s="25">
        <v>-3511.5639584723144</v>
      </c>
    </row>
    <row r="219" spans="1:2" x14ac:dyDescent="0.2">
      <c r="A219" s="5" t="s">
        <v>394</v>
      </c>
      <c r="B219" s="25">
        <v>-3520.4175484694892</v>
      </c>
    </row>
    <row r="220" spans="1:2" x14ac:dyDescent="0.2">
      <c r="A220" s="5" t="s">
        <v>207</v>
      </c>
      <c r="B220" s="25">
        <v>-3633.5878386999252</v>
      </c>
    </row>
    <row r="221" spans="1:2" x14ac:dyDescent="0.2">
      <c r="A221" s="5" t="s">
        <v>166</v>
      </c>
      <c r="B221" s="25">
        <v>-3653.5906242524948</v>
      </c>
    </row>
    <row r="222" spans="1:2" x14ac:dyDescent="0.2">
      <c r="A222" s="5" t="s">
        <v>167</v>
      </c>
      <c r="B222" s="25">
        <v>-3653.5906242524948</v>
      </c>
    </row>
    <row r="223" spans="1:2" x14ac:dyDescent="0.2">
      <c r="A223" s="5" t="s">
        <v>259</v>
      </c>
      <c r="B223" s="25">
        <v>-3653.5906242524948</v>
      </c>
    </row>
    <row r="224" spans="1:2" x14ac:dyDescent="0.2">
      <c r="A224" s="5" t="s">
        <v>143</v>
      </c>
      <c r="B224" s="25">
        <v>-3653.5906242524948</v>
      </c>
    </row>
    <row r="225" spans="1:2" x14ac:dyDescent="0.2">
      <c r="A225" s="5" t="s">
        <v>163</v>
      </c>
      <c r="B225" s="25">
        <v>-3653.5906242524948</v>
      </c>
    </row>
    <row r="226" spans="1:2" x14ac:dyDescent="0.2">
      <c r="A226" s="5" t="s">
        <v>169</v>
      </c>
      <c r="B226" s="25">
        <v>-3653.5906242524948</v>
      </c>
    </row>
    <row r="227" spans="1:2" x14ac:dyDescent="0.2">
      <c r="A227" s="5" t="s">
        <v>96</v>
      </c>
      <c r="B227" s="25">
        <v>-3653.5906242524948</v>
      </c>
    </row>
    <row r="228" spans="1:2" x14ac:dyDescent="0.2">
      <c r="A228" s="5" t="s">
        <v>144</v>
      </c>
      <c r="B228" s="25">
        <v>-3653.5906242524948</v>
      </c>
    </row>
    <row r="229" spans="1:2" x14ac:dyDescent="0.2">
      <c r="A229" s="5" t="s">
        <v>170</v>
      </c>
      <c r="B229" s="25">
        <v>-3653.5906242524948</v>
      </c>
    </row>
    <row r="230" spans="1:2" x14ac:dyDescent="0.2">
      <c r="A230" s="5" t="s">
        <v>260</v>
      </c>
      <c r="B230" s="25">
        <v>-3653.5906242524948</v>
      </c>
    </row>
    <row r="231" spans="1:2" x14ac:dyDescent="0.2">
      <c r="A231" s="5" t="s">
        <v>172</v>
      </c>
      <c r="B231" s="25">
        <v>-3653.5906242524948</v>
      </c>
    </row>
    <row r="232" spans="1:2" x14ac:dyDescent="0.2">
      <c r="A232" s="5" t="s">
        <v>173</v>
      </c>
      <c r="B232" s="25">
        <v>-3653.5906242524948</v>
      </c>
    </row>
    <row r="233" spans="1:2" x14ac:dyDescent="0.2">
      <c r="A233" s="5" t="s">
        <v>49</v>
      </c>
      <c r="B233" s="25">
        <v>-3653.5906242524948</v>
      </c>
    </row>
    <row r="234" spans="1:2" x14ac:dyDescent="0.2">
      <c r="A234" s="5" t="s">
        <v>239</v>
      </c>
      <c r="B234" s="25">
        <v>-3653.5906242524948</v>
      </c>
    </row>
    <row r="235" spans="1:2" x14ac:dyDescent="0.2">
      <c r="A235" s="5" t="s">
        <v>119</v>
      </c>
      <c r="B235" s="25">
        <v>-3653.5906242524948</v>
      </c>
    </row>
    <row r="236" spans="1:2" x14ac:dyDescent="0.2">
      <c r="A236" s="5" t="s">
        <v>174</v>
      </c>
      <c r="B236" s="25">
        <v>-3653.5906242524948</v>
      </c>
    </row>
    <row r="237" spans="1:2" x14ac:dyDescent="0.2">
      <c r="A237" s="5" t="s">
        <v>109</v>
      </c>
      <c r="B237" s="25">
        <v>-3653.5906242524948</v>
      </c>
    </row>
    <row r="238" spans="1:2" x14ac:dyDescent="0.2">
      <c r="A238" s="5" t="s">
        <v>145</v>
      </c>
      <c r="B238" s="25">
        <v>-3653.5906242524948</v>
      </c>
    </row>
    <row r="239" spans="1:2" x14ac:dyDescent="0.2">
      <c r="A239" s="5" t="s">
        <v>261</v>
      </c>
      <c r="B239" s="25">
        <v>-3653.5906242524948</v>
      </c>
    </row>
    <row r="240" spans="1:2" x14ac:dyDescent="0.2">
      <c r="A240" s="5" t="s">
        <v>219</v>
      </c>
      <c r="B240" s="25">
        <v>-3653.5906242524948</v>
      </c>
    </row>
    <row r="241" spans="1:2" x14ac:dyDescent="0.2">
      <c r="A241" s="5" t="s">
        <v>146</v>
      </c>
      <c r="B241" s="25">
        <v>-3653.5906242524948</v>
      </c>
    </row>
    <row r="242" spans="1:2" x14ac:dyDescent="0.2">
      <c r="A242" s="5" t="s">
        <v>175</v>
      </c>
      <c r="B242" s="25">
        <v>-3653.5906242524948</v>
      </c>
    </row>
    <row r="243" spans="1:2" x14ac:dyDescent="0.2">
      <c r="A243" s="5" t="s">
        <v>176</v>
      </c>
      <c r="B243" s="25">
        <v>-3653.5906242524948</v>
      </c>
    </row>
    <row r="244" spans="1:2" x14ac:dyDescent="0.2">
      <c r="A244" s="5" t="s">
        <v>147</v>
      </c>
      <c r="B244" s="25">
        <v>-3653.5906242524948</v>
      </c>
    </row>
    <row r="245" spans="1:2" x14ac:dyDescent="0.2">
      <c r="A245" s="5" t="s">
        <v>218</v>
      </c>
      <c r="B245" s="25">
        <v>-3653.5906242524948</v>
      </c>
    </row>
    <row r="246" spans="1:2" x14ac:dyDescent="0.2">
      <c r="A246" s="5" t="s">
        <v>177</v>
      </c>
      <c r="B246" s="25">
        <v>-3653.5906242524948</v>
      </c>
    </row>
    <row r="247" spans="1:2" x14ac:dyDescent="0.2">
      <c r="A247" s="5" t="s">
        <v>64</v>
      </c>
      <c r="B247" s="25">
        <v>-3653.5906242524948</v>
      </c>
    </row>
    <row r="248" spans="1:2" x14ac:dyDescent="0.2">
      <c r="A248" s="5" t="s">
        <v>178</v>
      </c>
      <c r="B248" s="25">
        <v>-3653.5906242524948</v>
      </c>
    </row>
    <row r="249" spans="1:2" x14ac:dyDescent="0.2">
      <c r="A249" s="5" t="s">
        <v>179</v>
      </c>
      <c r="B249" s="25">
        <v>-3653.5906242524948</v>
      </c>
    </row>
    <row r="250" spans="1:2" x14ac:dyDescent="0.2">
      <c r="A250" s="5" t="s">
        <v>148</v>
      </c>
      <c r="B250" s="25">
        <v>-3653.5906242524948</v>
      </c>
    </row>
    <row r="251" spans="1:2" x14ac:dyDescent="0.2">
      <c r="A251" s="5" t="s">
        <v>149</v>
      </c>
      <c r="B251" s="25">
        <v>-3653.5906242524948</v>
      </c>
    </row>
    <row r="252" spans="1:2" x14ac:dyDescent="0.2">
      <c r="A252" s="5" t="s">
        <v>254</v>
      </c>
      <c r="B252" s="25">
        <v>-3653.5906242524948</v>
      </c>
    </row>
    <row r="253" spans="1:2" x14ac:dyDescent="0.2">
      <c r="A253" s="5" t="s">
        <v>62</v>
      </c>
      <c r="B253" s="25">
        <v>-3653.5906242524948</v>
      </c>
    </row>
    <row r="254" spans="1:2" x14ac:dyDescent="0.2">
      <c r="A254" s="5" t="s">
        <v>262</v>
      </c>
      <c r="B254" s="25">
        <v>-3653.5906242524948</v>
      </c>
    </row>
    <row r="255" spans="1:2" x14ac:dyDescent="0.2">
      <c r="A255" s="5" t="s">
        <v>150</v>
      </c>
      <c r="B255" s="25">
        <v>-3653.5906242524948</v>
      </c>
    </row>
    <row r="256" spans="1:2" x14ac:dyDescent="0.2">
      <c r="A256" s="5" t="s">
        <v>151</v>
      </c>
      <c r="B256" s="25">
        <v>-3653.5906242524948</v>
      </c>
    </row>
    <row r="257" spans="1:2" x14ac:dyDescent="0.2">
      <c r="A257" s="5" t="s">
        <v>181</v>
      </c>
      <c r="B257" s="25">
        <v>-3653.5906242524948</v>
      </c>
    </row>
    <row r="258" spans="1:2" x14ac:dyDescent="0.2">
      <c r="A258" s="5" t="s">
        <v>101</v>
      </c>
      <c r="B258" s="25">
        <v>-3653.5906242524948</v>
      </c>
    </row>
    <row r="259" spans="1:2" x14ac:dyDescent="0.2">
      <c r="A259" s="5" t="s">
        <v>141</v>
      </c>
      <c r="B259" s="25">
        <v>-3653.5906242524948</v>
      </c>
    </row>
    <row r="260" spans="1:2" x14ac:dyDescent="0.2">
      <c r="A260" s="5" t="s">
        <v>183</v>
      </c>
      <c r="B260" s="25">
        <v>-3653.5906242524948</v>
      </c>
    </row>
    <row r="261" spans="1:2" x14ac:dyDescent="0.2">
      <c r="A261" s="5" t="s">
        <v>153</v>
      </c>
      <c r="B261" s="25">
        <v>-3653.5906242524948</v>
      </c>
    </row>
    <row r="262" spans="1:2" x14ac:dyDescent="0.2">
      <c r="A262" s="5" t="s">
        <v>225</v>
      </c>
      <c r="B262" s="25">
        <v>-3653.5906242524948</v>
      </c>
    </row>
    <row r="263" spans="1:2" x14ac:dyDescent="0.2">
      <c r="A263" s="5" t="s">
        <v>122</v>
      </c>
      <c r="B263" s="25">
        <v>-3653.5906242524948</v>
      </c>
    </row>
    <row r="264" spans="1:2" x14ac:dyDescent="0.2">
      <c r="A264" s="5" t="s">
        <v>184</v>
      </c>
      <c r="B264" s="25">
        <v>-3653.5906242524948</v>
      </c>
    </row>
    <row r="265" spans="1:2" x14ac:dyDescent="0.2">
      <c r="A265" s="5" t="s">
        <v>105</v>
      </c>
      <c r="B265" s="25">
        <v>-3653.5906242524948</v>
      </c>
    </row>
    <row r="266" spans="1:2" x14ac:dyDescent="0.2">
      <c r="A266" s="5" t="s">
        <v>73</v>
      </c>
      <c r="B266" s="25">
        <v>-3653.5906242524948</v>
      </c>
    </row>
    <row r="267" spans="1:2" x14ac:dyDescent="0.2">
      <c r="A267" s="5" t="s">
        <v>226</v>
      </c>
      <c r="B267" s="25">
        <v>-3653.5906242524948</v>
      </c>
    </row>
    <row r="268" spans="1:2" x14ac:dyDescent="0.2">
      <c r="A268" s="5" t="s">
        <v>53</v>
      </c>
      <c r="B268" s="25">
        <v>-3653.5906242524948</v>
      </c>
    </row>
    <row r="269" spans="1:2" x14ac:dyDescent="0.2">
      <c r="A269" s="5" t="s">
        <v>234</v>
      </c>
      <c r="B269" s="25">
        <v>-3653.5906242524948</v>
      </c>
    </row>
    <row r="270" spans="1:2" x14ac:dyDescent="0.2">
      <c r="A270" s="5" t="s">
        <v>264</v>
      </c>
      <c r="B270" s="25">
        <v>-3653.5906242524948</v>
      </c>
    </row>
    <row r="271" spans="1:2" x14ac:dyDescent="0.2">
      <c r="A271" s="5" t="s">
        <v>418</v>
      </c>
      <c r="B271" s="25">
        <v>-3653.5906242524948</v>
      </c>
    </row>
    <row r="272" spans="1:2" x14ac:dyDescent="0.2">
      <c r="A272" s="5" t="s">
        <v>154</v>
      </c>
      <c r="B272" s="25">
        <v>-3653.5906242524948</v>
      </c>
    </row>
    <row r="273" spans="1:2" x14ac:dyDescent="0.2">
      <c r="A273" s="5" t="s">
        <v>155</v>
      </c>
      <c r="B273" s="25">
        <v>-3653.5906242524948</v>
      </c>
    </row>
    <row r="274" spans="1:2" x14ac:dyDescent="0.2">
      <c r="A274" s="5" t="s">
        <v>265</v>
      </c>
      <c r="B274" s="25">
        <v>-3653.5906242524948</v>
      </c>
    </row>
    <row r="275" spans="1:2" x14ac:dyDescent="0.2">
      <c r="A275" s="5" t="s">
        <v>12</v>
      </c>
      <c r="B275" s="25">
        <v>-3653.5906242524948</v>
      </c>
    </row>
    <row r="276" spans="1:2" x14ac:dyDescent="0.2">
      <c r="A276" s="5" t="s">
        <v>125</v>
      </c>
      <c r="B276" s="25">
        <v>-3653.5906242524948</v>
      </c>
    </row>
    <row r="277" spans="1:2" x14ac:dyDescent="0.2">
      <c r="A277" s="5" t="s">
        <v>91</v>
      </c>
      <c r="B277" s="25">
        <v>-3653.5906242524948</v>
      </c>
    </row>
    <row r="278" spans="1:2" x14ac:dyDescent="0.2">
      <c r="A278" s="5" t="s">
        <v>185</v>
      </c>
      <c r="B278" s="25">
        <v>-3653.5906242524948</v>
      </c>
    </row>
    <row r="279" spans="1:2" x14ac:dyDescent="0.2">
      <c r="A279" s="5" t="s">
        <v>130</v>
      </c>
      <c r="B279" s="25">
        <v>-3653.5906242524948</v>
      </c>
    </row>
    <row r="280" spans="1:2" x14ac:dyDescent="0.2">
      <c r="A280" s="5" t="s">
        <v>156</v>
      </c>
      <c r="B280" s="25">
        <v>-3653.5906242524948</v>
      </c>
    </row>
    <row r="281" spans="1:2" x14ac:dyDescent="0.2">
      <c r="A281" s="5" t="s">
        <v>157</v>
      </c>
      <c r="B281" s="25">
        <v>-3653.5906242524948</v>
      </c>
    </row>
    <row r="282" spans="1:2" x14ac:dyDescent="0.2">
      <c r="A282" s="5" t="s">
        <v>186</v>
      </c>
      <c r="B282" s="25">
        <v>-3653.5906242524948</v>
      </c>
    </row>
    <row r="283" spans="1:2" x14ac:dyDescent="0.2">
      <c r="A283" s="5" t="s">
        <v>266</v>
      </c>
      <c r="B283" s="25">
        <v>-3653.5906242524948</v>
      </c>
    </row>
    <row r="284" spans="1:2" x14ac:dyDescent="0.2">
      <c r="A284" s="5" t="s">
        <v>240</v>
      </c>
      <c r="B284" s="25">
        <v>-3653.5906242524948</v>
      </c>
    </row>
    <row r="285" spans="1:2" x14ac:dyDescent="0.2">
      <c r="A285" s="5" t="s">
        <v>187</v>
      </c>
      <c r="B285" s="25">
        <v>0</v>
      </c>
    </row>
    <row r="286" spans="1:2" x14ac:dyDescent="0.2">
      <c r="A286" s="5" t="s">
        <v>76</v>
      </c>
      <c r="B286" s="25">
        <v>-3653.5906242524948</v>
      </c>
    </row>
    <row r="287" spans="1:2" x14ac:dyDescent="0.2">
      <c r="A287" s="5" t="s">
        <v>267</v>
      </c>
      <c r="B287" s="25">
        <v>-3653.5906242524948</v>
      </c>
    </row>
    <row r="288" spans="1:2" x14ac:dyDescent="0.2">
      <c r="A288" s="5" t="s">
        <v>268</v>
      </c>
      <c r="B288" s="25">
        <v>-3653.5906242524948</v>
      </c>
    </row>
    <row r="289" spans="1:2" x14ac:dyDescent="0.2">
      <c r="A289" s="5" t="s">
        <v>17</v>
      </c>
      <c r="B289" s="25">
        <v>-3653.5906242524948</v>
      </c>
    </row>
    <row r="290" spans="1:2" x14ac:dyDescent="0.2">
      <c r="A290" s="5" t="s">
        <v>393</v>
      </c>
      <c r="B290" s="25">
        <v>-3653.5906242524948</v>
      </c>
    </row>
    <row r="291" spans="1:2" x14ac:dyDescent="0.2">
      <c r="A291" s="5" t="s">
        <v>237</v>
      </c>
      <c r="B291" s="25">
        <v>-3653.5906242524948</v>
      </c>
    </row>
    <row r="292" spans="1:2" x14ac:dyDescent="0.2">
      <c r="A292" s="5" t="s">
        <v>188</v>
      </c>
      <c r="B292" s="25">
        <v>-3653.5906242524948</v>
      </c>
    </row>
    <row r="293" spans="1:2" x14ac:dyDescent="0.2">
      <c r="A293" s="5" t="s">
        <v>189</v>
      </c>
      <c r="B293" s="25">
        <v>-3653.5906242524948</v>
      </c>
    </row>
    <row r="294" spans="1:2" x14ac:dyDescent="0.2">
      <c r="A294" s="5" t="s">
        <v>11</v>
      </c>
      <c r="B294" s="25">
        <v>-3653.5906242524948</v>
      </c>
    </row>
    <row r="295" spans="1:2" x14ac:dyDescent="0.2">
      <c r="A295" s="5" t="s">
        <v>222</v>
      </c>
      <c r="B295" s="25">
        <v>-3653.5906242524948</v>
      </c>
    </row>
    <row r="296" spans="1:2" x14ac:dyDescent="0.2">
      <c r="A296" s="5" t="s">
        <v>158</v>
      </c>
      <c r="B296" s="25">
        <v>-3653.5906242524948</v>
      </c>
    </row>
    <row r="297" spans="1:2" x14ac:dyDescent="0.2">
      <c r="A297" s="5" t="s">
        <v>3</v>
      </c>
      <c r="B297" s="25">
        <v>-3653.5906242524948</v>
      </c>
    </row>
    <row r="298" spans="1:2" x14ac:dyDescent="0.2">
      <c r="A298" s="5" t="s">
        <v>257</v>
      </c>
      <c r="B298" s="25">
        <v>-3653.5906242524948</v>
      </c>
    </row>
    <row r="299" spans="1:2" x14ac:dyDescent="0.2">
      <c r="A299" s="5" t="s">
        <v>71</v>
      </c>
      <c r="B299" s="25">
        <v>-3653.5906242524948</v>
      </c>
    </row>
    <row r="300" spans="1:2" x14ac:dyDescent="0.2">
      <c r="A300" s="5" t="s">
        <v>19</v>
      </c>
      <c r="B300" s="25">
        <v>0</v>
      </c>
    </row>
    <row r="301" spans="1:2" x14ac:dyDescent="0.2">
      <c r="A301" s="5" t="s">
        <v>5</v>
      </c>
      <c r="B301" s="25">
        <v>-3653.5906242524948</v>
      </c>
    </row>
    <row r="302" spans="1:2" x14ac:dyDescent="0.2">
      <c r="A302" s="5" t="s">
        <v>6</v>
      </c>
      <c r="B302" s="25">
        <v>-3653.5906242524948</v>
      </c>
    </row>
    <row r="303" spans="1:2" x14ac:dyDescent="0.2">
      <c r="A303" s="5" t="s">
        <v>192</v>
      </c>
      <c r="B303" s="25">
        <v>-3653.5906242524948</v>
      </c>
    </row>
    <row r="304" spans="1:2" x14ac:dyDescent="0.2">
      <c r="A304" s="5" t="s">
        <v>193</v>
      </c>
      <c r="B304" s="25">
        <v>-3653.5906242524948</v>
      </c>
    </row>
    <row r="305" spans="1:2" x14ac:dyDescent="0.2">
      <c r="A305" s="5" t="s">
        <v>16</v>
      </c>
      <c r="B305" s="25">
        <v>-3653.5906242524948</v>
      </c>
    </row>
    <row r="306" spans="1:2" x14ac:dyDescent="0.2">
      <c r="A306" s="5" t="s">
        <v>159</v>
      </c>
      <c r="B306" s="25">
        <v>-3653.5906242524948</v>
      </c>
    </row>
    <row r="307" spans="1:2" x14ac:dyDescent="0.2">
      <c r="A307" s="5" t="s">
        <v>200</v>
      </c>
      <c r="B307" s="25">
        <v>-3653.5906242524948</v>
      </c>
    </row>
    <row r="308" spans="1:2" x14ac:dyDescent="0.2">
      <c r="A308" s="5" t="s">
        <v>126</v>
      </c>
      <c r="B308" s="25">
        <v>-3653.5906242524948</v>
      </c>
    </row>
    <row r="309" spans="1:2" x14ac:dyDescent="0.2">
      <c r="A309" s="5" t="s">
        <v>58</v>
      </c>
      <c r="B309" s="25">
        <v>-3653.5906242524948</v>
      </c>
    </row>
    <row r="310" spans="1:2" x14ac:dyDescent="0.2">
      <c r="A310" s="5" t="s">
        <v>195</v>
      </c>
      <c r="B310" s="25">
        <v>-3653.5906242524948</v>
      </c>
    </row>
    <row r="311" spans="1:2" x14ac:dyDescent="0.2">
      <c r="A311" s="5" t="s">
        <v>63</v>
      </c>
      <c r="B311" s="25">
        <v>-3653.5906242524948</v>
      </c>
    </row>
    <row r="312" spans="1:2" x14ac:dyDescent="0.2">
      <c r="A312" s="5" t="s">
        <v>196</v>
      </c>
      <c r="B312" s="25">
        <v>-3653.5906242524948</v>
      </c>
    </row>
    <row r="313" spans="1:2" x14ac:dyDescent="0.2">
      <c r="A313" s="5" t="s">
        <v>140</v>
      </c>
      <c r="B313" s="25">
        <v>-3653.5906242524948</v>
      </c>
    </row>
    <row r="314" spans="1:2" x14ac:dyDescent="0.2">
      <c r="A314" s="5" t="s">
        <v>108</v>
      </c>
      <c r="B314" s="25">
        <v>-3653.5906242524948</v>
      </c>
    </row>
    <row r="315" spans="1:2" x14ac:dyDescent="0.2">
      <c r="A315" s="5" t="s">
        <v>162</v>
      </c>
      <c r="B315" s="25">
        <v>-3653.5906242524948</v>
      </c>
    </row>
    <row r="316" spans="1:2" x14ac:dyDescent="0.2">
      <c r="A316" s="5" t="s">
        <v>18</v>
      </c>
      <c r="B316" s="25">
        <v>-3653.5906242524948</v>
      </c>
    </row>
    <row r="317" spans="1:2" x14ac:dyDescent="0.2">
      <c r="A317" s="5" t="s">
        <v>197</v>
      </c>
      <c r="B317" s="25">
        <v>-3653.5906242524948</v>
      </c>
    </row>
    <row r="318" spans="1:2" x14ac:dyDescent="0.2">
      <c r="A318" s="5" t="s">
        <v>258</v>
      </c>
      <c r="B318" s="25">
        <v>-3653.5906242524948</v>
      </c>
    </row>
    <row r="319" spans="1:2" x14ac:dyDescent="0.2">
      <c r="A319" s="5" t="s">
        <v>128</v>
      </c>
      <c r="B319" s="25">
        <v>-3653.5906242524948</v>
      </c>
    </row>
    <row r="320" spans="1:2" x14ac:dyDescent="0.2">
      <c r="A320" s="5" t="s">
        <v>217</v>
      </c>
      <c r="B320" s="25">
        <v>-3653.5906242524948</v>
      </c>
    </row>
    <row r="321" spans="1:2" x14ac:dyDescent="0.2">
      <c r="A321" s="5" t="s">
        <v>229</v>
      </c>
      <c r="B321" s="25">
        <v>-3653.5906242524948</v>
      </c>
    </row>
    <row r="322" spans="1:2" x14ac:dyDescent="0.2">
      <c r="A322" s="5" t="s">
        <v>199</v>
      </c>
      <c r="B322" s="25">
        <v>-3653.5906242524948</v>
      </c>
    </row>
    <row r="323" spans="1:2" x14ac:dyDescent="0.2">
      <c r="A323" s="5" t="s">
        <v>66</v>
      </c>
      <c r="B323" s="25">
        <v>-3653.5906242524948</v>
      </c>
    </row>
  </sheetData>
  <sortState xmlns:xlrd2="http://schemas.microsoft.com/office/spreadsheetml/2017/richdata2" ref="A9:B9">
    <sortCondition descending="1" ref="B9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698E-5D2A-4DE3-936C-35BC9101901F}">
  <dimension ref="A2:D330"/>
  <sheetViews>
    <sheetView workbookViewId="0">
      <selection activeCell="B5" sqref="B5"/>
    </sheetView>
  </sheetViews>
  <sheetFormatPr defaultColWidth="9.140625" defaultRowHeight="12.75" x14ac:dyDescent="0.2"/>
  <cols>
    <col min="1" max="1" width="40.5703125" style="1" customWidth="1"/>
    <col min="2" max="4" width="30.5703125" style="1" customWidth="1"/>
    <col min="5" max="16384" width="9.140625" style="1"/>
  </cols>
  <sheetData>
    <row r="2" spans="1:4" ht="15" customHeight="1" x14ac:dyDescent="0.2">
      <c r="B2" s="2" t="str">
        <f>Índice!A8</f>
        <v>MÊS DE COMPETÊNCIA: Feveireiro de 2024</v>
      </c>
      <c r="C2" s="2"/>
      <c r="D2" s="2"/>
    </row>
    <row r="3" spans="1:4" ht="15" customHeight="1" x14ac:dyDescent="0.2">
      <c r="B3" s="2" t="str">
        <f>Índice!A9</f>
        <v>MÊS DE DISTRIBUIÇÃO: Abril de 2024</v>
      </c>
      <c r="C3" s="2"/>
      <c r="D3" s="2"/>
    </row>
    <row r="5" spans="1:4" x14ac:dyDescent="0.2">
      <c r="A5" s="2" t="s">
        <v>706</v>
      </c>
    </row>
    <row r="6" spans="1:4" x14ac:dyDescent="0.2">
      <c r="A6" s="1" t="s">
        <v>593</v>
      </c>
    </row>
    <row r="8" spans="1:4" x14ac:dyDescent="0.2">
      <c r="A8" s="4" t="s">
        <v>513</v>
      </c>
      <c r="B8" s="6" t="s">
        <v>458</v>
      </c>
      <c r="C8" s="6" t="s">
        <v>459</v>
      </c>
      <c r="D8" s="6" t="s">
        <v>460</v>
      </c>
    </row>
    <row r="9" spans="1:4" x14ac:dyDescent="0.2">
      <c r="A9" s="5" t="s">
        <v>514</v>
      </c>
      <c r="B9" s="7">
        <v>2021311.5439999998</v>
      </c>
      <c r="C9" s="7">
        <v>2629610.7494999999</v>
      </c>
      <c r="D9" s="7">
        <v>4650922.2934999997</v>
      </c>
    </row>
    <row r="10" spans="1:4" x14ac:dyDescent="0.2">
      <c r="A10" s="5" t="s">
        <v>515</v>
      </c>
      <c r="B10" s="7">
        <v>577517.58400000003</v>
      </c>
      <c r="C10" s="7">
        <v>751317.35699999996</v>
      </c>
      <c r="D10" s="7">
        <v>1328834.9410000001</v>
      </c>
    </row>
    <row r="11" spans="1:4" x14ac:dyDescent="0.2">
      <c r="A11" s="5" t="s">
        <v>147</v>
      </c>
      <c r="B11" s="7">
        <v>3397.6876841318244</v>
      </c>
      <c r="C11" s="7">
        <v>64914.622432756783</v>
      </c>
      <c r="D11" s="7">
        <v>68312.310116888606</v>
      </c>
    </row>
    <row r="12" spans="1:4" x14ac:dyDescent="0.2">
      <c r="A12" s="5" t="s">
        <v>101</v>
      </c>
      <c r="B12" s="7">
        <v>3741.5994560607255</v>
      </c>
      <c r="C12" s="7">
        <v>37272.890787229568</v>
      </c>
      <c r="D12" s="7">
        <v>41014.490243290296</v>
      </c>
    </row>
    <row r="13" spans="1:4" x14ac:dyDescent="0.2">
      <c r="A13" s="5" t="s">
        <v>10</v>
      </c>
      <c r="B13" s="7">
        <v>3118.0968207544543</v>
      </c>
      <c r="C13" s="7">
        <v>20931.07468988586</v>
      </c>
      <c r="D13" s="7">
        <v>24049.171510640313</v>
      </c>
    </row>
    <row r="14" spans="1:4" x14ac:dyDescent="0.2">
      <c r="A14" s="5" t="s">
        <v>146</v>
      </c>
      <c r="B14" s="7">
        <v>3711.9741735125267</v>
      </c>
      <c r="C14" s="7">
        <v>16131.24975003335</v>
      </c>
      <c r="D14" s="7">
        <v>19843.223923545876</v>
      </c>
    </row>
    <row r="15" spans="1:4" x14ac:dyDescent="0.2">
      <c r="A15" s="5" t="s">
        <v>82</v>
      </c>
      <c r="B15" s="7">
        <v>3157.3948665455523</v>
      </c>
      <c r="C15" s="7">
        <v>16533.094036693714</v>
      </c>
      <c r="D15" s="7">
        <v>19690.488903239268</v>
      </c>
    </row>
    <row r="16" spans="1:4" x14ac:dyDescent="0.2">
      <c r="A16" s="5" t="s">
        <v>5</v>
      </c>
      <c r="B16" s="7">
        <v>3380.0788911927448</v>
      </c>
      <c r="C16" s="7">
        <v>13468.246935446834</v>
      </c>
      <c r="D16" s="7">
        <v>16848.325826639579</v>
      </c>
    </row>
    <row r="17" spans="1:4" x14ac:dyDescent="0.2">
      <c r="A17" s="5" t="s">
        <v>194</v>
      </c>
      <c r="B17" s="7">
        <v>1069.2535356885608</v>
      </c>
      <c r="C17" s="7">
        <v>16250.996390392647</v>
      </c>
      <c r="D17" s="7">
        <v>17320.249926081207</v>
      </c>
    </row>
    <row r="18" spans="1:4" x14ac:dyDescent="0.2">
      <c r="A18" s="5" t="s">
        <v>91</v>
      </c>
      <c r="B18" s="7">
        <v>3735.7782991220724</v>
      </c>
      <c r="C18" s="7">
        <v>8950.2023873303751</v>
      </c>
      <c r="D18" s="7">
        <v>12685.980686452447</v>
      </c>
    </row>
    <row r="19" spans="1:4" x14ac:dyDescent="0.2">
      <c r="A19" s="5" t="s">
        <v>130</v>
      </c>
      <c r="B19" s="7">
        <v>3741.5994560607255</v>
      </c>
      <c r="C19" s="7">
        <v>8168.1587023522052</v>
      </c>
      <c r="D19" s="7">
        <v>11909.758158412931</v>
      </c>
    </row>
    <row r="20" spans="1:4" x14ac:dyDescent="0.2">
      <c r="A20" s="5" t="s">
        <v>96</v>
      </c>
      <c r="B20" s="7">
        <v>3692.4094759640775</v>
      </c>
      <c r="C20" s="7">
        <v>8061.2202224991961</v>
      </c>
      <c r="D20" s="7">
        <v>11753.629698463274</v>
      </c>
    </row>
    <row r="21" spans="1:4" x14ac:dyDescent="0.2">
      <c r="A21" s="5" t="s">
        <v>148</v>
      </c>
      <c r="B21" s="7">
        <v>3469.4062770162432</v>
      </c>
      <c r="C21" s="7">
        <v>7221.9161809400393</v>
      </c>
      <c r="D21" s="7">
        <v>10691.322457956283</v>
      </c>
    </row>
    <row r="22" spans="1:4" x14ac:dyDescent="0.2">
      <c r="A22" s="5" t="s">
        <v>125</v>
      </c>
      <c r="B22" s="7">
        <v>3499.2971802694697</v>
      </c>
      <c r="C22" s="7">
        <v>6358.2328106652194</v>
      </c>
      <c r="D22" s="7">
        <v>9857.5299909346886</v>
      </c>
    </row>
    <row r="23" spans="1:4" x14ac:dyDescent="0.2">
      <c r="A23" s="5" t="s">
        <v>58</v>
      </c>
      <c r="B23" s="7">
        <v>3735.7782991220724</v>
      </c>
      <c r="C23" s="7">
        <v>5185.3224310305968</v>
      </c>
      <c r="D23" s="7">
        <v>8921.1007301526697</v>
      </c>
    </row>
    <row r="24" spans="1:4" x14ac:dyDescent="0.2">
      <c r="A24" s="5" t="s">
        <v>196</v>
      </c>
      <c r="B24" s="7">
        <v>3444.3222158086542</v>
      </c>
      <c r="C24" s="7">
        <v>5493.1517890830391</v>
      </c>
      <c r="D24" s="7">
        <v>8937.4740048916938</v>
      </c>
    </row>
    <row r="25" spans="1:4" x14ac:dyDescent="0.2">
      <c r="A25" s="5" t="s">
        <v>179</v>
      </c>
      <c r="B25" s="7">
        <v>3190.1193285453755</v>
      </c>
      <c r="C25" s="7">
        <v>5365.3637715732157</v>
      </c>
      <c r="D25" s="7">
        <v>8555.4831001185921</v>
      </c>
    </row>
    <row r="26" spans="1:4" x14ac:dyDescent="0.2">
      <c r="A26" s="5" t="s">
        <v>63</v>
      </c>
      <c r="B26" s="7">
        <v>3533.9357741415042</v>
      </c>
      <c r="C26" s="7">
        <v>4722.066218696019</v>
      </c>
      <c r="D26" s="7">
        <v>8256.0019928375223</v>
      </c>
    </row>
    <row r="27" spans="1:4" x14ac:dyDescent="0.2">
      <c r="A27" s="5" t="s">
        <v>217</v>
      </c>
      <c r="B27" s="7">
        <v>3711.9741735125267</v>
      </c>
      <c r="C27" s="7">
        <v>4429.657851193514</v>
      </c>
      <c r="D27" s="7">
        <v>8141.6320247060412</v>
      </c>
    </row>
    <row r="28" spans="1:4" x14ac:dyDescent="0.2">
      <c r="A28" s="5" t="s">
        <v>53</v>
      </c>
      <c r="B28" s="7">
        <v>3147.5566210601905</v>
      </c>
      <c r="C28" s="7">
        <v>5179.6554601550606</v>
      </c>
      <c r="D28" s="7">
        <v>8327.2120812152516</v>
      </c>
    </row>
    <row r="29" spans="1:4" x14ac:dyDescent="0.2">
      <c r="A29" s="5" t="s">
        <v>126</v>
      </c>
      <c r="B29" s="7">
        <v>3741.5994560607255</v>
      </c>
      <c r="C29" s="7">
        <v>4110.2314576185727</v>
      </c>
      <c r="D29" s="7">
        <v>7851.8309136792977</v>
      </c>
    </row>
    <row r="30" spans="1:4" x14ac:dyDescent="0.2">
      <c r="A30" s="5" t="s">
        <v>170</v>
      </c>
      <c r="B30" s="7">
        <v>3692.1485275013492</v>
      </c>
      <c r="C30" s="7">
        <v>3967.1244565917978</v>
      </c>
      <c r="D30" s="7">
        <v>7659.272984093147</v>
      </c>
    </row>
    <row r="31" spans="1:4" x14ac:dyDescent="0.2">
      <c r="A31" s="5" t="s">
        <v>154</v>
      </c>
      <c r="B31" s="7">
        <v>3728.5197212446542</v>
      </c>
      <c r="C31" s="7">
        <v>3675.0825613090674</v>
      </c>
      <c r="D31" s="7">
        <v>7403.602282553722</v>
      </c>
    </row>
    <row r="32" spans="1:4" x14ac:dyDescent="0.2">
      <c r="A32" s="5" t="s">
        <v>109</v>
      </c>
      <c r="B32" s="7">
        <v>3458.5744059982267</v>
      </c>
      <c r="C32" s="7">
        <v>3990.9165284872106</v>
      </c>
      <c r="D32" s="7">
        <v>7449.4909344854368</v>
      </c>
    </row>
    <row r="33" spans="1:4" x14ac:dyDescent="0.2">
      <c r="A33" s="5" t="s">
        <v>178</v>
      </c>
      <c r="B33" s="7">
        <v>3711.9741735125267</v>
      </c>
      <c r="C33" s="7">
        <v>3613.6033829443854</v>
      </c>
      <c r="D33" s="7">
        <v>7325.5775564569121</v>
      </c>
    </row>
    <row r="34" spans="1:4" x14ac:dyDescent="0.2">
      <c r="A34" s="5" t="s">
        <v>163</v>
      </c>
      <c r="B34" s="7">
        <v>3721.0344999809477</v>
      </c>
      <c r="C34" s="7">
        <v>3345.1650290392295</v>
      </c>
      <c r="D34" s="7">
        <v>7066.1995290201776</v>
      </c>
    </row>
    <row r="35" spans="1:4" x14ac:dyDescent="0.2">
      <c r="A35" s="5" t="s">
        <v>157</v>
      </c>
      <c r="B35" s="7">
        <v>3432.8311809302559</v>
      </c>
      <c r="C35" s="7">
        <v>3596.2695651172612</v>
      </c>
      <c r="D35" s="7">
        <v>7029.1007460475175</v>
      </c>
    </row>
    <row r="36" spans="1:4" x14ac:dyDescent="0.2">
      <c r="A36" s="5" t="s">
        <v>176</v>
      </c>
      <c r="B36" s="7">
        <v>3711.9741735125267</v>
      </c>
      <c r="C36" s="7">
        <v>3131.9086046367966</v>
      </c>
      <c r="D36" s="7">
        <v>6843.8827781493237</v>
      </c>
    </row>
    <row r="37" spans="1:4" x14ac:dyDescent="0.2">
      <c r="A37" s="5" t="s">
        <v>175</v>
      </c>
      <c r="B37" s="7">
        <v>3640.6388607043214</v>
      </c>
      <c r="C37" s="7">
        <v>3085.5116902038435</v>
      </c>
      <c r="D37" s="7">
        <v>6726.1505509081653</v>
      </c>
    </row>
    <row r="38" spans="1:4" x14ac:dyDescent="0.2">
      <c r="A38" s="5" t="s">
        <v>168</v>
      </c>
      <c r="B38" s="7">
        <v>2920.9707238692476</v>
      </c>
      <c r="C38" s="7">
        <v>3556.2592689049002</v>
      </c>
      <c r="D38" s="7">
        <v>6477.2299927741478</v>
      </c>
    </row>
    <row r="39" spans="1:4" x14ac:dyDescent="0.2">
      <c r="A39" s="5" t="s">
        <v>158</v>
      </c>
      <c r="B39" s="7">
        <v>3735.7782991220724</v>
      </c>
      <c r="C39" s="7">
        <v>2394.6822452297024</v>
      </c>
      <c r="D39" s="7">
        <v>6130.4605443517748</v>
      </c>
    </row>
    <row r="40" spans="1:4" x14ac:dyDescent="0.2">
      <c r="A40" s="5" t="s">
        <v>73</v>
      </c>
      <c r="B40" s="7">
        <v>1837.9924731383294</v>
      </c>
      <c r="C40" s="7">
        <v>4702.5989337054671</v>
      </c>
      <c r="D40" s="7">
        <v>6540.591406843796</v>
      </c>
    </row>
    <row r="41" spans="1:4" x14ac:dyDescent="0.2">
      <c r="A41" s="5" t="s">
        <v>71</v>
      </c>
      <c r="B41" s="7">
        <v>1838.3970044563371</v>
      </c>
      <c r="C41" s="7">
        <v>4572.7960112076535</v>
      </c>
      <c r="D41" s="7">
        <v>6411.1930156639901</v>
      </c>
    </row>
    <row r="42" spans="1:4" x14ac:dyDescent="0.2">
      <c r="A42" s="5" t="s">
        <v>166</v>
      </c>
      <c r="B42" s="7">
        <v>3190.1193285453755</v>
      </c>
      <c r="C42" s="7">
        <v>2642.6022448002168</v>
      </c>
      <c r="D42" s="7">
        <v>5832.7215733455923</v>
      </c>
    </row>
    <row r="43" spans="1:4" x14ac:dyDescent="0.2">
      <c r="A43" s="5" t="s">
        <v>181</v>
      </c>
      <c r="B43" s="7">
        <v>3641.0833112501946</v>
      </c>
      <c r="C43" s="7">
        <v>1880.5039485840973</v>
      </c>
      <c r="D43" s="7">
        <v>5521.5872598342921</v>
      </c>
    </row>
    <row r="44" spans="1:4" x14ac:dyDescent="0.2">
      <c r="A44" s="5" t="s">
        <v>169</v>
      </c>
      <c r="B44" s="7">
        <v>3702.1745579586286</v>
      </c>
      <c r="C44" s="7">
        <v>1676.0302765520535</v>
      </c>
      <c r="D44" s="7">
        <v>5378.2048345106823</v>
      </c>
    </row>
    <row r="45" spans="1:4" x14ac:dyDescent="0.2">
      <c r="A45" s="5" t="s">
        <v>240</v>
      </c>
      <c r="B45" s="7">
        <v>3195.2865557473783</v>
      </c>
      <c r="C45" s="7">
        <v>1899.319616175846</v>
      </c>
      <c r="D45" s="7">
        <v>5094.6061719232239</v>
      </c>
    </row>
    <row r="46" spans="1:4" x14ac:dyDescent="0.2">
      <c r="A46" s="5" t="s">
        <v>54</v>
      </c>
      <c r="B46" s="7">
        <v>2929.5644299554579</v>
      </c>
      <c r="C46" s="7">
        <v>2065.0294280847816</v>
      </c>
      <c r="D46" s="7">
        <v>4994.5938580402399</v>
      </c>
    </row>
    <row r="47" spans="1:4" x14ac:dyDescent="0.2">
      <c r="A47" s="5" t="s">
        <v>185</v>
      </c>
      <c r="B47" s="7">
        <v>3474.7349786840055</v>
      </c>
      <c r="C47" s="7">
        <v>1305.1130131039654</v>
      </c>
      <c r="D47" s="7">
        <v>4779.8479917879704</v>
      </c>
    </row>
    <row r="48" spans="1:4" x14ac:dyDescent="0.2">
      <c r="A48" s="5" t="s">
        <v>444</v>
      </c>
      <c r="B48" s="7">
        <v>3692.1485275013492</v>
      </c>
      <c r="C48" s="7">
        <v>925.04300588861975</v>
      </c>
      <c r="D48" s="7">
        <v>4617.1915333899688</v>
      </c>
    </row>
    <row r="49" spans="1:4" x14ac:dyDescent="0.2">
      <c r="A49" s="5" t="s">
        <v>183</v>
      </c>
      <c r="B49" s="7">
        <v>3616.8568326559071</v>
      </c>
      <c r="C49" s="7">
        <v>991.04767336019029</v>
      </c>
      <c r="D49" s="7">
        <v>4607.904506016097</v>
      </c>
    </row>
    <row r="50" spans="1:4" x14ac:dyDescent="0.2">
      <c r="A50" s="5" t="s">
        <v>162</v>
      </c>
      <c r="B50" s="7">
        <v>3692.1485275013492</v>
      </c>
      <c r="C50" s="7">
        <v>655.12709138685932</v>
      </c>
      <c r="D50" s="7">
        <v>4347.2756188882086</v>
      </c>
    </row>
    <row r="51" spans="1:4" x14ac:dyDescent="0.2">
      <c r="A51" s="5" t="s">
        <v>180</v>
      </c>
      <c r="B51" s="7">
        <v>3360.3728256743407</v>
      </c>
      <c r="C51" s="7">
        <v>1051.8824682488812</v>
      </c>
      <c r="D51" s="7">
        <v>4412.2552939232219</v>
      </c>
    </row>
    <row r="52" spans="1:4" x14ac:dyDescent="0.2">
      <c r="A52" s="5" t="s">
        <v>72</v>
      </c>
      <c r="B52" s="7">
        <v>578.43757369960838</v>
      </c>
      <c r="C52" s="7">
        <v>4705.8734247080556</v>
      </c>
      <c r="D52" s="7">
        <v>5284.3109984076636</v>
      </c>
    </row>
    <row r="53" spans="1:4" x14ac:dyDescent="0.2">
      <c r="A53" s="5" t="s">
        <v>186</v>
      </c>
      <c r="B53" s="7">
        <v>3711.9741735125267</v>
      </c>
      <c r="C53" s="7">
        <v>494.51857997527799</v>
      </c>
      <c r="D53" s="7">
        <v>4206.4927534878043</v>
      </c>
    </row>
    <row r="54" spans="1:4" x14ac:dyDescent="0.2">
      <c r="A54" s="5" t="s">
        <v>62</v>
      </c>
      <c r="B54" s="7">
        <v>695.57442079840814</v>
      </c>
      <c r="C54" s="7">
        <v>4448.4071571839459</v>
      </c>
      <c r="D54" s="7">
        <v>5143.9815779823539</v>
      </c>
    </row>
    <row r="55" spans="1:4" x14ac:dyDescent="0.2">
      <c r="A55" s="5" t="s">
        <v>197</v>
      </c>
      <c r="B55" s="7">
        <v>3458.5224867548359</v>
      </c>
      <c r="C55" s="7">
        <v>539.57366922898586</v>
      </c>
      <c r="D55" s="7">
        <v>3998.0961559838215</v>
      </c>
    </row>
    <row r="56" spans="1:4" x14ac:dyDescent="0.2">
      <c r="A56" s="5" t="s">
        <v>159</v>
      </c>
      <c r="B56" s="7">
        <v>3681.2418236684284</v>
      </c>
      <c r="C56" s="7">
        <v>232.00761981829069</v>
      </c>
      <c r="D56" s="7">
        <v>3913.249443486719</v>
      </c>
    </row>
    <row r="57" spans="1:4" x14ac:dyDescent="0.2">
      <c r="A57" s="5" t="s">
        <v>144</v>
      </c>
      <c r="B57" s="7">
        <v>3421.7118784154418</v>
      </c>
      <c r="C57" s="7">
        <v>501.11582038264822</v>
      </c>
      <c r="D57" s="7">
        <v>3922.8276987980898</v>
      </c>
    </row>
    <row r="58" spans="1:4" x14ac:dyDescent="0.2">
      <c r="A58" s="5" t="s">
        <v>232</v>
      </c>
      <c r="B58" s="7">
        <v>3118.0968207544543</v>
      </c>
      <c r="C58" s="7">
        <v>905.85572659635329</v>
      </c>
      <c r="D58" s="7">
        <v>4023.9525473508074</v>
      </c>
    </row>
    <row r="59" spans="1:4" x14ac:dyDescent="0.2">
      <c r="A59" s="5" t="s">
        <v>8</v>
      </c>
      <c r="B59" s="7">
        <v>2729.9421829591311</v>
      </c>
      <c r="C59" s="7">
        <v>1351.927875635434</v>
      </c>
      <c r="D59" s="7">
        <v>4081.8700585945653</v>
      </c>
    </row>
    <row r="60" spans="1:4" x14ac:dyDescent="0.2">
      <c r="A60" s="5" t="s">
        <v>200</v>
      </c>
      <c r="B60" s="7">
        <v>3685.7985608635786</v>
      </c>
      <c r="C60" s="7">
        <v>42.77762778929975</v>
      </c>
      <c r="D60" s="7">
        <v>3728.5761886528785</v>
      </c>
    </row>
    <row r="61" spans="1:4" x14ac:dyDescent="0.2">
      <c r="A61" s="5" t="s">
        <v>19</v>
      </c>
      <c r="B61" s="7">
        <v>3596.5810313263132</v>
      </c>
      <c r="C61" s="7">
        <v>142.73404835145143</v>
      </c>
      <c r="D61" s="7">
        <v>3739.3150796777645</v>
      </c>
    </row>
    <row r="62" spans="1:4" x14ac:dyDescent="0.2">
      <c r="A62" s="5" t="s">
        <v>184</v>
      </c>
      <c r="B62" s="7">
        <v>3480.2111893827118</v>
      </c>
      <c r="C62" s="7">
        <v>247.84532125566781</v>
      </c>
      <c r="D62" s="7">
        <v>3728.0565106383797</v>
      </c>
    </row>
    <row r="63" spans="1:4" x14ac:dyDescent="0.2">
      <c r="A63" s="5" t="s">
        <v>173</v>
      </c>
      <c r="B63" s="7">
        <v>3486.3824940446293</v>
      </c>
      <c r="C63" s="7">
        <v>122.6664749979272</v>
      </c>
      <c r="D63" s="7">
        <v>3609.0489690425566</v>
      </c>
    </row>
    <row r="64" spans="1:4" x14ac:dyDescent="0.2">
      <c r="A64" s="5" t="s">
        <v>219</v>
      </c>
      <c r="B64" s="7">
        <v>3231.246275090059</v>
      </c>
      <c r="C64" s="7">
        <v>72.402435657708153</v>
      </c>
      <c r="D64" s="7">
        <v>3303.6487107477674</v>
      </c>
    </row>
    <row r="65" spans="1:4" x14ac:dyDescent="0.2">
      <c r="A65" s="5" t="s">
        <v>119</v>
      </c>
      <c r="B65" s="7">
        <v>2398.8920019989368</v>
      </c>
      <c r="C65" s="7">
        <v>1141.6539454469444</v>
      </c>
      <c r="D65" s="7">
        <v>3540.5459474458812</v>
      </c>
    </row>
    <row r="66" spans="1:4" x14ac:dyDescent="0.2">
      <c r="A66" s="5" t="s">
        <v>228</v>
      </c>
      <c r="B66" s="7">
        <v>543.89621562463969</v>
      </c>
      <c r="C66" s="7">
        <v>3354.056421527052</v>
      </c>
      <c r="D66" s="7">
        <v>3897.9526371516918</v>
      </c>
    </row>
    <row r="67" spans="1:4" x14ac:dyDescent="0.2">
      <c r="A67" s="5" t="s">
        <v>105</v>
      </c>
      <c r="B67" s="7">
        <v>1466.2567289380852</v>
      </c>
      <c r="C67" s="7">
        <v>1763.1416581341082</v>
      </c>
      <c r="D67" s="7">
        <v>3229.3983870721931</v>
      </c>
    </row>
    <row r="68" spans="1:4" x14ac:dyDescent="0.2">
      <c r="A68" s="5" t="s">
        <v>152</v>
      </c>
      <c r="B68" s="7">
        <v>2757.3591306258231</v>
      </c>
      <c r="C68" s="7">
        <v>0</v>
      </c>
      <c r="D68" s="7">
        <v>2757.3591306258231</v>
      </c>
    </row>
    <row r="69" spans="1:4" x14ac:dyDescent="0.2">
      <c r="A69" s="5" t="s">
        <v>79</v>
      </c>
      <c r="B69" s="7">
        <v>2659.7437731178325</v>
      </c>
      <c r="C69" s="7">
        <v>97.468342425227547</v>
      </c>
      <c r="D69" s="7">
        <v>2757.21211554306</v>
      </c>
    </row>
    <row r="70" spans="1:4" x14ac:dyDescent="0.2">
      <c r="A70" s="5" t="s">
        <v>122</v>
      </c>
      <c r="B70" s="7">
        <v>1256.7341450607364</v>
      </c>
      <c r="C70" s="7">
        <v>1701.308261649569</v>
      </c>
      <c r="D70" s="7">
        <v>2958.0424067103054</v>
      </c>
    </row>
    <row r="71" spans="1:4" x14ac:dyDescent="0.2">
      <c r="A71" s="5" t="s">
        <v>151</v>
      </c>
      <c r="B71" s="7">
        <v>2475.303218790159</v>
      </c>
      <c r="C71" s="7">
        <v>0.19302843661563024</v>
      </c>
      <c r="D71" s="7">
        <v>2475.4962472267748</v>
      </c>
    </row>
    <row r="72" spans="1:4" x14ac:dyDescent="0.2">
      <c r="A72" s="5" t="s">
        <v>64</v>
      </c>
      <c r="B72" s="7">
        <v>2294.1864668839062</v>
      </c>
      <c r="C72" s="7">
        <v>20.133564262755201</v>
      </c>
      <c r="D72" s="7">
        <v>2314.3200311466612</v>
      </c>
    </row>
    <row r="73" spans="1:4" x14ac:dyDescent="0.2">
      <c r="A73" s="5" t="s">
        <v>192</v>
      </c>
      <c r="B73" s="7">
        <v>2300.6995982946551</v>
      </c>
      <c r="C73" s="7">
        <v>10.058713071668443</v>
      </c>
      <c r="D73" s="7">
        <v>2310.7583113663236</v>
      </c>
    </row>
    <row r="74" spans="1:4" x14ac:dyDescent="0.2">
      <c r="A74" s="5" t="s">
        <v>177</v>
      </c>
      <c r="B74" s="7">
        <v>2268.5215391777738</v>
      </c>
      <c r="C74" s="7">
        <v>1.9050235032716569</v>
      </c>
      <c r="D74" s="7">
        <v>2270.4265626810457</v>
      </c>
    </row>
    <row r="75" spans="1:4" x14ac:dyDescent="0.2">
      <c r="A75" s="5" t="s">
        <v>140</v>
      </c>
      <c r="B75" s="7">
        <v>1628.5007424055709</v>
      </c>
      <c r="C75" s="7">
        <v>816.48121018135942</v>
      </c>
      <c r="D75" s="7">
        <v>2444.9819525869302</v>
      </c>
    </row>
    <row r="76" spans="1:4" x14ac:dyDescent="0.2">
      <c r="A76" s="5" t="s">
        <v>108</v>
      </c>
      <c r="B76" s="7">
        <v>918.91515894338272</v>
      </c>
      <c r="C76" s="7">
        <v>1750.3174177486828</v>
      </c>
      <c r="D76" s="7">
        <v>2669.2325766920658</v>
      </c>
    </row>
    <row r="77" spans="1:4" x14ac:dyDescent="0.2">
      <c r="A77" s="5" t="s">
        <v>188</v>
      </c>
      <c r="B77" s="7">
        <v>2139.4310259434005</v>
      </c>
      <c r="C77" s="7">
        <v>5.9752867813004489</v>
      </c>
      <c r="D77" s="7">
        <v>2145.4063127247009</v>
      </c>
    </row>
    <row r="78" spans="1:4" x14ac:dyDescent="0.2">
      <c r="A78" s="5" t="s">
        <v>90</v>
      </c>
      <c r="B78" s="7">
        <v>1726.8887433900943</v>
      </c>
      <c r="C78" s="7">
        <v>340.80393601269964</v>
      </c>
      <c r="D78" s="7">
        <v>2067.6926794027941</v>
      </c>
    </row>
    <row r="79" spans="1:4" x14ac:dyDescent="0.2">
      <c r="A79" s="5" t="s">
        <v>68</v>
      </c>
      <c r="B79" s="7">
        <v>1903.3391720202962</v>
      </c>
      <c r="C79" s="7">
        <v>46.401142778938826</v>
      </c>
      <c r="D79" s="7">
        <v>1949.740314799235</v>
      </c>
    </row>
    <row r="80" spans="1:4" x14ac:dyDescent="0.2">
      <c r="A80" s="5" t="s">
        <v>199</v>
      </c>
      <c r="B80" s="7">
        <v>1790.0755251918965</v>
      </c>
      <c r="C80" s="7">
        <v>17.181000047472139</v>
      </c>
      <c r="D80" s="7">
        <v>1807.2565252393688</v>
      </c>
    </row>
    <row r="81" spans="1:4" x14ac:dyDescent="0.2">
      <c r="A81" s="5" t="s">
        <v>190</v>
      </c>
      <c r="B81" s="7">
        <v>1791.7156837020223</v>
      </c>
      <c r="C81" s="7">
        <v>0.91971040362442869</v>
      </c>
      <c r="D81" s="7">
        <v>1792.6353941056466</v>
      </c>
    </row>
    <row r="82" spans="1:4" x14ac:dyDescent="0.2">
      <c r="A82" s="5" t="s">
        <v>143</v>
      </c>
      <c r="B82" s="7">
        <v>1788.1733000768841</v>
      </c>
      <c r="C82" s="7">
        <v>0</v>
      </c>
      <c r="D82" s="7">
        <v>1788.1733000768841</v>
      </c>
    </row>
    <row r="83" spans="1:4" x14ac:dyDescent="0.2">
      <c r="A83" s="5" t="s">
        <v>167</v>
      </c>
      <c r="B83" s="7">
        <v>1779.5707577639705</v>
      </c>
      <c r="C83" s="7">
        <v>3.0313081373722239</v>
      </c>
      <c r="D83" s="7">
        <v>1782.6020659013427</v>
      </c>
    </row>
    <row r="84" spans="1:4" x14ac:dyDescent="0.2">
      <c r="A84" s="5" t="s">
        <v>191</v>
      </c>
      <c r="B84" s="7">
        <v>1734.5984552488121</v>
      </c>
      <c r="C84" s="7">
        <v>52.652448792475177</v>
      </c>
      <c r="D84" s="7">
        <v>1787.2509040412872</v>
      </c>
    </row>
    <row r="85" spans="1:4" x14ac:dyDescent="0.2">
      <c r="A85" s="5" t="s">
        <v>100</v>
      </c>
      <c r="B85" s="7">
        <v>985.86770563832556</v>
      </c>
      <c r="C85" s="7">
        <v>1029.5872951973038</v>
      </c>
      <c r="D85" s="7">
        <v>2015.4550008356293</v>
      </c>
    </row>
    <row r="86" spans="1:4" x14ac:dyDescent="0.2">
      <c r="A86" s="5" t="s">
        <v>189</v>
      </c>
      <c r="B86" s="7">
        <v>976.84628188197973</v>
      </c>
      <c r="C86" s="7">
        <v>871.71406449247138</v>
      </c>
      <c r="D86" s="7">
        <v>1848.560346374451</v>
      </c>
    </row>
    <row r="87" spans="1:4" x14ac:dyDescent="0.2">
      <c r="A87" s="5" t="s">
        <v>198</v>
      </c>
      <c r="B87" s="7">
        <v>1619.7608855707724</v>
      </c>
      <c r="C87" s="7">
        <v>12.217006338693038</v>
      </c>
      <c r="D87" s="7">
        <v>1631.9778919094654</v>
      </c>
    </row>
    <row r="88" spans="1:4" x14ac:dyDescent="0.2">
      <c r="A88" s="5" t="s">
        <v>156</v>
      </c>
      <c r="B88" s="7">
        <v>1569.0068350612271</v>
      </c>
      <c r="C88" s="7">
        <v>13.173815467220908</v>
      </c>
      <c r="D88" s="7">
        <v>1582.180650528448</v>
      </c>
    </row>
    <row r="89" spans="1:4" x14ac:dyDescent="0.2">
      <c r="A89" s="5" t="s">
        <v>70</v>
      </c>
      <c r="B89" s="7">
        <v>1442.9176336562343</v>
      </c>
      <c r="C89" s="7">
        <v>28.308143857710537</v>
      </c>
      <c r="D89" s="7">
        <v>1471.2257775139449</v>
      </c>
    </row>
    <row r="90" spans="1:4" x14ac:dyDescent="0.2">
      <c r="A90" s="5" t="s">
        <v>193</v>
      </c>
      <c r="B90" s="7">
        <v>1459.412290318053</v>
      </c>
      <c r="C90" s="7">
        <v>0.87363009310781747</v>
      </c>
      <c r="D90" s="7">
        <v>1460.2859204111608</v>
      </c>
    </row>
    <row r="91" spans="1:4" x14ac:dyDescent="0.2">
      <c r="A91" s="5" t="s">
        <v>218</v>
      </c>
      <c r="B91" s="7">
        <v>1200.2831204038607</v>
      </c>
      <c r="C91" s="7">
        <v>299.69951464114405</v>
      </c>
      <c r="D91" s="7">
        <v>1499.9826350450048</v>
      </c>
    </row>
    <row r="92" spans="1:4" x14ac:dyDescent="0.2">
      <c r="A92" s="5" t="s">
        <v>3</v>
      </c>
      <c r="B92" s="7">
        <v>1402.607261705994</v>
      </c>
      <c r="C92" s="7">
        <v>2.5522562118457028E-2</v>
      </c>
      <c r="D92" s="7">
        <v>1402.6327842681126</v>
      </c>
    </row>
    <row r="93" spans="1:4" x14ac:dyDescent="0.2">
      <c r="A93" s="5" t="s">
        <v>149</v>
      </c>
      <c r="B93" s="7">
        <v>1349.4043663728755</v>
      </c>
      <c r="C93" s="7">
        <v>1.4453694595495044</v>
      </c>
      <c r="D93" s="7">
        <v>1350.849735832425</v>
      </c>
    </row>
    <row r="94" spans="1:4" x14ac:dyDescent="0.2">
      <c r="A94" s="5" t="s">
        <v>131</v>
      </c>
      <c r="B94" s="7">
        <v>1013.098186564793</v>
      </c>
      <c r="C94" s="7">
        <v>446.66498332278678</v>
      </c>
      <c r="D94" s="7">
        <v>1459.7631698875798</v>
      </c>
    </row>
    <row r="95" spans="1:4" x14ac:dyDescent="0.2">
      <c r="A95" s="5" t="s">
        <v>236</v>
      </c>
      <c r="B95" s="7">
        <v>1294.920992211946</v>
      </c>
      <c r="C95" s="7">
        <v>41.278738391841067</v>
      </c>
      <c r="D95" s="7">
        <v>1336.199730603787</v>
      </c>
    </row>
    <row r="96" spans="1:4" x14ac:dyDescent="0.2">
      <c r="A96" s="5" t="s">
        <v>106</v>
      </c>
      <c r="B96" s="7">
        <v>0</v>
      </c>
      <c r="C96" s="7">
        <v>1750.3174177486828</v>
      </c>
      <c r="D96" s="7">
        <v>1750.3174177486828</v>
      </c>
    </row>
    <row r="97" spans="1:4" x14ac:dyDescent="0.2">
      <c r="A97" s="5" t="s">
        <v>107</v>
      </c>
      <c r="B97" s="7">
        <v>0</v>
      </c>
      <c r="C97" s="7">
        <v>1750.3174177486828</v>
      </c>
      <c r="D97" s="7">
        <v>1750.3174177486828</v>
      </c>
    </row>
    <row r="98" spans="1:4" x14ac:dyDescent="0.2">
      <c r="A98" s="5" t="s">
        <v>104</v>
      </c>
      <c r="B98" s="7">
        <v>0</v>
      </c>
      <c r="C98" s="7">
        <v>1747.8712185947497</v>
      </c>
      <c r="D98" s="7">
        <v>1747.8712185947497</v>
      </c>
    </row>
    <row r="99" spans="1:4" x14ac:dyDescent="0.2">
      <c r="A99" s="5" t="s">
        <v>9</v>
      </c>
      <c r="B99" s="7">
        <v>1254.0871542648581</v>
      </c>
      <c r="C99" s="7">
        <v>3.2767406977547289</v>
      </c>
      <c r="D99" s="7">
        <v>1257.3638949626129</v>
      </c>
    </row>
    <row r="100" spans="1:4" x14ac:dyDescent="0.2">
      <c r="A100" s="5" t="s">
        <v>6</v>
      </c>
      <c r="B100" s="7">
        <v>1239.0863934545839</v>
      </c>
      <c r="C100" s="7">
        <v>8.7136111483853504</v>
      </c>
      <c r="D100" s="7">
        <v>1247.8000046029692</v>
      </c>
    </row>
    <row r="101" spans="1:4" x14ac:dyDescent="0.2">
      <c r="A101" s="5" t="s">
        <v>233</v>
      </c>
      <c r="B101" s="7">
        <v>1004.457296426863</v>
      </c>
      <c r="C101" s="7">
        <v>315.80234139260494</v>
      </c>
      <c r="D101" s="7">
        <v>1320.259637819468</v>
      </c>
    </row>
    <row r="102" spans="1:4" x14ac:dyDescent="0.2">
      <c r="A102" s="5" t="s">
        <v>12</v>
      </c>
      <c r="B102" s="7">
        <v>1206.8884982910556</v>
      </c>
      <c r="C102" s="7">
        <v>3.9060906253517311</v>
      </c>
      <c r="D102" s="7">
        <v>1210.7945889164073</v>
      </c>
    </row>
    <row r="103" spans="1:4" x14ac:dyDescent="0.2">
      <c r="A103" s="5" t="s">
        <v>52</v>
      </c>
      <c r="B103" s="7">
        <v>1160.1143379121102</v>
      </c>
      <c r="C103" s="7">
        <v>31.533072698385428</v>
      </c>
      <c r="D103" s="7">
        <v>1191.6474106104956</v>
      </c>
    </row>
    <row r="104" spans="1:4" x14ac:dyDescent="0.2">
      <c r="A104" s="5" t="s">
        <v>16</v>
      </c>
      <c r="B104" s="7">
        <v>1110.4852999324828</v>
      </c>
      <c r="C104" s="7">
        <v>23.325220571019145</v>
      </c>
      <c r="D104" s="7">
        <v>1133.8105205035019</v>
      </c>
    </row>
    <row r="105" spans="1:4" x14ac:dyDescent="0.2">
      <c r="A105" s="5" t="s">
        <v>449</v>
      </c>
      <c r="B105" s="7">
        <v>1118.9689611900956</v>
      </c>
      <c r="C105" s="7">
        <v>0</v>
      </c>
      <c r="D105" s="7">
        <v>1118.9689611900956</v>
      </c>
    </row>
    <row r="106" spans="1:4" x14ac:dyDescent="0.2">
      <c r="A106" s="5" t="s">
        <v>61</v>
      </c>
      <c r="B106" s="7">
        <v>1097.1673064052063</v>
      </c>
      <c r="C106" s="7">
        <v>27.21247803396578</v>
      </c>
      <c r="D106" s="7">
        <v>1124.379784439172</v>
      </c>
    </row>
    <row r="107" spans="1:4" x14ac:dyDescent="0.2">
      <c r="A107" s="5" t="s">
        <v>11</v>
      </c>
      <c r="B107" s="7">
        <v>1100.3360309244656</v>
      </c>
      <c r="C107" s="7">
        <v>14.479051873886888</v>
      </c>
      <c r="D107" s="7">
        <v>1114.8150827983525</v>
      </c>
    </row>
    <row r="108" spans="1:4" x14ac:dyDescent="0.2">
      <c r="A108" s="5" t="s">
        <v>132</v>
      </c>
      <c r="B108" s="7">
        <v>1075.2975590511639</v>
      </c>
      <c r="C108" s="7">
        <v>11.20221016941033</v>
      </c>
      <c r="D108" s="7">
        <v>1086.4997692205743</v>
      </c>
    </row>
    <row r="109" spans="1:4" x14ac:dyDescent="0.2">
      <c r="A109" s="5" t="s">
        <v>221</v>
      </c>
      <c r="B109" s="7">
        <v>844.24263645525332</v>
      </c>
      <c r="C109" s="7">
        <v>286.91791286597072</v>
      </c>
      <c r="D109" s="7">
        <v>1131.1605493212242</v>
      </c>
    </row>
    <row r="110" spans="1:4" x14ac:dyDescent="0.2">
      <c r="A110" s="5" t="s">
        <v>17</v>
      </c>
      <c r="B110" s="7">
        <v>1006.1393269690601</v>
      </c>
      <c r="C110" s="7">
        <v>3.8971148007534979</v>
      </c>
      <c r="D110" s="7">
        <v>1010.0364417698136</v>
      </c>
    </row>
    <row r="111" spans="1:4" x14ac:dyDescent="0.2">
      <c r="A111" s="5" t="s">
        <v>93</v>
      </c>
      <c r="B111" s="7">
        <v>999.47751147241797</v>
      </c>
      <c r="C111" s="7">
        <v>0</v>
      </c>
      <c r="D111" s="7">
        <v>999.47751147241797</v>
      </c>
    </row>
    <row r="112" spans="1:4" x14ac:dyDescent="0.2">
      <c r="A112" s="5" t="s">
        <v>239</v>
      </c>
      <c r="B112" s="7">
        <v>989.36758115916655</v>
      </c>
      <c r="C112" s="7">
        <v>9.755752591993927</v>
      </c>
      <c r="D112" s="7">
        <v>999.12333375116043</v>
      </c>
    </row>
    <row r="113" spans="1:4" x14ac:dyDescent="0.2">
      <c r="A113" s="5" t="s">
        <v>87</v>
      </c>
      <c r="B113" s="7">
        <v>793.37077736119375</v>
      </c>
      <c r="C113" s="7">
        <v>265.53767703454986</v>
      </c>
      <c r="D113" s="7">
        <v>1058.9084543957435</v>
      </c>
    </row>
    <row r="114" spans="1:4" x14ac:dyDescent="0.2">
      <c r="A114" s="5" t="s">
        <v>78</v>
      </c>
      <c r="B114" s="7">
        <v>764.32617945779668</v>
      </c>
      <c r="C114" s="7">
        <v>268.85995186320855</v>
      </c>
      <c r="D114" s="7">
        <v>1033.1861313210052</v>
      </c>
    </row>
    <row r="115" spans="1:4" x14ac:dyDescent="0.2">
      <c r="A115" s="5" t="s">
        <v>55</v>
      </c>
      <c r="B115" s="7">
        <v>951.67065731520609</v>
      </c>
      <c r="C115" s="7">
        <v>18.910464685788668</v>
      </c>
      <c r="D115" s="7">
        <v>970.58112200099481</v>
      </c>
    </row>
    <row r="116" spans="1:4" x14ac:dyDescent="0.2">
      <c r="A116" s="5" t="s">
        <v>56</v>
      </c>
      <c r="B116" s="7">
        <v>932.19272731635692</v>
      </c>
      <c r="C116" s="7">
        <v>13.674859310816762</v>
      </c>
      <c r="D116" s="7">
        <v>945.86758662717364</v>
      </c>
    </row>
    <row r="117" spans="1:4" x14ac:dyDescent="0.2">
      <c r="A117" s="5" t="s">
        <v>234</v>
      </c>
      <c r="B117" s="7">
        <v>941.44460406174323</v>
      </c>
      <c r="C117" s="7">
        <v>0.45565050456631584</v>
      </c>
      <c r="D117" s="7">
        <v>941.90025456630951</v>
      </c>
    </row>
    <row r="118" spans="1:4" x14ac:dyDescent="0.2">
      <c r="A118" s="5" t="s">
        <v>141</v>
      </c>
      <c r="B118" s="7">
        <v>717.89539158449031</v>
      </c>
      <c r="C118" s="7">
        <v>255.21501088756438</v>
      </c>
      <c r="D118" s="7">
        <v>973.11040247205472</v>
      </c>
    </row>
    <row r="119" spans="1:4" x14ac:dyDescent="0.2">
      <c r="A119" s="5" t="s">
        <v>7</v>
      </c>
      <c r="B119" s="7">
        <v>889.44807749358415</v>
      </c>
      <c r="C119" s="7">
        <v>1.719125222973702</v>
      </c>
      <c r="D119" s="7">
        <v>891.16720271655788</v>
      </c>
    </row>
    <row r="120" spans="1:4" x14ac:dyDescent="0.2">
      <c r="A120" s="5" t="s">
        <v>172</v>
      </c>
      <c r="B120" s="7">
        <v>877.25019110810433</v>
      </c>
      <c r="C120" s="7">
        <v>0</v>
      </c>
      <c r="D120" s="7">
        <v>877.25019110810433</v>
      </c>
    </row>
    <row r="121" spans="1:4" x14ac:dyDescent="0.2">
      <c r="A121" s="5" t="s">
        <v>18</v>
      </c>
      <c r="B121" s="7">
        <v>857.44604813621027</v>
      </c>
      <c r="C121" s="7">
        <v>0.25375184128890116</v>
      </c>
      <c r="D121" s="7">
        <v>857.6997999774992</v>
      </c>
    </row>
    <row r="122" spans="1:4" x14ac:dyDescent="0.2">
      <c r="A122" s="5" t="s">
        <v>120</v>
      </c>
      <c r="B122" s="7">
        <v>2.4814735815429509</v>
      </c>
      <c r="C122" s="7">
        <v>1113.93483606118</v>
      </c>
      <c r="D122" s="7">
        <v>1116.416309642723</v>
      </c>
    </row>
    <row r="123" spans="1:4" x14ac:dyDescent="0.2">
      <c r="A123" s="5" t="s">
        <v>187</v>
      </c>
      <c r="B123" s="7">
        <v>831.48524439156029</v>
      </c>
      <c r="C123" s="7">
        <v>0</v>
      </c>
      <c r="D123" s="7">
        <v>831.48524439156029</v>
      </c>
    </row>
    <row r="124" spans="1:4" x14ac:dyDescent="0.2">
      <c r="A124" s="5" t="s">
        <v>45</v>
      </c>
      <c r="B124" s="7">
        <v>206.53241175540549</v>
      </c>
      <c r="C124" s="7">
        <v>832.56319241638107</v>
      </c>
      <c r="D124" s="7">
        <v>1039.0956041717866</v>
      </c>
    </row>
    <row r="125" spans="1:4" x14ac:dyDescent="0.2">
      <c r="A125" s="5" t="s">
        <v>124</v>
      </c>
      <c r="B125" s="7">
        <v>814.12057844405797</v>
      </c>
      <c r="C125" s="7">
        <v>9.5205125280861438</v>
      </c>
      <c r="D125" s="7">
        <v>823.64109097214407</v>
      </c>
    </row>
    <row r="126" spans="1:4" x14ac:dyDescent="0.2">
      <c r="A126" s="5" t="s">
        <v>155</v>
      </c>
      <c r="B126" s="7">
        <v>765.61484170400558</v>
      </c>
      <c r="C126" s="7">
        <v>0</v>
      </c>
      <c r="D126" s="7">
        <v>765.61484170400558</v>
      </c>
    </row>
    <row r="127" spans="1:4" x14ac:dyDescent="0.2">
      <c r="A127" s="5" t="s">
        <v>145</v>
      </c>
      <c r="B127" s="7">
        <v>750.10357314174246</v>
      </c>
      <c r="C127" s="7">
        <v>0</v>
      </c>
      <c r="D127" s="7">
        <v>750.10357314174246</v>
      </c>
    </row>
    <row r="128" spans="1:4" x14ac:dyDescent="0.2">
      <c r="A128" s="5" t="s">
        <v>445</v>
      </c>
      <c r="B128" s="7">
        <v>738.10557432786868</v>
      </c>
      <c r="C128" s="7">
        <v>0</v>
      </c>
      <c r="D128" s="7">
        <v>738.10557432786868</v>
      </c>
    </row>
    <row r="129" spans="1:4" x14ac:dyDescent="0.2">
      <c r="A129" s="5" t="s">
        <v>226</v>
      </c>
      <c r="B129" s="7">
        <v>736.99700090995123</v>
      </c>
      <c r="C129" s="7">
        <v>0</v>
      </c>
      <c r="D129" s="7">
        <v>736.99700090995123</v>
      </c>
    </row>
    <row r="130" spans="1:4" x14ac:dyDescent="0.2">
      <c r="A130" s="5" t="s">
        <v>76</v>
      </c>
      <c r="B130" s="7">
        <v>724.1969827953842</v>
      </c>
      <c r="C130" s="7">
        <v>0.24153921037774878</v>
      </c>
      <c r="D130" s="7">
        <v>724.43852200576191</v>
      </c>
    </row>
    <row r="131" spans="1:4" x14ac:dyDescent="0.2">
      <c r="A131" s="5" t="s">
        <v>222</v>
      </c>
      <c r="B131" s="7">
        <v>720.87381781985516</v>
      </c>
      <c r="C131" s="7">
        <v>0</v>
      </c>
      <c r="D131" s="7">
        <v>720.87381781985516</v>
      </c>
    </row>
    <row r="132" spans="1:4" x14ac:dyDescent="0.2">
      <c r="A132" s="5" t="s">
        <v>174</v>
      </c>
      <c r="B132" s="7">
        <v>720.15302885545782</v>
      </c>
      <c r="C132" s="7">
        <v>0</v>
      </c>
      <c r="D132" s="7">
        <v>720.15302885545782</v>
      </c>
    </row>
    <row r="133" spans="1:4" x14ac:dyDescent="0.2">
      <c r="A133" s="5" t="s">
        <v>89</v>
      </c>
      <c r="B133" s="7">
        <v>502.29776895566499</v>
      </c>
      <c r="C133" s="7">
        <v>267.62529314358699</v>
      </c>
      <c r="D133" s="7">
        <v>769.92306209925198</v>
      </c>
    </row>
    <row r="134" spans="1:4" x14ac:dyDescent="0.2">
      <c r="A134" s="5" t="s">
        <v>4</v>
      </c>
      <c r="B134" s="7">
        <v>701.04930256592149</v>
      </c>
      <c r="C134" s="7">
        <v>2.5173721631002386</v>
      </c>
      <c r="D134" s="7">
        <v>703.56667472902177</v>
      </c>
    </row>
    <row r="135" spans="1:4" x14ac:dyDescent="0.2">
      <c r="A135" s="5" t="s">
        <v>150</v>
      </c>
      <c r="B135" s="7">
        <v>702.08637715420707</v>
      </c>
      <c r="C135" s="7">
        <v>0</v>
      </c>
      <c r="D135" s="7">
        <v>702.08637715420707</v>
      </c>
    </row>
    <row r="136" spans="1:4" x14ac:dyDescent="0.2">
      <c r="A136" s="5" t="s">
        <v>225</v>
      </c>
      <c r="B136" s="7">
        <v>674.47271174131322</v>
      </c>
      <c r="C136" s="7">
        <v>0</v>
      </c>
      <c r="D136" s="7">
        <v>674.47271174131322</v>
      </c>
    </row>
    <row r="137" spans="1:4" x14ac:dyDescent="0.2">
      <c r="A137" s="5" t="s">
        <v>66</v>
      </c>
      <c r="B137" s="7">
        <v>628.88349635762313</v>
      </c>
      <c r="C137" s="7">
        <v>6.0374472361523636E-2</v>
      </c>
      <c r="D137" s="7">
        <v>628.94387082998469</v>
      </c>
    </row>
    <row r="138" spans="1:4" x14ac:dyDescent="0.2">
      <c r="A138" s="5" t="s">
        <v>229</v>
      </c>
      <c r="B138" s="7">
        <v>592.34970205423224</v>
      </c>
      <c r="C138" s="7">
        <v>0</v>
      </c>
      <c r="D138" s="7">
        <v>592.34970205423224</v>
      </c>
    </row>
    <row r="139" spans="1:4" x14ac:dyDescent="0.2">
      <c r="A139" s="5" t="s">
        <v>153</v>
      </c>
      <c r="B139" s="7">
        <v>586.7599213620806</v>
      </c>
      <c r="C139" s="7">
        <v>0</v>
      </c>
      <c r="D139" s="7">
        <v>586.7599213620806</v>
      </c>
    </row>
    <row r="140" spans="1:4" x14ac:dyDescent="0.2">
      <c r="A140" s="5" t="s">
        <v>15</v>
      </c>
      <c r="B140" s="7">
        <v>528.20288115750384</v>
      </c>
      <c r="C140" s="7">
        <v>3.3800522093196721E-2</v>
      </c>
      <c r="D140" s="7">
        <v>528.23668167959704</v>
      </c>
    </row>
    <row r="141" spans="1:4" x14ac:dyDescent="0.2">
      <c r="A141" s="5" t="s">
        <v>31</v>
      </c>
      <c r="B141" s="7">
        <v>57.883153185452947</v>
      </c>
      <c r="C141" s="7">
        <v>621.93548232700095</v>
      </c>
      <c r="D141" s="7">
        <v>679.81863551245385</v>
      </c>
    </row>
    <row r="142" spans="1:4" x14ac:dyDescent="0.2">
      <c r="A142" s="5" t="s">
        <v>195</v>
      </c>
      <c r="B142" s="7">
        <v>523.43077783953788</v>
      </c>
      <c r="C142" s="7">
        <v>0</v>
      </c>
      <c r="D142" s="7">
        <v>523.43077783953788</v>
      </c>
    </row>
    <row r="143" spans="1:4" x14ac:dyDescent="0.2">
      <c r="A143" s="5" t="s">
        <v>49</v>
      </c>
      <c r="B143" s="7">
        <v>494.79552571539966</v>
      </c>
      <c r="C143" s="7">
        <v>0</v>
      </c>
      <c r="D143" s="7">
        <v>494.79552571539966</v>
      </c>
    </row>
    <row r="144" spans="1:4" x14ac:dyDescent="0.2">
      <c r="A144" s="5" t="s">
        <v>237</v>
      </c>
      <c r="B144" s="7">
        <v>448.58422831452265</v>
      </c>
      <c r="C144" s="7">
        <v>40.557527441962009</v>
      </c>
      <c r="D144" s="7">
        <v>489.14175575648466</v>
      </c>
    </row>
    <row r="145" spans="1:4" x14ac:dyDescent="0.2">
      <c r="A145" s="5" t="s">
        <v>29</v>
      </c>
      <c r="B145" s="7">
        <v>8.7991028936216829</v>
      </c>
      <c r="C145" s="7">
        <v>621.93548232700095</v>
      </c>
      <c r="D145" s="7">
        <v>630.73458522062265</v>
      </c>
    </row>
    <row r="146" spans="1:4" x14ac:dyDescent="0.2">
      <c r="A146" s="5" t="s">
        <v>24</v>
      </c>
      <c r="B146" s="7">
        <v>0</v>
      </c>
      <c r="C146" s="7">
        <v>621.93548232700095</v>
      </c>
      <c r="D146" s="7">
        <v>621.93548232700095</v>
      </c>
    </row>
    <row r="147" spans="1:4" x14ac:dyDescent="0.2">
      <c r="A147" s="5" t="s">
        <v>26</v>
      </c>
      <c r="B147" s="7">
        <v>0</v>
      </c>
      <c r="C147" s="7">
        <v>621.93548232700095</v>
      </c>
      <c r="D147" s="7">
        <v>621.93548232700095</v>
      </c>
    </row>
    <row r="148" spans="1:4" x14ac:dyDescent="0.2">
      <c r="A148" s="5" t="s">
        <v>32</v>
      </c>
      <c r="B148" s="7">
        <v>0</v>
      </c>
      <c r="C148" s="7">
        <v>621.93548232700095</v>
      </c>
      <c r="D148" s="7">
        <v>621.93548232700095</v>
      </c>
    </row>
    <row r="149" spans="1:4" x14ac:dyDescent="0.2">
      <c r="A149" s="5" t="s">
        <v>33</v>
      </c>
      <c r="B149" s="7">
        <v>0</v>
      </c>
      <c r="C149" s="7">
        <v>621.93548232700095</v>
      </c>
      <c r="D149" s="7">
        <v>621.93548232700095</v>
      </c>
    </row>
    <row r="150" spans="1:4" x14ac:dyDescent="0.2">
      <c r="A150" s="5" t="s">
        <v>41</v>
      </c>
      <c r="B150" s="7">
        <v>0</v>
      </c>
      <c r="C150" s="7">
        <v>621.93548232700095</v>
      </c>
      <c r="D150" s="7">
        <v>621.93548232700095</v>
      </c>
    </row>
    <row r="151" spans="1:4" x14ac:dyDescent="0.2">
      <c r="A151" s="5" t="s">
        <v>47</v>
      </c>
      <c r="B151" s="7">
        <v>0</v>
      </c>
      <c r="C151" s="7">
        <v>621.93548232700095</v>
      </c>
      <c r="D151" s="7">
        <v>621.93548232700095</v>
      </c>
    </row>
    <row r="152" spans="1:4" x14ac:dyDescent="0.2">
      <c r="A152" s="5" t="s">
        <v>48</v>
      </c>
      <c r="B152" s="7">
        <v>0</v>
      </c>
      <c r="C152" s="7">
        <v>621.93548232700095</v>
      </c>
      <c r="D152" s="7">
        <v>621.93548232700095</v>
      </c>
    </row>
    <row r="153" spans="1:4" x14ac:dyDescent="0.2">
      <c r="A153" s="5" t="s">
        <v>35</v>
      </c>
      <c r="B153" s="7">
        <v>0</v>
      </c>
      <c r="C153" s="7">
        <v>621.93548232700095</v>
      </c>
      <c r="D153" s="7">
        <v>621.93548232700095</v>
      </c>
    </row>
    <row r="154" spans="1:4" x14ac:dyDescent="0.2">
      <c r="A154" s="5" t="s">
        <v>36</v>
      </c>
      <c r="B154" s="7">
        <v>0</v>
      </c>
      <c r="C154" s="7">
        <v>621.93548232700095</v>
      </c>
      <c r="D154" s="7">
        <v>621.93548232700095</v>
      </c>
    </row>
    <row r="155" spans="1:4" x14ac:dyDescent="0.2">
      <c r="A155" s="5" t="s">
        <v>37</v>
      </c>
      <c r="B155" s="7">
        <v>0</v>
      </c>
      <c r="C155" s="7">
        <v>621.93548232700095</v>
      </c>
      <c r="D155" s="7">
        <v>621.93548232700095</v>
      </c>
    </row>
    <row r="156" spans="1:4" x14ac:dyDescent="0.2">
      <c r="A156" s="5" t="s">
        <v>20</v>
      </c>
      <c r="B156" s="7">
        <v>0</v>
      </c>
      <c r="C156" s="7">
        <v>621.93548232700095</v>
      </c>
      <c r="D156" s="7">
        <v>621.93548232700095</v>
      </c>
    </row>
    <row r="157" spans="1:4" x14ac:dyDescent="0.2">
      <c r="A157" s="5" t="s">
        <v>21</v>
      </c>
      <c r="B157" s="7">
        <v>0</v>
      </c>
      <c r="C157" s="7">
        <v>621.93548232700095</v>
      </c>
      <c r="D157" s="7">
        <v>621.93548232700095</v>
      </c>
    </row>
    <row r="158" spans="1:4" x14ac:dyDescent="0.2">
      <c r="A158" s="5" t="s">
        <v>22</v>
      </c>
      <c r="B158" s="7">
        <v>0</v>
      </c>
      <c r="C158" s="7">
        <v>621.93548232700095</v>
      </c>
      <c r="D158" s="7">
        <v>621.93548232700095</v>
      </c>
    </row>
    <row r="159" spans="1:4" x14ac:dyDescent="0.2">
      <c r="A159" s="5" t="s">
        <v>23</v>
      </c>
      <c r="B159" s="7">
        <v>0</v>
      </c>
      <c r="C159" s="7">
        <v>621.93548232700095</v>
      </c>
      <c r="D159" s="7">
        <v>621.93548232700095</v>
      </c>
    </row>
    <row r="160" spans="1:4" x14ac:dyDescent="0.2">
      <c r="A160" s="5" t="s">
        <v>25</v>
      </c>
      <c r="B160" s="7">
        <v>0</v>
      </c>
      <c r="C160" s="7">
        <v>621.93548232700095</v>
      </c>
      <c r="D160" s="7">
        <v>621.93548232700095</v>
      </c>
    </row>
    <row r="161" spans="1:4" x14ac:dyDescent="0.2">
      <c r="A161" s="5" t="s">
        <v>27</v>
      </c>
      <c r="B161" s="7">
        <v>0</v>
      </c>
      <c r="C161" s="7">
        <v>621.93548232700095</v>
      </c>
      <c r="D161" s="7">
        <v>621.93548232700095</v>
      </c>
    </row>
    <row r="162" spans="1:4" x14ac:dyDescent="0.2">
      <c r="A162" s="5" t="s">
        <v>28</v>
      </c>
      <c r="B162" s="7">
        <v>0</v>
      </c>
      <c r="C162" s="7">
        <v>621.93548232700095</v>
      </c>
      <c r="D162" s="7">
        <v>621.93548232700095</v>
      </c>
    </row>
    <row r="163" spans="1:4" x14ac:dyDescent="0.2">
      <c r="A163" s="5" t="s">
        <v>30</v>
      </c>
      <c r="B163" s="7">
        <v>0</v>
      </c>
      <c r="C163" s="7">
        <v>621.93548232700095</v>
      </c>
      <c r="D163" s="7">
        <v>621.93548232700095</v>
      </c>
    </row>
    <row r="164" spans="1:4" x14ac:dyDescent="0.2">
      <c r="A164" s="5" t="s">
        <v>34</v>
      </c>
      <c r="B164" s="7">
        <v>0</v>
      </c>
      <c r="C164" s="7">
        <v>621.93548232700095</v>
      </c>
      <c r="D164" s="7">
        <v>621.93548232700095</v>
      </c>
    </row>
    <row r="165" spans="1:4" x14ac:dyDescent="0.2">
      <c r="A165" s="5" t="s">
        <v>38</v>
      </c>
      <c r="B165" s="7">
        <v>0</v>
      </c>
      <c r="C165" s="7">
        <v>621.93548232700095</v>
      </c>
      <c r="D165" s="7">
        <v>621.93548232700095</v>
      </c>
    </row>
    <row r="166" spans="1:4" x14ac:dyDescent="0.2">
      <c r="A166" s="5" t="s">
        <v>39</v>
      </c>
      <c r="B166" s="7">
        <v>0</v>
      </c>
      <c r="C166" s="7">
        <v>621.93548232700095</v>
      </c>
      <c r="D166" s="7">
        <v>621.93548232700095</v>
      </c>
    </row>
    <row r="167" spans="1:4" x14ac:dyDescent="0.2">
      <c r="A167" s="5" t="s">
        <v>40</v>
      </c>
      <c r="B167" s="7">
        <v>0</v>
      </c>
      <c r="C167" s="7">
        <v>621.93548232700095</v>
      </c>
      <c r="D167" s="7">
        <v>621.93548232700095</v>
      </c>
    </row>
    <row r="168" spans="1:4" x14ac:dyDescent="0.2">
      <c r="A168" s="5" t="s">
        <v>42</v>
      </c>
      <c r="B168" s="7">
        <v>0</v>
      </c>
      <c r="C168" s="7">
        <v>621.93548232700095</v>
      </c>
      <c r="D168" s="7">
        <v>621.93548232700095</v>
      </c>
    </row>
    <row r="169" spans="1:4" x14ac:dyDescent="0.2">
      <c r="A169" s="5" t="s">
        <v>43</v>
      </c>
      <c r="B169" s="7">
        <v>0</v>
      </c>
      <c r="C169" s="7">
        <v>621.93548232700095</v>
      </c>
      <c r="D169" s="7">
        <v>621.93548232700095</v>
      </c>
    </row>
    <row r="170" spans="1:4" x14ac:dyDescent="0.2">
      <c r="A170" s="5" t="s">
        <v>44</v>
      </c>
      <c r="B170" s="7">
        <v>0</v>
      </c>
      <c r="C170" s="7">
        <v>621.93548232700095</v>
      </c>
      <c r="D170" s="7">
        <v>621.93548232700095</v>
      </c>
    </row>
    <row r="171" spans="1:4" x14ac:dyDescent="0.2">
      <c r="A171" s="5" t="s">
        <v>46</v>
      </c>
      <c r="B171" s="7">
        <v>0</v>
      </c>
      <c r="C171" s="7">
        <v>621.93548232700095</v>
      </c>
      <c r="D171" s="7">
        <v>621.93548232700095</v>
      </c>
    </row>
    <row r="172" spans="1:4" x14ac:dyDescent="0.2">
      <c r="A172" s="5" t="s">
        <v>161</v>
      </c>
      <c r="B172" s="7">
        <v>453.72098568887873</v>
      </c>
      <c r="C172" s="7">
        <v>0</v>
      </c>
      <c r="D172" s="7">
        <v>453.72098568887873</v>
      </c>
    </row>
    <row r="173" spans="1:4" x14ac:dyDescent="0.2">
      <c r="A173" s="5" t="s">
        <v>270</v>
      </c>
      <c r="B173" s="7">
        <v>449.96367054994994</v>
      </c>
      <c r="C173" s="7">
        <v>0</v>
      </c>
      <c r="D173" s="7">
        <v>449.96367054994994</v>
      </c>
    </row>
    <row r="174" spans="1:4" x14ac:dyDescent="0.2">
      <c r="A174" s="5" t="s">
        <v>266</v>
      </c>
      <c r="B174" s="7">
        <v>444.82478688568551</v>
      </c>
      <c r="C174" s="7">
        <v>0</v>
      </c>
      <c r="D174" s="7">
        <v>444.82478688568551</v>
      </c>
    </row>
    <row r="175" spans="1:4" x14ac:dyDescent="0.2">
      <c r="A175" s="5" t="s">
        <v>260</v>
      </c>
      <c r="B175" s="7">
        <v>443.24306500250498</v>
      </c>
      <c r="C175" s="7">
        <v>0</v>
      </c>
      <c r="D175" s="7">
        <v>443.24306500250498</v>
      </c>
    </row>
    <row r="176" spans="1:4" x14ac:dyDescent="0.2">
      <c r="A176" s="5" t="s">
        <v>347</v>
      </c>
      <c r="B176" s="7">
        <v>438.61768268260016</v>
      </c>
      <c r="C176" s="7">
        <v>0</v>
      </c>
      <c r="D176" s="7">
        <v>438.61768268260016</v>
      </c>
    </row>
    <row r="177" spans="1:4" x14ac:dyDescent="0.2">
      <c r="A177" s="5" t="s">
        <v>254</v>
      </c>
      <c r="B177" s="7">
        <v>434.14926811969048</v>
      </c>
      <c r="C177" s="7">
        <v>0</v>
      </c>
      <c r="D177" s="7">
        <v>434.14926811969048</v>
      </c>
    </row>
    <row r="178" spans="1:4" x14ac:dyDescent="0.2">
      <c r="A178" s="5" t="s">
        <v>258</v>
      </c>
      <c r="B178" s="7">
        <v>434.14926811969048</v>
      </c>
      <c r="C178" s="7">
        <v>0</v>
      </c>
      <c r="D178" s="7">
        <v>434.14926811969048</v>
      </c>
    </row>
    <row r="179" spans="1:4" x14ac:dyDescent="0.2">
      <c r="A179" s="5" t="s">
        <v>259</v>
      </c>
      <c r="B179" s="7">
        <v>433.0246169657982</v>
      </c>
      <c r="C179" s="7">
        <v>0</v>
      </c>
      <c r="D179" s="7">
        <v>433.0246169657982</v>
      </c>
    </row>
    <row r="180" spans="1:4" x14ac:dyDescent="0.2">
      <c r="A180" s="5" t="s">
        <v>264</v>
      </c>
      <c r="B180" s="7">
        <v>433.0246169657982</v>
      </c>
      <c r="C180" s="7">
        <v>0</v>
      </c>
      <c r="D180" s="7">
        <v>433.0246169657982</v>
      </c>
    </row>
    <row r="181" spans="1:4" x14ac:dyDescent="0.2">
      <c r="A181" s="5" t="s">
        <v>272</v>
      </c>
      <c r="B181" s="7">
        <v>432.39601619139182</v>
      </c>
      <c r="C181" s="7">
        <v>0</v>
      </c>
      <c r="D181" s="7">
        <v>432.39601619139182</v>
      </c>
    </row>
    <row r="182" spans="1:4" x14ac:dyDescent="0.2">
      <c r="A182" s="5" t="s">
        <v>230</v>
      </c>
      <c r="B182" s="7">
        <v>331.95091557613671</v>
      </c>
      <c r="C182" s="7">
        <v>132.9168067003595</v>
      </c>
      <c r="D182" s="7">
        <v>464.86772227649624</v>
      </c>
    </row>
    <row r="183" spans="1:4" x14ac:dyDescent="0.2">
      <c r="A183" s="5" t="s">
        <v>269</v>
      </c>
      <c r="B183" s="7">
        <v>420.96797964590644</v>
      </c>
      <c r="C183" s="7">
        <v>0</v>
      </c>
      <c r="D183" s="7">
        <v>420.96797964590644</v>
      </c>
    </row>
    <row r="184" spans="1:4" x14ac:dyDescent="0.2">
      <c r="A184" s="5" t="s">
        <v>393</v>
      </c>
      <c r="B184" s="7">
        <v>415.83602740696875</v>
      </c>
      <c r="C184" s="7">
        <v>0</v>
      </c>
      <c r="D184" s="7">
        <v>415.83602740696875</v>
      </c>
    </row>
    <row r="185" spans="1:4" x14ac:dyDescent="0.2">
      <c r="A185" s="5" t="s">
        <v>265</v>
      </c>
      <c r="B185" s="7">
        <v>403.80186301298482</v>
      </c>
      <c r="C185" s="7">
        <v>0</v>
      </c>
      <c r="D185" s="7">
        <v>403.80186301298482</v>
      </c>
    </row>
    <row r="186" spans="1:4" x14ac:dyDescent="0.2">
      <c r="A186" s="5" t="s">
        <v>92</v>
      </c>
      <c r="B186" s="7">
        <v>390.37754566445113</v>
      </c>
      <c r="C186" s="7">
        <v>0.84027491883356153</v>
      </c>
      <c r="D186" s="7">
        <v>391.21782058328472</v>
      </c>
    </row>
    <row r="187" spans="1:4" x14ac:dyDescent="0.2">
      <c r="A187" s="5" t="s">
        <v>377</v>
      </c>
      <c r="B187" s="7">
        <v>172.26750400895642</v>
      </c>
      <c r="C187" s="7">
        <v>280.07818760324813</v>
      </c>
      <c r="D187" s="7">
        <v>452.34569161220452</v>
      </c>
    </row>
    <row r="188" spans="1:4" x14ac:dyDescent="0.2">
      <c r="A188" s="5" t="s">
        <v>256</v>
      </c>
      <c r="B188" s="7">
        <v>378.11186979938873</v>
      </c>
      <c r="C188" s="7">
        <v>0</v>
      </c>
      <c r="D188" s="7">
        <v>378.11186979938873</v>
      </c>
    </row>
    <row r="189" spans="1:4" x14ac:dyDescent="0.2">
      <c r="A189" s="5" t="s">
        <v>60</v>
      </c>
      <c r="B189" s="7">
        <v>372.7868285210522</v>
      </c>
      <c r="C189" s="7">
        <v>0.10333905885271283</v>
      </c>
      <c r="D189" s="7">
        <v>372.89016757990493</v>
      </c>
    </row>
    <row r="190" spans="1:4" x14ac:dyDescent="0.2">
      <c r="A190" s="5" t="s">
        <v>261</v>
      </c>
      <c r="B190" s="7">
        <v>372.00679254003779</v>
      </c>
      <c r="C190" s="7">
        <v>0</v>
      </c>
      <c r="D190" s="7">
        <v>372.00679254003779</v>
      </c>
    </row>
    <row r="191" spans="1:4" x14ac:dyDescent="0.2">
      <c r="A191" s="5" t="s">
        <v>263</v>
      </c>
      <c r="B191" s="7">
        <v>351.63527055547758</v>
      </c>
      <c r="C191" s="7">
        <v>0</v>
      </c>
      <c r="D191" s="7">
        <v>351.63527055547758</v>
      </c>
    </row>
    <row r="192" spans="1:4" x14ac:dyDescent="0.2">
      <c r="A192" s="5" t="s">
        <v>128</v>
      </c>
      <c r="B192" s="7">
        <v>336.49814974752962</v>
      </c>
      <c r="C192" s="7">
        <v>12.69401976492461</v>
      </c>
      <c r="D192" s="7">
        <v>349.19216951245426</v>
      </c>
    </row>
    <row r="193" spans="1:4" x14ac:dyDescent="0.2">
      <c r="A193" s="5" t="s">
        <v>455</v>
      </c>
      <c r="B193" s="7">
        <v>335.04846300700041</v>
      </c>
      <c r="C193" s="7">
        <v>0</v>
      </c>
      <c r="D193" s="7">
        <v>335.04846300700041</v>
      </c>
    </row>
    <row r="194" spans="1:4" x14ac:dyDescent="0.2">
      <c r="A194" s="5" t="s">
        <v>138</v>
      </c>
      <c r="B194" s="7">
        <v>87.942446009557599</v>
      </c>
      <c r="C194" s="7">
        <v>320.15739287188779</v>
      </c>
      <c r="D194" s="7">
        <v>408.09983888144541</v>
      </c>
    </row>
    <row r="195" spans="1:4" x14ac:dyDescent="0.2">
      <c r="A195" s="5" t="s">
        <v>257</v>
      </c>
      <c r="B195" s="7">
        <v>326.4227949598731</v>
      </c>
      <c r="C195" s="7">
        <v>0</v>
      </c>
      <c r="D195" s="7">
        <v>326.4227949598731</v>
      </c>
    </row>
    <row r="196" spans="1:4" x14ac:dyDescent="0.2">
      <c r="A196" s="5" t="s">
        <v>262</v>
      </c>
      <c r="B196" s="7">
        <v>326.4227949598731</v>
      </c>
      <c r="C196" s="7">
        <v>0</v>
      </c>
      <c r="D196" s="7">
        <v>326.4227949598731</v>
      </c>
    </row>
    <row r="197" spans="1:4" x14ac:dyDescent="0.2">
      <c r="A197" s="5" t="s">
        <v>268</v>
      </c>
      <c r="B197" s="7">
        <v>326.4227949598731</v>
      </c>
      <c r="C197" s="7">
        <v>0</v>
      </c>
      <c r="D197" s="7">
        <v>326.4227949598731</v>
      </c>
    </row>
    <row r="198" spans="1:4" x14ac:dyDescent="0.2">
      <c r="A198" s="5" t="s">
        <v>456</v>
      </c>
      <c r="B198" s="7">
        <v>316.17038457108612</v>
      </c>
      <c r="C198" s="7">
        <v>0</v>
      </c>
      <c r="D198" s="7">
        <v>316.17038457108612</v>
      </c>
    </row>
    <row r="199" spans="1:4" x14ac:dyDescent="0.2">
      <c r="A199" s="5" t="s">
        <v>51</v>
      </c>
      <c r="B199" s="7">
        <v>313.58812205013078</v>
      </c>
      <c r="C199" s="7">
        <v>2.2882613707211695E-2</v>
      </c>
      <c r="D199" s="7">
        <v>313.611004663838</v>
      </c>
    </row>
    <row r="200" spans="1:4" x14ac:dyDescent="0.2">
      <c r="A200" s="5" t="s">
        <v>267</v>
      </c>
      <c r="B200" s="7">
        <v>313.55766154831667</v>
      </c>
      <c r="C200" s="7">
        <v>0</v>
      </c>
      <c r="D200" s="7">
        <v>313.55766154831667</v>
      </c>
    </row>
    <row r="201" spans="1:4" x14ac:dyDescent="0.2">
      <c r="A201" s="5" t="s">
        <v>133</v>
      </c>
      <c r="B201" s="7">
        <v>0</v>
      </c>
      <c r="C201" s="7">
        <v>408.24079456591721</v>
      </c>
      <c r="D201" s="7">
        <v>408.24079456591721</v>
      </c>
    </row>
    <row r="202" spans="1:4" x14ac:dyDescent="0.2">
      <c r="A202" s="5" t="s">
        <v>139</v>
      </c>
      <c r="B202" s="7">
        <v>0</v>
      </c>
      <c r="C202" s="7">
        <v>408.24079456591721</v>
      </c>
      <c r="D202" s="7">
        <v>408.24079456591721</v>
      </c>
    </row>
    <row r="203" spans="1:4" x14ac:dyDescent="0.2">
      <c r="A203" s="5" t="s">
        <v>134</v>
      </c>
      <c r="B203" s="7">
        <v>0</v>
      </c>
      <c r="C203" s="7">
        <v>408.24079456591721</v>
      </c>
      <c r="D203" s="7">
        <v>408.24079456591721</v>
      </c>
    </row>
    <row r="204" spans="1:4" x14ac:dyDescent="0.2">
      <c r="A204" s="5" t="s">
        <v>418</v>
      </c>
      <c r="B204" s="7">
        <v>304.15337271532252</v>
      </c>
      <c r="C204" s="7">
        <v>0</v>
      </c>
      <c r="D204" s="7">
        <v>304.15337271532252</v>
      </c>
    </row>
    <row r="205" spans="1:4" x14ac:dyDescent="0.2">
      <c r="A205" s="5" t="s">
        <v>394</v>
      </c>
      <c r="B205" s="7">
        <v>297.32600036955563</v>
      </c>
      <c r="C205" s="7">
        <v>0</v>
      </c>
      <c r="D205" s="7">
        <v>297.32600036955563</v>
      </c>
    </row>
    <row r="206" spans="1:4" x14ac:dyDescent="0.2">
      <c r="A206" s="5" t="s">
        <v>373</v>
      </c>
      <c r="B206" s="7">
        <v>289.76831272105113</v>
      </c>
      <c r="C206" s="7">
        <v>0</v>
      </c>
      <c r="D206" s="7">
        <v>289.76831272105113</v>
      </c>
    </row>
    <row r="207" spans="1:4" x14ac:dyDescent="0.2">
      <c r="A207" s="5" t="s">
        <v>80</v>
      </c>
      <c r="B207" s="7">
        <v>289.76831272105113</v>
      </c>
      <c r="C207" s="7">
        <v>0</v>
      </c>
      <c r="D207" s="7">
        <v>289.76831272105113</v>
      </c>
    </row>
    <row r="208" spans="1:4" x14ac:dyDescent="0.2">
      <c r="A208" s="5" t="s">
        <v>446</v>
      </c>
      <c r="B208" s="7">
        <v>276.38557693010318</v>
      </c>
      <c r="C208" s="7">
        <v>0.26314087520367802</v>
      </c>
      <c r="D208" s="7">
        <v>276.64871780530689</v>
      </c>
    </row>
    <row r="209" spans="1:4" x14ac:dyDescent="0.2">
      <c r="A209" s="5" t="s">
        <v>395</v>
      </c>
      <c r="B209" s="7">
        <v>274.17627311976401</v>
      </c>
      <c r="C209" s="7">
        <v>0</v>
      </c>
      <c r="D209" s="7">
        <v>274.17627311976401</v>
      </c>
    </row>
    <row r="210" spans="1:4" x14ac:dyDescent="0.2">
      <c r="A210" s="5" t="s">
        <v>376</v>
      </c>
      <c r="B210" s="7">
        <v>265.56024798388853</v>
      </c>
      <c r="C210" s="7">
        <v>0</v>
      </c>
      <c r="D210" s="7">
        <v>265.56024798388853</v>
      </c>
    </row>
    <row r="211" spans="1:4" x14ac:dyDescent="0.2">
      <c r="A211" s="5" t="s">
        <v>207</v>
      </c>
      <c r="B211" s="7">
        <v>263.1778403941239</v>
      </c>
      <c r="C211" s="7">
        <v>0</v>
      </c>
      <c r="D211" s="7">
        <v>263.1778403941239</v>
      </c>
    </row>
    <row r="212" spans="1:4" x14ac:dyDescent="0.2">
      <c r="A212" s="5" t="s">
        <v>391</v>
      </c>
      <c r="B212" s="7">
        <v>257.3063053059725</v>
      </c>
      <c r="C212" s="7">
        <v>0</v>
      </c>
      <c r="D212" s="7">
        <v>257.3063053059725</v>
      </c>
    </row>
    <row r="213" spans="1:4" x14ac:dyDescent="0.2">
      <c r="A213" s="5" t="s">
        <v>457</v>
      </c>
      <c r="B213" s="7">
        <v>255.51119437655856</v>
      </c>
      <c r="C213" s="7">
        <v>0</v>
      </c>
      <c r="D213" s="7">
        <v>255.51119437655856</v>
      </c>
    </row>
    <row r="214" spans="1:4" x14ac:dyDescent="0.2">
      <c r="A214" s="5" t="s">
        <v>436</v>
      </c>
      <c r="B214" s="7">
        <v>251.4441193653355</v>
      </c>
      <c r="C214" s="7">
        <v>0</v>
      </c>
      <c r="D214" s="7">
        <v>251.4441193653355</v>
      </c>
    </row>
    <row r="215" spans="1:4" x14ac:dyDescent="0.2">
      <c r="A215" s="5" t="s">
        <v>389</v>
      </c>
      <c r="B215" s="7">
        <v>248.21862616956142</v>
      </c>
      <c r="C215" s="7">
        <v>0</v>
      </c>
      <c r="D215" s="7">
        <v>248.21862616956142</v>
      </c>
    </row>
    <row r="216" spans="1:4" x14ac:dyDescent="0.2">
      <c r="A216" s="5" t="s">
        <v>398</v>
      </c>
      <c r="B216" s="7">
        <v>237.0449307341722</v>
      </c>
      <c r="C216" s="7">
        <v>2.8186247109330425</v>
      </c>
      <c r="D216" s="7">
        <v>239.86355544510525</v>
      </c>
    </row>
    <row r="217" spans="1:4" x14ac:dyDescent="0.2">
      <c r="A217" s="5" t="s">
        <v>386</v>
      </c>
      <c r="B217" s="7">
        <v>237.65775453071589</v>
      </c>
      <c r="C217" s="7">
        <v>0</v>
      </c>
      <c r="D217" s="7">
        <v>237.65775453071589</v>
      </c>
    </row>
    <row r="218" spans="1:4" x14ac:dyDescent="0.2">
      <c r="A218" s="5" t="s">
        <v>451</v>
      </c>
      <c r="B218" s="7">
        <v>232.18995340185643</v>
      </c>
      <c r="C218" s="7">
        <v>0</v>
      </c>
      <c r="D218" s="7">
        <v>232.18995340185643</v>
      </c>
    </row>
    <row r="219" spans="1:4" x14ac:dyDescent="0.2">
      <c r="A219" s="5" t="s">
        <v>404</v>
      </c>
      <c r="B219" s="7">
        <v>226.04113798605448</v>
      </c>
      <c r="C219" s="7">
        <v>0</v>
      </c>
      <c r="D219" s="7">
        <v>226.04113798605448</v>
      </c>
    </row>
    <row r="220" spans="1:4" x14ac:dyDescent="0.2">
      <c r="A220" s="5" t="s">
        <v>423</v>
      </c>
      <c r="B220" s="7">
        <v>226.04113798605448</v>
      </c>
      <c r="C220" s="7">
        <v>0</v>
      </c>
      <c r="D220" s="7">
        <v>226.04113798605448</v>
      </c>
    </row>
    <row r="221" spans="1:4" x14ac:dyDescent="0.2">
      <c r="A221" s="5" t="s">
        <v>388</v>
      </c>
      <c r="B221" s="7">
        <v>224.7096351948141</v>
      </c>
      <c r="C221" s="7">
        <v>0</v>
      </c>
      <c r="D221" s="7">
        <v>224.7096351948141</v>
      </c>
    </row>
    <row r="222" spans="1:4" x14ac:dyDescent="0.2">
      <c r="A222" s="5" t="s">
        <v>403</v>
      </c>
      <c r="B222" s="7">
        <v>216.19633410868457</v>
      </c>
      <c r="C222" s="7">
        <v>0</v>
      </c>
      <c r="D222" s="7">
        <v>216.19633410868457</v>
      </c>
    </row>
    <row r="223" spans="1:4" x14ac:dyDescent="0.2">
      <c r="A223" s="5" t="s">
        <v>475</v>
      </c>
      <c r="B223" s="7">
        <v>0</v>
      </c>
      <c r="C223" s="7">
        <v>280.07818760324813</v>
      </c>
      <c r="D223" s="7">
        <v>280.07818760324813</v>
      </c>
    </row>
    <row r="224" spans="1:4" x14ac:dyDescent="0.2">
      <c r="A224" s="5" t="s">
        <v>476</v>
      </c>
      <c r="B224" s="7">
        <v>0</v>
      </c>
      <c r="C224" s="7">
        <v>280.07818760324813</v>
      </c>
      <c r="D224" s="7">
        <v>280.07818760324813</v>
      </c>
    </row>
    <row r="225" spans="1:4" x14ac:dyDescent="0.2">
      <c r="A225" s="5" t="s">
        <v>477</v>
      </c>
      <c r="B225" s="7">
        <v>0</v>
      </c>
      <c r="C225" s="7">
        <v>280.07818760324813</v>
      </c>
      <c r="D225" s="7">
        <v>280.07818760324813</v>
      </c>
    </row>
    <row r="226" spans="1:4" x14ac:dyDescent="0.2">
      <c r="A226" s="5" t="s">
        <v>379</v>
      </c>
      <c r="B226" s="7">
        <v>205.63546246983904</v>
      </c>
      <c r="C226" s="7">
        <v>0</v>
      </c>
      <c r="D226" s="7">
        <v>205.63546246983904</v>
      </c>
    </row>
    <row r="227" spans="1:4" x14ac:dyDescent="0.2">
      <c r="A227" s="5" t="s">
        <v>368</v>
      </c>
      <c r="B227" s="7">
        <v>199.42387020965538</v>
      </c>
      <c r="C227" s="7">
        <v>0</v>
      </c>
      <c r="D227" s="7">
        <v>199.42387020965538</v>
      </c>
    </row>
    <row r="228" spans="1:4" x14ac:dyDescent="0.2">
      <c r="A228" s="5" t="s">
        <v>238</v>
      </c>
      <c r="B228" s="7">
        <v>194.70513630210138</v>
      </c>
      <c r="C228" s="7">
        <v>0</v>
      </c>
      <c r="D228" s="7">
        <v>194.70513630210138</v>
      </c>
    </row>
    <row r="229" spans="1:4" x14ac:dyDescent="0.2">
      <c r="A229" s="5" t="s">
        <v>397</v>
      </c>
      <c r="B229" s="7">
        <v>194.70513630210138</v>
      </c>
      <c r="C229" s="7">
        <v>0</v>
      </c>
      <c r="D229" s="7">
        <v>194.70513630210138</v>
      </c>
    </row>
    <row r="230" spans="1:4" x14ac:dyDescent="0.2">
      <c r="A230" s="5" t="s">
        <v>409</v>
      </c>
      <c r="B230" s="7">
        <v>194.70513630210138</v>
      </c>
      <c r="C230" s="7">
        <v>0</v>
      </c>
      <c r="D230" s="7">
        <v>194.70513630210138</v>
      </c>
    </row>
    <row r="231" spans="1:4" x14ac:dyDescent="0.2">
      <c r="A231" s="5" t="s">
        <v>413</v>
      </c>
      <c r="B231" s="7">
        <v>194.70513630210138</v>
      </c>
      <c r="C231" s="7">
        <v>0</v>
      </c>
      <c r="D231" s="7">
        <v>194.70513630210138</v>
      </c>
    </row>
    <row r="232" spans="1:4" x14ac:dyDescent="0.2">
      <c r="A232" s="5" t="s">
        <v>392</v>
      </c>
      <c r="B232" s="7">
        <v>184.03914154298818</v>
      </c>
      <c r="C232" s="7">
        <v>0</v>
      </c>
      <c r="D232" s="7">
        <v>184.03914154298818</v>
      </c>
    </row>
    <row r="233" spans="1:4" x14ac:dyDescent="0.2">
      <c r="A233" s="5" t="s">
        <v>363</v>
      </c>
      <c r="B233" s="7">
        <v>184.03914154298818</v>
      </c>
      <c r="C233" s="7">
        <v>0</v>
      </c>
      <c r="D233" s="7">
        <v>184.03914154298818</v>
      </c>
    </row>
    <row r="234" spans="1:4" x14ac:dyDescent="0.2">
      <c r="A234" s="5" t="s">
        <v>348</v>
      </c>
      <c r="B234" s="7">
        <v>179.07784272087301</v>
      </c>
      <c r="C234" s="7">
        <v>0</v>
      </c>
      <c r="D234" s="7">
        <v>179.07784272087301</v>
      </c>
    </row>
    <row r="235" spans="1:4" x14ac:dyDescent="0.2">
      <c r="A235" s="5" t="s">
        <v>127</v>
      </c>
      <c r="B235" s="7">
        <v>92.674278049464561</v>
      </c>
      <c r="C235" s="7">
        <v>111.66614482397486</v>
      </c>
      <c r="D235" s="7">
        <v>204.34042287343942</v>
      </c>
    </row>
    <row r="236" spans="1:4" x14ac:dyDescent="0.2">
      <c r="A236" s="5" t="s">
        <v>375</v>
      </c>
      <c r="B236" s="7">
        <v>172.26750400895642</v>
      </c>
      <c r="C236" s="7">
        <v>0</v>
      </c>
      <c r="D236" s="7">
        <v>172.26750400895642</v>
      </c>
    </row>
    <row r="237" spans="1:4" x14ac:dyDescent="0.2">
      <c r="A237" s="5" t="s">
        <v>380</v>
      </c>
      <c r="B237" s="7">
        <v>172.26750400895642</v>
      </c>
      <c r="C237" s="7">
        <v>0</v>
      </c>
      <c r="D237" s="7">
        <v>172.26750400895642</v>
      </c>
    </row>
    <row r="238" spans="1:4" x14ac:dyDescent="0.2">
      <c r="A238" s="5" t="s">
        <v>401</v>
      </c>
      <c r="B238" s="7">
        <v>172.26750400895642</v>
      </c>
      <c r="C238" s="7">
        <v>0</v>
      </c>
      <c r="D238" s="7">
        <v>172.26750400895642</v>
      </c>
    </row>
    <row r="239" spans="1:4" x14ac:dyDescent="0.2">
      <c r="A239" s="5" t="s">
        <v>419</v>
      </c>
      <c r="B239" s="7">
        <v>172.26750400895642</v>
      </c>
      <c r="C239" s="7">
        <v>0</v>
      </c>
      <c r="D239" s="7">
        <v>172.26750400895642</v>
      </c>
    </row>
    <row r="240" spans="1:4" x14ac:dyDescent="0.2">
      <c r="A240" s="5" t="s">
        <v>211</v>
      </c>
      <c r="B240" s="7">
        <v>172.26750400895642</v>
      </c>
      <c r="C240" s="7">
        <v>0</v>
      </c>
      <c r="D240" s="7">
        <v>172.26750400895642</v>
      </c>
    </row>
    <row r="241" spans="1:4" x14ac:dyDescent="0.2">
      <c r="A241" s="5" t="s">
        <v>425</v>
      </c>
      <c r="B241" s="7">
        <v>172.26750400895642</v>
      </c>
      <c r="C241" s="7">
        <v>0</v>
      </c>
      <c r="D241" s="7">
        <v>172.26750400895642</v>
      </c>
    </row>
    <row r="242" spans="1:4" x14ac:dyDescent="0.2">
      <c r="A242" s="5" t="s">
        <v>420</v>
      </c>
      <c r="B242" s="7">
        <v>170.61180029312641</v>
      </c>
      <c r="C242" s="7">
        <v>0</v>
      </c>
      <c r="D242" s="7">
        <v>170.61180029312641</v>
      </c>
    </row>
    <row r="243" spans="1:4" x14ac:dyDescent="0.2">
      <c r="A243" s="5" t="s">
        <v>439</v>
      </c>
      <c r="B243" s="7">
        <v>169.74189126014639</v>
      </c>
      <c r="C243" s="7">
        <v>0</v>
      </c>
      <c r="D243" s="7">
        <v>169.74189126014639</v>
      </c>
    </row>
    <row r="244" spans="1:4" x14ac:dyDescent="0.2">
      <c r="A244" s="5" t="s">
        <v>369</v>
      </c>
      <c r="B244" s="7">
        <v>166.78888491389583</v>
      </c>
      <c r="C244" s="7">
        <v>0</v>
      </c>
      <c r="D244" s="7">
        <v>166.78888491389583</v>
      </c>
    </row>
    <row r="245" spans="1:4" x14ac:dyDescent="0.2">
      <c r="A245" s="5" t="s">
        <v>135</v>
      </c>
      <c r="B245" s="7">
        <v>0</v>
      </c>
      <c r="C245" s="7">
        <v>208.81459811175145</v>
      </c>
      <c r="D245" s="7">
        <v>208.81459811175145</v>
      </c>
    </row>
    <row r="246" spans="1:4" x14ac:dyDescent="0.2">
      <c r="A246" s="5" t="s">
        <v>136</v>
      </c>
      <c r="B246" s="7">
        <v>0</v>
      </c>
      <c r="C246" s="7">
        <v>208.81459811175145</v>
      </c>
      <c r="D246" s="7">
        <v>208.81459811175145</v>
      </c>
    </row>
    <row r="247" spans="1:4" x14ac:dyDescent="0.2">
      <c r="A247" s="5" t="s">
        <v>400</v>
      </c>
      <c r="B247" s="7">
        <v>149.35509822416003</v>
      </c>
      <c r="C247" s="7">
        <v>0</v>
      </c>
      <c r="D247" s="7">
        <v>149.35509822416003</v>
      </c>
    </row>
    <row r="248" spans="1:4" x14ac:dyDescent="0.2">
      <c r="A248" s="5" t="s">
        <v>424</v>
      </c>
      <c r="B248" s="7">
        <v>149.35509822416003</v>
      </c>
      <c r="C248" s="7">
        <v>0</v>
      </c>
      <c r="D248" s="7">
        <v>149.35509822416003</v>
      </c>
    </row>
    <row r="249" spans="1:4" x14ac:dyDescent="0.2">
      <c r="A249" s="5" t="s">
        <v>430</v>
      </c>
      <c r="B249" s="7">
        <v>149.35509822416003</v>
      </c>
      <c r="C249" s="7">
        <v>0</v>
      </c>
      <c r="D249" s="7">
        <v>149.35509822416003</v>
      </c>
    </row>
    <row r="250" spans="1:4" x14ac:dyDescent="0.2">
      <c r="A250" s="5" t="s">
        <v>129</v>
      </c>
      <c r="B250" s="7">
        <v>131.42237014672946</v>
      </c>
      <c r="C250" s="7">
        <v>23.357193235756448</v>
      </c>
      <c r="D250" s="7">
        <v>154.77956338248592</v>
      </c>
    </row>
    <row r="251" spans="1:4" x14ac:dyDescent="0.2">
      <c r="A251" s="5" t="s">
        <v>465</v>
      </c>
      <c r="B251" s="7">
        <v>148.63223193047693</v>
      </c>
      <c r="C251" s="7">
        <v>0</v>
      </c>
      <c r="D251" s="7">
        <v>148.63223193047693</v>
      </c>
    </row>
    <row r="252" spans="1:4" x14ac:dyDescent="0.2">
      <c r="A252" s="5" t="s">
        <v>385</v>
      </c>
      <c r="B252" s="7">
        <v>135.05694799844017</v>
      </c>
      <c r="C252" s="7">
        <v>1.8818654166867494</v>
      </c>
      <c r="D252" s="7">
        <v>136.9388134151269</v>
      </c>
    </row>
    <row r="253" spans="1:4" x14ac:dyDescent="0.2">
      <c r="A253" s="5" t="s">
        <v>438</v>
      </c>
      <c r="B253" s="7">
        <v>136.11753301154783</v>
      </c>
      <c r="C253" s="7">
        <v>0</v>
      </c>
      <c r="D253" s="7">
        <v>136.11753301154783</v>
      </c>
    </row>
    <row r="254" spans="1:4" x14ac:dyDescent="0.2">
      <c r="A254" s="5" t="s">
        <v>374</v>
      </c>
      <c r="B254" s="7">
        <v>135.66623730430268</v>
      </c>
      <c r="C254" s="7">
        <v>0</v>
      </c>
      <c r="D254" s="7">
        <v>135.66623730430268</v>
      </c>
    </row>
    <row r="255" spans="1:4" x14ac:dyDescent="0.2">
      <c r="A255" s="5" t="s">
        <v>371</v>
      </c>
      <c r="B255" s="7">
        <v>123.39409164264362</v>
      </c>
      <c r="C255" s="7">
        <v>0</v>
      </c>
      <c r="D255" s="7">
        <v>123.39409164264362</v>
      </c>
    </row>
    <row r="256" spans="1:4" x14ac:dyDescent="0.2">
      <c r="A256" s="5" t="s">
        <v>75</v>
      </c>
      <c r="B256" s="7">
        <v>122.13860837854847</v>
      </c>
      <c r="C256" s="7">
        <v>0.41193755009072125</v>
      </c>
      <c r="D256" s="7">
        <v>122.5505459286392</v>
      </c>
    </row>
    <row r="257" spans="1:4" x14ac:dyDescent="0.2">
      <c r="A257" s="5" t="s">
        <v>364</v>
      </c>
      <c r="B257" s="7">
        <v>114.95596842723718</v>
      </c>
      <c r="C257" s="7">
        <v>0</v>
      </c>
      <c r="D257" s="7">
        <v>114.95596842723718</v>
      </c>
    </row>
    <row r="258" spans="1:4" x14ac:dyDescent="0.2">
      <c r="A258" s="5" t="s">
        <v>383</v>
      </c>
      <c r="B258" s="7">
        <v>113.25645194829265</v>
      </c>
      <c r="C258" s="7">
        <v>0</v>
      </c>
      <c r="D258" s="7">
        <v>113.25645194829265</v>
      </c>
    </row>
    <row r="259" spans="1:4" x14ac:dyDescent="0.2">
      <c r="A259" s="5" t="s">
        <v>384</v>
      </c>
      <c r="B259" s="7">
        <v>113.25645194829265</v>
      </c>
      <c r="C259" s="7">
        <v>0</v>
      </c>
      <c r="D259" s="7">
        <v>113.25645194829265</v>
      </c>
    </row>
    <row r="260" spans="1:4" x14ac:dyDescent="0.2">
      <c r="A260" s="5" t="s">
        <v>417</v>
      </c>
      <c r="B260" s="7">
        <v>113.25645194829265</v>
      </c>
      <c r="C260" s="7">
        <v>0</v>
      </c>
      <c r="D260" s="7">
        <v>113.25645194829265</v>
      </c>
    </row>
    <row r="261" spans="1:4" x14ac:dyDescent="0.2">
      <c r="A261" s="5" t="s">
        <v>421</v>
      </c>
      <c r="B261" s="7">
        <v>113.25645194829265</v>
      </c>
      <c r="C261" s="7">
        <v>0</v>
      </c>
      <c r="D261" s="7">
        <v>113.25645194829265</v>
      </c>
    </row>
    <row r="262" spans="1:4" x14ac:dyDescent="0.2">
      <c r="A262" s="5" t="s">
        <v>468</v>
      </c>
      <c r="B262" s="7">
        <v>108.69304445113754</v>
      </c>
      <c r="C262" s="7">
        <v>0</v>
      </c>
      <c r="D262" s="7">
        <v>108.69304445113754</v>
      </c>
    </row>
    <row r="263" spans="1:4" x14ac:dyDescent="0.2">
      <c r="A263" s="5" t="s">
        <v>387</v>
      </c>
      <c r="B263" s="7">
        <v>102.50944367849921</v>
      </c>
      <c r="C263" s="7">
        <v>0</v>
      </c>
      <c r="D263" s="7">
        <v>102.50944367849921</v>
      </c>
    </row>
    <row r="264" spans="1:4" x14ac:dyDescent="0.2">
      <c r="A264" s="5" t="s">
        <v>396</v>
      </c>
      <c r="B264" s="7">
        <v>102.50944367849921</v>
      </c>
      <c r="C264" s="7">
        <v>0</v>
      </c>
      <c r="D264" s="7">
        <v>102.50944367849921</v>
      </c>
    </row>
    <row r="265" spans="1:4" x14ac:dyDescent="0.2">
      <c r="A265" s="5" t="s">
        <v>399</v>
      </c>
      <c r="B265" s="7">
        <v>102.50944367849921</v>
      </c>
      <c r="C265" s="7">
        <v>0</v>
      </c>
      <c r="D265" s="7">
        <v>102.50944367849921</v>
      </c>
    </row>
    <row r="266" spans="1:4" x14ac:dyDescent="0.2">
      <c r="A266" s="5" t="s">
        <v>406</v>
      </c>
      <c r="B266" s="7">
        <v>102.50944367849921</v>
      </c>
      <c r="C266" s="7">
        <v>0</v>
      </c>
      <c r="D266" s="7">
        <v>102.50944367849921</v>
      </c>
    </row>
    <row r="267" spans="1:4" x14ac:dyDescent="0.2">
      <c r="A267" s="5" t="s">
        <v>416</v>
      </c>
      <c r="B267" s="7">
        <v>102.50944367849921</v>
      </c>
      <c r="C267" s="7">
        <v>0</v>
      </c>
      <c r="D267" s="7">
        <v>102.50944367849921</v>
      </c>
    </row>
    <row r="268" spans="1:4" x14ac:dyDescent="0.2">
      <c r="A268" s="5" t="s">
        <v>432</v>
      </c>
      <c r="B268" s="7">
        <v>102.50944367849921</v>
      </c>
      <c r="C268" s="7">
        <v>0</v>
      </c>
      <c r="D268" s="7">
        <v>102.50944367849921</v>
      </c>
    </row>
    <row r="269" spans="1:4" x14ac:dyDescent="0.2">
      <c r="A269" s="5" t="s">
        <v>429</v>
      </c>
      <c r="B269" s="7">
        <v>92.674278049464561</v>
      </c>
      <c r="C269" s="7">
        <v>0</v>
      </c>
      <c r="D269" s="7">
        <v>92.674278049464561</v>
      </c>
    </row>
    <row r="270" spans="1:4" x14ac:dyDescent="0.2">
      <c r="A270" s="5" t="s">
        <v>431</v>
      </c>
      <c r="B270" s="7">
        <v>91.077390030478426</v>
      </c>
      <c r="C270" s="7">
        <v>0</v>
      </c>
      <c r="D270" s="7">
        <v>91.077390030478426</v>
      </c>
    </row>
    <row r="271" spans="1:4" x14ac:dyDescent="0.2">
      <c r="A271" s="5" t="s">
        <v>13</v>
      </c>
      <c r="B271" s="7">
        <v>88.808184063758844</v>
      </c>
      <c r="C271" s="7">
        <v>0</v>
      </c>
      <c r="D271" s="7">
        <v>88.808184063758844</v>
      </c>
    </row>
    <row r="272" spans="1:4" x14ac:dyDescent="0.2">
      <c r="A272" s="5" t="s">
        <v>464</v>
      </c>
      <c r="B272" s="7">
        <v>86.499905188512443</v>
      </c>
      <c r="C272" s="7">
        <v>0</v>
      </c>
      <c r="D272" s="7">
        <v>86.499905188512443</v>
      </c>
    </row>
    <row r="273" spans="1:4" x14ac:dyDescent="0.2">
      <c r="A273" s="5" t="s">
        <v>121</v>
      </c>
      <c r="B273" s="7">
        <v>0</v>
      </c>
      <c r="C273" s="7">
        <v>111.66614482397486</v>
      </c>
      <c r="D273" s="7">
        <v>111.66614482397486</v>
      </c>
    </row>
    <row r="274" spans="1:4" x14ac:dyDescent="0.2">
      <c r="A274" s="5" t="s">
        <v>110</v>
      </c>
      <c r="B274" s="7">
        <v>0</v>
      </c>
      <c r="C274" s="7">
        <v>111.66614482397486</v>
      </c>
      <c r="D274" s="7">
        <v>111.66614482397486</v>
      </c>
    </row>
    <row r="275" spans="1:4" x14ac:dyDescent="0.2">
      <c r="A275" s="5" t="s">
        <v>111</v>
      </c>
      <c r="B275" s="7">
        <v>0</v>
      </c>
      <c r="C275" s="7">
        <v>111.66614482397486</v>
      </c>
      <c r="D275" s="7">
        <v>111.66614482397486</v>
      </c>
    </row>
    <row r="276" spans="1:4" x14ac:dyDescent="0.2">
      <c r="A276" s="5" t="s">
        <v>112</v>
      </c>
      <c r="B276" s="7">
        <v>0</v>
      </c>
      <c r="C276" s="7">
        <v>111.66614482397486</v>
      </c>
      <c r="D276" s="7">
        <v>111.66614482397486</v>
      </c>
    </row>
    <row r="277" spans="1:4" x14ac:dyDescent="0.2">
      <c r="A277" s="5" t="s">
        <v>113</v>
      </c>
      <c r="B277" s="7">
        <v>0</v>
      </c>
      <c r="C277" s="7">
        <v>111.66614482397486</v>
      </c>
      <c r="D277" s="7">
        <v>111.66614482397486</v>
      </c>
    </row>
    <row r="278" spans="1:4" x14ac:dyDescent="0.2">
      <c r="A278" s="5" t="s">
        <v>372</v>
      </c>
      <c r="B278" s="7">
        <v>80.330381760684972</v>
      </c>
      <c r="C278" s="7">
        <v>0</v>
      </c>
      <c r="D278" s="7">
        <v>80.330381760684972</v>
      </c>
    </row>
    <row r="279" spans="1:4" x14ac:dyDescent="0.2">
      <c r="A279" s="5" t="s">
        <v>378</v>
      </c>
      <c r="B279" s="7">
        <v>80.330381760684972</v>
      </c>
      <c r="C279" s="7">
        <v>0</v>
      </c>
      <c r="D279" s="7">
        <v>80.330381760684972</v>
      </c>
    </row>
    <row r="280" spans="1:4" x14ac:dyDescent="0.2">
      <c r="A280" s="5" t="s">
        <v>382</v>
      </c>
      <c r="B280" s="7">
        <v>80.330381760684972</v>
      </c>
      <c r="C280" s="7">
        <v>0</v>
      </c>
      <c r="D280" s="7">
        <v>80.330381760684972</v>
      </c>
    </row>
    <row r="281" spans="1:4" x14ac:dyDescent="0.2">
      <c r="A281" s="5" t="s">
        <v>402</v>
      </c>
      <c r="B281" s="7">
        <v>80.330381760684972</v>
      </c>
      <c r="C281" s="7">
        <v>0</v>
      </c>
      <c r="D281" s="7">
        <v>80.330381760684972</v>
      </c>
    </row>
    <row r="282" spans="1:4" x14ac:dyDescent="0.2">
      <c r="A282" s="5" t="s">
        <v>422</v>
      </c>
      <c r="B282" s="7">
        <v>80.330381760684972</v>
      </c>
      <c r="C282" s="7">
        <v>0</v>
      </c>
      <c r="D282" s="7">
        <v>80.330381760684972</v>
      </c>
    </row>
    <row r="283" spans="1:4" x14ac:dyDescent="0.2">
      <c r="A283" s="5" t="s">
        <v>426</v>
      </c>
      <c r="B283" s="7">
        <v>80.330381760684972</v>
      </c>
      <c r="C283" s="7">
        <v>0</v>
      </c>
      <c r="D283" s="7">
        <v>80.330381760684972</v>
      </c>
    </row>
    <row r="284" spans="1:4" x14ac:dyDescent="0.2">
      <c r="A284" s="5" t="s">
        <v>443</v>
      </c>
      <c r="B284" s="7">
        <v>75.923582975956847</v>
      </c>
      <c r="C284" s="7">
        <v>3.7390163250296142</v>
      </c>
      <c r="D284" s="7">
        <v>79.662599300986457</v>
      </c>
    </row>
    <row r="285" spans="1:4" x14ac:dyDescent="0.2">
      <c r="A285" s="5" t="s">
        <v>235</v>
      </c>
      <c r="B285" s="7">
        <v>70.272718078100539</v>
      </c>
      <c r="C285" s="7">
        <v>0</v>
      </c>
      <c r="D285" s="7">
        <v>70.272718078100539</v>
      </c>
    </row>
    <row r="286" spans="1:4" x14ac:dyDescent="0.2">
      <c r="A286" s="5" t="s">
        <v>405</v>
      </c>
      <c r="B286" s="7">
        <v>70.272718078100539</v>
      </c>
      <c r="C286" s="7">
        <v>0</v>
      </c>
      <c r="D286" s="7">
        <v>70.272718078100539</v>
      </c>
    </row>
    <row r="287" spans="1:4" x14ac:dyDescent="0.2">
      <c r="A287" s="5" t="s">
        <v>427</v>
      </c>
      <c r="B287" s="7">
        <v>70.272718078100539</v>
      </c>
      <c r="C287" s="7">
        <v>0</v>
      </c>
      <c r="D287" s="7">
        <v>70.272718078100539</v>
      </c>
    </row>
    <row r="288" spans="1:4" x14ac:dyDescent="0.2">
      <c r="A288" s="5" t="s">
        <v>434</v>
      </c>
      <c r="B288" s="7">
        <v>66.898766947882081</v>
      </c>
      <c r="C288" s="7">
        <v>0</v>
      </c>
      <c r="D288" s="7">
        <v>66.898766947882081</v>
      </c>
    </row>
    <row r="289" spans="1:4" x14ac:dyDescent="0.2">
      <c r="A289" s="5" t="s">
        <v>467</v>
      </c>
      <c r="B289" s="7">
        <v>66.898766947882081</v>
      </c>
      <c r="C289" s="7">
        <v>0</v>
      </c>
      <c r="D289" s="7">
        <v>66.898766947882081</v>
      </c>
    </row>
    <row r="290" spans="1:4" x14ac:dyDescent="0.2">
      <c r="A290" s="5" t="s">
        <v>381</v>
      </c>
      <c r="B290" s="7">
        <v>63.179659746475778</v>
      </c>
      <c r="C290" s="7">
        <v>0</v>
      </c>
      <c r="D290" s="7">
        <v>63.179659746475778</v>
      </c>
    </row>
    <row r="291" spans="1:4" x14ac:dyDescent="0.2">
      <c r="A291" s="5" t="s">
        <v>433</v>
      </c>
      <c r="B291" s="7">
        <v>60.329375118512957</v>
      </c>
      <c r="C291" s="7">
        <v>0</v>
      </c>
      <c r="D291" s="7">
        <v>60.329375118512957</v>
      </c>
    </row>
    <row r="292" spans="1:4" x14ac:dyDescent="0.2">
      <c r="A292" s="5" t="s">
        <v>450</v>
      </c>
      <c r="B292" s="7">
        <v>50.325477194239703</v>
      </c>
      <c r="C292" s="7">
        <v>0</v>
      </c>
      <c r="D292" s="7">
        <v>50.325477194239703</v>
      </c>
    </row>
    <row r="293" spans="1:4" x14ac:dyDescent="0.2">
      <c r="A293" s="5" t="s">
        <v>103</v>
      </c>
      <c r="B293" s="7">
        <v>49.18183631303971</v>
      </c>
      <c r="C293" s="7">
        <v>1.7813912757620662E-2</v>
      </c>
      <c r="D293" s="7">
        <v>49.199650225797328</v>
      </c>
    </row>
    <row r="294" spans="1:4" x14ac:dyDescent="0.2">
      <c r="A294" s="5" t="s">
        <v>435</v>
      </c>
      <c r="B294" s="7">
        <v>48.477994718537907</v>
      </c>
      <c r="C294" s="7">
        <v>0</v>
      </c>
      <c r="D294" s="7">
        <v>48.477994718537907</v>
      </c>
    </row>
    <row r="295" spans="1:4" x14ac:dyDescent="0.2">
      <c r="A295" s="5" t="s">
        <v>447</v>
      </c>
      <c r="B295" s="7">
        <v>44.575513664189778</v>
      </c>
      <c r="C295" s="7">
        <v>2.2083742361895717E-3</v>
      </c>
      <c r="D295" s="7">
        <v>44.577722038425968</v>
      </c>
    </row>
    <row r="296" spans="1:4" x14ac:dyDescent="0.2">
      <c r="A296" s="5" t="s">
        <v>212</v>
      </c>
      <c r="B296" s="7">
        <v>31.725371529071509</v>
      </c>
      <c r="C296" s="7">
        <v>10.068979027577218</v>
      </c>
      <c r="D296" s="7">
        <v>41.794350556648723</v>
      </c>
    </row>
    <row r="297" spans="1:4" x14ac:dyDescent="0.2">
      <c r="A297" s="5" t="s">
        <v>469</v>
      </c>
      <c r="B297" s="7">
        <v>31.326291160412627</v>
      </c>
      <c r="C297" s="7">
        <v>0</v>
      </c>
      <c r="D297" s="7">
        <v>31.326291160412627</v>
      </c>
    </row>
    <row r="298" spans="1:4" x14ac:dyDescent="0.2">
      <c r="A298" s="5" t="s">
        <v>442</v>
      </c>
      <c r="B298" s="7">
        <v>26.590472326927237</v>
      </c>
      <c r="C298" s="7">
        <v>0</v>
      </c>
      <c r="D298" s="7">
        <v>26.590472326927237</v>
      </c>
    </row>
    <row r="299" spans="1:4" x14ac:dyDescent="0.2">
      <c r="A299" s="5" t="s">
        <v>452</v>
      </c>
      <c r="B299" s="7">
        <v>25.83426151759582</v>
      </c>
      <c r="C299" s="7">
        <v>0</v>
      </c>
      <c r="D299" s="7">
        <v>25.83426151759582</v>
      </c>
    </row>
    <row r="300" spans="1:4" x14ac:dyDescent="0.2">
      <c r="A300" s="5" t="s">
        <v>466</v>
      </c>
      <c r="B300" s="7">
        <v>20.415614522662658</v>
      </c>
      <c r="C300" s="7">
        <v>0</v>
      </c>
      <c r="D300" s="7">
        <v>20.415614522662658</v>
      </c>
    </row>
    <row r="301" spans="1:4" x14ac:dyDescent="0.2">
      <c r="A301" s="5" t="s">
        <v>473</v>
      </c>
      <c r="B301" s="7">
        <v>20.098778674631046</v>
      </c>
      <c r="C301" s="7">
        <v>0</v>
      </c>
      <c r="D301" s="7">
        <v>20.098778674631046</v>
      </c>
    </row>
    <row r="302" spans="1:4" x14ac:dyDescent="0.2">
      <c r="A302" s="5" t="s">
        <v>474</v>
      </c>
      <c r="B302" s="7">
        <v>20.098778674631046</v>
      </c>
      <c r="C302" s="7">
        <v>0</v>
      </c>
      <c r="D302" s="7">
        <v>20.098778674631046</v>
      </c>
    </row>
    <row r="303" spans="1:4" x14ac:dyDescent="0.2">
      <c r="A303" s="5" t="s">
        <v>349</v>
      </c>
      <c r="B303" s="7">
        <v>12.446932753928747</v>
      </c>
      <c r="C303" s="7">
        <v>0</v>
      </c>
      <c r="D303" s="7">
        <v>12.446932753928747</v>
      </c>
    </row>
    <row r="304" spans="1:4" x14ac:dyDescent="0.2">
      <c r="A304" s="5" t="s">
        <v>454</v>
      </c>
      <c r="B304" s="7">
        <v>0</v>
      </c>
      <c r="C304" s="7">
        <v>16.256361559844432</v>
      </c>
      <c r="D304" s="7">
        <v>16.256361559844432</v>
      </c>
    </row>
    <row r="305" spans="1:4" x14ac:dyDescent="0.2">
      <c r="A305" s="5" t="s">
        <v>210</v>
      </c>
      <c r="B305" s="7">
        <v>11.654132039088644</v>
      </c>
      <c r="C305" s="7">
        <v>0</v>
      </c>
      <c r="D305" s="7">
        <v>11.654132039088644</v>
      </c>
    </row>
    <row r="306" spans="1:4" x14ac:dyDescent="0.2">
      <c r="A306" s="5" t="s">
        <v>470</v>
      </c>
      <c r="B306" s="7">
        <v>8.351619120587511</v>
      </c>
      <c r="C306" s="7">
        <v>0</v>
      </c>
      <c r="D306" s="7">
        <v>8.351619120587511</v>
      </c>
    </row>
    <row r="307" spans="1:4" x14ac:dyDescent="0.2">
      <c r="A307" s="5" t="s">
        <v>453</v>
      </c>
      <c r="B307" s="7">
        <v>8.351619120587511</v>
      </c>
      <c r="C307" s="7">
        <v>0</v>
      </c>
      <c r="D307" s="7">
        <v>8.351619120587511</v>
      </c>
    </row>
    <row r="308" spans="1:4" x14ac:dyDescent="0.2">
      <c r="A308" s="5" t="s">
        <v>471</v>
      </c>
      <c r="B308" s="7">
        <v>8.351619120587511</v>
      </c>
      <c r="C308" s="7">
        <v>0</v>
      </c>
      <c r="D308" s="7">
        <v>8.351619120587511</v>
      </c>
    </row>
    <row r="309" spans="1:4" x14ac:dyDescent="0.2">
      <c r="A309" s="5" t="s">
        <v>472</v>
      </c>
      <c r="B309" s="7">
        <v>8.351619120587511</v>
      </c>
      <c r="C309" s="7">
        <v>0</v>
      </c>
      <c r="D309" s="7">
        <v>8.351619120587511</v>
      </c>
    </row>
    <row r="310" spans="1:4" x14ac:dyDescent="0.2">
      <c r="A310" s="5" t="s">
        <v>123</v>
      </c>
      <c r="B310" s="7">
        <v>0</v>
      </c>
      <c r="C310" s="7">
        <v>9.5205125280861438</v>
      </c>
      <c r="D310" s="7">
        <v>9.5205125280861438</v>
      </c>
    </row>
    <row r="311" spans="1:4" x14ac:dyDescent="0.2">
      <c r="A311" s="5" t="s">
        <v>115</v>
      </c>
      <c r="B311" s="7">
        <v>0</v>
      </c>
      <c r="C311" s="7">
        <v>8.4329486349062179</v>
      </c>
      <c r="D311" s="7">
        <v>8.4329486349062179</v>
      </c>
    </row>
    <row r="312" spans="1:4" x14ac:dyDescent="0.2">
      <c r="A312" s="5" t="s">
        <v>117</v>
      </c>
      <c r="B312" s="7">
        <v>0</v>
      </c>
      <c r="C312" s="7">
        <v>8.4329486349062179</v>
      </c>
      <c r="D312" s="7">
        <v>8.4329486349062179</v>
      </c>
    </row>
    <row r="313" spans="1:4" x14ac:dyDescent="0.2">
      <c r="A313" s="5" t="s">
        <v>114</v>
      </c>
      <c r="B313" s="7">
        <v>0</v>
      </c>
      <c r="C313" s="7">
        <v>6.056620148439948</v>
      </c>
      <c r="D313" s="7">
        <v>6.056620148439948</v>
      </c>
    </row>
    <row r="314" spans="1:4" x14ac:dyDescent="0.2">
      <c r="A314" s="5" t="s">
        <v>116</v>
      </c>
      <c r="B314" s="7">
        <v>0</v>
      </c>
      <c r="C314" s="7">
        <v>6.056620148439948</v>
      </c>
      <c r="D314" s="7">
        <v>6.056620148439948</v>
      </c>
    </row>
    <row r="315" spans="1:4" x14ac:dyDescent="0.2">
      <c r="A315" s="5" t="s">
        <v>118</v>
      </c>
      <c r="B315" s="7">
        <v>0</v>
      </c>
      <c r="C315" s="7">
        <v>6.056620148439948</v>
      </c>
      <c r="D315" s="7">
        <v>6.056620148439948</v>
      </c>
    </row>
    <row r="316" spans="1:4" x14ac:dyDescent="0.2">
      <c r="A316" s="5" t="s">
        <v>478</v>
      </c>
      <c r="B316" s="7">
        <v>0</v>
      </c>
      <c r="C316" s="7">
        <v>0.94396290999802146</v>
      </c>
      <c r="D316" s="7">
        <v>0.94396290999802146</v>
      </c>
    </row>
    <row r="317" spans="1:4" x14ac:dyDescent="0.2">
      <c r="A317" s="5" t="s">
        <v>479</v>
      </c>
      <c r="B317" s="7">
        <v>0</v>
      </c>
      <c r="C317" s="7">
        <v>0.94396290999802146</v>
      </c>
      <c r="D317" s="7">
        <v>0.94396290999802146</v>
      </c>
    </row>
    <row r="318" spans="1:4" x14ac:dyDescent="0.2">
      <c r="A318" s="5" t="s">
        <v>480</v>
      </c>
      <c r="B318" s="7">
        <v>0</v>
      </c>
      <c r="C318" s="7">
        <v>0.94396290999802146</v>
      </c>
      <c r="D318" s="7">
        <v>0.94396290999802146</v>
      </c>
    </row>
    <row r="319" spans="1:4" x14ac:dyDescent="0.2">
      <c r="A319" s="5" t="s">
        <v>481</v>
      </c>
      <c r="B319" s="7">
        <v>0</v>
      </c>
      <c r="C319" s="7">
        <v>0.94396290999802146</v>
      </c>
      <c r="D319" s="7">
        <v>0.94396290999802146</v>
      </c>
    </row>
    <row r="320" spans="1:4" x14ac:dyDescent="0.2">
      <c r="A320" s="5" t="s">
        <v>482</v>
      </c>
      <c r="B320" s="7">
        <v>0</v>
      </c>
      <c r="C320" s="7">
        <v>0.94396290999802146</v>
      </c>
      <c r="D320" s="7">
        <v>0.94396290999802146</v>
      </c>
    </row>
    <row r="321" spans="1:4" x14ac:dyDescent="0.2">
      <c r="A321" s="5" t="s">
        <v>483</v>
      </c>
      <c r="B321" s="7">
        <v>0</v>
      </c>
      <c r="C321" s="7">
        <v>0.94396290999802146</v>
      </c>
      <c r="D321" s="7">
        <v>0.94396290999802146</v>
      </c>
    </row>
    <row r="322" spans="1:4" x14ac:dyDescent="0.2">
      <c r="A322" s="5" t="s">
        <v>484</v>
      </c>
      <c r="B322" s="7">
        <v>0</v>
      </c>
      <c r="C322" s="7">
        <v>0.94396290999802146</v>
      </c>
      <c r="D322" s="7">
        <v>0.94396290999802146</v>
      </c>
    </row>
    <row r="323" spans="1:4" x14ac:dyDescent="0.2">
      <c r="A323" s="5" t="s">
        <v>485</v>
      </c>
      <c r="B323" s="7">
        <v>0</v>
      </c>
      <c r="C323" s="7">
        <v>0.94396290999802146</v>
      </c>
      <c r="D323" s="7">
        <v>0.94396290999802146</v>
      </c>
    </row>
    <row r="324" spans="1:4" x14ac:dyDescent="0.2">
      <c r="A324" s="5" t="s">
        <v>486</v>
      </c>
      <c r="B324" s="7">
        <v>0</v>
      </c>
      <c r="C324" s="7">
        <v>0.94396290999802146</v>
      </c>
      <c r="D324" s="7">
        <v>0.94396290999802146</v>
      </c>
    </row>
    <row r="325" spans="1:4" x14ac:dyDescent="0.2">
      <c r="A325" s="5" t="s">
        <v>487</v>
      </c>
      <c r="B325" s="7">
        <v>0</v>
      </c>
      <c r="C325" s="7">
        <v>0.94396290999802146</v>
      </c>
      <c r="D325" s="7">
        <v>0.94396290999802146</v>
      </c>
    </row>
    <row r="326" spans="1:4" x14ac:dyDescent="0.2">
      <c r="A326" s="5" t="s">
        <v>488</v>
      </c>
      <c r="B326" s="7">
        <v>0</v>
      </c>
      <c r="C326" s="7">
        <v>0.94396290999802146</v>
      </c>
      <c r="D326" s="7">
        <v>0.94396290999802146</v>
      </c>
    </row>
    <row r="327" spans="1:4" x14ac:dyDescent="0.2">
      <c r="A327" s="5" t="s">
        <v>489</v>
      </c>
      <c r="B327" s="7">
        <v>0</v>
      </c>
      <c r="C327" s="7">
        <v>0.94396290999802146</v>
      </c>
      <c r="D327" s="7">
        <v>0.94396290999802146</v>
      </c>
    </row>
    <row r="328" spans="1:4" x14ac:dyDescent="0.2">
      <c r="A328" s="5" t="s">
        <v>490</v>
      </c>
      <c r="B328" s="7">
        <v>0</v>
      </c>
      <c r="C328" s="7">
        <v>0.94396290999802146</v>
      </c>
      <c r="D328" s="7">
        <v>0.94396290999802146</v>
      </c>
    </row>
    <row r="329" spans="1:4" x14ac:dyDescent="0.2">
      <c r="A329" s="5" t="s">
        <v>491</v>
      </c>
      <c r="B329" s="7">
        <v>0</v>
      </c>
      <c r="C329" s="7">
        <v>0.94396290999802146</v>
      </c>
      <c r="D329" s="7">
        <v>0.94396290999802146</v>
      </c>
    </row>
    <row r="330" spans="1:4" x14ac:dyDescent="0.2">
      <c r="A330" s="5" t="s">
        <v>492</v>
      </c>
      <c r="B330" s="7">
        <v>0</v>
      </c>
      <c r="C330" s="7">
        <v>0.94396290999802146</v>
      </c>
      <c r="D330" s="7">
        <v>0.94396290999802146</v>
      </c>
    </row>
  </sheetData>
  <sortState xmlns:xlrd2="http://schemas.microsoft.com/office/spreadsheetml/2017/richdata2" ref="A9:D330">
    <sortCondition descending="1" ref="D9:D330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BD73-FCEB-409D-8D6A-4C7F611A7FB7}">
  <dimension ref="A2:H156"/>
  <sheetViews>
    <sheetView workbookViewId="0">
      <selection activeCell="B5" sqref="B5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" t="s">
        <v>677</v>
      </c>
    </row>
    <row r="6" spans="1:8" x14ac:dyDescent="0.2">
      <c r="A6" s="1" t="s">
        <v>697</v>
      </c>
    </row>
    <row r="8" spans="1:8" x14ac:dyDescent="0.2">
      <c r="A8" s="4" t="s">
        <v>1</v>
      </c>
      <c r="B8" s="6" t="s">
        <v>594</v>
      </c>
    </row>
    <row r="9" spans="1:8" x14ac:dyDescent="0.2">
      <c r="A9" s="10" t="s">
        <v>125</v>
      </c>
      <c r="B9" s="30">
        <v>1941412.4932631368</v>
      </c>
    </row>
    <row r="10" spans="1:8" x14ac:dyDescent="0.2">
      <c r="A10" s="21" t="s">
        <v>56</v>
      </c>
      <c r="B10" s="25">
        <v>-13338.566080628514</v>
      </c>
    </row>
    <row r="11" spans="1:8" x14ac:dyDescent="0.2">
      <c r="A11" s="5" t="s">
        <v>166</v>
      </c>
      <c r="B11" s="25">
        <v>-2114.1175443049165</v>
      </c>
    </row>
    <row r="12" spans="1:8" x14ac:dyDescent="0.2">
      <c r="A12" s="5" t="s">
        <v>167</v>
      </c>
      <c r="B12" s="25">
        <v>-2925.1826226767867</v>
      </c>
    </row>
    <row r="13" spans="1:8" x14ac:dyDescent="0.2">
      <c r="A13" s="5" t="s">
        <v>168</v>
      </c>
      <c r="B13" s="25">
        <v>-2114.1175443049165</v>
      </c>
    </row>
    <row r="14" spans="1:8" x14ac:dyDescent="0.2">
      <c r="A14" s="5" t="s">
        <v>143</v>
      </c>
      <c r="B14" s="25">
        <v>-2087.9243525548668</v>
      </c>
    </row>
    <row r="15" spans="1:8" x14ac:dyDescent="0.2">
      <c r="A15" s="5" t="s">
        <v>163</v>
      </c>
      <c r="B15" s="25">
        <v>0</v>
      </c>
    </row>
    <row r="16" spans="1:8" x14ac:dyDescent="0.2">
      <c r="A16" s="5" t="s">
        <v>233</v>
      </c>
      <c r="B16" s="25">
        <v>-1532.4510248847671</v>
      </c>
    </row>
    <row r="17" spans="1:2" x14ac:dyDescent="0.2">
      <c r="A17" s="5" t="s">
        <v>103</v>
      </c>
      <c r="B17" s="25">
        <v>-7648.0050921663997</v>
      </c>
    </row>
    <row r="18" spans="1:2" x14ac:dyDescent="0.2">
      <c r="A18" s="5" t="s">
        <v>138</v>
      </c>
      <c r="B18" s="25">
        <v>-17529.025412073508</v>
      </c>
    </row>
    <row r="19" spans="1:2" x14ac:dyDescent="0.2">
      <c r="A19" s="5" t="s">
        <v>221</v>
      </c>
      <c r="B19" s="25">
        <v>-1447.7099826817148</v>
      </c>
    </row>
    <row r="20" spans="1:2" x14ac:dyDescent="0.2">
      <c r="A20" s="5" t="s">
        <v>169</v>
      </c>
      <c r="B20" s="25">
        <v>-3528.5430361406197</v>
      </c>
    </row>
    <row r="21" spans="1:2" x14ac:dyDescent="0.2">
      <c r="A21" s="5" t="s">
        <v>89</v>
      </c>
      <c r="B21" s="25">
        <v>-1256.9966074880192</v>
      </c>
    </row>
    <row r="22" spans="1:2" x14ac:dyDescent="0.2">
      <c r="A22" s="5" t="s">
        <v>96</v>
      </c>
      <c r="B22" s="25">
        <v>-123000</v>
      </c>
    </row>
    <row r="23" spans="1:2" x14ac:dyDescent="0.2">
      <c r="A23" s="5" t="s">
        <v>232</v>
      </c>
      <c r="B23" s="25">
        <v>-2114.1175443049165</v>
      </c>
    </row>
    <row r="24" spans="1:2" x14ac:dyDescent="0.2">
      <c r="A24" s="5" t="s">
        <v>144</v>
      </c>
      <c r="B24" s="25">
        <v>0</v>
      </c>
    </row>
    <row r="25" spans="1:2" x14ac:dyDescent="0.2">
      <c r="A25" s="5" t="s">
        <v>78</v>
      </c>
      <c r="B25" s="25">
        <v>-8827.5381198577179</v>
      </c>
    </row>
    <row r="26" spans="1:2" x14ac:dyDescent="0.2">
      <c r="A26" s="5" t="s">
        <v>170</v>
      </c>
      <c r="B26" s="25">
        <v>-3457.1821584959457</v>
      </c>
    </row>
    <row r="27" spans="1:2" x14ac:dyDescent="0.2">
      <c r="A27" s="5" t="s">
        <v>14</v>
      </c>
      <c r="B27" s="25">
        <v>-7664.0773181019649</v>
      </c>
    </row>
    <row r="28" spans="1:2" x14ac:dyDescent="0.2">
      <c r="A28" s="5" t="s">
        <v>74</v>
      </c>
      <c r="B28" s="25">
        <v>-3611.3708013358705</v>
      </c>
    </row>
    <row r="29" spans="1:2" x14ac:dyDescent="0.2">
      <c r="A29" s="5" t="s">
        <v>447</v>
      </c>
      <c r="B29" s="25">
        <v>-43.524748988644184</v>
      </c>
    </row>
    <row r="30" spans="1:2" x14ac:dyDescent="0.2">
      <c r="A30" s="5" t="s">
        <v>172</v>
      </c>
      <c r="B30" s="25">
        <v>-1267.4206764986243</v>
      </c>
    </row>
    <row r="31" spans="1:2" x14ac:dyDescent="0.2">
      <c r="A31" s="5" t="s">
        <v>93</v>
      </c>
      <c r="B31" s="25">
        <v>-7664.0773181019649</v>
      </c>
    </row>
    <row r="32" spans="1:2" x14ac:dyDescent="0.2">
      <c r="A32" s="5" t="s">
        <v>173</v>
      </c>
      <c r="B32" s="25">
        <v>-2256.5911173406153</v>
      </c>
    </row>
    <row r="33" spans="1:2" x14ac:dyDescent="0.2">
      <c r="A33" s="5" t="s">
        <v>49</v>
      </c>
      <c r="B33" s="25">
        <v>-7664.0773181019649</v>
      </c>
    </row>
    <row r="34" spans="1:2" x14ac:dyDescent="0.2">
      <c r="A34" s="5" t="s">
        <v>239</v>
      </c>
      <c r="B34" s="25">
        <v>-1709.4483621796453</v>
      </c>
    </row>
    <row r="35" spans="1:2" x14ac:dyDescent="0.2">
      <c r="A35" s="5" t="s">
        <v>98</v>
      </c>
      <c r="B35" s="25">
        <v>-5874.0323332826365</v>
      </c>
    </row>
    <row r="36" spans="1:2" x14ac:dyDescent="0.2">
      <c r="A36" s="5" t="s">
        <v>100</v>
      </c>
      <c r="B36" s="25">
        <v>-9778.1948624068809</v>
      </c>
    </row>
    <row r="37" spans="1:2" x14ac:dyDescent="0.2">
      <c r="A37" s="5" t="s">
        <v>109</v>
      </c>
      <c r="B37" s="25">
        <v>-9778.1948624068809</v>
      </c>
    </row>
    <row r="38" spans="1:2" x14ac:dyDescent="0.2">
      <c r="A38" s="5" t="s">
        <v>210</v>
      </c>
      <c r="B38" s="25">
        <v>-7664.0773181019649</v>
      </c>
    </row>
    <row r="39" spans="1:2" x14ac:dyDescent="0.2">
      <c r="A39" s="5" t="s">
        <v>139</v>
      </c>
      <c r="B39" s="25">
        <v>-144550.93496233615</v>
      </c>
    </row>
    <row r="40" spans="1:2" x14ac:dyDescent="0.2">
      <c r="A40" s="5" t="s">
        <v>444</v>
      </c>
      <c r="B40" s="25">
        <v>-3457.1821584959457</v>
      </c>
    </row>
    <row r="41" spans="1:2" x14ac:dyDescent="0.2">
      <c r="A41" s="5" t="s">
        <v>219</v>
      </c>
      <c r="B41" s="25">
        <v>-2114.1175443049165</v>
      </c>
    </row>
    <row r="42" spans="1:2" x14ac:dyDescent="0.2">
      <c r="A42" s="5" t="s">
        <v>146</v>
      </c>
      <c r="B42" s="25">
        <v>-90678.73</v>
      </c>
    </row>
    <row r="43" spans="1:2" x14ac:dyDescent="0.2">
      <c r="A43" s="5" t="s">
        <v>175</v>
      </c>
      <c r="B43" s="25">
        <v>-3528.5430361406197</v>
      </c>
    </row>
    <row r="44" spans="1:2" x14ac:dyDescent="0.2">
      <c r="A44" s="5" t="s">
        <v>176</v>
      </c>
      <c r="B44" s="25">
        <v>-3599.6557315316441</v>
      </c>
    </row>
    <row r="45" spans="1:2" x14ac:dyDescent="0.2">
      <c r="A45" s="5" t="s">
        <v>87</v>
      </c>
      <c r="B45" s="25">
        <v>-5871.5649282086897</v>
      </c>
    </row>
    <row r="46" spans="1:2" x14ac:dyDescent="0.2">
      <c r="A46" s="5" t="s">
        <v>147</v>
      </c>
      <c r="B46" s="25">
        <v>-2010.02815492434</v>
      </c>
    </row>
    <row r="47" spans="1:2" x14ac:dyDescent="0.2">
      <c r="A47" s="5" t="s">
        <v>218</v>
      </c>
      <c r="B47" s="25">
        <v>-1721.4212493813454</v>
      </c>
    </row>
    <row r="48" spans="1:2" x14ac:dyDescent="0.2">
      <c r="A48" s="5" t="s">
        <v>54</v>
      </c>
      <c r="B48" s="25">
        <v>-2114.1175443049165</v>
      </c>
    </row>
    <row r="49" spans="1:2" x14ac:dyDescent="0.2">
      <c r="A49" s="5" t="s">
        <v>177</v>
      </c>
      <c r="B49" s="25">
        <v>-3494.4779570494798</v>
      </c>
    </row>
    <row r="50" spans="1:2" x14ac:dyDescent="0.2">
      <c r="A50" s="5" t="s">
        <v>64</v>
      </c>
      <c r="B50" s="25">
        <v>-112379.6</v>
      </c>
    </row>
    <row r="51" spans="1:2" x14ac:dyDescent="0.2">
      <c r="A51" s="5" t="s">
        <v>94</v>
      </c>
      <c r="B51" s="25">
        <v>-7664.0773181019649</v>
      </c>
    </row>
    <row r="52" spans="1:2" x14ac:dyDescent="0.2">
      <c r="A52" s="5" t="s">
        <v>178</v>
      </c>
      <c r="B52" s="25">
        <v>-18570.048388289171</v>
      </c>
    </row>
    <row r="53" spans="1:2" x14ac:dyDescent="0.2">
      <c r="A53" s="5" t="s">
        <v>127</v>
      </c>
      <c r="B53" s="25">
        <v>-7664.0773181019649</v>
      </c>
    </row>
    <row r="54" spans="1:2" x14ac:dyDescent="0.2">
      <c r="A54" s="5" t="s">
        <v>179</v>
      </c>
      <c r="B54" s="25">
        <v>-2114.1175443049165</v>
      </c>
    </row>
    <row r="55" spans="1:2" x14ac:dyDescent="0.2">
      <c r="A55" s="5" t="s">
        <v>148</v>
      </c>
      <c r="B55" s="25">
        <v>-2114.1175443049165</v>
      </c>
    </row>
    <row r="56" spans="1:2" x14ac:dyDescent="0.2">
      <c r="A56" s="5" t="s">
        <v>149</v>
      </c>
      <c r="B56" s="25">
        <v>-9654.1016723234588</v>
      </c>
    </row>
    <row r="57" spans="1:2" x14ac:dyDescent="0.2">
      <c r="A57" s="5" t="s">
        <v>60</v>
      </c>
      <c r="B57" s="25">
        <v>-8827.5381198577179</v>
      </c>
    </row>
    <row r="58" spans="1:2" x14ac:dyDescent="0.2">
      <c r="A58" s="5" t="s">
        <v>180</v>
      </c>
      <c r="B58" s="25">
        <v>-33249.615473473961</v>
      </c>
    </row>
    <row r="59" spans="1:2" x14ac:dyDescent="0.2">
      <c r="A59" s="5" t="s">
        <v>90</v>
      </c>
      <c r="B59" s="25">
        <v>0</v>
      </c>
    </row>
    <row r="60" spans="1:2" x14ac:dyDescent="0.2">
      <c r="A60" s="5" t="s">
        <v>70</v>
      </c>
      <c r="B60" s="25">
        <v>-9758.1910617040357</v>
      </c>
    </row>
    <row r="61" spans="1:2" x14ac:dyDescent="0.2">
      <c r="A61" s="5" t="s">
        <v>151</v>
      </c>
      <c r="B61" s="25">
        <v>0</v>
      </c>
    </row>
    <row r="62" spans="1:2" x14ac:dyDescent="0.2">
      <c r="A62" s="5" t="s">
        <v>181</v>
      </c>
      <c r="B62" s="25">
        <v>-3325.8188659452194</v>
      </c>
    </row>
    <row r="63" spans="1:2" x14ac:dyDescent="0.2">
      <c r="A63" s="5" t="s">
        <v>182</v>
      </c>
      <c r="B63" s="25">
        <v>-1310.9743262511813</v>
      </c>
    </row>
    <row r="64" spans="1:2" x14ac:dyDescent="0.2">
      <c r="A64" s="5" t="s">
        <v>101</v>
      </c>
      <c r="B64" s="25">
        <v>-105592.2</v>
      </c>
    </row>
    <row r="65" spans="1:2" x14ac:dyDescent="0.2">
      <c r="A65" s="5" t="s">
        <v>121</v>
      </c>
      <c r="B65" s="25">
        <v>-7664.0773181019649</v>
      </c>
    </row>
    <row r="66" spans="1:2" x14ac:dyDescent="0.2">
      <c r="A66" s="5" t="s">
        <v>141</v>
      </c>
      <c r="B66" s="25">
        <v>0</v>
      </c>
    </row>
    <row r="67" spans="1:2" x14ac:dyDescent="0.2">
      <c r="A67" s="5" t="s">
        <v>9</v>
      </c>
      <c r="B67" s="25">
        <v>-8389.2776458210519</v>
      </c>
    </row>
    <row r="68" spans="1:2" x14ac:dyDescent="0.2">
      <c r="A68" s="5" t="s">
        <v>183</v>
      </c>
      <c r="B68" s="25">
        <v>-2922.7107409477012</v>
      </c>
    </row>
    <row r="69" spans="1:2" x14ac:dyDescent="0.2">
      <c r="A69" s="5" t="s">
        <v>152</v>
      </c>
      <c r="B69" s="25">
        <v>0</v>
      </c>
    </row>
    <row r="70" spans="1:2" x14ac:dyDescent="0.2">
      <c r="A70" s="5" t="s">
        <v>55</v>
      </c>
      <c r="B70" s="25">
        <v>-9758.1910617040357</v>
      </c>
    </row>
    <row r="71" spans="1:2" x14ac:dyDescent="0.2">
      <c r="A71" s="5" t="s">
        <v>122</v>
      </c>
      <c r="B71" s="25">
        <v>-9778.1948624068809</v>
      </c>
    </row>
    <row r="72" spans="1:2" x14ac:dyDescent="0.2">
      <c r="A72" s="5" t="s">
        <v>15</v>
      </c>
      <c r="B72" s="25">
        <v>-8827.5381198577179</v>
      </c>
    </row>
    <row r="73" spans="1:2" x14ac:dyDescent="0.2">
      <c r="A73" s="5" t="s">
        <v>184</v>
      </c>
      <c r="B73" s="25">
        <v>-2114.1175443049165</v>
      </c>
    </row>
    <row r="74" spans="1:2" x14ac:dyDescent="0.2">
      <c r="A74" s="5" t="s">
        <v>105</v>
      </c>
      <c r="B74" s="25">
        <v>-2014.4455313686228</v>
      </c>
    </row>
    <row r="75" spans="1:2" x14ac:dyDescent="0.2">
      <c r="A75" s="5" t="s">
        <v>51</v>
      </c>
      <c r="B75" s="25">
        <v>-8827.5381198577179</v>
      </c>
    </row>
    <row r="76" spans="1:2" x14ac:dyDescent="0.2">
      <c r="A76" s="5" t="s">
        <v>461</v>
      </c>
      <c r="B76" s="25">
        <v>0</v>
      </c>
    </row>
    <row r="77" spans="1:2" x14ac:dyDescent="0.2">
      <c r="A77" s="5" t="s">
        <v>73</v>
      </c>
      <c r="B77" s="25">
        <v>-9005.6995259941214</v>
      </c>
    </row>
    <row r="78" spans="1:2" x14ac:dyDescent="0.2">
      <c r="A78" s="5" t="s">
        <v>449</v>
      </c>
      <c r="B78" s="25">
        <v>0</v>
      </c>
    </row>
    <row r="79" spans="1:2" x14ac:dyDescent="0.2">
      <c r="A79" s="5" t="s">
        <v>61</v>
      </c>
      <c r="B79" s="25">
        <v>-9758.1910617040357</v>
      </c>
    </row>
    <row r="80" spans="1:2" x14ac:dyDescent="0.2">
      <c r="A80" s="5" t="s">
        <v>53</v>
      </c>
      <c r="B80" s="25">
        <v>-2114.1175443049165</v>
      </c>
    </row>
    <row r="81" spans="1:2" x14ac:dyDescent="0.2">
      <c r="A81" s="5" t="s">
        <v>234</v>
      </c>
      <c r="B81" s="25">
        <v>-1363.2895075364297</v>
      </c>
    </row>
    <row r="82" spans="1:2" x14ac:dyDescent="0.2">
      <c r="A82" s="5" t="s">
        <v>154</v>
      </c>
      <c r="B82" s="25">
        <v>-100995.27</v>
      </c>
    </row>
    <row r="83" spans="1:2" x14ac:dyDescent="0.2">
      <c r="A83" s="5" t="s">
        <v>86</v>
      </c>
      <c r="B83" s="25">
        <v>-7664.0773181019649</v>
      </c>
    </row>
    <row r="84" spans="1:2" x14ac:dyDescent="0.2">
      <c r="A84" s="5" t="s">
        <v>80</v>
      </c>
      <c r="B84" s="25">
        <v>0</v>
      </c>
    </row>
    <row r="85" spans="1:2" x14ac:dyDescent="0.2">
      <c r="A85" s="5" t="s">
        <v>12</v>
      </c>
      <c r="B85" s="25">
        <v>-9758.1910617040357</v>
      </c>
    </row>
    <row r="86" spans="1:2" x14ac:dyDescent="0.2">
      <c r="A86" s="5" t="s">
        <v>81</v>
      </c>
      <c r="B86" s="25">
        <v>-7664.0773181019649</v>
      </c>
    </row>
    <row r="87" spans="1:2" x14ac:dyDescent="0.2">
      <c r="A87" s="5" t="s">
        <v>137</v>
      </c>
      <c r="B87" s="25">
        <v>-7664.0773181019649</v>
      </c>
    </row>
    <row r="88" spans="1:2" x14ac:dyDescent="0.2">
      <c r="A88" s="5" t="s">
        <v>68</v>
      </c>
      <c r="B88" s="25">
        <v>-9758.1910617040357</v>
      </c>
    </row>
    <row r="89" spans="1:2" x14ac:dyDescent="0.2">
      <c r="A89" s="5" t="s">
        <v>91</v>
      </c>
      <c r="B89" s="25">
        <v>0</v>
      </c>
    </row>
    <row r="90" spans="1:2" x14ac:dyDescent="0.2">
      <c r="A90" s="5" t="s">
        <v>185</v>
      </c>
      <c r="B90" s="25">
        <v>-2010.02815492434</v>
      </c>
    </row>
    <row r="91" spans="1:2" x14ac:dyDescent="0.2">
      <c r="A91" s="5" t="s">
        <v>130</v>
      </c>
      <c r="B91" s="25">
        <v>0</v>
      </c>
    </row>
    <row r="92" spans="1:2" x14ac:dyDescent="0.2">
      <c r="A92" s="5" t="s">
        <v>7</v>
      </c>
      <c r="B92" s="25">
        <v>-9758.1910617040357</v>
      </c>
    </row>
    <row r="93" spans="1:2" x14ac:dyDescent="0.2">
      <c r="A93" s="5" t="s">
        <v>82</v>
      </c>
      <c r="B93" s="25">
        <v>0</v>
      </c>
    </row>
    <row r="94" spans="1:2" x14ac:dyDescent="0.2">
      <c r="A94" s="5" t="s">
        <v>156</v>
      </c>
      <c r="B94" s="25">
        <v>-6028.566538061511</v>
      </c>
    </row>
    <row r="95" spans="1:2" x14ac:dyDescent="0.2">
      <c r="A95" s="5" t="s">
        <v>157</v>
      </c>
      <c r="B95" s="25">
        <v>-5131.9679959272225</v>
      </c>
    </row>
    <row r="96" spans="1:2" x14ac:dyDescent="0.2">
      <c r="A96" s="5" t="s">
        <v>186</v>
      </c>
      <c r="B96" s="25">
        <v>-25334.150646484693</v>
      </c>
    </row>
    <row r="97" spans="1:2" x14ac:dyDescent="0.2">
      <c r="A97" s="5" t="s">
        <v>240</v>
      </c>
      <c r="B97" s="25">
        <v>-2114.1175443049165</v>
      </c>
    </row>
    <row r="98" spans="1:2" x14ac:dyDescent="0.2">
      <c r="A98" s="5" t="s">
        <v>99</v>
      </c>
      <c r="B98" s="25">
        <v>-7664.0773181019649</v>
      </c>
    </row>
    <row r="99" spans="1:2" x14ac:dyDescent="0.2">
      <c r="A99" s="5" t="s">
        <v>187</v>
      </c>
      <c r="B99" s="25">
        <v>0</v>
      </c>
    </row>
    <row r="100" spans="1:2" x14ac:dyDescent="0.2">
      <c r="A100" s="5" t="s">
        <v>10</v>
      </c>
      <c r="B100" s="25">
        <v>-9363.0161775682991</v>
      </c>
    </row>
    <row r="101" spans="1:2" x14ac:dyDescent="0.2">
      <c r="A101" s="5" t="s">
        <v>76</v>
      </c>
      <c r="B101" s="25">
        <v>-8827.5381198577179</v>
      </c>
    </row>
    <row r="102" spans="1:2" x14ac:dyDescent="0.2">
      <c r="A102" s="5" t="s">
        <v>17</v>
      </c>
      <c r="B102" s="25">
        <v>-6321.6284194315567</v>
      </c>
    </row>
    <row r="103" spans="1:2" x14ac:dyDescent="0.2">
      <c r="A103" s="5" t="s">
        <v>132</v>
      </c>
      <c r="B103" s="25">
        <v>0</v>
      </c>
    </row>
    <row r="104" spans="1:2" x14ac:dyDescent="0.2">
      <c r="A104" s="5" t="s">
        <v>188</v>
      </c>
      <c r="B104" s="25">
        <v>-45845.472401689534</v>
      </c>
    </row>
    <row r="105" spans="1:2" x14ac:dyDescent="0.2">
      <c r="A105" s="5" t="s">
        <v>50</v>
      </c>
      <c r="B105" s="25">
        <v>-7664.0773181019649</v>
      </c>
    </row>
    <row r="106" spans="1:2" x14ac:dyDescent="0.2">
      <c r="A106" s="5" t="s">
        <v>445</v>
      </c>
      <c r="B106" s="25">
        <v>-577.55374646657401</v>
      </c>
    </row>
    <row r="107" spans="1:2" x14ac:dyDescent="0.2">
      <c r="A107" s="5" t="s">
        <v>438</v>
      </c>
      <c r="B107" s="25">
        <v>0</v>
      </c>
    </row>
    <row r="108" spans="1:2" x14ac:dyDescent="0.2">
      <c r="A108" s="5" t="s">
        <v>11</v>
      </c>
      <c r="B108" s="25">
        <v>-9758.1910617040357</v>
      </c>
    </row>
    <row r="109" spans="1:2" x14ac:dyDescent="0.2">
      <c r="A109" s="5" t="s">
        <v>158</v>
      </c>
      <c r="B109" s="25">
        <v>-160493.13085031221</v>
      </c>
    </row>
    <row r="110" spans="1:2" x14ac:dyDescent="0.2">
      <c r="A110" s="5" t="s">
        <v>3</v>
      </c>
      <c r="B110" s="25">
        <v>-9758.1910617040357</v>
      </c>
    </row>
    <row r="111" spans="1:2" x14ac:dyDescent="0.2">
      <c r="A111" s="5" t="s">
        <v>71</v>
      </c>
      <c r="B111" s="25">
        <v>-2630.3951825497534</v>
      </c>
    </row>
    <row r="112" spans="1:2" x14ac:dyDescent="0.2">
      <c r="A112" s="5" t="s">
        <v>65</v>
      </c>
      <c r="B112" s="25">
        <v>0</v>
      </c>
    </row>
    <row r="113" spans="1:2" x14ac:dyDescent="0.2">
      <c r="A113" s="5" t="s">
        <v>69</v>
      </c>
      <c r="B113" s="25">
        <v>-7664.0773181019649</v>
      </c>
    </row>
    <row r="114" spans="1:2" x14ac:dyDescent="0.2">
      <c r="A114" s="5" t="s">
        <v>19</v>
      </c>
      <c r="B114" s="25">
        <v>0</v>
      </c>
    </row>
    <row r="115" spans="1:2" x14ac:dyDescent="0.2">
      <c r="A115" s="5" t="s">
        <v>5</v>
      </c>
      <c r="B115" s="25">
        <v>-3608.8815508417774</v>
      </c>
    </row>
    <row r="116" spans="1:2" x14ac:dyDescent="0.2">
      <c r="A116" s="5" t="s">
        <v>85</v>
      </c>
      <c r="B116" s="25">
        <v>-7664.0773181019649</v>
      </c>
    </row>
    <row r="117" spans="1:2" x14ac:dyDescent="0.2">
      <c r="A117" s="5" t="s">
        <v>191</v>
      </c>
      <c r="B117" s="25">
        <v>-21488.352286786438</v>
      </c>
    </row>
    <row r="118" spans="1:2" x14ac:dyDescent="0.2">
      <c r="A118" s="5" t="s">
        <v>59</v>
      </c>
      <c r="B118" s="25">
        <v>-7664.0773181019649</v>
      </c>
    </row>
    <row r="119" spans="1:2" x14ac:dyDescent="0.2">
      <c r="A119" s="5" t="s">
        <v>131</v>
      </c>
      <c r="B119" s="25">
        <v>-147480.55215266647</v>
      </c>
    </row>
    <row r="120" spans="1:2" x14ac:dyDescent="0.2">
      <c r="A120" s="5" t="s">
        <v>212</v>
      </c>
      <c r="B120" s="25">
        <v>0</v>
      </c>
    </row>
    <row r="121" spans="1:2" x14ac:dyDescent="0.2">
      <c r="A121" s="5" t="s">
        <v>6</v>
      </c>
      <c r="B121" s="25">
        <v>-9758.1910617040357</v>
      </c>
    </row>
    <row r="122" spans="1:2" x14ac:dyDescent="0.2">
      <c r="A122" s="5" t="s">
        <v>8</v>
      </c>
      <c r="B122" s="25">
        <v>0</v>
      </c>
    </row>
    <row r="123" spans="1:2" x14ac:dyDescent="0.2">
      <c r="A123" s="5" t="s">
        <v>192</v>
      </c>
      <c r="B123" s="25">
        <v>0</v>
      </c>
    </row>
    <row r="124" spans="1:2" x14ac:dyDescent="0.2">
      <c r="A124" s="5" t="s">
        <v>193</v>
      </c>
      <c r="B124" s="25">
        <v>-1126.9538168922229</v>
      </c>
    </row>
    <row r="125" spans="1:2" x14ac:dyDescent="0.2">
      <c r="A125" s="5" t="s">
        <v>16</v>
      </c>
      <c r="B125" s="25">
        <v>-9758.1910617040357</v>
      </c>
    </row>
    <row r="126" spans="1:2" x14ac:dyDescent="0.2">
      <c r="A126" s="5" t="s">
        <v>159</v>
      </c>
      <c r="B126" s="25">
        <v>-3528.5430361406197</v>
      </c>
    </row>
    <row r="127" spans="1:2" x14ac:dyDescent="0.2">
      <c r="A127" s="5" t="s">
        <v>194</v>
      </c>
      <c r="B127" s="25">
        <v>-2114.1175443049165</v>
      </c>
    </row>
    <row r="128" spans="1:2" x14ac:dyDescent="0.2">
      <c r="A128" s="5" t="s">
        <v>84</v>
      </c>
      <c r="B128" s="25">
        <v>-7664.0773181019649</v>
      </c>
    </row>
    <row r="129" spans="1:2" x14ac:dyDescent="0.2">
      <c r="A129" s="5" t="s">
        <v>77</v>
      </c>
      <c r="B129" s="25">
        <v>-7664.0773181019649</v>
      </c>
    </row>
    <row r="130" spans="1:2" x14ac:dyDescent="0.2">
      <c r="A130" s="5" t="s">
        <v>200</v>
      </c>
      <c r="B130" s="25">
        <v>-3599.6557315316441</v>
      </c>
    </row>
    <row r="131" spans="1:2" x14ac:dyDescent="0.2">
      <c r="A131" s="5" t="s">
        <v>126</v>
      </c>
      <c r="B131" s="25">
        <v>0</v>
      </c>
    </row>
    <row r="132" spans="1:2" x14ac:dyDescent="0.2">
      <c r="A132" s="5" t="s">
        <v>129</v>
      </c>
      <c r="B132" s="25">
        <v>0</v>
      </c>
    </row>
    <row r="133" spans="1:2" x14ac:dyDescent="0.2">
      <c r="A133" s="5" t="s">
        <v>4</v>
      </c>
      <c r="B133" s="25">
        <v>0</v>
      </c>
    </row>
    <row r="134" spans="1:2" x14ac:dyDescent="0.2">
      <c r="A134" s="5" t="s">
        <v>83</v>
      </c>
      <c r="B134" s="25">
        <v>-7664.0773181019649</v>
      </c>
    </row>
    <row r="135" spans="1:2" x14ac:dyDescent="0.2">
      <c r="A135" s="5" t="s">
        <v>52</v>
      </c>
      <c r="B135" s="25">
        <v>-9654.1016723234588</v>
      </c>
    </row>
    <row r="136" spans="1:2" x14ac:dyDescent="0.2">
      <c r="A136" s="5" t="s">
        <v>58</v>
      </c>
      <c r="B136" s="25">
        <v>-160493.13085031221</v>
      </c>
    </row>
    <row r="137" spans="1:2" x14ac:dyDescent="0.2">
      <c r="A137" s="5" t="s">
        <v>63</v>
      </c>
      <c r="B137" s="25">
        <v>-17747.624476154921</v>
      </c>
    </row>
    <row r="138" spans="1:2" x14ac:dyDescent="0.2">
      <c r="A138" s="5" t="s">
        <v>196</v>
      </c>
      <c r="B138" s="25">
        <v>-2114.1175443049165</v>
      </c>
    </row>
    <row r="139" spans="1:2" x14ac:dyDescent="0.2">
      <c r="A139" s="5" t="s">
        <v>140</v>
      </c>
      <c r="B139" s="25">
        <v>0</v>
      </c>
    </row>
    <row r="140" spans="1:2" x14ac:dyDescent="0.2">
      <c r="A140" s="5" t="s">
        <v>236</v>
      </c>
      <c r="B140" s="25">
        <v>-2114.1175443049165</v>
      </c>
    </row>
    <row r="141" spans="1:2" x14ac:dyDescent="0.2">
      <c r="A141" s="5" t="s">
        <v>162</v>
      </c>
      <c r="B141" s="25">
        <v>-35239.946754194905</v>
      </c>
    </row>
    <row r="142" spans="1:2" x14ac:dyDescent="0.2">
      <c r="A142" s="5" t="s">
        <v>18</v>
      </c>
      <c r="B142" s="25">
        <v>-8723.448730477141</v>
      </c>
    </row>
    <row r="143" spans="1:2" x14ac:dyDescent="0.2">
      <c r="A143" s="5" t="s">
        <v>13</v>
      </c>
      <c r="B143" s="25">
        <v>-7664.0773181019649</v>
      </c>
    </row>
    <row r="144" spans="1:2" x14ac:dyDescent="0.2">
      <c r="A144" s="5" t="s">
        <v>79</v>
      </c>
      <c r="B144" s="25">
        <v>-9719.086288840881</v>
      </c>
    </row>
    <row r="145" spans="1:2" x14ac:dyDescent="0.2">
      <c r="A145" s="5" t="s">
        <v>197</v>
      </c>
      <c r="B145" s="25">
        <v>-2010.02815492434</v>
      </c>
    </row>
    <row r="146" spans="1:2" x14ac:dyDescent="0.2">
      <c r="A146" s="5" t="s">
        <v>88</v>
      </c>
      <c r="B146" s="25">
        <v>-7664.0773181019649</v>
      </c>
    </row>
    <row r="147" spans="1:2" x14ac:dyDescent="0.2">
      <c r="A147" s="5" t="s">
        <v>67</v>
      </c>
      <c r="B147" s="25">
        <v>-7664.0773181019649</v>
      </c>
    </row>
    <row r="148" spans="1:2" x14ac:dyDescent="0.2">
      <c r="A148" s="5" t="s">
        <v>230</v>
      </c>
      <c r="B148" s="25">
        <v>-166.9214523098974</v>
      </c>
    </row>
    <row r="149" spans="1:2" x14ac:dyDescent="0.2">
      <c r="A149" s="5" t="s">
        <v>198</v>
      </c>
      <c r="B149" s="25">
        <v>-2114.1175443049165</v>
      </c>
    </row>
    <row r="150" spans="1:2" x14ac:dyDescent="0.2">
      <c r="A150" s="5" t="s">
        <v>201</v>
      </c>
      <c r="B150" s="25">
        <v>-821.83052750546312</v>
      </c>
    </row>
    <row r="151" spans="1:2" x14ac:dyDescent="0.2">
      <c r="A151" s="5" t="s">
        <v>128</v>
      </c>
      <c r="B151" s="25">
        <v>0</v>
      </c>
    </row>
    <row r="152" spans="1:2" x14ac:dyDescent="0.2">
      <c r="A152" s="5" t="s">
        <v>217</v>
      </c>
      <c r="B152" s="25">
        <v>-3599.6557315316441</v>
      </c>
    </row>
    <row r="153" spans="1:2" x14ac:dyDescent="0.2">
      <c r="A153" s="5" t="s">
        <v>199</v>
      </c>
      <c r="B153" s="25">
        <v>-1551.697009075704</v>
      </c>
    </row>
    <row r="154" spans="1:2" x14ac:dyDescent="0.2">
      <c r="A154" s="5" t="s">
        <v>66</v>
      </c>
      <c r="B154" s="25">
        <v>-8827.5381198577179</v>
      </c>
    </row>
    <row r="155" spans="1:2" x14ac:dyDescent="0.2">
      <c r="A155" s="5" t="s">
        <v>92</v>
      </c>
      <c r="B155" s="25">
        <v>-8827.5381198577179</v>
      </c>
    </row>
    <row r="156" spans="1:2" x14ac:dyDescent="0.2">
      <c r="A156" s="5" t="s">
        <v>95</v>
      </c>
      <c r="B156" s="25">
        <v>-7664.0773181019649</v>
      </c>
    </row>
  </sheetData>
  <sortState xmlns:xlrd2="http://schemas.microsoft.com/office/spreadsheetml/2017/richdata2" ref="A9:B9">
    <sortCondition descending="1" ref="B9"/>
  </sortState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E023-57A3-41AB-8BD9-68121F98D5BD}">
  <dimension ref="A2:H329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" t="s">
        <v>678</v>
      </c>
    </row>
    <row r="6" spans="1:8" x14ac:dyDescent="0.2">
      <c r="A6" s="1" t="s">
        <v>696</v>
      </c>
    </row>
    <row r="8" spans="1:8" x14ac:dyDescent="0.2">
      <c r="A8" s="4" t="s">
        <v>1</v>
      </c>
      <c r="B8" s="6" t="s">
        <v>595</v>
      </c>
    </row>
    <row r="9" spans="1:8" x14ac:dyDescent="0.2">
      <c r="A9" s="10" t="s">
        <v>180</v>
      </c>
      <c r="B9" s="30">
        <v>1835080.4245394382</v>
      </c>
    </row>
    <row r="10" spans="1:8" x14ac:dyDescent="0.2">
      <c r="A10" s="5" t="s">
        <v>56</v>
      </c>
      <c r="B10" s="25">
        <v>-6964.8095302375395</v>
      </c>
    </row>
    <row r="11" spans="1:8" x14ac:dyDescent="0.2">
      <c r="A11" s="5" t="s">
        <v>463</v>
      </c>
      <c r="B11" s="25">
        <v>0</v>
      </c>
    </row>
    <row r="12" spans="1:8" x14ac:dyDescent="0.2">
      <c r="A12" s="5" t="s">
        <v>9</v>
      </c>
      <c r="B12" s="25">
        <v>-7627.3419822327287</v>
      </c>
    </row>
    <row r="13" spans="1:8" x14ac:dyDescent="0.2">
      <c r="A13" s="5" t="s">
        <v>461</v>
      </c>
      <c r="B13" s="25">
        <v>0</v>
      </c>
    </row>
    <row r="14" spans="1:8" x14ac:dyDescent="0.2">
      <c r="A14" s="5" t="s">
        <v>462</v>
      </c>
      <c r="B14" s="25">
        <v>0</v>
      </c>
    </row>
    <row r="15" spans="1:8" x14ac:dyDescent="0.2">
      <c r="A15" s="5" t="s">
        <v>438</v>
      </c>
      <c r="B15" s="25">
        <v>-5671.42954601774</v>
      </c>
    </row>
    <row r="16" spans="1:8" x14ac:dyDescent="0.2">
      <c r="A16" s="5" t="s">
        <v>357</v>
      </c>
      <c r="B16" s="25">
        <v>-225.76249260046589</v>
      </c>
    </row>
    <row r="17" spans="1:2" x14ac:dyDescent="0.2">
      <c r="A17" s="5" t="s">
        <v>166</v>
      </c>
      <c r="B17" s="25">
        <v>-3687.2702624890976</v>
      </c>
    </row>
    <row r="18" spans="1:2" x14ac:dyDescent="0.2">
      <c r="A18" s="5" t="s">
        <v>167</v>
      </c>
      <c r="B18" s="25">
        <v>-5866.4604584416629</v>
      </c>
    </row>
    <row r="19" spans="1:2" x14ac:dyDescent="0.2">
      <c r="A19" s="5" t="s">
        <v>385</v>
      </c>
      <c r="B19" s="25">
        <v>0</v>
      </c>
    </row>
    <row r="20" spans="1:2" x14ac:dyDescent="0.2">
      <c r="A20" s="5" t="s">
        <v>386</v>
      </c>
      <c r="B20" s="25">
        <v>-1060.7456504716863</v>
      </c>
    </row>
    <row r="21" spans="1:2" x14ac:dyDescent="0.2">
      <c r="A21" s="5" t="s">
        <v>168</v>
      </c>
      <c r="B21" s="25">
        <v>-5866.4604584416629</v>
      </c>
    </row>
    <row r="22" spans="1:2" x14ac:dyDescent="0.2">
      <c r="A22" s="5" t="s">
        <v>259</v>
      </c>
      <c r="B22" s="25">
        <v>-3225.9554122131221</v>
      </c>
    </row>
    <row r="23" spans="1:2" x14ac:dyDescent="0.2">
      <c r="A23" s="5" t="s">
        <v>400</v>
      </c>
      <c r="B23" s="25">
        <v>-181.4777671580743</v>
      </c>
    </row>
    <row r="24" spans="1:2" x14ac:dyDescent="0.2">
      <c r="A24" s="5" t="s">
        <v>143</v>
      </c>
      <c r="B24" s="25">
        <v>-7583.1380236493796</v>
      </c>
    </row>
    <row r="25" spans="1:2" x14ac:dyDescent="0.2">
      <c r="A25" s="5" t="s">
        <v>163</v>
      </c>
      <c r="B25" s="25">
        <v>-39893.702561293976</v>
      </c>
    </row>
    <row r="26" spans="1:2" x14ac:dyDescent="0.2">
      <c r="A26" s="5" t="s">
        <v>376</v>
      </c>
      <c r="B26" s="25">
        <v>-1330.6935455213131</v>
      </c>
    </row>
    <row r="27" spans="1:2" x14ac:dyDescent="0.2">
      <c r="A27" s="5" t="s">
        <v>233</v>
      </c>
      <c r="B27" s="25">
        <v>-4223.2182750343909</v>
      </c>
    </row>
    <row r="28" spans="1:2" x14ac:dyDescent="0.2">
      <c r="A28" s="5" t="s">
        <v>103</v>
      </c>
      <c r="B28" s="25">
        <v>-11484.587721869326</v>
      </c>
    </row>
    <row r="29" spans="1:2" x14ac:dyDescent="0.2">
      <c r="A29" s="5" t="s">
        <v>138</v>
      </c>
      <c r="B29" s="25">
        <v>-10938.25427937283</v>
      </c>
    </row>
    <row r="30" spans="1:2" x14ac:dyDescent="0.2">
      <c r="A30" s="5" t="s">
        <v>221</v>
      </c>
      <c r="B30" s="25">
        <v>-5675.6646746082706</v>
      </c>
    </row>
    <row r="31" spans="1:2" x14ac:dyDescent="0.2">
      <c r="A31" s="5" t="s">
        <v>169</v>
      </c>
      <c r="B31" s="25">
        <v>-5866.4604584416629</v>
      </c>
    </row>
    <row r="32" spans="1:2" x14ac:dyDescent="0.2">
      <c r="A32" s="5" t="s">
        <v>89</v>
      </c>
      <c r="B32" s="25">
        <v>-1303.0549457785953</v>
      </c>
    </row>
    <row r="33" spans="1:2" x14ac:dyDescent="0.2">
      <c r="A33" s="5" t="s">
        <v>96</v>
      </c>
      <c r="B33" s="25">
        <v>-38192.880699732843</v>
      </c>
    </row>
    <row r="34" spans="1:2" x14ac:dyDescent="0.2">
      <c r="A34" s="5" t="s">
        <v>232</v>
      </c>
      <c r="B34" s="25">
        <v>-5382.2481592346066</v>
      </c>
    </row>
    <row r="35" spans="1:2" x14ac:dyDescent="0.2">
      <c r="A35" s="5" t="s">
        <v>144</v>
      </c>
      <c r="B35" s="25">
        <v>-11171.878910208163</v>
      </c>
    </row>
    <row r="36" spans="1:2" x14ac:dyDescent="0.2">
      <c r="A36" s="5" t="s">
        <v>242</v>
      </c>
      <c r="B36" s="25">
        <v>-274.40327550650926</v>
      </c>
    </row>
    <row r="37" spans="1:2" x14ac:dyDescent="0.2">
      <c r="A37" s="5" t="s">
        <v>78</v>
      </c>
      <c r="B37" s="25">
        <v>-5975.9258948140287</v>
      </c>
    </row>
    <row r="38" spans="1:2" x14ac:dyDescent="0.2">
      <c r="A38" s="5" t="s">
        <v>424</v>
      </c>
      <c r="B38" s="25">
        <v>-181.4777671580743</v>
      </c>
    </row>
    <row r="39" spans="1:2" x14ac:dyDescent="0.2">
      <c r="A39" s="5" t="s">
        <v>243</v>
      </c>
      <c r="B39" s="25">
        <v>-3312.8005241159663</v>
      </c>
    </row>
    <row r="40" spans="1:2" x14ac:dyDescent="0.2">
      <c r="A40" s="5" t="s">
        <v>408</v>
      </c>
      <c r="B40" s="25">
        <v>0</v>
      </c>
    </row>
    <row r="41" spans="1:2" x14ac:dyDescent="0.2">
      <c r="A41" s="5" t="s">
        <v>244</v>
      </c>
      <c r="B41" s="25">
        <v>-772.56029661145783</v>
      </c>
    </row>
    <row r="42" spans="1:2" x14ac:dyDescent="0.2">
      <c r="A42" s="5" t="s">
        <v>170</v>
      </c>
      <c r="B42" s="25">
        <v>-5866.4604584416629</v>
      </c>
    </row>
    <row r="43" spans="1:2" x14ac:dyDescent="0.2">
      <c r="A43" s="5" t="s">
        <v>171</v>
      </c>
      <c r="B43" s="25">
        <v>-5866.4604584416629</v>
      </c>
    </row>
    <row r="44" spans="1:2" x14ac:dyDescent="0.2">
      <c r="A44" s="5" t="s">
        <v>425</v>
      </c>
      <c r="B44" s="25">
        <v>-372.21700167318983</v>
      </c>
    </row>
    <row r="45" spans="1:2" x14ac:dyDescent="0.2">
      <c r="A45" s="5" t="s">
        <v>204</v>
      </c>
      <c r="B45" s="25">
        <v>-5866.4604584416629</v>
      </c>
    </row>
    <row r="46" spans="1:2" x14ac:dyDescent="0.2">
      <c r="A46" s="5" t="s">
        <v>97</v>
      </c>
      <c r="B46" s="25">
        <v>-2035.6400279264901</v>
      </c>
    </row>
    <row r="47" spans="1:2" x14ac:dyDescent="0.2">
      <c r="A47" s="5" t="s">
        <v>238</v>
      </c>
      <c r="B47" s="25">
        <v>0</v>
      </c>
    </row>
    <row r="48" spans="1:2" x14ac:dyDescent="0.2">
      <c r="A48" s="5" t="s">
        <v>426</v>
      </c>
      <c r="B48" s="25">
        <v>0</v>
      </c>
    </row>
    <row r="49" spans="1:2" x14ac:dyDescent="0.2">
      <c r="A49" s="5" t="s">
        <v>260</v>
      </c>
      <c r="B49" s="25">
        <v>-3344.8655370534416</v>
      </c>
    </row>
    <row r="50" spans="1:2" x14ac:dyDescent="0.2">
      <c r="A50" s="5" t="s">
        <v>14</v>
      </c>
      <c r="B50" s="25">
        <v>-8513.9385453830819</v>
      </c>
    </row>
    <row r="51" spans="1:2" x14ac:dyDescent="0.2">
      <c r="A51" s="5" t="s">
        <v>370</v>
      </c>
      <c r="B51" s="25">
        <v>0</v>
      </c>
    </row>
    <row r="52" spans="1:2" x14ac:dyDescent="0.2">
      <c r="A52" s="5" t="s">
        <v>371</v>
      </c>
      <c r="B52" s="25">
        <v>0</v>
      </c>
    </row>
    <row r="53" spans="1:2" x14ac:dyDescent="0.2">
      <c r="A53" s="5" t="s">
        <v>409</v>
      </c>
      <c r="B53" s="25">
        <v>-1784.0311818700686</v>
      </c>
    </row>
    <row r="54" spans="1:2" x14ac:dyDescent="0.2">
      <c r="A54" s="5" t="s">
        <v>72</v>
      </c>
      <c r="B54" s="25">
        <v>-5413.5692879557655</v>
      </c>
    </row>
    <row r="55" spans="1:2" x14ac:dyDescent="0.2">
      <c r="A55" s="5" t="s">
        <v>74</v>
      </c>
      <c r="B55" s="25">
        <v>-3158.4789839636437</v>
      </c>
    </row>
    <row r="56" spans="1:2" x14ac:dyDescent="0.2">
      <c r="A56" s="5" t="s">
        <v>172</v>
      </c>
      <c r="B56" s="25">
        <v>-4034.1886198800889</v>
      </c>
    </row>
    <row r="57" spans="1:2" x14ac:dyDescent="0.2">
      <c r="A57" s="5" t="s">
        <v>401</v>
      </c>
      <c r="B57" s="25">
        <v>-372.21700167318983</v>
      </c>
    </row>
    <row r="58" spans="1:2" x14ac:dyDescent="0.2">
      <c r="A58" s="5" t="s">
        <v>435</v>
      </c>
      <c r="B58" s="25">
        <v>0</v>
      </c>
    </row>
    <row r="59" spans="1:2" x14ac:dyDescent="0.2">
      <c r="A59" s="5" t="s">
        <v>397</v>
      </c>
      <c r="B59" s="25">
        <v>-602.63125620341339</v>
      </c>
    </row>
    <row r="60" spans="1:2" x14ac:dyDescent="0.2">
      <c r="A60" s="5" t="s">
        <v>93</v>
      </c>
      <c r="B60" s="25">
        <v>-7500.2051896546827</v>
      </c>
    </row>
    <row r="61" spans="1:2" x14ac:dyDescent="0.2">
      <c r="A61" s="5" t="s">
        <v>57</v>
      </c>
      <c r="B61" s="25">
        <v>-875.29387780338641</v>
      </c>
    </row>
    <row r="62" spans="1:2" x14ac:dyDescent="0.2">
      <c r="A62" s="5" t="s">
        <v>372</v>
      </c>
      <c r="B62" s="25">
        <v>0</v>
      </c>
    </row>
    <row r="63" spans="1:2" x14ac:dyDescent="0.2">
      <c r="A63" s="5" t="s">
        <v>173</v>
      </c>
      <c r="B63" s="25">
        <v>-5866.4604584416629</v>
      </c>
    </row>
    <row r="64" spans="1:2" x14ac:dyDescent="0.2">
      <c r="A64" s="5" t="s">
        <v>49</v>
      </c>
      <c r="B64" s="25">
        <v>-9389.951391196335</v>
      </c>
    </row>
    <row r="65" spans="1:2" x14ac:dyDescent="0.2">
      <c r="A65" s="5" t="s">
        <v>493</v>
      </c>
      <c r="B65" s="25">
        <v>-218.33408877685733</v>
      </c>
    </row>
    <row r="66" spans="1:2" x14ac:dyDescent="0.2">
      <c r="A66" s="5" t="s">
        <v>239</v>
      </c>
      <c r="B66" s="25">
        <v>-3562.0316478288537</v>
      </c>
    </row>
    <row r="67" spans="1:2" x14ac:dyDescent="0.2">
      <c r="A67" s="5" t="s">
        <v>119</v>
      </c>
      <c r="B67" s="25">
        <v>-6554.0085063209781</v>
      </c>
    </row>
    <row r="68" spans="1:2" x14ac:dyDescent="0.2">
      <c r="A68" s="5" t="s">
        <v>410</v>
      </c>
      <c r="B68" s="25">
        <v>-1846.9011216713923</v>
      </c>
    </row>
    <row r="69" spans="1:2" x14ac:dyDescent="0.2">
      <c r="A69" s="5" t="s">
        <v>98</v>
      </c>
      <c r="B69" s="25">
        <v>-4772.0229141339341</v>
      </c>
    </row>
    <row r="70" spans="1:2" x14ac:dyDescent="0.2">
      <c r="A70" s="5" t="s">
        <v>396</v>
      </c>
      <c r="B70" s="25">
        <v>0</v>
      </c>
    </row>
    <row r="71" spans="1:2" x14ac:dyDescent="0.2">
      <c r="A71" s="5" t="s">
        <v>174</v>
      </c>
      <c r="B71" s="25">
        <v>-3858.8719880950598</v>
      </c>
    </row>
    <row r="72" spans="1:2" x14ac:dyDescent="0.2">
      <c r="A72" s="5" t="s">
        <v>387</v>
      </c>
      <c r="B72" s="25">
        <v>0</v>
      </c>
    </row>
    <row r="73" spans="1:2" x14ac:dyDescent="0.2">
      <c r="A73" s="5" t="s">
        <v>100</v>
      </c>
      <c r="B73" s="25">
        <v>-5845.7841803566216</v>
      </c>
    </row>
    <row r="74" spans="1:2" x14ac:dyDescent="0.2">
      <c r="A74" s="5" t="s">
        <v>457</v>
      </c>
      <c r="B74" s="25">
        <v>0</v>
      </c>
    </row>
    <row r="75" spans="1:2" x14ac:dyDescent="0.2">
      <c r="A75" s="5" t="s">
        <v>213</v>
      </c>
      <c r="B75" s="25">
        <v>-362.38808870879041</v>
      </c>
    </row>
    <row r="76" spans="1:2" x14ac:dyDescent="0.2">
      <c r="A76" s="5" t="s">
        <v>245</v>
      </c>
      <c r="B76" s="25">
        <v>-332.7906529468317</v>
      </c>
    </row>
    <row r="77" spans="1:2" x14ac:dyDescent="0.2">
      <c r="A77" s="5" t="s">
        <v>75</v>
      </c>
      <c r="B77" s="25">
        <v>-1158.0876337808515</v>
      </c>
    </row>
    <row r="78" spans="1:2" x14ac:dyDescent="0.2">
      <c r="A78" s="5" t="s">
        <v>109</v>
      </c>
      <c r="B78" s="25">
        <v>-10907.822288940964</v>
      </c>
    </row>
    <row r="79" spans="1:2" x14ac:dyDescent="0.2">
      <c r="A79" s="5" t="s">
        <v>210</v>
      </c>
      <c r="B79" s="25">
        <v>0</v>
      </c>
    </row>
    <row r="80" spans="1:2" x14ac:dyDescent="0.2">
      <c r="A80" s="5" t="s">
        <v>145</v>
      </c>
      <c r="B80" s="25">
        <v>-4690.5519669255737</v>
      </c>
    </row>
    <row r="81" spans="1:2" x14ac:dyDescent="0.2">
      <c r="A81" s="5" t="s">
        <v>227</v>
      </c>
      <c r="B81" s="25">
        <v>-5866.4604584416629</v>
      </c>
    </row>
    <row r="82" spans="1:2" x14ac:dyDescent="0.2">
      <c r="A82" s="5" t="s">
        <v>139</v>
      </c>
      <c r="B82" s="25">
        <v>-39672.818640512698</v>
      </c>
    </row>
    <row r="83" spans="1:2" x14ac:dyDescent="0.2">
      <c r="A83" s="5" t="s">
        <v>261</v>
      </c>
      <c r="B83" s="25">
        <v>-2495.9850146116778</v>
      </c>
    </row>
    <row r="84" spans="1:2" x14ac:dyDescent="0.2">
      <c r="A84" s="5" t="s">
        <v>219</v>
      </c>
      <c r="B84" s="25">
        <v>-5866.4604584416629</v>
      </c>
    </row>
    <row r="85" spans="1:2" x14ac:dyDescent="0.2">
      <c r="A85" s="5" t="s">
        <v>146</v>
      </c>
      <c r="B85" s="25">
        <v>-35933.622908693775</v>
      </c>
    </row>
    <row r="86" spans="1:2" x14ac:dyDescent="0.2">
      <c r="A86" s="5" t="s">
        <v>175</v>
      </c>
      <c r="B86" s="25">
        <v>-5866.4604584416629</v>
      </c>
    </row>
    <row r="87" spans="1:2" x14ac:dyDescent="0.2">
      <c r="A87" s="5" t="s">
        <v>411</v>
      </c>
      <c r="B87" s="25">
        <v>-372.21700167318983</v>
      </c>
    </row>
    <row r="88" spans="1:2" x14ac:dyDescent="0.2">
      <c r="A88" s="5" t="s">
        <v>176</v>
      </c>
      <c r="B88" s="25">
        <v>-5866.4604584416629</v>
      </c>
    </row>
    <row r="89" spans="1:2" x14ac:dyDescent="0.2">
      <c r="A89" s="5" t="s">
        <v>87</v>
      </c>
      <c r="B89" s="25">
        <v>-4323.7081574468921</v>
      </c>
    </row>
    <row r="90" spans="1:2" x14ac:dyDescent="0.2">
      <c r="A90" s="5" t="s">
        <v>147</v>
      </c>
      <c r="B90" s="25">
        <v>-5866.4604584416629</v>
      </c>
    </row>
    <row r="91" spans="1:2" x14ac:dyDescent="0.2">
      <c r="A91" s="5" t="s">
        <v>218</v>
      </c>
      <c r="B91" s="25">
        <v>-5866.4604584416629</v>
      </c>
    </row>
    <row r="92" spans="1:2" x14ac:dyDescent="0.2">
      <c r="A92" s="5" t="s">
        <v>436</v>
      </c>
      <c r="B92" s="25">
        <v>-1912.4086631080584</v>
      </c>
    </row>
    <row r="93" spans="1:2" x14ac:dyDescent="0.2">
      <c r="A93" s="5" t="s">
        <v>177</v>
      </c>
      <c r="B93" s="25">
        <v>-5866.4604584416629</v>
      </c>
    </row>
    <row r="94" spans="1:2" x14ac:dyDescent="0.2">
      <c r="A94" s="5" t="s">
        <v>64</v>
      </c>
      <c r="B94" s="25">
        <v>-42696.488183067217</v>
      </c>
    </row>
    <row r="95" spans="1:2" x14ac:dyDescent="0.2">
      <c r="A95" s="5" t="s">
        <v>427</v>
      </c>
      <c r="B95" s="25">
        <v>0</v>
      </c>
    </row>
    <row r="96" spans="1:2" x14ac:dyDescent="0.2">
      <c r="A96" s="5" t="s">
        <v>94</v>
      </c>
      <c r="B96" s="25">
        <v>-11705.4716426506</v>
      </c>
    </row>
    <row r="97" spans="1:2" x14ac:dyDescent="0.2">
      <c r="A97" s="5" t="s">
        <v>388</v>
      </c>
      <c r="B97" s="25">
        <v>-268.85637491397915</v>
      </c>
    </row>
    <row r="98" spans="1:2" x14ac:dyDescent="0.2">
      <c r="A98" s="5" t="s">
        <v>178</v>
      </c>
      <c r="B98" s="25">
        <v>-5866.4604584416629</v>
      </c>
    </row>
    <row r="99" spans="1:2" x14ac:dyDescent="0.2">
      <c r="A99" s="5" t="s">
        <v>127</v>
      </c>
      <c r="B99" s="25">
        <v>-6370.0922770506377</v>
      </c>
    </row>
    <row r="100" spans="1:2" x14ac:dyDescent="0.2">
      <c r="A100" s="5" t="s">
        <v>179</v>
      </c>
      <c r="B100" s="25">
        <v>-5866.4604584416629</v>
      </c>
    </row>
    <row r="101" spans="1:2" x14ac:dyDescent="0.2">
      <c r="A101" s="5" t="s">
        <v>148</v>
      </c>
      <c r="B101" s="25">
        <v>-5866.4604584416629</v>
      </c>
    </row>
    <row r="102" spans="1:2" x14ac:dyDescent="0.2">
      <c r="A102" s="5" t="s">
        <v>149</v>
      </c>
      <c r="B102" s="25">
        <v>-10907.822288940964</v>
      </c>
    </row>
    <row r="103" spans="1:2" x14ac:dyDescent="0.2">
      <c r="A103" s="5" t="s">
        <v>60</v>
      </c>
      <c r="B103" s="25">
        <v>-8192.8668910862216</v>
      </c>
    </row>
    <row r="104" spans="1:2" x14ac:dyDescent="0.2">
      <c r="A104" s="5" t="s">
        <v>402</v>
      </c>
      <c r="B104" s="25">
        <v>0</v>
      </c>
    </row>
    <row r="105" spans="1:2" x14ac:dyDescent="0.2">
      <c r="A105" s="5" t="s">
        <v>504</v>
      </c>
      <c r="B105" s="25">
        <v>0</v>
      </c>
    </row>
    <row r="106" spans="1:2" x14ac:dyDescent="0.2">
      <c r="A106" s="5" t="s">
        <v>254</v>
      </c>
      <c r="B106" s="25">
        <v>-3318.8094219253458</v>
      </c>
    </row>
    <row r="107" spans="1:2" x14ac:dyDescent="0.2">
      <c r="A107" s="5" t="s">
        <v>90</v>
      </c>
      <c r="B107" s="25">
        <v>-7573.5228176873861</v>
      </c>
    </row>
    <row r="108" spans="1:2" x14ac:dyDescent="0.2">
      <c r="A108" s="5" t="s">
        <v>505</v>
      </c>
      <c r="B108" s="25">
        <v>0</v>
      </c>
    </row>
    <row r="109" spans="1:2" x14ac:dyDescent="0.2">
      <c r="A109" s="5" t="s">
        <v>441</v>
      </c>
      <c r="B109" s="25">
        <v>-1501.1584383886461</v>
      </c>
    </row>
    <row r="110" spans="1:2" x14ac:dyDescent="0.2">
      <c r="A110" s="5" t="s">
        <v>62</v>
      </c>
      <c r="B110" s="25">
        <v>-5668.2626900829064</v>
      </c>
    </row>
    <row r="111" spans="1:2" x14ac:dyDescent="0.2">
      <c r="A111" s="5" t="s">
        <v>262</v>
      </c>
      <c r="B111" s="25">
        <v>-1944.8701966930239</v>
      </c>
    </row>
    <row r="112" spans="1:2" x14ac:dyDescent="0.2">
      <c r="A112" s="5" t="s">
        <v>116</v>
      </c>
      <c r="B112" s="25">
        <v>0</v>
      </c>
    </row>
    <row r="113" spans="1:2" x14ac:dyDescent="0.2">
      <c r="A113" s="5" t="s">
        <v>494</v>
      </c>
      <c r="B113" s="25">
        <v>-218.33408877685733</v>
      </c>
    </row>
    <row r="114" spans="1:2" x14ac:dyDescent="0.2">
      <c r="A114" s="5" t="s">
        <v>150</v>
      </c>
      <c r="B114" s="25">
        <v>-2511.2303738937435</v>
      </c>
    </row>
    <row r="115" spans="1:2" x14ac:dyDescent="0.2">
      <c r="A115" s="5" t="s">
        <v>70</v>
      </c>
      <c r="B115" s="25">
        <v>-5975.9258948140287</v>
      </c>
    </row>
    <row r="116" spans="1:2" x14ac:dyDescent="0.2">
      <c r="A116" s="5" t="s">
        <v>389</v>
      </c>
      <c r="B116" s="25">
        <v>-1163.9838820059579</v>
      </c>
    </row>
    <row r="117" spans="1:2" x14ac:dyDescent="0.2">
      <c r="A117" s="5" t="s">
        <v>181</v>
      </c>
      <c r="B117" s="25">
        <v>-5866.4604584416629</v>
      </c>
    </row>
    <row r="118" spans="1:2" x14ac:dyDescent="0.2">
      <c r="A118" s="5" t="s">
        <v>246</v>
      </c>
      <c r="B118" s="25">
        <v>-762.91733376627303</v>
      </c>
    </row>
    <row r="119" spans="1:2" x14ac:dyDescent="0.2">
      <c r="A119" s="5" t="s">
        <v>182</v>
      </c>
      <c r="B119" s="25">
        <v>-6363.0763882314886</v>
      </c>
    </row>
    <row r="120" spans="1:2" x14ac:dyDescent="0.2">
      <c r="A120" s="5" t="s">
        <v>101</v>
      </c>
      <c r="B120" s="25">
        <v>-43945.200095578315</v>
      </c>
    </row>
    <row r="121" spans="1:2" x14ac:dyDescent="0.2">
      <c r="A121" s="5" t="s">
        <v>121</v>
      </c>
      <c r="B121" s="25">
        <v>-5975.9258948140287</v>
      </c>
    </row>
    <row r="122" spans="1:2" x14ac:dyDescent="0.2">
      <c r="A122" s="5" t="s">
        <v>495</v>
      </c>
      <c r="B122" s="25">
        <v>-308.49318571567642</v>
      </c>
    </row>
    <row r="123" spans="1:2" x14ac:dyDescent="0.2">
      <c r="A123" s="5" t="s">
        <v>141</v>
      </c>
      <c r="B123" s="25">
        <v>-10078.05476495706</v>
      </c>
    </row>
    <row r="124" spans="1:2" x14ac:dyDescent="0.2">
      <c r="A124" s="5" t="s">
        <v>407</v>
      </c>
      <c r="B124" s="25">
        <v>-268.85637491397915</v>
      </c>
    </row>
    <row r="125" spans="1:2" x14ac:dyDescent="0.2">
      <c r="A125" s="5" t="s">
        <v>235</v>
      </c>
      <c r="B125" s="25">
        <v>-4062.9509659856017</v>
      </c>
    </row>
    <row r="126" spans="1:2" x14ac:dyDescent="0.2">
      <c r="A126" s="5" t="s">
        <v>403</v>
      </c>
      <c r="B126" s="25">
        <v>-821.43572906808254</v>
      </c>
    </row>
    <row r="127" spans="1:2" x14ac:dyDescent="0.2">
      <c r="A127" s="5" t="s">
        <v>183</v>
      </c>
      <c r="B127" s="25">
        <v>-5866.4604584416629</v>
      </c>
    </row>
    <row r="128" spans="1:2" x14ac:dyDescent="0.2">
      <c r="A128" s="5" t="s">
        <v>152</v>
      </c>
      <c r="B128" s="25">
        <v>0</v>
      </c>
    </row>
    <row r="129" spans="1:2" x14ac:dyDescent="0.2">
      <c r="A129" s="5" t="s">
        <v>55</v>
      </c>
      <c r="B129" s="25">
        <v>-6282.0418074655827</v>
      </c>
    </row>
    <row r="130" spans="1:2" x14ac:dyDescent="0.2">
      <c r="A130" s="5" t="s">
        <v>428</v>
      </c>
      <c r="B130" s="25">
        <v>-181.4777671580743</v>
      </c>
    </row>
    <row r="131" spans="1:2" x14ac:dyDescent="0.2">
      <c r="A131" s="5" t="s">
        <v>355</v>
      </c>
      <c r="B131" s="25">
        <v>-1258.1063704653884</v>
      </c>
    </row>
    <row r="132" spans="1:2" x14ac:dyDescent="0.2">
      <c r="A132" s="5" t="s">
        <v>134</v>
      </c>
      <c r="B132" s="25">
        <v>-86.479212779901786</v>
      </c>
    </row>
    <row r="133" spans="1:2" x14ac:dyDescent="0.2">
      <c r="A133" s="5" t="s">
        <v>124</v>
      </c>
      <c r="B133" s="25">
        <v>-5866.4604584416629</v>
      </c>
    </row>
    <row r="134" spans="1:2" x14ac:dyDescent="0.2">
      <c r="A134" s="5" t="s">
        <v>248</v>
      </c>
      <c r="B134" s="25">
        <v>-3904.0760385974736</v>
      </c>
    </row>
    <row r="135" spans="1:2" x14ac:dyDescent="0.2">
      <c r="A135" s="5" t="s">
        <v>153</v>
      </c>
      <c r="B135" s="25">
        <v>-3427.571772020046</v>
      </c>
    </row>
    <row r="136" spans="1:2" x14ac:dyDescent="0.2">
      <c r="A136" s="5" t="s">
        <v>225</v>
      </c>
      <c r="B136" s="25">
        <v>-5866.4604584416629</v>
      </c>
    </row>
    <row r="137" spans="1:2" x14ac:dyDescent="0.2">
      <c r="A137" s="5" t="s">
        <v>390</v>
      </c>
      <c r="B137" s="25">
        <v>-181.4777671580743</v>
      </c>
    </row>
    <row r="138" spans="1:2" x14ac:dyDescent="0.2">
      <c r="A138" s="5" t="s">
        <v>122</v>
      </c>
      <c r="B138" s="25">
        <v>-10907.822288940964</v>
      </c>
    </row>
    <row r="139" spans="1:2" x14ac:dyDescent="0.2">
      <c r="A139" s="5" t="s">
        <v>31</v>
      </c>
      <c r="B139" s="25">
        <v>-2026.4728004883852</v>
      </c>
    </row>
    <row r="140" spans="1:2" x14ac:dyDescent="0.2">
      <c r="A140" s="5" t="s">
        <v>391</v>
      </c>
      <c r="B140" s="25">
        <v>-1251.5414343050786</v>
      </c>
    </row>
    <row r="141" spans="1:2" x14ac:dyDescent="0.2">
      <c r="A141" s="5" t="s">
        <v>15</v>
      </c>
      <c r="B141" s="25">
        <v>-7239.0048939172448</v>
      </c>
    </row>
    <row r="142" spans="1:2" x14ac:dyDescent="0.2">
      <c r="A142" s="5" t="s">
        <v>392</v>
      </c>
      <c r="B142" s="25">
        <v>-492.92888786727843</v>
      </c>
    </row>
    <row r="143" spans="1:2" x14ac:dyDescent="0.2">
      <c r="A143" s="5" t="s">
        <v>263</v>
      </c>
      <c r="B143" s="25">
        <v>-1677.75550382916</v>
      </c>
    </row>
    <row r="144" spans="1:2" x14ac:dyDescent="0.2">
      <c r="A144" s="5" t="s">
        <v>451</v>
      </c>
      <c r="B144" s="25">
        <v>0</v>
      </c>
    </row>
    <row r="145" spans="1:2" x14ac:dyDescent="0.2">
      <c r="A145" s="5" t="s">
        <v>184</v>
      </c>
      <c r="B145" s="25">
        <v>-5866.4604584416629</v>
      </c>
    </row>
    <row r="146" spans="1:2" x14ac:dyDescent="0.2">
      <c r="A146" s="5" t="s">
        <v>105</v>
      </c>
      <c r="B146" s="25">
        <v>-5204.8460052610635</v>
      </c>
    </row>
    <row r="147" spans="1:2" x14ac:dyDescent="0.2">
      <c r="A147" s="5" t="s">
        <v>272</v>
      </c>
      <c r="B147" s="25">
        <v>-1976.9889588221361</v>
      </c>
    </row>
    <row r="148" spans="1:2" x14ac:dyDescent="0.2">
      <c r="A148" s="5" t="s">
        <v>51</v>
      </c>
      <c r="B148" s="25">
        <v>-6282.0418074655827</v>
      </c>
    </row>
    <row r="149" spans="1:2" x14ac:dyDescent="0.2">
      <c r="A149" s="5" t="s">
        <v>249</v>
      </c>
      <c r="B149" s="25">
        <v>-236.60670782355939</v>
      </c>
    </row>
    <row r="150" spans="1:2" x14ac:dyDescent="0.2">
      <c r="A150" s="5" t="s">
        <v>363</v>
      </c>
      <c r="B150" s="25">
        <v>-186.81297521572452</v>
      </c>
    </row>
    <row r="151" spans="1:2" x14ac:dyDescent="0.2">
      <c r="A151" s="5" t="s">
        <v>73</v>
      </c>
      <c r="B151" s="25">
        <v>-10296.317588966431</v>
      </c>
    </row>
    <row r="152" spans="1:2" x14ac:dyDescent="0.2">
      <c r="A152" s="5" t="s">
        <v>449</v>
      </c>
      <c r="B152" s="25">
        <v>-1409.7489635043323</v>
      </c>
    </row>
    <row r="153" spans="1:2" x14ac:dyDescent="0.2">
      <c r="A153" s="5" t="s">
        <v>437</v>
      </c>
      <c r="B153" s="25">
        <v>-5866.4604584416629</v>
      </c>
    </row>
    <row r="154" spans="1:2" x14ac:dyDescent="0.2">
      <c r="A154" s="5" t="s">
        <v>366</v>
      </c>
      <c r="B154" s="25">
        <v>-286.22513004183708</v>
      </c>
    </row>
    <row r="155" spans="1:2" x14ac:dyDescent="0.2">
      <c r="A155" s="5" t="s">
        <v>501</v>
      </c>
      <c r="B155" s="25">
        <v>-5866.4604584416629</v>
      </c>
    </row>
    <row r="156" spans="1:2" x14ac:dyDescent="0.2">
      <c r="A156" s="5" t="s">
        <v>61</v>
      </c>
      <c r="B156" s="25">
        <v>-5975.9258948140287</v>
      </c>
    </row>
    <row r="157" spans="1:2" x14ac:dyDescent="0.2">
      <c r="A157" s="5" t="s">
        <v>226</v>
      </c>
      <c r="B157" s="25">
        <v>-5866.4604584416629</v>
      </c>
    </row>
    <row r="158" spans="1:2" x14ac:dyDescent="0.2">
      <c r="A158" s="5" t="s">
        <v>373</v>
      </c>
      <c r="B158" s="25">
        <v>0</v>
      </c>
    </row>
    <row r="159" spans="1:2" x14ac:dyDescent="0.2">
      <c r="A159" s="5" t="s">
        <v>207</v>
      </c>
      <c r="B159" s="25">
        <v>-3645.2744292558186</v>
      </c>
    </row>
    <row r="160" spans="1:2" x14ac:dyDescent="0.2">
      <c r="A160" s="5" t="s">
        <v>53</v>
      </c>
      <c r="B160" s="25">
        <v>-2774.6960472947799</v>
      </c>
    </row>
    <row r="161" spans="1:2" x14ac:dyDescent="0.2">
      <c r="A161" s="5" t="s">
        <v>220</v>
      </c>
      <c r="B161" s="25">
        <v>-5866.4604584416629</v>
      </c>
    </row>
    <row r="162" spans="1:2" x14ac:dyDescent="0.2">
      <c r="A162" s="5" t="s">
        <v>429</v>
      </c>
      <c r="B162" s="25">
        <v>0</v>
      </c>
    </row>
    <row r="163" spans="1:2" x14ac:dyDescent="0.2">
      <c r="A163" s="5" t="s">
        <v>234</v>
      </c>
      <c r="B163" s="25">
        <v>-4062.9509659856017</v>
      </c>
    </row>
    <row r="164" spans="1:2" x14ac:dyDescent="0.2">
      <c r="A164" s="5" t="s">
        <v>264</v>
      </c>
      <c r="B164" s="25">
        <v>-3225.9554122131221</v>
      </c>
    </row>
    <row r="165" spans="1:2" x14ac:dyDescent="0.2">
      <c r="A165" s="5" t="s">
        <v>418</v>
      </c>
      <c r="B165" s="25">
        <v>-1784.0311818700686</v>
      </c>
    </row>
    <row r="166" spans="1:2" x14ac:dyDescent="0.2">
      <c r="A166" s="5" t="s">
        <v>154</v>
      </c>
      <c r="B166" s="25">
        <v>-41291.169449494191</v>
      </c>
    </row>
    <row r="167" spans="1:2" x14ac:dyDescent="0.2">
      <c r="A167" s="5" t="s">
        <v>86</v>
      </c>
      <c r="B167" s="25">
        <v>-9214.4434702104645</v>
      </c>
    </row>
    <row r="168" spans="1:2" x14ac:dyDescent="0.2">
      <c r="A168" s="5" t="s">
        <v>155</v>
      </c>
      <c r="B168" s="25">
        <v>-4690.5519669255737</v>
      </c>
    </row>
    <row r="169" spans="1:2" x14ac:dyDescent="0.2">
      <c r="A169" s="5" t="s">
        <v>420</v>
      </c>
      <c r="B169" s="25">
        <v>-264.81632099436143</v>
      </c>
    </row>
    <row r="170" spans="1:2" x14ac:dyDescent="0.2">
      <c r="A170" s="5" t="s">
        <v>255</v>
      </c>
      <c r="B170" s="25">
        <v>-2277.1976959261424</v>
      </c>
    </row>
    <row r="171" spans="1:2" x14ac:dyDescent="0.2">
      <c r="A171" s="5" t="s">
        <v>419</v>
      </c>
      <c r="B171" s="25">
        <v>-372.21700167318983</v>
      </c>
    </row>
    <row r="172" spans="1:2" x14ac:dyDescent="0.2">
      <c r="A172" s="5" t="s">
        <v>496</v>
      </c>
      <c r="B172" s="25">
        <v>-218.33408877685733</v>
      </c>
    </row>
    <row r="173" spans="1:2" x14ac:dyDescent="0.2">
      <c r="A173" s="5" t="s">
        <v>80</v>
      </c>
      <c r="B173" s="25">
        <v>-6678.4044567073743</v>
      </c>
    </row>
    <row r="174" spans="1:2" x14ac:dyDescent="0.2">
      <c r="A174" s="5" t="s">
        <v>265</v>
      </c>
      <c r="B174" s="25">
        <v>-2960.4594134311524</v>
      </c>
    </row>
    <row r="175" spans="1:2" x14ac:dyDescent="0.2">
      <c r="A175" s="5" t="s">
        <v>12</v>
      </c>
      <c r="B175" s="25">
        <v>-9745.3091590949862</v>
      </c>
    </row>
    <row r="176" spans="1:2" x14ac:dyDescent="0.2">
      <c r="A176" s="5" t="s">
        <v>228</v>
      </c>
      <c r="B176" s="25">
        <v>-5712.1348808515859</v>
      </c>
    </row>
    <row r="177" spans="1:2" x14ac:dyDescent="0.2">
      <c r="A177" s="5" t="s">
        <v>367</v>
      </c>
      <c r="B177" s="25">
        <v>-141.28382899470918</v>
      </c>
    </row>
    <row r="178" spans="1:2" x14ac:dyDescent="0.2">
      <c r="A178" s="5" t="s">
        <v>125</v>
      </c>
      <c r="B178" s="25">
        <v>-11705.4716426506</v>
      </c>
    </row>
    <row r="179" spans="1:2" x14ac:dyDescent="0.2">
      <c r="A179" s="5" t="s">
        <v>81</v>
      </c>
      <c r="B179" s="25">
        <v>-6199.4494642801519</v>
      </c>
    </row>
    <row r="180" spans="1:2" x14ac:dyDescent="0.2">
      <c r="A180" s="5" t="s">
        <v>137</v>
      </c>
      <c r="B180" s="25">
        <v>-7573.5228176873861</v>
      </c>
    </row>
    <row r="181" spans="1:2" x14ac:dyDescent="0.2">
      <c r="A181" s="5" t="s">
        <v>68</v>
      </c>
      <c r="B181" s="25">
        <v>-6442.1824048143853</v>
      </c>
    </row>
    <row r="182" spans="1:2" x14ac:dyDescent="0.2">
      <c r="A182" s="5" t="s">
        <v>91</v>
      </c>
      <c r="B182" s="25">
        <v>-42696.488183067217</v>
      </c>
    </row>
    <row r="183" spans="1:2" x14ac:dyDescent="0.2">
      <c r="A183" s="5" t="s">
        <v>185</v>
      </c>
      <c r="B183" s="25">
        <v>-5866.4604584416629</v>
      </c>
    </row>
    <row r="184" spans="1:2" x14ac:dyDescent="0.2">
      <c r="A184" s="5" t="s">
        <v>130</v>
      </c>
      <c r="B184" s="25">
        <v>-43945.200095578315</v>
      </c>
    </row>
    <row r="185" spans="1:2" x14ac:dyDescent="0.2">
      <c r="A185" s="5" t="s">
        <v>7</v>
      </c>
      <c r="B185" s="25">
        <v>-10907.822288940964</v>
      </c>
    </row>
    <row r="186" spans="1:2" x14ac:dyDescent="0.2">
      <c r="A186" s="5" t="s">
        <v>377</v>
      </c>
      <c r="B186" s="25">
        <v>-372.21700167318983</v>
      </c>
    </row>
    <row r="187" spans="1:2" x14ac:dyDescent="0.2">
      <c r="A187" s="5" t="s">
        <v>82</v>
      </c>
      <c r="B187" s="25">
        <v>-7573.5228176873861</v>
      </c>
    </row>
    <row r="188" spans="1:2" x14ac:dyDescent="0.2">
      <c r="A188" s="5" t="s">
        <v>135</v>
      </c>
      <c r="B188" s="25">
        <v>-492.92888786727843</v>
      </c>
    </row>
    <row r="189" spans="1:2" x14ac:dyDescent="0.2">
      <c r="A189" s="5" t="s">
        <v>378</v>
      </c>
      <c r="B189" s="25">
        <v>0</v>
      </c>
    </row>
    <row r="190" spans="1:2" x14ac:dyDescent="0.2">
      <c r="A190" s="5" t="s">
        <v>156</v>
      </c>
      <c r="B190" s="25">
        <v>-8748.2866150410646</v>
      </c>
    </row>
    <row r="191" spans="1:2" x14ac:dyDescent="0.2">
      <c r="A191" s="5" t="s">
        <v>231</v>
      </c>
      <c r="B191" s="25">
        <v>-4690.5519669255737</v>
      </c>
    </row>
    <row r="192" spans="1:2" x14ac:dyDescent="0.2">
      <c r="A192" s="5" t="s">
        <v>157</v>
      </c>
      <c r="B192" s="25">
        <v>-7276.209421945995</v>
      </c>
    </row>
    <row r="193" spans="1:2" x14ac:dyDescent="0.2">
      <c r="A193" s="5" t="s">
        <v>186</v>
      </c>
      <c r="B193" s="25">
        <v>-5866.4604584416629</v>
      </c>
    </row>
    <row r="194" spans="1:2" x14ac:dyDescent="0.2">
      <c r="A194" s="5" t="s">
        <v>266</v>
      </c>
      <c r="B194" s="25">
        <v>-3459.6358246003988</v>
      </c>
    </row>
    <row r="195" spans="1:2" x14ac:dyDescent="0.2">
      <c r="A195" s="5" t="s">
        <v>240</v>
      </c>
      <c r="B195" s="25">
        <v>-3783.4224850365817</v>
      </c>
    </row>
    <row r="196" spans="1:2" x14ac:dyDescent="0.2">
      <c r="A196" s="5" t="s">
        <v>256</v>
      </c>
      <c r="B196" s="25">
        <v>-2010.4947677883563</v>
      </c>
    </row>
    <row r="197" spans="1:2" x14ac:dyDescent="0.2">
      <c r="A197" s="5" t="s">
        <v>99</v>
      </c>
      <c r="B197" s="25">
        <v>-5975.9258948140287</v>
      </c>
    </row>
    <row r="198" spans="1:2" x14ac:dyDescent="0.2">
      <c r="A198" s="5" t="s">
        <v>374</v>
      </c>
      <c r="B198" s="25">
        <v>-86.479212779901786</v>
      </c>
    </row>
    <row r="199" spans="1:2" x14ac:dyDescent="0.2">
      <c r="A199" s="5" t="s">
        <v>187</v>
      </c>
      <c r="B199" s="25">
        <v>0</v>
      </c>
    </row>
    <row r="200" spans="1:2" x14ac:dyDescent="0.2">
      <c r="A200" s="5" t="s">
        <v>465</v>
      </c>
      <c r="B200" s="25">
        <v>0</v>
      </c>
    </row>
    <row r="201" spans="1:2" x14ac:dyDescent="0.2">
      <c r="A201" s="5" t="s">
        <v>10</v>
      </c>
      <c r="B201" s="25">
        <v>-10659.104325680539</v>
      </c>
    </row>
    <row r="202" spans="1:2" x14ac:dyDescent="0.2">
      <c r="A202" s="5" t="s">
        <v>76</v>
      </c>
      <c r="B202" s="25">
        <v>-7491.5704804647185</v>
      </c>
    </row>
    <row r="203" spans="1:2" x14ac:dyDescent="0.2">
      <c r="A203" s="5" t="s">
        <v>267</v>
      </c>
      <c r="B203" s="25">
        <v>-1885.012190961015</v>
      </c>
    </row>
    <row r="204" spans="1:2" x14ac:dyDescent="0.2">
      <c r="A204" s="5" t="s">
        <v>268</v>
      </c>
      <c r="B204" s="25">
        <v>-2035.6400279264901</v>
      </c>
    </row>
    <row r="205" spans="1:2" x14ac:dyDescent="0.2">
      <c r="A205" s="5" t="s">
        <v>379</v>
      </c>
      <c r="B205" s="25">
        <v>-718.19749753381086</v>
      </c>
    </row>
    <row r="206" spans="1:2" x14ac:dyDescent="0.2">
      <c r="A206" s="5" t="s">
        <v>112</v>
      </c>
      <c r="B206" s="25">
        <v>0</v>
      </c>
    </row>
    <row r="207" spans="1:2" x14ac:dyDescent="0.2">
      <c r="A207" s="5" t="s">
        <v>17</v>
      </c>
      <c r="B207" s="25">
        <v>-7169.2797299339563</v>
      </c>
    </row>
    <row r="208" spans="1:2" x14ac:dyDescent="0.2">
      <c r="A208" s="5" t="s">
        <v>450</v>
      </c>
      <c r="B208" s="25">
        <v>-473.30215621748971</v>
      </c>
    </row>
    <row r="209" spans="1:2" x14ac:dyDescent="0.2">
      <c r="A209" s="5" t="s">
        <v>250</v>
      </c>
      <c r="B209" s="25">
        <v>-342.75102291091144</v>
      </c>
    </row>
    <row r="210" spans="1:2" x14ac:dyDescent="0.2">
      <c r="A210" s="5" t="s">
        <v>393</v>
      </c>
      <c r="B210" s="25">
        <v>-2869.7596744739508</v>
      </c>
    </row>
    <row r="211" spans="1:2" x14ac:dyDescent="0.2">
      <c r="A211" s="5" t="s">
        <v>380</v>
      </c>
      <c r="B211" s="25">
        <v>-372.21700167318983</v>
      </c>
    </row>
    <row r="212" spans="1:2" x14ac:dyDescent="0.2">
      <c r="A212" s="5" t="s">
        <v>132</v>
      </c>
      <c r="B212" s="25">
        <v>-9666.8255157162384</v>
      </c>
    </row>
    <row r="213" spans="1:2" x14ac:dyDescent="0.2">
      <c r="A213" s="5" t="s">
        <v>237</v>
      </c>
      <c r="B213" s="25">
        <v>-3239.4013997940019</v>
      </c>
    </row>
    <row r="214" spans="1:2" x14ac:dyDescent="0.2">
      <c r="A214" s="5" t="s">
        <v>433</v>
      </c>
      <c r="B214" s="25">
        <v>0</v>
      </c>
    </row>
    <row r="215" spans="1:2" x14ac:dyDescent="0.2">
      <c r="A215" s="5" t="s">
        <v>395</v>
      </c>
      <c r="B215" s="25">
        <v>-1418.7455280809127</v>
      </c>
    </row>
    <row r="216" spans="1:2" x14ac:dyDescent="0.2">
      <c r="A216" s="5" t="s">
        <v>188</v>
      </c>
      <c r="B216" s="25">
        <v>-13881.020777461568</v>
      </c>
    </row>
    <row r="217" spans="1:2" x14ac:dyDescent="0.2">
      <c r="A217" s="5" t="s">
        <v>50</v>
      </c>
      <c r="B217" s="25">
        <v>-7602.9093943657153</v>
      </c>
    </row>
    <row r="218" spans="1:2" x14ac:dyDescent="0.2">
      <c r="A218" s="5" t="s">
        <v>361</v>
      </c>
      <c r="B218" s="25">
        <v>-1846.9011216713923</v>
      </c>
    </row>
    <row r="219" spans="1:2" x14ac:dyDescent="0.2">
      <c r="A219" s="5" t="s">
        <v>430</v>
      </c>
      <c r="B219" s="25">
        <v>-181.4777671580743</v>
      </c>
    </row>
    <row r="220" spans="1:2" x14ac:dyDescent="0.2">
      <c r="A220" s="5" t="s">
        <v>189</v>
      </c>
      <c r="B220" s="25">
        <v>-5866.4604584416629</v>
      </c>
    </row>
    <row r="221" spans="1:2" x14ac:dyDescent="0.2">
      <c r="A221" s="5" t="s">
        <v>412</v>
      </c>
      <c r="B221" s="25">
        <v>0</v>
      </c>
    </row>
    <row r="222" spans="1:2" x14ac:dyDescent="0.2">
      <c r="A222" s="5" t="s">
        <v>216</v>
      </c>
      <c r="B222" s="25">
        <v>-321.98855113395211</v>
      </c>
    </row>
    <row r="223" spans="1:2" x14ac:dyDescent="0.2">
      <c r="A223" s="5" t="s">
        <v>11</v>
      </c>
      <c r="B223" s="25">
        <v>-9729.4020323038858</v>
      </c>
    </row>
    <row r="224" spans="1:2" x14ac:dyDescent="0.2">
      <c r="A224" s="5" t="s">
        <v>222</v>
      </c>
      <c r="B224" s="25">
        <v>-5866.4604584416629</v>
      </c>
    </row>
    <row r="225" spans="1:2" x14ac:dyDescent="0.2">
      <c r="A225" s="5" t="s">
        <v>270</v>
      </c>
      <c r="B225" s="25">
        <v>-3534.0815176376514</v>
      </c>
    </row>
    <row r="226" spans="1:2" x14ac:dyDescent="0.2">
      <c r="A226" s="5" t="s">
        <v>3</v>
      </c>
      <c r="B226" s="25">
        <v>-10907.822288940964</v>
      </c>
    </row>
    <row r="227" spans="1:2" x14ac:dyDescent="0.2">
      <c r="A227" s="5" t="s">
        <v>440</v>
      </c>
      <c r="B227" s="25">
        <v>0</v>
      </c>
    </row>
    <row r="228" spans="1:2" x14ac:dyDescent="0.2">
      <c r="A228" s="5" t="s">
        <v>257</v>
      </c>
      <c r="B228" s="25">
        <v>-2035.6400279264901</v>
      </c>
    </row>
    <row r="229" spans="1:2" x14ac:dyDescent="0.2">
      <c r="A229" s="5" t="s">
        <v>71</v>
      </c>
      <c r="B229" s="25">
        <v>-6277.1538110382935</v>
      </c>
    </row>
    <row r="230" spans="1:2" x14ac:dyDescent="0.2">
      <c r="A230" s="5" t="s">
        <v>65</v>
      </c>
      <c r="B230" s="25">
        <v>-6603.3615977528125</v>
      </c>
    </row>
    <row r="231" spans="1:2" x14ac:dyDescent="0.2">
      <c r="A231" s="5" t="s">
        <v>413</v>
      </c>
      <c r="B231" s="25">
        <v>-602.63125620341339</v>
      </c>
    </row>
    <row r="232" spans="1:2" x14ac:dyDescent="0.2">
      <c r="A232" s="5" t="s">
        <v>69</v>
      </c>
      <c r="B232" s="25">
        <v>-5796.5240637268516</v>
      </c>
    </row>
    <row r="233" spans="1:2" x14ac:dyDescent="0.2">
      <c r="A233" s="5" t="s">
        <v>19</v>
      </c>
      <c r="B233" s="25">
        <v>0</v>
      </c>
    </row>
    <row r="234" spans="1:2" x14ac:dyDescent="0.2">
      <c r="A234" s="5" t="s">
        <v>5</v>
      </c>
      <c r="B234" s="25">
        <v>-6795.7614761941586</v>
      </c>
    </row>
    <row r="235" spans="1:2" x14ac:dyDescent="0.2">
      <c r="A235" s="5" t="s">
        <v>190</v>
      </c>
      <c r="B235" s="25">
        <v>-181.4777671580743</v>
      </c>
    </row>
    <row r="236" spans="1:2" x14ac:dyDescent="0.2">
      <c r="A236" s="5" t="s">
        <v>497</v>
      </c>
      <c r="B236" s="25">
        <v>-429.44061146910894</v>
      </c>
    </row>
    <row r="237" spans="1:2" x14ac:dyDescent="0.2">
      <c r="A237" s="5" t="s">
        <v>365</v>
      </c>
      <c r="B237" s="25">
        <v>0</v>
      </c>
    </row>
    <row r="238" spans="1:2" x14ac:dyDescent="0.2">
      <c r="A238" s="5" t="s">
        <v>362</v>
      </c>
      <c r="B238" s="25">
        <v>-1330.6935455213131</v>
      </c>
    </row>
    <row r="239" spans="1:2" x14ac:dyDescent="0.2">
      <c r="A239" s="5" t="s">
        <v>269</v>
      </c>
      <c r="B239" s="25">
        <v>-3144.6990285386237</v>
      </c>
    </row>
    <row r="240" spans="1:2" x14ac:dyDescent="0.2">
      <c r="A240" s="5" t="s">
        <v>398</v>
      </c>
      <c r="B240" s="25">
        <v>-181.4777671580743</v>
      </c>
    </row>
    <row r="241" spans="1:2" x14ac:dyDescent="0.2">
      <c r="A241" s="5" t="s">
        <v>273</v>
      </c>
      <c r="B241" s="25">
        <v>-2155.6653494865959</v>
      </c>
    </row>
    <row r="242" spans="1:2" x14ac:dyDescent="0.2">
      <c r="A242" s="5" t="s">
        <v>102</v>
      </c>
      <c r="B242" s="25">
        <v>-2155.6653494865959</v>
      </c>
    </row>
    <row r="243" spans="1:2" x14ac:dyDescent="0.2">
      <c r="A243" s="5" t="s">
        <v>85</v>
      </c>
      <c r="B243" s="25">
        <v>-5839.2939782478916</v>
      </c>
    </row>
    <row r="244" spans="1:2" x14ac:dyDescent="0.2">
      <c r="A244" s="5" t="s">
        <v>404</v>
      </c>
      <c r="B244" s="25">
        <v>-957.0341032628827</v>
      </c>
    </row>
    <row r="245" spans="1:2" x14ac:dyDescent="0.2">
      <c r="A245" s="5" t="s">
        <v>191</v>
      </c>
      <c r="B245" s="25">
        <v>-2791.8464719857297</v>
      </c>
    </row>
    <row r="246" spans="1:2" x14ac:dyDescent="0.2">
      <c r="A246" s="5" t="s">
        <v>439</v>
      </c>
      <c r="B246" s="25">
        <v>-2003.9183452613031</v>
      </c>
    </row>
    <row r="247" spans="1:2" x14ac:dyDescent="0.2">
      <c r="A247" s="5" t="s">
        <v>59</v>
      </c>
      <c r="B247" s="25">
        <v>-6623.7054812999886</v>
      </c>
    </row>
    <row r="248" spans="1:2" x14ac:dyDescent="0.2">
      <c r="A248" s="5" t="s">
        <v>414</v>
      </c>
      <c r="B248" s="25">
        <v>-181.4777671580743</v>
      </c>
    </row>
    <row r="249" spans="1:2" x14ac:dyDescent="0.2">
      <c r="A249" s="5" t="s">
        <v>131</v>
      </c>
      <c r="B249" s="25">
        <v>-39672.818640512698</v>
      </c>
    </row>
    <row r="250" spans="1:2" x14ac:dyDescent="0.2">
      <c r="A250" s="5" t="s">
        <v>212</v>
      </c>
      <c r="B250" s="25">
        <v>-32824.318443961369</v>
      </c>
    </row>
    <row r="251" spans="1:2" x14ac:dyDescent="0.2">
      <c r="A251" s="5" t="s">
        <v>6</v>
      </c>
      <c r="B251" s="25">
        <v>-10804.200851401354</v>
      </c>
    </row>
    <row r="252" spans="1:2" x14ac:dyDescent="0.2">
      <c r="A252" s="5" t="s">
        <v>381</v>
      </c>
      <c r="B252" s="25">
        <v>0</v>
      </c>
    </row>
    <row r="253" spans="1:2" x14ac:dyDescent="0.2">
      <c r="A253" s="5" t="s">
        <v>192</v>
      </c>
      <c r="B253" s="25">
        <v>-41291.169449494191</v>
      </c>
    </row>
    <row r="254" spans="1:2" x14ac:dyDescent="0.2">
      <c r="A254" s="5" t="s">
        <v>106</v>
      </c>
      <c r="B254" s="25">
        <v>-5866.4604584416629</v>
      </c>
    </row>
    <row r="255" spans="1:2" x14ac:dyDescent="0.2">
      <c r="A255" s="5" t="s">
        <v>368</v>
      </c>
      <c r="B255" s="25">
        <v>-105.92351768602758</v>
      </c>
    </row>
    <row r="256" spans="1:2" x14ac:dyDescent="0.2">
      <c r="A256" s="5" t="s">
        <v>382</v>
      </c>
      <c r="B256" s="25">
        <v>0</v>
      </c>
    </row>
    <row r="257" spans="1:2" x14ac:dyDescent="0.2">
      <c r="A257" s="5" t="s">
        <v>431</v>
      </c>
      <c r="B257" s="25">
        <v>0</v>
      </c>
    </row>
    <row r="258" spans="1:2" x14ac:dyDescent="0.2">
      <c r="A258" s="5" t="s">
        <v>348</v>
      </c>
      <c r="B258" s="25">
        <v>0</v>
      </c>
    </row>
    <row r="259" spans="1:2" x14ac:dyDescent="0.2">
      <c r="A259" s="5" t="s">
        <v>193</v>
      </c>
      <c r="B259" s="25">
        <v>-4062.9509659856017</v>
      </c>
    </row>
    <row r="260" spans="1:2" x14ac:dyDescent="0.2">
      <c r="A260" s="5" t="s">
        <v>364</v>
      </c>
      <c r="B260" s="25">
        <v>0</v>
      </c>
    </row>
    <row r="261" spans="1:2" x14ac:dyDescent="0.2">
      <c r="A261" s="5" t="s">
        <v>16</v>
      </c>
      <c r="B261" s="25">
        <v>-9745.3091590949862</v>
      </c>
    </row>
    <row r="262" spans="1:2" x14ac:dyDescent="0.2">
      <c r="A262" s="5" t="s">
        <v>423</v>
      </c>
      <c r="B262" s="25">
        <v>-957.0341032628827</v>
      </c>
    </row>
    <row r="263" spans="1:2" x14ac:dyDescent="0.2">
      <c r="A263" s="5" t="s">
        <v>159</v>
      </c>
      <c r="B263" s="25">
        <v>-2837.8158649726247</v>
      </c>
    </row>
    <row r="264" spans="1:2" x14ac:dyDescent="0.2">
      <c r="A264" s="5" t="s">
        <v>107</v>
      </c>
      <c r="B264" s="25">
        <v>-5866.4604584416629</v>
      </c>
    </row>
    <row r="265" spans="1:2" x14ac:dyDescent="0.2">
      <c r="A265" s="5" t="s">
        <v>194</v>
      </c>
      <c r="B265" s="25">
        <v>-5772.3558933811892</v>
      </c>
    </row>
    <row r="266" spans="1:2" x14ac:dyDescent="0.2">
      <c r="A266" s="5" t="s">
        <v>405</v>
      </c>
      <c r="B266" s="25">
        <v>0</v>
      </c>
    </row>
    <row r="267" spans="1:2" x14ac:dyDescent="0.2">
      <c r="A267" s="5" t="s">
        <v>160</v>
      </c>
      <c r="B267" s="25">
        <v>0</v>
      </c>
    </row>
    <row r="268" spans="1:2" x14ac:dyDescent="0.2">
      <c r="A268" s="5" t="s">
        <v>84</v>
      </c>
      <c r="B268" s="25">
        <v>-5975.9258948140287</v>
      </c>
    </row>
    <row r="269" spans="1:2" x14ac:dyDescent="0.2">
      <c r="A269" s="5" t="s">
        <v>77</v>
      </c>
      <c r="B269" s="25">
        <v>-8824.7843155358805</v>
      </c>
    </row>
    <row r="270" spans="1:2" x14ac:dyDescent="0.2">
      <c r="A270" s="5" t="s">
        <v>200</v>
      </c>
      <c r="B270" s="25">
        <v>-6379.235042969286</v>
      </c>
    </row>
    <row r="271" spans="1:2" x14ac:dyDescent="0.2">
      <c r="A271" s="5" t="s">
        <v>399</v>
      </c>
      <c r="B271" s="25">
        <v>0</v>
      </c>
    </row>
    <row r="272" spans="1:2" x14ac:dyDescent="0.2">
      <c r="A272" s="5" t="s">
        <v>498</v>
      </c>
      <c r="B272" s="25">
        <v>-3117.0919009901886</v>
      </c>
    </row>
    <row r="273" spans="1:2" x14ac:dyDescent="0.2">
      <c r="A273" s="5" t="s">
        <v>126</v>
      </c>
      <c r="B273" s="25">
        <v>-43945.200095578315</v>
      </c>
    </row>
    <row r="274" spans="1:2" x14ac:dyDescent="0.2">
      <c r="A274" s="5" t="s">
        <v>129</v>
      </c>
      <c r="B274" s="25">
        <v>-43945.200095578315</v>
      </c>
    </row>
    <row r="275" spans="1:2" x14ac:dyDescent="0.2">
      <c r="A275" s="5" t="s">
        <v>383</v>
      </c>
      <c r="B275" s="25">
        <v>0</v>
      </c>
    </row>
    <row r="276" spans="1:2" x14ac:dyDescent="0.2">
      <c r="A276" s="5" t="s">
        <v>4</v>
      </c>
      <c r="B276" s="25">
        <v>-5162.2913121423107</v>
      </c>
    </row>
    <row r="277" spans="1:2" x14ac:dyDescent="0.2">
      <c r="A277" s="5" t="s">
        <v>455</v>
      </c>
      <c r="B277" s="25">
        <v>0</v>
      </c>
    </row>
    <row r="278" spans="1:2" x14ac:dyDescent="0.2">
      <c r="A278" s="5" t="s">
        <v>415</v>
      </c>
      <c r="B278" s="25">
        <v>-1604.7798759282553</v>
      </c>
    </row>
    <row r="279" spans="1:2" x14ac:dyDescent="0.2">
      <c r="A279" s="5" t="s">
        <v>406</v>
      </c>
      <c r="B279" s="25">
        <v>-86.479212779901786</v>
      </c>
    </row>
    <row r="280" spans="1:2" x14ac:dyDescent="0.2">
      <c r="A280" s="5" t="s">
        <v>432</v>
      </c>
      <c r="B280" s="25">
        <v>0</v>
      </c>
    </row>
    <row r="281" spans="1:2" x14ac:dyDescent="0.2">
      <c r="A281" s="5" t="s">
        <v>421</v>
      </c>
      <c r="B281" s="25">
        <v>0</v>
      </c>
    </row>
    <row r="282" spans="1:2" x14ac:dyDescent="0.2">
      <c r="A282" s="5" t="s">
        <v>83</v>
      </c>
      <c r="B282" s="25">
        <v>-5975.9258948140287</v>
      </c>
    </row>
    <row r="283" spans="1:2" x14ac:dyDescent="0.2">
      <c r="A283" s="5" t="s">
        <v>52</v>
      </c>
      <c r="B283" s="25">
        <v>-7084.1779546160315</v>
      </c>
    </row>
    <row r="284" spans="1:2" x14ac:dyDescent="0.2">
      <c r="A284" s="5" t="s">
        <v>58</v>
      </c>
      <c r="B284" s="25">
        <v>-42696.488183067217</v>
      </c>
    </row>
    <row r="285" spans="1:2" x14ac:dyDescent="0.2">
      <c r="A285" s="5" t="s">
        <v>195</v>
      </c>
      <c r="B285" s="25">
        <v>-2155.6653494865959</v>
      </c>
    </row>
    <row r="286" spans="1:2" x14ac:dyDescent="0.2">
      <c r="A286" s="5" t="s">
        <v>63</v>
      </c>
      <c r="B286" s="25">
        <v>-4981.2901497447838</v>
      </c>
    </row>
    <row r="287" spans="1:2" x14ac:dyDescent="0.2">
      <c r="A287" s="5" t="s">
        <v>384</v>
      </c>
      <c r="B287" s="25">
        <v>0</v>
      </c>
    </row>
    <row r="288" spans="1:2" x14ac:dyDescent="0.2">
      <c r="A288" s="5" t="s">
        <v>196</v>
      </c>
      <c r="B288" s="25">
        <v>-5866.4604584416629</v>
      </c>
    </row>
    <row r="289" spans="1:2" x14ac:dyDescent="0.2">
      <c r="A289" s="5" t="s">
        <v>375</v>
      </c>
      <c r="B289" s="25">
        <v>-372.21700167318983</v>
      </c>
    </row>
    <row r="290" spans="1:2" x14ac:dyDescent="0.2">
      <c r="A290" s="5" t="s">
        <v>140</v>
      </c>
      <c r="B290" s="25">
        <v>-43945.200095578315</v>
      </c>
    </row>
    <row r="291" spans="1:2" x14ac:dyDescent="0.2">
      <c r="A291" s="5" t="s">
        <v>369</v>
      </c>
      <c r="B291" s="25">
        <v>0</v>
      </c>
    </row>
    <row r="292" spans="1:2" x14ac:dyDescent="0.2">
      <c r="A292" s="5" t="s">
        <v>2</v>
      </c>
      <c r="B292" s="25">
        <v>-5866.4604584416629</v>
      </c>
    </row>
    <row r="293" spans="1:2" x14ac:dyDescent="0.2">
      <c r="A293" s="5" t="s">
        <v>236</v>
      </c>
      <c r="B293" s="25">
        <v>-578.71335129819317</v>
      </c>
    </row>
    <row r="294" spans="1:2" x14ac:dyDescent="0.2">
      <c r="A294" s="5" t="s">
        <v>161</v>
      </c>
      <c r="B294" s="25">
        <v>-268.85637491397915</v>
      </c>
    </row>
    <row r="295" spans="1:2" x14ac:dyDescent="0.2">
      <c r="A295" s="5" t="s">
        <v>108</v>
      </c>
      <c r="B295" s="25">
        <v>-5866.4604584416629</v>
      </c>
    </row>
    <row r="296" spans="1:2" x14ac:dyDescent="0.2">
      <c r="A296" s="5" t="s">
        <v>162</v>
      </c>
      <c r="B296" s="25">
        <v>-7309.7682799148679</v>
      </c>
    </row>
    <row r="297" spans="1:2" x14ac:dyDescent="0.2">
      <c r="A297" s="5" t="s">
        <v>18</v>
      </c>
      <c r="B297" s="25">
        <v>-9565.2801804294377</v>
      </c>
    </row>
    <row r="298" spans="1:2" x14ac:dyDescent="0.2">
      <c r="A298" s="5" t="s">
        <v>13</v>
      </c>
      <c r="B298" s="25">
        <v>-9389.951391196335</v>
      </c>
    </row>
    <row r="299" spans="1:2" x14ac:dyDescent="0.2">
      <c r="A299" s="5" t="s">
        <v>79</v>
      </c>
      <c r="B299" s="25">
        <v>-7816.0578777940809</v>
      </c>
    </row>
    <row r="300" spans="1:2" x14ac:dyDescent="0.2">
      <c r="A300" s="5" t="s">
        <v>197</v>
      </c>
      <c r="B300" s="25">
        <v>-5866.4604584416629</v>
      </c>
    </row>
    <row r="301" spans="1:2" x14ac:dyDescent="0.2">
      <c r="A301" s="5" t="s">
        <v>88</v>
      </c>
      <c r="B301" s="25">
        <v>-8393.8859462747969</v>
      </c>
    </row>
    <row r="302" spans="1:2" x14ac:dyDescent="0.2">
      <c r="A302" s="5" t="s">
        <v>67</v>
      </c>
      <c r="B302" s="25">
        <v>-5938.3136542416414</v>
      </c>
    </row>
    <row r="303" spans="1:2" x14ac:dyDescent="0.2">
      <c r="A303" s="5" t="s">
        <v>230</v>
      </c>
      <c r="B303" s="25">
        <v>0</v>
      </c>
    </row>
    <row r="304" spans="1:2" x14ac:dyDescent="0.2">
      <c r="A304" s="5" t="s">
        <v>198</v>
      </c>
      <c r="B304" s="25">
        <v>-5866.4604584416629</v>
      </c>
    </row>
    <row r="305" spans="1:2" x14ac:dyDescent="0.2">
      <c r="A305" s="5" t="s">
        <v>464</v>
      </c>
      <c r="B305" s="25">
        <v>0</v>
      </c>
    </row>
    <row r="306" spans="1:2" x14ac:dyDescent="0.2">
      <c r="A306" s="5" t="s">
        <v>258</v>
      </c>
      <c r="B306" s="25">
        <v>-3318.8094219253458</v>
      </c>
    </row>
    <row r="307" spans="1:2" x14ac:dyDescent="0.2">
      <c r="A307" s="5" t="s">
        <v>201</v>
      </c>
      <c r="B307" s="25">
        <v>-6412.7939009381589</v>
      </c>
    </row>
    <row r="308" spans="1:2" x14ac:dyDescent="0.2">
      <c r="A308" s="5" t="s">
        <v>500</v>
      </c>
      <c r="B308" s="25">
        <v>-253.16689204885171</v>
      </c>
    </row>
    <row r="309" spans="1:2" x14ac:dyDescent="0.2">
      <c r="A309" s="5" t="s">
        <v>422</v>
      </c>
      <c r="B309" s="25">
        <v>0</v>
      </c>
    </row>
    <row r="310" spans="1:2" x14ac:dyDescent="0.2">
      <c r="A310" s="5" t="s">
        <v>224</v>
      </c>
      <c r="B310" s="25">
        <v>-5866.4604584416629</v>
      </c>
    </row>
    <row r="311" spans="1:2" x14ac:dyDescent="0.2">
      <c r="A311" s="5" t="s">
        <v>128</v>
      </c>
      <c r="B311" s="25">
        <v>-43945.200095578315</v>
      </c>
    </row>
    <row r="312" spans="1:2" x14ac:dyDescent="0.2">
      <c r="A312" s="5" t="s">
        <v>448</v>
      </c>
      <c r="B312" s="25">
        <v>-64.767757215096097</v>
      </c>
    </row>
    <row r="313" spans="1:2" x14ac:dyDescent="0.2">
      <c r="A313" s="5" t="s">
        <v>416</v>
      </c>
      <c r="B313" s="25">
        <v>0</v>
      </c>
    </row>
    <row r="314" spans="1:2" x14ac:dyDescent="0.2">
      <c r="A314" s="5" t="s">
        <v>223</v>
      </c>
      <c r="B314" s="25">
        <v>-5866.4604584416629</v>
      </c>
    </row>
    <row r="315" spans="1:2" x14ac:dyDescent="0.2">
      <c r="A315" s="5" t="s">
        <v>252</v>
      </c>
      <c r="B315" s="25">
        <v>-254.17774467265389</v>
      </c>
    </row>
    <row r="316" spans="1:2" x14ac:dyDescent="0.2">
      <c r="A316" s="5" t="s">
        <v>271</v>
      </c>
      <c r="B316" s="25">
        <v>-2035.6400279264901</v>
      </c>
    </row>
    <row r="317" spans="1:2" x14ac:dyDescent="0.2">
      <c r="A317" s="5" t="s">
        <v>217</v>
      </c>
      <c r="B317" s="25">
        <v>-5866.4604584416629</v>
      </c>
    </row>
    <row r="318" spans="1:2" x14ac:dyDescent="0.2">
      <c r="A318" s="5" t="s">
        <v>251</v>
      </c>
      <c r="B318" s="25">
        <v>-276.40122107016839</v>
      </c>
    </row>
    <row r="319" spans="1:2" x14ac:dyDescent="0.2">
      <c r="A319" s="5" t="s">
        <v>229</v>
      </c>
      <c r="B319" s="25">
        <v>-5321.1774538294885</v>
      </c>
    </row>
    <row r="320" spans="1:2" x14ac:dyDescent="0.2">
      <c r="A320" s="5" t="s">
        <v>417</v>
      </c>
      <c r="B320" s="25">
        <v>0</v>
      </c>
    </row>
    <row r="321" spans="1:2" x14ac:dyDescent="0.2">
      <c r="A321" s="5" t="s">
        <v>199</v>
      </c>
      <c r="B321" s="25">
        <v>-5866.4604584416629</v>
      </c>
    </row>
    <row r="322" spans="1:2" x14ac:dyDescent="0.2">
      <c r="A322" s="5" t="s">
        <v>66</v>
      </c>
      <c r="B322" s="25">
        <v>-7816.0578777940809</v>
      </c>
    </row>
    <row r="323" spans="1:2" x14ac:dyDescent="0.2">
      <c r="A323" s="5" t="s">
        <v>452</v>
      </c>
      <c r="B323" s="25">
        <v>0</v>
      </c>
    </row>
    <row r="324" spans="1:2" x14ac:dyDescent="0.2">
      <c r="A324" s="5" t="s">
        <v>92</v>
      </c>
      <c r="B324" s="25">
        <v>-5975.9258948140287</v>
      </c>
    </row>
    <row r="325" spans="1:2" x14ac:dyDescent="0.2">
      <c r="A325" s="5" t="s">
        <v>95</v>
      </c>
      <c r="B325" s="25">
        <v>-5808.1640800821751</v>
      </c>
    </row>
    <row r="326" spans="1:2" x14ac:dyDescent="0.2">
      <c r="A326" s="5" t="s">
        <v>394</v>
      </c>
      <c r="B326" s="25">
        <v>-1700.4616388544382</v>
      </c>
    </row>
    <row r="327" spans="1:2" x14ac:dyDescent="0.2">
      <c r="A327" s="5" t="s">
        <v>151</v>
      </c>
      <c r="B327" s="25">
        <v>-14484.967130036333</v>
      </c>
    </row>
    <row r="328" spans="1:2" x14ac:dyDescent="0.2">
      <c r="A328" s="5" t="s">
        <v>158</v>
      </c>
      <c r="B328" s="25">
        <v>-41931.496585021356</v>
      </c>
    </row>
    <row r="329" spans="1:2" x14ac:dyDescent="0.2">
      <c r="A329" s="5" t="s">
        <v>8</v>
      </c>
      <c r="B329" s="25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9888A-F0C0-4730-9B8D-53FE649FA86F}">
  <dimension ref="A2:H87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" t="s">
        <v>679</v>
      </c>
    </row>
    <row r="6" spans="1:8" x14ac:dyDescent="0.2">
      <c r="A6" s="1" t="s">
        <v>695</v>
      </c>
    </row>
    <row r="8" spans="1:8" x14ac:dyDescent="0.2">
      <c r="A8" s="4" t="s">
        <v>1</v>
      </c>
      <c r="B8" s="6" t="s">
        <v>596</v>
      </c>
    </row>
    <row r="9" spans="1:8" x14ac:dyDescent="0.2">
      <c r="A9" s="10" t="s">
        <v>516</v>
      </c>
      <c r="B9" s="30">
        <v>1166220.0623978793</v>
      </c>
    </row>
    <row r="10" spans="1:8" x14ac:dyDescent="0.2">
      <c r="A10" s="5" t="s">
        <v>143</v>
      </c>
      <c r="B10" s="25">
        <v>-12248.138123794786</v>
      </c>
    </row>
    <row r="11" spans="1:8" x14ac:dyDescent="0.2">
      <c r="A11" s="5" t="s">
        <v>163</v>
      </c>
      <c r="B11" s="25">
        <v>-18494.679887924412</v>
      </c>
    </row>
    <row r="12" spans="1:8" x14ac:dyDescent="0.2">
      <c r="A12" s="5" t="s">
        <v>103</v>
      </c>
      <c r="B12" s="25">
        <v>-22233.720516196991</v>
      </c>
    </row>
    <row r="13" spans="1:8" x14ac:dyDescent="0.2">
      <c r="A13" s="5" t="s">
        <v>138</v>
      </c>
      <c r="B13" s="25">
        <v>-34976.306932315638</v>
      </c>
    </row>
    <row r="14" spans="1:8" x14ac:dyDescent="0.2">
      <c r="A14" s="5" t="s">
        <v>96</v>
      </c>
      <c r="B14" s="25">
        <v>-34976.306932315638</v>
      </c>
    </row>
    <row r="15" spans="1:8" x14ac:dyDescent="0.2">
      <c r="A15" s="5" t="s">
        <v>144</v>
      </c>
      <c r="B15" s="25">
        <v>-21777.97008215958</v>
      </c>
    </row>
    <row r="16" spans="1:8" x14ac:dyDescent="0.2">
      <c r="A16" s="5" t="s">
        <v>74</v>
      </c>
      <c r="B16" s="25">
        <v>-9148.1003694526644</v>
      </c>
    </row>
    <row r="17" spans="1:2" x14ac:dyDescent="0.2">
      <c r="A17" s="5" t="s">
        <v>119</v>
      </c>
      <c r="B17" s="25">
        <v>-21777.97008215958</v>
      </c>
    </row>
    <row r="18" spans="1:2" x14ac:dyDescent="0.2">
      <c r="A18" s="5" t="s">
        <v>457</v>
      </c>
      <c r="B18" s="25">
        <v>-9551.5644505419823</v>
      </c>
    </row>
    <row r="19" spans="1:2" x14ac:dyDescent="0.2">
      <c r="A19" s="5" t="s">
        <v>210</v>
      </c>
      <c r="B19" s="25">
        <v>0</v>
      </c>
    </row>
    <row r="20" spans="1:2" x14ac:dyDescent="0.2">
      <c r="A20" s="5" t="s">
        <v>145</v>
      </c>
      <c r="B20" s="25">
        <v>-4354.2400796085421</v>
      </c>
    </row>
    <row r="21" spans="1:2" x14ac:dyDescent="0.2">
      <c r="A21" s="5" t="s">
        <v>139</v>
      </c>
      <c r="B21" s="25">
        <v>-18641.184800246854</v>
      </c>
    </row>
    <row r="22" spans="1:2" x14ac:dyDescent="0.2">
      <c r="A22" s="5" t="s">
        <v>146</v>
      </c>
      <c r="B22" s="25">
        <v>-34976.306932315638</v>
      </c>
    </row>
    <row r="23" spans="1:2" x14ac:dyDescent="0.2">
      <c r="A23" s="5" t="s">
        <v>87</v>
      </c>
      <c r="B23" s="25">
        <v>-1121.767486289212</v>
      </c>
    </row>
    <row r="24" spans="1:2" x14ac:dyDescent="0.2">
      <c r="A24" s="5" t="s">
        <v>147</v>
      </c>
      <c r="B24" s="25">
        <v>-982.28404692063077</v>
      </c>
    </row>
    <row r="25" spans="1:2" x14ac:dyDescent="0.2">
      <c r="A25" s="5" t="s">
        <v>64</v>
      </c>
      <c r="B25" s="25">
        <v>-31503.983202993866</v>
      </c>
    </row>
    <row r="26" spans="1:2" x14ac:dyDescent="0.2">
      <c r="A26" s="5" t="s">
        <v>94</v>
      </c>
      <c r="B26" s="25">
        <v>-34046.263294634875</v>
      </c>
    </row>
    <row r="27" spans="1:2" x14ac:dyDescent="0.2">
      <c r="A27" s="5" t="s">
        <v>148</v>
      </c>
      <c r="B27" s="25">
        <v>-6167.5931652972577</v>
      </c>
    </row>
    <row r="28" spans="1:2" x14ac:dyDescent="0.2">
      <c r="A28" s="5" t="s">
        <v>149</v>
      </c>
      <c r="B28" s="25">
        <v>-1792.5166539267905</v>
      </c>
    </row>
    <row r="29" spans="1:2" x14ac:dyDescent="0.2">
      <c r="A29" s="5" t="s">
        <v>90</v>
      </c>
      <c r="B29" s="25">
        <v>-20722.600882905444</v>
      </c>
    </row>
    <row r="30" spans="1:2" x14ac:dyDescent="0.2">
      <c r="A30" s="5" t="s">
        <v>150</v>
      </c>
      <c r="B30" s="25">
        <v>-2936.4299293742374</v>
      </c>
    </row>
    <row r="31" spans="1:2" x14ac:dyDescent="0.2">
      <c r="A31" s="5" t="s">
        <v>70</v>
      </c>
      <c r="B31" s="25">
        <v>-14303.107989372305</v>
      </c>
    </row>
    <row r="32" spans="1:2" x14ac:dyDescent="0.2">
      <c r="A32" s="5" t="s">
        <v>101</v>
      </c>
      <c r="B32" s="25">
        <v>-34976.306932315638</v>
      </c>
    </row>
    <row r="33" spans="1:2" x14ac:dyDescent="0.2">
      <c r="A33" s="5" t="s">
        <v>141</v>
      </c>
      <c r="B33" s="25">
        <v>-20460.144365241053</v>
      </c>
    </row>
    <row r="34" spans="1:2" x14ac:dyDescent="0.2">
      <c r="A34" s="5" t="s">
        <v>9</v>
      </c>
      <c r="B34" s="25">
        <v>-3271.6939513498291</v>
      </c>
    </row>
    <row r="35" spans="1:2" x14ac:dyDescent="0.2">
      <c r="A35" s="5" t="s">
        <v>152</v>
      </c>
      <c r="B35" s="25">
        <v>0</v>
      </c>
    </row>
    <row r="36" spans="1:2" x14ac:dyDescent="0.2">
      <c r="A36" s="5" t="s">
        <v>124</v>
      </c>
      <c r="B36" s="25">
        <v>-7470.8654052360189</v>
      </c>
    </row>
    <row r="37" spans="1:2" x14ac:dyDescent="0.2">
      <c r="A37" s="5" t="s">
        <v>153</v>
      </c>
      <c r="B37" s="25">
        <v>-2028.5538005139069</v>
      </c>
    </row>
    <row r="38" spans="1:2" x14ac:dyDescent="0.2">
      <c r="A38" s="5" t="s">
        <v>451</v>
      </c>
      <c r="B38" s="25">
        <v>0</v>
      </c>
    </row>
    <row r="39" spans="1:2" x14ac:dyDescent="0.2">
      <c r="A39" s="5" t="s">
        <v>73</v>
      </c>
      <c r="B39" s="25">
        <v>-2220.5907187237185</v>
      </c>
    </row>
    <row r="40" spans="1:2" x14ac:dyDescent="0.2">
      <c r="A40" s="5" t="s">
        <v>449</v>
      </c>
      <c r="B40" s="25">
        <v>-20598.901162661412</v>
      </c>
    </row>
    <row r="41" spans="1:2" x14ac:dyDescent="0.2">
      <c r="A41" s="5" t="s">
        <v>154</v>
      </c>
      <c r="B41" s="25">
        <v>-11675.8212598671</v>
      </c>
    </row>
    <row r="42" spans="1:2" x14ac:dyDescent="0.2">
      <c r="A42" s="5" t="s">
        <v>86</v>
      </c>
      <c r="B42" s="25">
        <v>-9148.1003694526644</v>
      </c>
    </row>
    <row r="43" spans="1:2" x14ac:dyDescent="0.2">
      <c r="A43" s="5" t="s">
        <v>155</v>
      </c>
      <c r="B43" s="25">
        <v>-1041.7788150647564</v>
      </c>
    </row>
    <row r="44" spans="1:2" x14ac:dyDescent="0.2">
      <c r="A44" s="5" t="s">
        <v>80</v>
      </c>
      <c r="B44" s="25">
        <v>-1792.5166539267905</v>
      </c>
    </row>
    <row r="45" spans="1:2" x14ac:dyDescent="0.2">
      <c r="A45" s="5" t="s">
        <v>125</v>
      </c>
      <c r="B45" s="25">
        <v>-34976.306932315638</v>
      </c>
    </row>
    <row r="46" spans="1:2" x14ac:dyDescent="0.2">
      <c r="A46" s="5" t="s">
        <v>137</v>
      </c>
      <c r="B46" s="25">
        <v>-34976.306932315638</v>
      </c>
    </row>
    <row r="47" spans="1:2" x14ac:dyDescent="0.2">
      <c r="A47" s="5" t="s">
        <v>68</v>
      </c>
      <c r="B47" s="25">
        <v>-12603.441686226884</v>
      </c>
    </row>
    <row r="48" spans="1:2" x14ac:dyDescent="0.2">
      <c r="A48" s="5" t="s">
        <v>91</v>
      </c>
      <c r="B48" s="25">
        <v>-34976.306932315638</v>
      </c>
    </row>
    <row r="49" spans="1:2" x14ac:dyDescent="0.2">
      <c r="A49" s="5" t="s">
        <v>130</v>
      </c>
      <c r="B49" s="25">
        <v>-34976.306932315638</v>
      </c>
    </row>
    <row r="50" spans="1:2" x14ac:dyDescent="0.2">
      <c r="A50" s="5" t="s">
        <v>82</v>
      </c>
      <c r="B50" s="25">
        <v>-34628.74930676262</v>
      </c>
    </row>
    <row r="51" spans="1:2" x14ac:dyDescent="0.2">
      <c r="A51" s="5" t="s">
        <v>156</v>
      </c>
      <c r="B51" s="25">
        <v>-10604.418646836979</v>
      </c>
    </row>
    <row r="52" spans="1:2" x14ac:dyDescent="0.2">
      <c r="A52" s="5" t="s">
        <v>157</v>
      </c>
      <c r="B52" s="25">
        <v>-11493.659948715836</v>
      </c>
    </row>
    <row r="53" spans="1:2" x14ac:dyDescent="0.2">
      <c r="A53" s="5" t="s">
        <v>465</v>
      </c>
      <c r="B53" s="25">
        <v>-3190.4327070851705</v>
      </c>
    </row>
    <row r="54" spans="1:2" x14ac:dyDescent="0.2">
      <c r="A54" s="5" t="s">
        <v>17</v>
      </c>
      <c r="B54" s="25">
        <v>-2668.529294604376</v>
      </c>
    </row>
    <row r="55" spans="1:2" x14ac:dyDescent="0.2">
      <c r="A55" s="5" t="s">
        <v>132</v>
      </c>
      <c r="B55" s="25">
        <v>-18926.63098846918</v>
      </c>
    </row>
    <row r="56" spans="1:2" x14ac:dyDescent="0.2">
      <c r="A56" s="5" t="s">
        <v>188</v>
      </c>
      <c r="B56" s="25">
        <v>-7726.0234313106748</v>
      </c>
    </row>
    <row r="57" spans="1:2" x14ac:dyDescent="0.2">
      <c r="A57" s="5" t="s">
        <v>438</v>
      </c>
      <c r="B57" s="25">
        <v>-18851.822521604092</v>
      </c>
    </row>
    <row r="58" spans="1:2" x14ac:dyDescent="0.2">
      <c r="A58" s="5" t="s">
        <v>11</v>
      </c>
      <c r="B58" s="25">
        <v>-2028.5538005139069</v>
      </c>
    </row>
    <row r="59" spans="1:2" x14ac:dyDescent="0.2">
      <c r="A59" s="5" t="s">
        <v>3</v>
      </c>
      <c r="B59" s="25">
        <v>-4244.5498975535138</v>
      </c>
    </row>
    <row r="60" spans="1:2" x14ac:dyDescent="0.2">
      <c r="A60" s="5" t="s">
        <v>71</v>
      </c>
      <c r="B60" s="25">
        <v>-34976.306932315638</v>
      </c>
    </row>
    <row r="61" spans="1:2" x14ac:dyDescent="0.2">
      <c r="A61" s="5" t="s">
        <v>65</v>
      </c>
      <c r="B61" s="25">
        <v>-21777.97008215958</v>
      </c>
    </row>
    <row r="62" spans="1:2" x14ac:dyDescent="0.2">
      <c r="A62" s="5" t="s">
        <v>69</v>
      </c>
      <c r="B62" s="25">
        <v>-9148.1003694526644</v>
      </c>
    </row>
    <row r="63" spans="1:2" x14ac:dyDescent="0.2">
      <c r="A63" s="5" t="s">
        <v>19</v>
      </c>
      <c r="B63" s="25">
        <v>0</v>
      </c>
    </row>
    <row r="64" spans="1:2" x14ac:dyDescent="0.2">
      <c r="A64" s="5" t="s">
        <v>131</v>
      </c>
      <c r="B64" s="25">
        <v>-34976.306932315638</v>
      </c>
    </row>
    <row r="65" spans="1:2" x14ac:dyDescent="0.2">
      <c r="A65" s="5" t="s">
        <v>212</v>
      </c>
      <c r="B65" s="25">
        <v>-23326.484391262537</v>
      </c>
    </row>
    <row r="66" spans="1:2" x14ac:dyDescent="0.2">
      <c r="A66" s="5" t="s">
        <v>192</v>
      </c>
      <c r="B66" s="25">
        <v>-4547.1199928615724</v>
      </c>
    </row>
    <row r="67" spans="1:2" x14ac:dyDescent="0.2">
      <c r="A67" s="5" t="s">
        <v>348</v>
      </c>
      <c r="B67" s="25">
        <v>-2188.7272305409742</v>
      </c>
    </row>
    <row r="68" spans="1:2" x14ac:dyDescent="0.2">
      <c r="A68" s="5" t="s">
        <v>16</v>
      </c>
      <c r="B68" s="25">
        <v>-4128.1587229264842</v>
      </c>
    </row>
    <row r="69" spans="1:2" x14ac:dyDescent="0.2">
      <c r="A69" s="5" t="s">
        <v>159</v>
      </c>
      <c r="B69" s="25">
        <v>-9397.4700215000012</v>
      </c>
    </row>
    <row r="70" spans="1:2" x14ac:dyDescent="0.2">
      <c r="A70" s="5" t="s">
        <v>160</v>
      </c>
      <c r="B70" s="25">
        <v>-1333.9362293441116</v>
      </c>
    </row>
    <row r="71" spans="1:2" x14ac:dyDescent="0.2">
      <c r="A71" s="5" t="s">
        <v>200</v>
      </c>
      <c r="B71" s="25">
        <v>-18841.540152785336</v>
      </c>
    </row>
    <row r="72" spans="1:2" x14ac:dyDescent="0.2">
      <c r="A72" s="5" t="s">
        <v>126</v>
      </c>
      <c r="B72" s="25">
        <v>-34976.306932315638</v>
      </c>
    </row>
    <row r="73" spans="1:2" x14ac:dyDescent="0.2">
      <c r="A73" s="5" t="s">
        <v>129</v>
      </c>
      <c r="B73" s="25">
        <v>-34976.306932315638</v>
      </c>
    </row>
    <row r="74" spans="1:2" x14ac:dyDescent="0.2">
      <c r="A74" s="5" t="s">
        <v>4</v>
      </c>
      <c r="B74" s="25">
        <v>0</v>
      </c>
    </row>
    <row r="75" spans="1:2" x14ac:dyDescent="0.2">
      <c r="A75" s="5" t="s">
        <v>455</v>
      </c>
      <c r="B75" s="25">
        <v>0</v>
      </c>
    </row>
    <row r="76" spans="1:2" x14ac:dyDescent="0.2">
      <c r="A76" s="5" t="s">
        <v>52</v>
      </c>
      <c r="B76" s="25">
        <v>-2291.4628933982754</v>
      </c>
    </row>
    <row r="77" spans="1:2" x14ac:dyDescent="0.2">
      <c r="A77" s="5" t="s">
        <v>58</v>
      </c>
      <c r="B77" s="25">
        <v>-31621.312727558354</v>
      </c>
    </row>
    <row r="78" spans="1:2" x14ac:dyDescent="0.2">
      <c r="A78" s="5" t="s">
        <v>140</v>
      </c>
      <c r="B78" s="25">
        <v>-34976.306932315638</v>
      </c>
    </row>
    <row r="79" spans="1:2" x14ac:dyDescent="0.2">
      <c r="A79" s="5" t="s">
        <v>161</v>
      </c>
      <c r="B79" s="25">
        <v>-5340.3504634719966</v>
      </c>
    </row>
    <row r="80" spans="1:2" x14ac:dyDescent="0.2">
      <c r="A80" s="5" t="s">
        <v>162</v>
      </c>
      <c r="B80" s="25">
        <v>-3790.8196628514602</v>
      </c>
    </row>
    <row r="81" spans="1:2" x14ac:dyDescent="0.2">
      <c r="A81" s="5" t="s">
        <v>201</v>
      </c>
      <c r="B81" s="25">
        <v>-20460.144365241053</v>
      </c>
    </row>
    <row r="82" spans="1:2" x14ac:dyDescent="0.2">
      <c r="A82" s="5" t="s">
        <v>128</v>
      </c>
      <c r="B82" s="25">
        <v>-34976.306932315638</v>
      </c>
    </row>
    <row r="83" spans="1:2" x14ac:dyDescent="0.2">
      <c r="A83" s="5" t="s">
        <v>452</v>
      </c>
      <c r="B83" s="25">
        <v>0</v>
      </c>
    </row>
    <row r="84" spans="1:2" x14ac:dyDescent="0.2">
      <c r="A84" s="5" t="s">
        <v>95</v>
      </c>
      <c r="B84" s="25">
        <v>-9148.1003694526644</v>
      </c>
    </row>
    <row r="85" spans="1:2" x14ac:dyDescent="0.2">
      <c r="A85" s="5" t="s">
        <v>151</v>
      </c>
      <c r="B85" s="25">
        <v>-21777.97008215958</v>
      </c>
    </row>
    <row r="86" spans="1:2" x14ac:dyDescent="0.2">
      <c r="A86" s="5" t="s">
        <v>158</v>
      </c>
      <c r="B86" s="25">
        <v>-28952.203812973105</v>
      </c>
    </row>
    <row r="87" spans="1:2" x14ac:dyDescent="0.2">
      <c r="A87" s="5" t="s">
        <v>8</v>
      </c>
      <c r="B87" s="25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8CE6-0A33-43DA-8619-4A928D3C15E2}">
  <dimension ref="A2:F87"/>
  <sheetViews>
    <sheetView workbookViewId="0">
      <selection activeCell="A6" sqref="A6"/>
    </sheetView>
  </sheetViews>
  <sheetFormatPr defaultColWidth="9.140625" defaultRowHeight="12.75" x14ac:dyDescent="0.2"/>
  <cols>
    <col min="1" max="1" width="44" style="1" customWidth="1"/>
    <col min="2" max="3" width="30.5703125" style="1" customWidth="1"/>
    <col min="4" max="4" width="11.5703125" style="1" bestFit="1" customWidth="1"/>
    <col min="5" max="5" width="12.85546875" style="1" bestFit="1" customWidth="1"/>
    <col min="6" max="6" width="10.42578125" style="1" bestFit="1" customWidth="1"/>
    <col min="7" max="7" width="13.140625" style="1" customWidth="1"/>
    <col min="8" max="8" width="11.42578125" style="1" bestFit="1" customWidth="1"/>
    <col min="9" max="16384" width="9.140625" style="1"/>
  </cols>
  <sheetData>
    <row r="2" spans="1:6" ht="15" customHeight="1" x14ac:dyDescent="0.2">
      <c r="B2" s="2" t="str">
        <f>Índice!A8</f>
        <v>MÊS DE COMPETÊNCIA: Feveireiro de 2024</v>
      </c>
      <c r="C2" s="3"/>
      <c r="E2" s="3"/>
    </row>
    <row r="3" spans="1:6" ht="16.5" customHeight="1" x14ac:dyDescent="0.2">
      <c r="B3" s="2" t="str">
        <f>Índice!A9</f>
        <v>MÊS DE DISTRIBUIÇÃO: Abril de 2024</v>
      </c>
      <c r="C3" s="3"/>
      <c r="E3" s="3"/>
    </row>
    <row r="5" spans="1:6" x14ac:dyDescent="0.2">
      <c r="A5" s="2" t="s">
        <v>680</v>
      </c>
    </row>
    <row r="6" spans="1:6" x14ac:dyDescent="0.2">
      <c r="A6" s="1" t="s">
        <v>689</v>
      </c>
    </row>
    <row r="8" spans="1:6" x14ac:dyDescent="0.2">
      <c r="A8" s="4" t="s">
        <v>1</v>
      </c>
      <c r="B8" s="6" t="s">
        <v>597</v>
      </c>
      <c r="C8" s="14"/>
    </row>
    <row r="9" spans="1:6" x14ac:dyDescent="0.2">
      <c r="A9" s="10" t="s">
        <v>516</v>
      </c>
      <c r="B9" s="30">
        <v>4486993.7817029329</v>
      </c>
      <c r="C9" s="14"/>
      <c r="D9" s="18"/>
      <c r="E9" s="14"/>
      <c r="F9" s="17"/>
    </row>
    <row r="10" spans="1:6" x14ac:dyDescent="0.2">
      <c r="A10" s="5" t="s">
        <v>143</v>
      </c>
      <c r="B10" s="25">
        <v>-48992.552495179145</v>
      </c>
      <c r="D10" s="18"/>
      <c r="E10" s="14"/>
      <c r="F10" s="17"/>
    </row>
    <row r="11" spans="1:6" x14ac:dyDescent="0.2">
      <c r="A11" s="5" t="s">
        <v>163</v>
      </c>
      <c r="B11" s="25">
        <v>-73978.71955169765</v>
      </c>
    </row>
    <row r="12" spans="1:6" x14ac:dyDescent="0.2">
      <c r="A12" s="5" t="s">
        <v>103</v>
      </c>
      <c r="B12" s="25">
        <v>-88934.882064787962</v>
      </c>
    </row>
    <row r="13" spans="1:6" x14ac:dyDescent="0.2">
      <c r="A13" s="5" t="s">
        <v>138</v>
      </c>
      <c r="B13" s="25">
        <v>-139905.22772926255</v>
      </c>
    </row>
    <row r="14" spans="1:6" x14ac:dyDescent="0.2">
      <c r="A14" s="5" t="s">
        <v>96</v>
      </c>
      <c r="B14" s="25">
        <v>-139905.22772926255</v>
      </c>
    </row>
    <row r="15" spans="1:6" x14ac:dyDescent="0.2">
      <c r="A15" s="5" t="s">
        <v>144</v>
      </c>
      <c r="B15" s="25">
        <v>-87111.880328638319</v>
      </c>
    </row>
    <row r="16" spans="1:6" x14ac:dyDescent="0.2">
      <c r="A16" s="5" t="s">
        <v>74</v>
      </c>
      <c r="B16" s="25">
        <v>-36592.401477810658</v>
      </c>
    </row>
    <row r="17" spans="1:3" x14ac:dyDescent="0.2">
      <c r="A17" s="5" t="s">
        <v>119</v>
      </c>
      <c r="B17" s="25">
        <v>-87111.880328638319</v>
      </c>
    </row>
    <row r="18" spans="1:3" x14ac:dyDescent="0.2">
      <c r="A18" s="5" t="s">
        <v>457</v>
      </c>
      <c r="B18" s="25">
        <v>0</v>
      </c>
      <c r="C18" s="14"/>
    </row>
    <row r="19" spans="1:3" x14ac:dyDescent="0.2">
      <c r="A19" s="5" t="s">
        <v>210</v>
      </c>
      <c r="B19" s="25">
        <v>0</v>
      </c>
      <c r="C19" s="14"/>
    </row>
    <row r="20" spans="1:3" x14ac:dyDescent="0.2">
      <c r="A20" s="5" t="s">
        <v>145</v>
      </c>
      <c r="B20" s="25">
        <v>-17416.960318434169</v>
      </c>
    </row>
    <row r="21" spans="1:3" x14ac:dyDescent="0.2">
      <c r="A21" s="5" t="s">
        <v>139</v>
      </c>
      <c r="B21" s="25">
        <v>-74564.739200987417</v>
      </c>
    </row>
    <row r="22" spans="1:3" x14ac:dyDescent="0.2">
      <c r="A22" s="5" t="s">
        <v>146</v>
      </c>
      <c r="B22" s="25">
        <v>-139905.22772926255</v>
      </c>
    </row>
    <row r="23" spans="1:3" x14ac:dyDescent="0.2">
      <c r="A23" s="5" t="s">
        <v>87</v>
      </c>
      <c r="B23" s="25">
        <v>-4487.069945156848</v>
      </c>
    </row>
    <row r="24" spans="1:3" x14ac:dyDescent="0.2">
      <c r="A24" s="5" t="s">
        <v>147</v>
      </c>
      <c r="B24" s="25">
        <v>-3929.1361876825231</v>
      </c>
    </row>
    <row r="25" spans="1:3" x14ac:dyDescent="0.2">
      <c r="A25" s="5" t="s">
        <v>64</v>
      </c>
      <c r="B25" s="25">
        <v>-126015.93281197546</v>
      </c>
    </row>
    <row r="26" spans="1:3" x14ac:dyDescent="0.2">
      <c r="A26" s="5" t="s">
        <v>94</v>
      </c>
      <c r="B26" s="25">
        <v>-136185.0531785395</v>
      </c>
    </row>
    <row r="27" spans="1:3" x14ac:dyDescent="0.2">
      <c r="A27" s="5" t="s">
        <v>148</v>
      </c>
      <c r="B27" s="25">
        <v>-24670.372661189031</v>
      </c>
    </row>
    <row r="28" spans="1:3" x14ac:dyDescent="0.2">
      <c r="A28" s="5" t="s">
        <v>149</v>
      </c>
      <c r="B28" s="25">
        <v>-7170.0666157071619</v>
      </c>
    </row>
    <row r="29" spans="1:3" x14ac:dyDescent="0.2">
      <c r="A29" s="5" t="s">
        <v>90</v>
      </c>
      <c r="B29" s="25">
        <v>-18617.48353162178</v>
      </c>
    </row>
    <row r="30" spans="1:3" x14ac:dyDescent="0.2">
      <c r="A30" s="5" t="s">
        <v>150</v>
      </c>
      <c r="B30" s="25">
        <v>-11745.71971749695</v>
      </c>
    </row>
    <row r="31" spans="1:3" x14ac:dyDescent="0.2">
      <c r="A31" s="5" t="s">
        <v>70</v>
      </c>
      <c r="B31" s="25">
        <v>-57212.431957489222</v>
      </c>
    </row>
    <row r="32" spans="1:3" x14ac:dyDescent="0.2">
      <c r="A32" s="5" t="s">
        <v>101</v>
      </c>
      <c r="B32" s="25">
        <v>-139905.22772926255</v>
      </c>
    </row>
    <row r="33" spans="1:2" x14ac:dyDescent="0.2">
      <c r="A33" s="5" t="s">
        <v>141</v>
      </c>
      <c r="B33" s="25">
        <v>-81840.57746096421</v>
      </c>
    </row>
    <row r="34" spans="1:2" x14ac:dyDescent="0.2">
      <c r="A34" s="5" t="s">
        <v>9</v>
      </c>
      <c r="B34" s="25">
        <v>-13086.775805399317</v>
      </c>
    </row>
    <row r="35" spans="1:2" x14ac:dyDescent="0.2">
      <c r="A35" s="5" t="s">
        <v>152</v>
      </c>
      <c r="B35" s="25">
        <v>0</v>
      </c>
    </row>
    <row r="36" spans="1:2" x14ac:dyDescent="0.2">
      <c r="A36" s="5" t="s">
        <v>124</v>
      </c>
      <c r="B36" s="25">
        <v>-29883.461620944076</v>
      </c>
    </row>
    <row r="37" spans="1:2" x14ac:dyDescent="0.2">
      <c r="A37" s="5" t="s">
        <v>153</v>
      </c>
      <c r="B37" s="25">
        <v>-8114.2152020556277</v>
      </c>
    </row>
    <row r="38" spans="1:2" x14ac:dyDescent="0.2">
      <c r="A38" s="5" t="s">
        <v>451</v>
      </c>
      <c r="B38" s="25">
        <v>0</v>
      </c>
    </row>
    <row r="39" spans="1:2" x14ac:dyDescent="0.2">
      <c r="A39" s="5" t="s">
        <v>73</v>
      </c>
      <c r="B39" s="25">
        <v>-8882.362874894874</v>
      </c>
    </row>
    <row r="40" spans="1:2" x14ac:dyDescent="0.2">
      <c r="A40" s="5" t="s">
        <v>449</v>
      </c>
      <c r="B40" s="25">
        <v>-82395.604650645648</v>
      </c>
    </row>
    <row r="41" spans="1:2" x14ac:dyDescent="0.2">
      <c r="A41" s="5" t="s">
        <v>154</v>
      </c>
      <c r="B41" s="25">
        <v>-46703.285039468399</v>
      </c>
    </row>
    <row r="42" spans="1:2" x14ac:dyDescent="0.2">
      <c r="A42" s="5" t="s">
        <v>86</v>
      </c>
      <c r="B42" s="25">
        <v>-36592.401477810658</v>
      </c>
    </row>
    <row r="43" spans="1:2" x14ac:dyDescent="0.2">
      <c r="A43" s="5" t="s">
        <v>155</v>
      </c>
      <c r="B43" s="25">
        <v>-4167.1152602590255</v>
      </c>
    </row>
    <row r="44" spans="1:2" x14ac:dyDescent="0.2">
      <c r="A44" s="5" t="s">
        <v>80</v>
      </c>
      <c r="B44" s="25">
        <v>-7170.0666157071619</v>
      </c>
    </row>
    <row r="45" spans="1:2" x14ac:dyDescent="0.2">
      <c r="A45" s="5" t="s">
        <v>125</v>
      </c>
      <c r="B45" s="25">
        <v>-139905.22772926255</v>
      </c>
    </row>
    <row r="46" spans="1:2" x14ac:dyDescent="0.2">
      <c r="A46" s="5" t="s">
        <v>137</v>
      </c>
      <c r="B46" s="25">
        <v>-139905.22772926255</v>
      </c>
    </row>
    <row r="47" spans="1:2" x14ac:dyDescent="0.2">
      <c r="A47" s="5" t="s">
        <v>68</v>
      </c>
      <c r="B47" s="25">
        <v>-50413.766744907538</v>
      </c>
    </row>
    <row r="48" spans="1:2" x14ac:dyDescent="0.2">
      <c r="A48" s="5" t="s">
        <v>91</v>
      </c>
      <c r="B48" s="25">
        <v>-139905.22772926255</v>
      </c>
    </row>
    <row r="49" spans="1:2" x14ac:dyDescent="0.2">
      <c r="A49" s="5" t="s">
        <v>130</v>
      </c>
      <c r="B49" s="25">
        <v>-139905.22772926255</v>
      </c>
    </row>
    <row r="50" spans="1:2" x14ac:dyDescent="0.2">
      <c r="A50" s="5" t="s">
        <v>82</v>
      </c>
      <c r="B50" s="25">
        <v>-138514.99722705048</v>
      </c>
    </row>
    <row r="51" spans="1:2" x14ac:dyDescent="0.2">
      <c r="A51" s="5" t="s">
        <v>156</v>
      </c>
      <c r="B51" s="25">
        <v>-42417.674587347916</v>
      </c>
    </row>
    <row r="52" spans="1:2" x14ac:dyDescent="0.2">
      <c r="A52" s="5" t="s">
        <v>157</v>
      </c>
      <c r="B52" s="25">
        <v>-45974.639794863346</v>
      </c>
    </row>
    <row r="53" spans="1:2" x14ac:dyDescent="0.2">
      <c r="A53" s="5" t="s">
        <v>465</v>
      </c>
      <c r="B53" s="25">
        <v>-12761.730828340682</v>
      </c>
    </row>
    <row r="54" spans="1:2" x14ac:dyDescent="0.2">
      <c r="A54" s="5" t="s">
        <v>17</v>
      </c>
      <c r="B54" s="25">
        <v>-10674.117178417504</v>
      </c>
    </row>
    <row r="55" spans="1:2" x14ac:dyDescent="0.2">
      <c r="A55" s="5" t="s">
        <v>132</v>
      </c>
      <c r="B55" s="25">
        <v>-75706.52395387672</v>
      </c>
    </row>
    <row r="56" spans="1:2" x14ac:dyDescent="0.2">
      <c r="A56" s="5" t="s">
        <v>188</v>
      </c>
      <c r="B56" s="25">
        <v>-30904.093725242699</v>
      </c>
    </row>
    <row r="57" spans="1:2" x14ac:dyDescent="0.2">
      <c r="A57" s="5" t="s">
        <v>438</v>
      </c>
      <c r="B57" s="25">
        <v>0</v>
      </c>
    </row>
    <row r="58" spans="1:2" x14ac:dyDescent="0.2">
      <c r="A58" s="5" t="s">
        <v>11</v>
      </c>
      <c r="B58" s="25">
        <v>-8114.2152020556277</v>
      </c>
    </row>
    <row r="59" spans="1:2" x14ac:dyDescent="0.2">
      <c r="A59" s="5" t="s">
        <v>3</v>
      </c>
      <c r="B59" s="25">
        <v>-16978.199590214055</v>
      </c>
    </row>
    <row r="60" spans="1:2" x14ac:dyDescent="0.2">
      <c r="A60" s="5" t="s">
        <v>71</v>
      </c>
      <c r="B60" s="25">
        <v>-139905.22772926255</v>
      </c>
    </row>
    <row r="61" spans="1:2" x14ac:dyDescent="0.2">
      <c r="A61" s="5" t="s">
        <v>65</v>
      </c>
      <c r="B61" s="25">
        <v>-87111.880328638319</v>
      </c>
    </row>
    <row r="62" spans="1:2" x14ac:dyDescent="0.2">
      <c r="A62" s="5" t="s">
        <v>69</v>
      </c>
      <c r="B62" s="25">
        <v>-36592.401477810658</v>
      </c>
    </row>
    <row r="63" spans="1:2" x14ac:dyDescent="0.2">
      <c r="A63" s="5" t="s">
        <v>19</v>
      </c>
      <c r="B63" s="25">
        <v>0</v>
      </c>
    </row>
    <row r="64" spans="1:2" x14ac:dyDescent="0.2">
      <c r="A64" s="5" t="s">
        <v>131</v>
      </c>
      <c r="B64" s="25">
        <v>-139905.22772926255</v>
      </c>
    </row>
    <row r="65" spans="1:2" x14ac:dyDescent="0.2">
      <c r="A65" s="5" t="s">
        <v>212</v>
      </c>
      <c r="B65" s="25">
        <v>-93305.937565050146</v>
      </c>
    </row>
    <row r="66" spans="1:2" x14ac:dyDescent="0.2">
      <c r="A66" s="5" t="s">
        <v>192</v>
      </c>
      <c r="B66" s="25">
        <v>-18188.47997144629</v>
      </c>
    </row>
    <row r="67" spans="1:2" x14ac:dyDescent="0.2">
      <c r="A67" s="5" t="s">
        <v>348</v>
      </c>
      <c r="B67" s="25">
        <v>-8754.9089221638969</v>
      </c>
    </row>
    <row r="68" spans="1:2" x14ac:dyDescent="0.2">
      <c r="A68" s="5" t="s">
        <v>16</v>
      </c>
      <c r="B68" s="25">
        <v>-16512.634891705937</v>
      </c>
    </row>
    <row r="69" spans="1:2" x14ac:dyDescent="0.2">
      <c r="A69" s="5" t="s">
        <v>159</v>
      </c>
      <c r="B69" s="25">
        <v>-37589.880086000005</v>
      </c>
    </row>
    <row r="70" spans="1:2" x14ac:dyDescent="0.2">
      <c r="A70" s="5" t="s">
        <v>160</v>
      </c>
      <c r="B70" s="25">
        <v>-5335.7449173764462</v>
      </c>
    </row>
    <row r="71" spans="1:2" x14ac:dyDescent="0.2">
      <c r="A71" s="5" t="s">
        <v>200</v>
      </c>
      <c r="B71" s="25">
        <v>-75366.160611141342</v>
      </c>
    </row>
    <row r="72" spans="1:2" x14ac:dyDescent="0.2">
      <c r="A72" s="5" t="s">
        <v>126</v>
      </c>
      <c r="B72" s="25">
        <v>-139905.22772926255</v>
      </c>
    </row>
    <row r="73" spans="1:2" x14ac:dyDescent="0.2">
      <c r="A73" s="5" t="s">
        <v>129</v>
      </c>
      <c r="B73" s="25">
        <v>-139905.22772926255</v>
      </c>
    </row>
    <row r="74" spans="1:2" x14ac:dyDescent="0.2">
      <c r="A74" s="5" t="s">
        <v>4</v>
      </c>
      <c r="B74" s="25">
        <v>0</v>
      </c>
    </row>
    <row r="75" spans="1:2" x14ac:dyDescent="0.2">
      <c r="A75" s="5" t="s">
        <v>455</v>
      </c>
      <c r="B75" s="25">
        <v>0</v>
      </c>
    </row>
    <row r="76" spans="1:2" x14ac:dyDescent="0.2">
      <c r="A76" s="5" t="s">
        <v>52</v>
      </c>
      <c r="B76" s="25">
        <v>-9165.8515735931014</v>
      </c>
    </row>
    <row r="77" spans="1:2" x14ac:dyDescent="0.2">
      <c r="A77" s="5" t="s">
        <v>58</v>
      </c>
      <c r="B77" s="25">
        <v>-126485.25091023342</v>
      </c>
    </row>
    <row r="78" spans="1:2" x14ac:dyDescent="0.2">
      <c r="A78" s="5" t="s">
        <v>140</v>
      </c>
      <c r="B78" s="25">
        <v>-139905.22772926255</v>
      </c>
    </row>
    <row r="79" spans="1:2" x14ac:dyDescent="0.2">
      <c r="A79" s="5" t="s">
        <v>161</v>
      </c>
      <c r="B79" s="25">
        <v>-21361.401853887986</v>
      </c>
    </row>
    <row r="80" spans="1:2" x14ac:dyDescent="0.2">
      <c r="A80" s="5" t="s">
        <v>162</v>
      </c>
      <c r="B80" s="25">
        <v>-15163.278651405841</v>
      </c>
    </row>
    <row r="81" spans="1:2" x14ac:dyDescent="0.2">
      <c r="A81" s="5" t="s">
        <v>201</v>
      </c>
      <c r="B81" s="25">
        <v>-81840.57746096421</v>
      </c>
    </row>
    <row r="82" spans="1:2" x14ac:dyDescent="0.2">
      <c r="A82" s="5" t="s">
        <v>128</v>
      </c>
      <c r="B82" s="25">
        <v>-139905.22772926255</v>
      </c>
    </row>
    <row r="83" spans="1:2" x14ac:dyDescent="0.2">
      <c r="A83" s="5" t="s">
        <v>452</v>
      </c>
      <c r="B83" s="25">
        <v>0</v>
      </c>
    </row>
    <row r="84" spans="1:2" x14ac:dyDescent="0.2">
      <c r="A84" s="5" t="s">
        <v>95</v>
      </c>
      <c r="B84" s="25">
        <v>-36592.401477810658</v>
      </c>
    </row>
    <row r="85" spans="1:2" x14ac:dyDescent="0.2">
      <c r="A85" s="5" t="s">
        <v>151</v>
      </c>
      <c r="B85" s="25">
        <v>-87111.880328638319</v>
      </c>
    </row>
    <row r="86" spans="1:2" x14ac:dyDescent="0.2">
      <c r="A86" s="5" t="s">
        <v>158</v>
      </c>
      <c r="B86" s="25">
        <v>-115808.81525189242</v>
      </c>
    </row>
    <row r="87" spans="1:2" x14ac:dyDescent="0.2">
      <c r="A87" s="5" t="s">
        <v>8</v>
      </c>
      <c r="B87" s="25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32D8B-0476-497A-902C-CE39F1CC6351}">
  <dimension ref="A2:H87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2" t="s">
        <v>681</v>
      </c>
      <c r="B5" s="23"/>
    </row>
    <row r="6" spans="1:8" x14ac:dyDescent="0.2">
      <c r="A6" s="1" t="s">
        <v>694</v>
      </c>
    </row>
    <row r="8" spans="1:8" x14ac:dyDescent="0.2">
      <c r="A8" s="4" t="s">
        <v>1</v>
      </c>
      <c r="B8" s="6" t="s">
        <v>596</v>
      </c>
    </row>
    <row r="9" spans="1:8" x14ac:dyDescent="0.2">
      <c r="A9" s="10" t="s">
        <v>516</v>
      </c>
      <c r="B9" s="30">
        <v>-3339146.3380233096</v>
      </c>
    </row>
    <row r="10" spans="1:8" x14ac:dyDescent="0.2">
      <c r="A10" s="5" t="s">
        <v>143</v>
      </c>
      <c r="B10" s="25">
        <v>-48992.552495179152</v>
      </c>
    </row>
    <row r="11" spans="1:8" x14ac:dyDescent="0.2">
      <c r="A11" s="5" t="s">
        <v>163</v>
      </c>
      <c r="B11" s="25">
        <v>-73978.71955169765</v>
      </c>
    </row>
    <row r="12" spans="1:8" x14ac:dyDescent="0.2">
      <c r="A12" s="5" t="s">
        <v>103</v>
      </c>
      <c r="B12" s="25">
        <v>-88934.882064787962</v>
      </c>
    </row>
    <row r="13" spans="1:8" x14ac:dyDescent="0.2">
      <c r="A13" s="5" t="s">
        <v>138</v>
      </c>
      <c r="B13" s="25">
        <v>-139905.22772926258</v>
      </c>
    </row>
    <row r="14" spans="1:8" x14ac:dyDescent="0.2">
      <c r="A14" s="5" t="s">
        <v>96</v>
      </c>
      <c r="B14" s="25">
        <v>0</v>
      </c>
    </row>
    <row r="15" spans="1:8" x14ac:dyDescent="0.2">
      <c r="A15" s="5" t="s">
        <v>144</v>
      </c>
      <c r="B15" s="25">
        <v>-87111.880328638334</v>
      </c>
    </row>
    <row r="16" spans="1:8" x14ac:dyDescent="0.2">
      <c r="A16" s="5" t="s">
        <v>74</v>
      </c>
      <c r="B16" s="25">
        <v>-36592.401477810658</v>
      </c>
    </row>
    <row r="17" spans="1:2" x14ac:dyDescent="0.2">
      <c r="A17" s="5" t="s">
        <v>119</v>
      </c>
      <c r="B17" s="25">
        <v>-87111.880328638334</v>
      </c>
    </row>
    <row r="18" spans="1:2" x14ac:dyDescent="0.2">
      <c r="A18" s="5" t="s">
        <v>457</v>
      </c>
      <c r="B18" s="25">
        <v>0</v>
      </c>
    </row>
    <row r="19" spans="1:2" x14ac:dyDescent="0.2">
      <c r="A19" s="5" t="s">
        <v>210</v>
      </c>
      <c r="B19" s="25">
        <v>0</v>
      </c>
    </row>
    <row r="20" spans="1:2" x14ac:dyDescent="0.2">
      <c r="A20" s="5" t="s">
        <v>145</v>
      </c>
      <c r="B20" s="25">
        <v>-17416.960318434169</v>
      </c>
    </row>
    <row r="21" spans="1:2" x14ac:dyDescent="0.2">
      <c r="A21" s="5" t="s">
        <v>139</v>
      </c>
      <c r="B21" s="25">
        <v>-74564.739200987431</v>
      </c>
    </row>
    <row r="22" spans="1:2" x14ac:dyDescent="0.2">
      <c r="A22" s="5" t="s">
        <v>146</v>
      </c>
      <c r="B22" s="25">
        <v>0</v>
      </c>
    </row>
    <row r="23" spans="1:2" x14ac:dyDescent="0.2">
      <c r="A23" s="5" t="s">
        <v>87</v>
      </c>
      <c r="B23" s="25">
        <v>-4487.069945156848</v>
      </c>
    </row>
    <row r="24" spans="1:2" x14ac:dyDescent="0.2">
      <c r="A24" s="5" t="s">
        <v>147</v>
      </c>
      <c r="B24" s="25">
        <v>-3929.1361876825235</v>
      </c>
    </row>
    <row r="25" spans="1:2" x14ac:dyDescent="0.2">
      <c r="A25" s="5" t="s">
        <v>64</v>
      </c>
      <c r="B25" s="25">
        <v>0</v>
      </c>
    </row>
    <row r="26" spans="1:2" x14ac:dyDescent="0.2">
      <c r="A26" s="5" t="s">
        <v>94</v>
      </c>
      <c r="B26" s="25">
        <v>-136185.05317853953</v>
      </c>
    </row>
    <row r="27" spans="1:2" x14ac:dyDescent="0.2">
      <c r="A27" s="5" t="s">
        <v>148</v>
      </c>
      <c r="B27" s="25">
        <v>-24670.372661189034</v>
      </c>
    </row>
    <row r="28" spans="1:2" x14ac:dyDescent="0.2">
      <c r="A28" s="5" t="s">
        <v>149</v>
      </c>
      <c r="B28" s="25">
        <v>-7170.0666157071637</v>
      </c>
    </row>
    <row r="29" spans="1:2" x14ac:dyDescent="0.2">
      <c r="A29" s="5" t="s">
        <v>90</v>
      </c>
      <c r="B29" s="25">
        <v>0</v>
      </c>
    </row>
    <row r="30" spans="1:2" x14ac:dyDescent="0.2">
      <c r="A30" s="5" t="s">
        <v>150</v>
      </c>
      <c r="B30" s="25">
        <v>-11745.71971749695</v>
      </c>
    </row>
    <row r="31" spans="1:2" x14ac:dyDescent="0.2">
      <c r="A31" s="5" t="s">
        <v>70</v>
      </c>
      <c r="B31" s="25">
        <v>-57212.431957489229</v>
      </c>
    </row>
    <row r="32" spans="1:2" x14ac:dyDescent="0.2">
      <c r="A32" s="5" t="s">
        <v>101</v>
      </c>
      <c r="B32" s="25">
        <v>0</v>
      </c>
    </row>
    <row r="33" spans="1:2" x14ac:dyDescent="0.2">
      <c r="A33" s="5" t="s">
        <v>141</v>
      </c>
      <c r="B33" s="25">
        <v>-81840.57746096421</v>
      </c>
    </row>
    <row r="34" spans="1:2" x14ac:dyDescent="0.2">
      <c r="A34" s="5" t="s">
        <v>9</v>
      </c>
      <c r="B34" s="25">
        <v>0</v>
      </c>
    </row>
    <row r="35" spans="1:2" x14ac:dyDescent="0.2">
      <c r="A35" s="5" t="s">
        <v>152</v>
      </c>
      <c r="B35" s="25">
        <v>0</v>
      </c>
    </row>
    <row r="36" spans="1:2" x14ac:dyDescent="0.2">
      <c r="A36" s="5" t="s">
        <v>124</v>
      </c>
      <c r="B36" s="25">
        <v>-29883.461620944083</v>
      </c>
    </row>
    <row r="37" spans="1:2" x14ac:dyDescent="0.2">
      <c r="A37" s="5" t="s">
        <v>153</v>
      </c>
      <c r="B37" s="25">
        <v>-8114.2152020556305</v>
      </c>
    </row>
    <row r="38" spans="1:2" x14ac:dyDescent="0.2">
      <c r="A38" s="5" t="s">
        <v>451</v>
      </c>
      <c r="B38" s="25">
        <v>0</v>
      </c>
    </row>
    <row r="39" spans="1:2" x14ac:dyDescent="0.2">
      <c r="A39" s="5" t="s">
        <v>73</v>
      </c>
      <c r="B39" s="25">
        <v>-8882.3628748948777</v>
      </c>
    </row>
    <row r="40" spans="1:2" x14ac:dyDescent="0.2">
      <c r="A40" s="5" t="s">
        <v>449</v>
      </c>
      <c r="B40" s="25">
        <v>-82395.604650645662</v>
      </c>
    </row>
    <row r="41" spans="1:2" x14ac:dyDescent="0.2">
      <c r="A41" s="5" t="s">
        <v>154</v>
      </c>
      <c r="B41" s="25">
        <v>-46703.285039468406</v>
      </c>
    </row>
    <row r="42" spans="1:2" x14ac:dyDescent="0.2">
      <c r="A42" s="5" t="s">
        <v>86</v>
      </c>
      <c r="B42" s="25">
        <v>-36592.401477810658</v>
      </c>
    </row>
    <row r="43" spans="1:2" x14ac:dyDescent="0.2">
      <c r="A43" s="5" t="s">
        <v>155</v>
      </c>
      <c r="B43" s="25">
        <v>-4167.1152602590255</v>
      </c>
    </row>
    <row r="44" spans="1:2" x14ac:dyDescent="0.2">
      <c r="A44" s="5" t="s">
        <v>80</v>
      </c>
      <c r="B44" s="25">
        <v>0</v>
      </c>
    </row>
    <row r="45" spans="1:2" x14ac:dyDescent="0.2">
      <c r="A45" s="5" t="s">
        <v>125</v>
      </c>
      <c r="B45" s="25">
        <v>-139905.22772926258</v>
      </c>
    </row>
    <row r="46" spans="1:2" x14ac:dyDescent="0.2">
      <c r="A46" s="5" t="s">
        <v>137</v>
      </c>
      <c r="B46" s="25">
        <v>-139905.22772926258</v>
      </c>
    </row>
    <row r="47" spans="1:2" x14ac:dyDescent="0.2">
      <c r="A47" s="5" t="s">
        <v>68</v>
      </c>
      <c r="B47" s="25">
        <v>-50413.766744907538</v>
      </c>
    </row>
    <row r="48" spans="1:2" x14ac:dyDescent="0.2">
      <c r="A48" s="5" t="s">
        <v>91</v>
      </c>
      <c r="B48" s="25">
        <v>-139905.22772926258</v>
      </c>
    </row>
    <row r="49" spans="1:2" x14ac:dyDescent="0.2">
      <c r="A49" s="5" t="s">
        <v>130</v>
      </c>
      <c r="B49" s="25">
        <v>-139905.22772926258</v>
      </c>
    </row>
    <row r="50" spans="1:2" x14ac:dyDescent="0.2">
      <c r="A50" s="5" t="s">
        <v>82</v>
      </c>
      <c r="B50" s="25">
        <v>0</v>
      </c>
    </row>
    <row r="51" spans="1:2" x14ac:dyDescent="0.2">
      <c r="A51" s="5" t="s">
        <v>156</v>
      </c>
      <c r="B51" s="25">
        <v>-42417.67458734793</v>
      </c>
    </row>
    <row r="52" spans="1:2" x14ac:dyDescent="0.2">
      <c r="A52" s="5" t="s">
        <v>157</v>
      </c>
      <c r="B52" s="25">
        <v>-45974.639794863353</v>
      </c>
    </row>
    <row r="53" spans="1:2" x14ac:dyDescent="0.2">
      <c r="A53" s="5" t="s">
        <v>465</v>
      </c>
      <c r="B53" s="25">
        <v>-12761.730828340684</v>
      </c>
    </row>
    <row r="54" spans="1:2" x14ac:dyDescent="0.2">
      <c r="A54" s="5" t="s">
        <v>17</v>
      </c>
      <c r="B54" s="25">
        <v>-10674.117178417508</v>
      </c>
    </row>
    <row r="55" spans="1:2" x14ac:dyDescent="0.2">
      <c r="A55" s="5" t="s">
        <v>132</v>
      </c>
      <c r="B55" s="25">
        <v>0</v>
      </c>
    </row>
    <row r="56" spans="1:2" x14ac:dyDescent="0.2">
      <c r="A56" s="5" t="s">
        <v>188</v>
      </c>
      <c r="B56" s="25">
        <v>-30904.093725242699</v>
      </c>
    </row>
    <row r="57" spans="1:2" x14ac:dyDescent="0.2">
      <c r="A57" s="5" t="s">
        <v>438</v>
      </c>
      <c r="B57" s="25">
        <v>0</v>
      </c>
    </row>
    <row r="58" spans="1:2" x14ac:dyDescent="0.2">
      <c r="A58" s="5" t="s">
        <v>11</v>
      </c>
      <c r="B58" s="25">
        <v>-8114.2152020556305</v>
      </c>
    </row>
    <row r="59" spans="1:2" x14ac:dyDescent="0.2">
      <c r="A59" s="5" t="s">
        <v>3</v>
      </c>
      <c r="B59" s="25">
        <v>-16978.199590214059</v>
      </c>
    </row>
    <row r="60" spans="1:2" x14ac:dyDescent="0.2">
      <c r="A60" s="5" t="s">
        <v>71</v>
      </c>
      <c r="B60" s="25">
        <v>-139905.22772926258</v>
      </c>
    </row>
    <row r="61" spans="1:2" x14ac:dyDescent="0.2">
      <c r="A61" s="5" t="s">
        <v>65</v>
      </c>
      <c r="B61" s="25">
        <v>-87111.880328638334</v>
      </c>
    </row>
    <row r="62" spans="1:2" x14ac:dyDescent="0.2">
      <c r="A62" s="5" t="s">
        <v>69</v>
      </c>
      <c r="B62" s="25">
        <v>-36592.401477810658</v>
      </c>
    </row>
    <row r="63" spans="1:2" x14ac:dyDescent="0.2">
      <c r="A63" s="5" t="s">
        <v>19</v>
      </c>
      <c r="B63" s="25">
        <v>0</v>
      </c>
    </row>
    <row r="64" spans="1:2" x14ac:dyDescent="0.2">
      <c r="A64" s="5" t="s">
        <v>131</v>
      </c>
      <c r="B64" s="25">
        <v>-139905.22772926258</v>
      </c>
    </row>
    <row r="65" spans="1:2" x14ac:dyDescent="0.2">
      <c r="A65" s="5" t="s">
        <v>212</v>
      </c>
      <c r="B65" s="25">
        <v>0</v>
      </c>
    </row>
    <row r="66" spans="1:2" x14ac:dyDescent="0.2">
      <c r="A66" s="5" t="s">
        <v>192</v>
      </c>
      <c r="B66" s="25">
        <v>-18188.479971446293</v>
      </c>
    </row>
    <row r="67" spans="1:2" x14ac:dyDescent="0.2">
      <c r="A67" s="5" t="s">
        <v>348</v>
      </c>
      <c r="B67" s="25">
        <v>-8754.9089221638988</v>
      </c>
    </row>
    <row r="68" spans="1:2" x14ac:dyDescent="0.2">
      <c r="A68" s="5" t="s">
        <v>16</v>
      </c>
      <c r="B68" s="25">
        <v>-16512.63489170594</v>
      </c>
    </row>
    <row r="69" spans="1:2" x14ac:dyDescent="0.2">
      <c r="A69" s="5" t="s">
        <v>159</v>
      </c>
      <c r="B69" s="25">
        <v>-37589.880086000012</v>
      </c>
    </row>
    <row r="70" spans="1:2" x14ac:dyDescent="0.2">
      <c r="A70" s="5" t="s">
        <v>160</v>
      </c>
      <c r="B70" s="25">
        <v>-5335.744917376448</v>
      </c>
    </row>
    <row r="71" spans="1:2" x14ac:dyDescent="0.2">
      <c r="A71" s="5" t="s">
        <v>200</v>
      </c>
      <c r="B71" s="25">
        <v>-75366.160611141371</v>
      </c>
    </row>
    <row r="72" spans="1:2" x14ac:dyDescent="0.2">
      <c r="A72" s="5" t="s">
        <v>126</v>
      </c>
      <c r="B72" s="25">
        <v>-139905.22772926258</v>
      </c>
    </row>
    <row r="73" spans="1:2" x14ac:dyDescent="0.2">
      <c r="A73" s="5" t="s">
        <v>129</v>
      </c>
      <c r="B73" s="25">
        <v>0</v>
      </c>
    </row>
    <row r="74" spans="1:2" x14ac:dyDescent="0.2">
      <c r="A74" s="5" t="s">
        <v>4</v>
      </c>
      <c r="B74" s="25">
        <v>0</v>
      </c>
    </row>
    <row r="75" spans="1:2" x14ac:dyDescent="0.2">
      <c r="A75" s="5" t="s">
        <v>455</v>
      </c>
      <c r="B75" s="25">
        <v>0</v>
      </c>
    </row>
    <row r="76" spans="1:2" x14ac:dyDescent="0.2">
      <c r="A76" s="5" t="s">
        <v>52</v>
      </c>
      <c r="B76" s="25">
        <v>-9165.8515735931032</v>
      </c>
    </row>
    <row r="77" spans="1:2" x14ac:dyDescent="0.2">
      <c r="A77" s="5" t="s">
        <v>58</v>
      </c>
      <c r="B77" s="25">
        <v>-126485.25091023342</v>
      </c>
    </row>
    <row r="78" spans="1:2" x14ac:dyDescent="0.2">
      <c r="A78" s="5" t="s">
        <v>140</v>
      </c>
      <c r="B78" s="25">
        <v>-139905.22772926258</v>
      </c>
    </row>
    <row r="79" spans="1:2" x14ac:dyDescent="0.2">
      <c r="A79" s="5" t="s">
        <v>161</v>
      </c>
      <c r="B79" s="25">
        <v>-21361.401853887986</v>
      </c>
    </row>
    <row r="80" spans="1:2" x14ac:dyDescent="0.2">
      <c r="A80" s="5" t="s">
        <v>162</v>
      </c>
      <c r="B80" s="25">
        <v>-15163.278651405844</v>
      </c>
    </row>
    <row r="81" spans="1:2" x14ac:dyDescent="0.2">
      <c r="A81" s="5" t="s">
        <v>201</v>
      </c>
      <c r="B81" s="25">
        <v>-81840.57746096421</v>
      </c>
    </row>
    <row r="82" spans="1:2" x14ac:dyDescent="0.2">
      <c r="A82" s="5" t="s">
        <v>128</v>
      </c>
      <c r="B82" s="25">
        <v>-139905.22772926258</v>
      </c>
    </row>
    <row r="83" spans="1:2" x14ac:dyDescent="0.2">
      <c r="A83" s="5" t="s">
        <v>452</v>
      </c>
      <c r="B83" s="25">
        <v>0</v>
      </c>
    </row>
    <row r="84" spans="1:2" x14ac:dyDescent="0.2">
      <c r="A84" s="5" t="s">
        <v>95</v>
      </c>
      <c r="B84" s="25">
        <v>-36592.401477810658</v>
      </c>
    </row>
    <row r="85" spans="1:2" x14ac:dyDescent="0.2">
      <c r="A85" s="5" t="s">
        <v>151</v>
      </c>
      <c r="B85" s="25">
        <v>-87111.880328638334</v>
      </c>
    </row>
    <row r="86" spans="1:2" x14ac:dyDescent="0.2">
      <c r="A86" s="5" t="s">
        <v>8</v>
      </c>
      <c r="B86" s="25">
        <v>0</v>
      </c>
    </row>
    <row r="87" spans="1:2" x14ac:dyDescent="0.2">
      <c r="A87" s="5" t="s">
        <v>158</v>
      </c>
      <c r="B87" s="25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510B-230C-44ED-9BEC-5963025AEE13}">
  <dimension ref="A2:F87"/>
  <sheetViews>
    <sheetView workbookViewId="0">
      <selection activeCell="B5" sqref="B5"/>
    </sheetView>
  </sheetViews>
  <sheetFormatPr defaultColWidth="9.140625" defaultRowHeight="12.75" x14ac:dyDescent="0.2"/>
  <cols>
    <col min="1" max="1" width="40.5703125" style="1" customWidth="1"/>
    <col min="2" max="2" width="38.42578125" style="1" bestFit="1" customWidth="1"/>
    <col min="3" max="3" width="9.140625" style="1" customWidth="1"/>
    <col min="4" max="16384" width="9.140625" style="1"/>
  </cols>
  <sheetData>
    <row r="2" spans="1:6" ht="15" customHeight="1" x14ac:dyDescent="0.2">
      <c r="B2" s="2" t="str">
        <f>Índice!A8</f>
        <v>MÊS DE COMPETÊNCIA: Feveireiro de 2024</v>
      </c>
      <c r="C2" s="3"/>
      <c r="F2" s="3"/>
    </row>
    <row r="3" spans="1:6" ht="15" customHeight="1" x14ac:dyDescent="0.2">
      <c r="B3" s="2" t="str">
        <f>Índice!A9</f>
        <v>MÊS DE DISTRIBUIÇÃO: Abril de 2024</v>
      </c>
      <c r="C3" s="3"/>
      <c r="F3" s="3"/>
    </row>
    <row r="5" spans="1:6" x14ac:dyDescent="0.2">
      <c r="A5" s="2" t="s">
        <v>682</v>
      </c>
    </row>
    <row r="6" spans="1:6" x14ac:dyDescent="0.2">
      <c r="A6" s="1" t="s">
        <v>689</v>
      </c>
    </row>
    <row r="8" spans="1:6" x14ac:dyDescent="0.2">
      <c r="A8" s="4" t="s">
        <v>1</v>
      </c>
      <c r="B8" s="6" t="s">
        <v>598</v>
      </c>
    </row>
    <row r="9" spans="1:6" x14ac:dyDescent="0.2">
      <c r="A9" s="10" t="s">
        <v>516</v>
      </c>
      <c r="B9" s="27">
        <v>12054899.19077868</v>
      </c>
    </row>
    <row r="10" spans="1:6" x14ac:dyDescent="0.2">
      <c r="A10" s="5" t="s">
        <v>143</v>
      </c>
      <c r="B10" s="26">
        <v>-195970.20998071661</v>
      </c>
    </row>
    <row r="11" spans="1:6" x14ac:dyDescent="0.2">
      <c r="A11" s="5" t="s">
        <v>163</v>
      </c>
      <c r="B11" s="26">
        <v>-295914.8782067906</v>
      </c>
    </row>
    <row r="12" spans="1:6" x14ac:dyDescent="0.2">
      <c r="A12" s="5" t="s">
        <v>103</v>
      </c>
      <c r="B12" s="26">
        <v>-355739.52825915185</v>
      </c>
    </row>
    <row r="13" spans="1:6" x14ac:dyDescent="0.2">
      <c r="A13" s="5" t="s">
        <v>138</v>
      </c>
      <c r="B13" s="26">
        <v>-559620.91091705032</v>
      </c>
    </row>
    <row r="14" spans="1:6" x14ac:dyDescent="0.2">
      <c r="A14" s="5" t="s">
        <v>96</v>
      </c>
      <c r="B14" s="26">
        <v>0</v>
      </c>
    </row>
    <row r="15" spans="1:6" x14ac:dyDescent="0.2">
      <c r="A15" s="5" t="s">
        <v>144</v>
      </c>
      <c r="B15" s="26">
        <v>-137335.52131455333</v>
      </c>
    </row>
    <row r="16" spans="1:6" x14ac:dyDescent="0.2">
      <c r="A16" s="5" t="s">
        <v>74</v>
      </c>
      <c r="B16" s="26">
        <v>-146369.60591124263</v>
      </c>
    </row>
    <row r="17" spans="1:2" x14ac:dyDescent="0.2">
      <c r="A17" s="5" t="s">
        <v>119</v>
      </c>
      <c r="B17" s="26">
        <v>-348447.52131455333</v>
      </c>
    </row>
    <row r="18" spans="1:2" x14ac:dyDescent="0.2">
      <c r="A18" s="5" t="s">
        <v>457</v>
      </c>
      <c r="B18" s="26">
        <v>0</v>
      </c>
    </row>
    <row r="19" spans="1:2" x14ac:dyDescent="0.2">
      <c r="A19" s="5" t="s">
        <v>210</v>
      </c>
      <c r="B19" s="26">
        <v>0</v>
      </c>
    </row>
    <row r="20" spans="1:2" x14ac:dyDescent="0.2">
      <c r="A20" s="5" t="s">
        <v>145</v>
      </c>
      <c r="B20" s="26">
        <v>-69667.841273736674</v>
      </c>
    </row>
    <row r="21" spans="1:2" x14ac:dyDescent="0.2">
      <c r="A21" s="5" t="s">
        <v>139</v>
      </c>
      <c r="B21" s="26">
        <v>-298258.95680394972</v>
      </c>
    </row>
    <row r="22" spans="1:2" x14ac:dyDescent="0.2">
      <c r="A22" s="5" t="s">
        <v>146</v>
      </c>
      <c r="B22" s="26">
        <v>0</v>
      </c>
    </row>
    <row r="23" spans="1:2" x14ac:dyDescent="0.2">
      <c r="A23" s="5" t="s">
        <v>87</v>
      </c>
      <c r="B23" s="26">
        <v>-17948.279780627392</v>
      </c>
    </row>
    <row r="24" spans="1:2" x14ac:dyDescent="0.2">
      <c r="A24" s="5" t="s">
        <v>147</v>
      </c>
      <c r="B24" s="26">
        <v>-15716.544750730094</v>
      </c>
    </row>
    <row r="25" spans="1:2" x14ac:dyDescent="0.2">
      <c r="A25" s="5" t="s">
        <v>64</v>
      </c>
      <c r="B25" s="26">
        <v>0</v>
      </c>
    </row>
    <row r="26" spans="1:2" x14ac:dyDescent="0.2">
      <c r="A26" s="5" t="s">
        <v>94</v>
      </c>
      <c r="B26" s="26">
        <v>-544740.21271415811</v>
      </c>
    </row>
    <row r="27" spans="1:2" x14ac:dyDescent="0.2">
      <c r="A27" s="5" t="s">
        <v>148</v>
      </c>
      <c r="B27" s="26">
        <v>-98681.490644756137</v>
      </c>
    </row>
    <row r="28" spans="1:2" x14ac:dyDescent="0.2">
      <c r="A28" s="5" t="s">
        <v>149</v>
      </c>
      <c r="B28" s="26">
        <v>-28680.266462828655</v>
      </c>
    </row>
    <row r="29" spans="1:2" x14ac:dyDescent="0.2">
      <c r="A29" s="5" t="s">
        <v>90</v>
      </c>
      <c r="B29" s="26">
        <v>0</v>
      </c>
    </row>
    <row r="30" spans="1:2" x14ac:dyDescent="0.2">
      <c r="A30" s="5" t="s">
        <v>150</v>
      </c>
      <c r="B30" s="26">
        <v>-46982.878869987799</v>
      </c>
    </row>
    <row r="31" spans="1:2" x14ac:dyDescent="0.2">
      <c r="A31" s="5" t="s">
        <v>70</v>
      </c>
      <c r="B31" s="26">
        <v>-228849.72782995692</v>
      </c>
    </row>
    <row r="32" spans="1:2" x14ac:dyDescent="0.2">
      <c r="A32" s="5" t="s">
        <v>101</v>
      </c>
      <c r="B32" s="26">
        <v>0</v>
      </c>
    </row>
    <row r="33" spans="1:2" x14ac:dyDescent="0.2">
      <c r="A33" s="5" t="s">
        <v>141</v>
      </c>
      <c r="B33" s="26">
        <v>-327362.30984385684</v>
      </c>
    </row>
    <row r="34" spans="1:2" x14ac:dyDescent="0.2">
      <c r="A34" s="5" t="s">
        <v>9</v>
      </c>
      <c r="B34" s="26">
        <v>0</v>
      </c>
    </row>
    <row r="35" spans="1:2" x14ac:dyDescent="0.2">
      <c r="A35" s="5" t="s">
        <v>152</v>
      </c>
      <c r="B35" s="26">
        <v>0</v>
      </c>
    </row>
    <row r="36" spans="1:2" x14ac:dyDescent="0.2">
      <c r="A36" s="5" t="s">
        <v>124</v>
      </c>
      <c r="B36" s="26">
        <v>-119533.84648377633</v>
      </c>
    </row>
    <row r="37" spans="1:2" x14ac:dyDescent="0.2">
      <c r="A37" s="5" t="s">
        <v>153</v>
      </c>
      <c r="B37" s="26">
        <v>-32456.860808222522</v>
      </c>
    </row>
    <row r="38" spans="1:2" x14ac:dyDescent="0.2">
      <c r="A38" s="5" t="s">
        <v>451</v>
      </c>
      <c r="B38" s="26">
        <v>0</v>
      </c>
    </row>
    <row r="39" spans="1:2" x14ac:dyDescent="0.2">
      <c r="A39" s="5" t="s">
        <v>73</v>
      </c>
      <c r="B39" s="26">
        <v>-35529.451499579511</v>
      </c>
    </row>
    <row r="40" spans="1:2" x14ac:dyDescent="0.2">
      <c r="A40" s="5" t="s">
        <v>449</v>
      </c>
      <c r="B40" s="26">
        <v>-116694.52860258264</v>
      </c>
    </row>
    <row r="41" spans="1:2" x14ac:dyDescent="0.2">
      <c r="A41" s="5" t="s">
        <v>154</v>
      </c>
      <c r="B41" s="26">
        <v>-186813.14015787363</v>
      </c>
    </row>
    <row r="42" spans="1:2" x14ac:dyDescent="0.2">
      <c r="A42" s="5" t="s">
        <v>86</v>
      </c>
      <c r="B42" s="26">
        <v>-146369.60591124263</v>
      </c>
    </row>
    <row r="43" spans="1:2" x14ac:dyDescent="0.2">
      <c r="A43" s="5" t="s">
        <v>155</v>
      </c>
      <c r="B43" s="26">
        <v>-16668.461041036102</v>
      </c>
    </row>
    <row r="44" spans="1:2" x14ac:dyDescent="0.2">
      <c r="A44" s="5" t="s">
        <v>80</v>
      </c>
      <c r="B44" s="26">
        <v>0</v>
      </c>
    </row>
    <row r="45" spans="1:2" x14ac:dyDescent="0.2">
      <c r="A45" s="5" t="s">
        <v>125</v>
      </c>
      <c r="B45" s="26">
        <v>-559620.91091705032</v>
      </c>
    </row>
    <row r="46" spans="1:2" x14ac:dyDescent="0.2">
      <c r="A46" s="5" t="s">
        <v>137</v>
      </c>
      <c r="B46" s="26">
        <v>-559620.91091705032</v>
      </c>
    </row>
    <row r="47" spans="1:2" x14ac:dyDescent="0.2">
      <c r="A47" s="5" t="s">
        <v>68</v>
      </c>
      <c r="B47" s="26">
        <v>-201655.06697963015</v>
      </c>
    </row>
    <row r="48" spans="1:2" x14ac:dyDescent="0.2">
      <c r="A48" s="5" t="s">
        <v>91</v>
      </c>
      <c r="B48" s="26">
        <v>-559620.91091705032</v>
      </c>
    </row>
    <row r="49" spans="1:2" x14ac:dyDescent="0.2">
      <c r="A49" s="5" t="s">
        <v>130</v>
      </c>
      <c r="B49" s="26">
        <v>-559620.91091705032</v>
      </c>
    </row>
    <row r="50" spans="1:2" x14ac:dyDescent="0.2">
      <c r="A50" s="5" t="s">
        <v>82</v>
      </c>
      <c r="B50" s="26">
        <v>0</v>
      </c>
    </row>
    <row r="51" spans="1:2" x14ac:dyDescent="0.2">
      <c r="A51" s="5" t="s">
        <v>156</v>
      </c>
      <c r="B51" s="26">
        <v>-169670.69834939172</v>
      </c>
    </row>
    <row r="52" spans="1:2" x14ac:dyDescent="0.2">
      <c r="A52" s="5" t="s">
        <v>157</v>
      </c>
      <c r="B52" s="26">
        <v>-183898.55917945341</v>
      </c>
    </row>
    <row r="53" spans="1:2" x14ac:dyDescent="0.2">
      <c r="A53" s="5" t="s">
        <v>465</v>
      </c>
      <c r="B53" s="26">
        <v>-51046.923313362735</v>
      </c>
    </row>
    <row r="54" spans="1:2" x14ac:dyDescent="0.2">
      <c r="A54" s="5" t="s">
        <v>17</v>
      </c>
      <c r="B54" s="26">
        <v>-42696.46871367003</v>
      </c>
    </row>
    <row r="55" spans="1:2" x14ac:dyDescent="0.2">
      <c r="A55" s="5" t="s">
        <v>132</v>
      </c>
      <c r="B55" s="26">
        <v>0</v>
      </c>
    </row>
    <row r="56" spans="1:2" x14ac:dyDescent="0.2">
      <c r="A56" s="5" t="s">
        <v>188</v>
      </c>
      <c r="B56" s="26">
        <v>-123616.3749009708</v>
      </c>
    </row>
    <row r="57" spans="1:2" x14ac:dyDescent="0.2">
      <c r="A57" s="5" t="s">
        <v>438</v>
      </c>
      <c r="B57" s="26">
        <v>0</v>
      </c>
    </row>
    <row r="58" spans="1:2" x14ac:dyDescent="0.2">
      <c r="A58" s="5" t="s">
        <v>11</v>
      </c>
      <c r="B58" s="26">
        <v>-32456.860808222522</v>
      </c>
    </row>
    <row r="59" spans="1:2" x14ac:dyDescent="0.2">
      <c r="A59" s="5" t="s">
        <v>3</v>
      </c>
      <c r="B59" s="26">
        <v>-67912.798360856235</v>
      </c>
    </row>
    <row r="60" spans="1:2" x14ac:dyDescent="0.2">
      <c r="A60" s="5" t="s">
        <v>71</v>
      </c>
      <c r="B60" s="26">
        <v>-559620.91091705032</v>
      </c>
    </row>
    <row r="61" spans="1:2" x14ac:dyDescent="0.2">
      <c r="A61" s="5" t="s">
        <v>65</v>
      </c>
      <c r="B61" s="26">
        <v>-348447.52131455333</v>
      </c>
    </row>
    <row r="62" spans="1:2" x14ac:dyDescent="0.2">
      <c r="A62" s="5" t="s">
        <v>69</v>
      </c>
      <c r="B62" s="26">
        <v>-146369.60591124263</v>
      </c>
    </row>
    <row r="63" spans="1:2" x14ac:dyDescent="0.2">
      <c r="A63" s="5" t="s">
        <v>19</v>
      </c>
      <c r="B63" s="26">
        <v>0</v>
      </c>
    </row>
    <row r="64" spans="1:2" x14ac:dyDescent="0.2">
      <c r="A64" s="5" t="s">
        <v>131</v>
      </c>
      <c r="B64" s="26">
        <v>-559620.91091705032</v>
      </c>
    </row>
    <row r="65" spans="1:2" x14ac:dyDescent="0.2">
      <c r="A65" s="5" t="s">
        <v>212</v>
      </c>
      <c r="B65" s="26">
        <v>0</v>
      </c>
    </row>
    <row r="66" spans="1:2" x14ac:dyDescent="0.2">
      <c r="A66" s="5" t="s">
        <v>192</v>
      </c>
      <c r="B66" s="26">
        <v>-72753.919885785173</v>
      </c>
    </row>
    <row r="67" spans="1:2" x14ac:dyDescent="0.2">
      <c r="A67" s="5" t="s">
        <v>348</v>
      </c>
      <c r="B67" s="26">
        <v>-35019.635688655595</v>
      </c>
    </row>
    <row r="68" spans="1:2" x14ac:dyDescent="0.2">
      <c r="A68" s="5" t="s">
        <v>16</v>
      </c>
      <c r="B68" s="26">
        <v>-66050.539566823762</v>
      </c>
    </row>
    <row r="69" spans="1:2" x14ac:dyDescent="0.2">
      <c r="A69" s="5" t="s">
        <v>159</v>
      </c>
      <c r="B69" s="26">
        <v>-150359.52034400005</v>
      </c>
    </row>
    <row r="70" spans="1:2" x14ac:dyDescent="0.2">
      <c r="A70" s="5" t="s">
        <v>160</v>
      </c>
      <c r="B70" s="26">
        <v>-21342.979669505792</v>
      </c>
    </row>
    <row r="71" spans="1:2" x14ac:dyDescent="0.2">
      <c r="A71" s="5" t="s">
        <v>200</v>
      </c>
      <c r="B71" s="26">
        <v>-301464.64244456548</v>
      </c>
    </row>
    <row r="72" spans="1:2" x14ac:dyDescent="0.2">
      <c r="A72" s="5" t="s">
        <v>126</v>
      </c>
      <c r="B72" s="26">
        <v>-284481.91091705032</v>
      </c>
    </row>
    <row r="73" spans="1:2" x14ac:dyDescent="0.2">
      <c r="A73" s="5" t="s">
        <v>129</v>
      </c>
      <c r="B73" s="26">
        <v>0</v>
      </c>
    </row>
    <row r="74" spans="1:2" x14ac:dyDescent="0.2">
      <c r="A74" s="5" t="s">
        <v>4</v>
      </c>
      <c r="B74" s="26">
        <v>0</v>
      </c>
    </row>
    <row r="75" spans="1:2" x14ac:dyDescent="0.2">
      <c r="A75" s="5" t="s">
        <v>455</v>
      </c>
      <c r="B75" s="26">
        <v>0</v>
      </c>
    </row>
    <row r="76" spans="1:2" x14ac:dyDescent="0.2">
      <c r="A76" s="5" t="s">
        <v>52</v>
      </c>
      <c r="B76" s="26">
        <v>-36663.406294372413</v>
      </c>
    </row>
    <row r="77" spans="1:2" x14ac:dyDescent="0.2">
      <c r="A77" s="5" t="s">
        <v>58</v>
      </c>
      <c r="B77" s="26">
        <v>-505941.00364093366</v>
      </c>
    </row>
    <row r="78" spans="1:2" x14ac:dyDescent="0.2">
      <c r="A78" s="5" t="s">
        <v>140</v>
      </c>
      <c r="B78" s="26">
        <v>-559620.91091705032</v>
      </c>
    </row>
    <row r="79" spans="1:2" x14ac:dyDescent="0.2">
      <c r="A79" s="5" t="s">
        <v>161</v>
      </c>
      <c r="B79" s="26">
        <v>-85445.607415551945</v>
      </c>
    </row>
    <row r="80" spans="1:2" x14ac:dyDescent="0.2">
      <c r="A80" s="5" t="s">
        <v>162</v>
      </c>
      <c r="B80" s="26">
        <v>-60653.114605623377</v>
      </c>
    </row>
    <row r="81" spans="1:2" x14ac:dyDescent="0.2">
      <c r="A81" s="5" t="s">
        <v>201</v>
      </c>
      <c r="B81" s="26">
        <v>-327362.30984385684</v>
      </c>
    </row>
    <row r="82" spans="1:2" x14ac:dyDescent="0.2">
      <c r="A82" s="5" t="s">
        <v>128</v>
      </c>
      <c r="B82" s="26">
        <v>-305521.16091704997</v>
      </c>
    </row>
    <row r="83" spans="1:2" x14ac:dyDescent="0.2">
      <c r="A83" s="5" t="s">
        <v>452</v>
      </c>
      <c r="B83" s="26">
        <v>0</v>
      </c>
    </row>
    <row r="84" spans="1:2" x14ac:dyDescent="0.2">
      <c r="A84" s="5" t="s">
        <v>95</v>
      </c>
      <c r="B84" s="26">
        <v>-146369.60591124263</v>
      </c>
    </row>
    <row r="85" spans="1:2" x14ac:dyDescent="0.2">
      <c r="A85" s="5" t="s">
        <v>151</v>
      </c>
      <c r="B85" s="26">
        <v>0</v>
      </c>
    </row>
    <row r="86" spans="1:2" x14ac:dyDescent="0.2">
      <c r="A86" s="5" t="s">
        <v>8</v>
      </c>
      <c r="B86" s="26">
        <v>0</v>
      </c>
    </row>
    <row r="87" spans="1:2" x14ac:dyDescent="0.2">
      <c r="A87" s="5" t="s">
        <v>158</v>
      </c>
      <c r="B87" s="26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351C-435E-4368-BBDA-80E06E011C82}">
  <dimension ref="A2:H381"/>
  <sheetViews>
    <sheetView workbookViewId="0">
      <selection activeCell="B5" sqref="B5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" t="s">
        <v>683</v>
      </c>
    </row>
    <row r="6" spans="1:8" x14ac:dyDescent="0.2">
      <c r="A6" s="1" t="s">
        <v>693</v>
      </c>
    </row>
    <row r="8" spans="1:8" x14ac:dyDescent="0.2">
      <c r="A8" s="4" t="s">
        <v>1</v>
      </c>
      <c r="B8" s="6" t="s">
        <v>508</v>
      </c>
    </row>
    <row r="9" spans="1:8" x14ac:dyDescent="0.2">
      <c r="A9" s="10" t="s">
        <v>157</v>
      </c>
      <c r="B9" s="30">
        <v>9856721.4600000009</v>
      </c>
    </row>
    <row r="10" spans="1:8" x14ac:dyDescent="0.2">
      <c r="A10" s="5" t="s">
        <v>177</v>
      </c>
      <c r="B10" s="25">
        <v>-1919.7841591879248</v>
      </c>
    </row>
    <row r="11" spans="1:8" x14ac:dyDescent="0.2">
      <c r="A11" s="5" t="s">
        <v>64</v>
      </c>
      <c r="B11" s="25">
        <v>-109821.92091190012</v>
      </c>
    </row>
    <row r="12" spans="1:8" x14ac:dyDescent="0.2">
      <c r="A12" s="5" t="s">
        <v>189</v>
      </c>
      <c r="B12" s="25">
        <v>-4747.7345482025221</v>
      </c>
    </row>
    <row r="13" spans="1:8" x14ac:dyDescent="0.2">
      <c r="A13" s="5" t="s">
        <v>3</v>
      </c>
      <c r="B13" s="25">
        <v>-58162.533663478338</v>
      </c>
    </row>
    <row r="14" spans="1:8" x14ac:dyDescent="0.2">
      <c r="A14" s="5" t="s">
        <v>71</v>
      </c>
      <c r="B14" s="25">
        <v>-3031.9761139841644</v>
      </c>
    </row>
    <row r="15" spans="1:8" x14ac:dyDescent="0.2">
      <c r="A15" s="5" t="s">
        <v>6</v>
      </c>
      <c r="B15" s="25">
        <v>-28475.687702083393</v>
      </c>
    </row>
    <row r="16" spans="1:8" x14ac:dyDescent="0.2">
      <c r="A16" s="5" t="s">
        <v>192</v>
      </c>
      <c r="B16" s="25">
        <v>-165409.08598035961</v>
      </c>
    </row>
    <row r="17" spans="1:2" x14ac:dyDescent="0.2">
      <c r="A17" s="5" t="s">
        <v>193</v>
      </c>
      <c r="B17" s="25">
        <v>-4082.1159789475792</v>
      </c>
    </row>
    <row r="18" spans="1:2" x14ac:dyDescent="0.2">
      <c r="A18" s="5" t="s">
        <v>63</v>
      </c>
      <c r="B18" s="25">
        <v>-30990.668377609789</v>
      </c>
    </row>
    <row r="19" spans="1:2" x14ac:dyDescent="0.2">
      <c r="A19" s="5" t="s">
        <v>161</v>
      </c>
      <c r="B19" s="25">
        <v>-32581.017033199761</v>
      </c>
    </row>
    <row r="20" spans="1:2" x14ac:dyDescent="0.2">
      <c r="A20" s="5" t="s">
        <v>147</v>
      </c>
      <c r="B20" s="25">
        <v>-3072.4666382848841</v>
      </c>
    </row>
    <row r="21" spans="1:2" x14ac:dyDescent="0.2">
      <c r="A21" s="5" t="s">
        <v>82</v>
      </c>
      <c r="B21" s="25">
        <v>0</v>
      </c>
    </row>
    <row r="22" spans="1:2" x14ac:dyDescent="0.2">
      <c r="A22" s="5" t="s">
        <v>168</v>
      </c>
      <c r="B22" s="25">
        <v>-1187.7154193462422</v>
      </c>
    </row>
    <row r="23" spans="1:2" x14ac:dyDescent="0.2">
      <c r="A23" s="5" t="s">
        <v>100</v>
      </c>
      <c r="B23" s="25">
        <v>-29151.758853228737</v>
      </c>
    </row>
    <row r="24" spans="1:2" x14ac:dyDescent="0.2">
      <c r="A24" s="5" t="s">
        <v>109</v>
      </c>
      <c r="B24" s="25">
        <v>-29151.758853228737</v>
      </c>
    </row>
    <row r="25" spans="1:2" x14ac:dyDescent="0.2">
      <c r="A25" s="5" t="s">
        <v>179</v>
      </c>
      <c r="B25" s="25">
        <v>-1187.7154193462422</v>
      </c>
    </row>
    <row r="26" spans="1:2" x14ac:dyDescent="0.2">
      <c r="A26" s="5" t="s">
        <v>148</v>
      </c>
      <c r="B26" s="25">
        <v>-42116.858798153793</v>
      </c>
    </row>
    <row r="27" spans="1:2" x14ac:dyDescent="0.2">
      <c r="A27" s="5" t="s">
        <v>60</v>
      </c>
      <c r="B27" s="25">
        <v>-27292.564463828759</v>
      </c>
    </row>
    <row r="28" spans="1:2" x14ac:dyDescent="0.2">
      <c r="A28" s="5" t="s">
        <v>15</v>
      </c>
      <c r="B28" s="25">
        <v>-27292.564463828759</v>
      </c>
    </row>
    <row r="29" spans="1:2" x14ac:dyDescent="0.2">
      <c r="A29" s="5" t="s">
        <v>184</v>
      </c>
      <c r="B29" s="25">
        <v>-1919.7841591879248</v>
      </c>
    </row>
    <row r="30" spans="1:2" x14ac:dyDescent="0.2">
      <c r="A30" s="5" t="s">
        <v>130</v>
      </c>
      <c r="B30" s="25">
        <v>-367170.96607410046</v>
      </c>
    </row>
    <row r="31" spans="1:2" x14ac:dyDescent="0.2">
      <c r="A31" s="5" t="s">
        <v>76</v>
      </c>
      <c r="B31" s="25">
        <v>-27292.564463828759</v>
      </c>
    </row>
    <row r="32" spans="1:2" x14ac:dyDescent="0.2">
      <c r="A32" s="5" t="s">
        <v>5</v>
      </c>
      <c r="B32" s="25">
        <v>-5719.6092330554138</v>
      </c>
    </row>
    <row r="33" spans="1:2" x14ac:dyDescent="0.2">
      <c r="A33" s="5" t="s">
        <v>126</v>
      </c>
      <c r="B33" s="25">
        <v>-367170.96607410046</v>
      </c>
    </row>
    <row r="34" spans="1:2" x14ac:dyDescent="0.2">
      <c r="A34" s="5" t="s">
        <v>79</v>
      </c>
      <c r="B34" s="25">
        <v>-28480.279883175008</v>
      </c>
    </row>
    <row r="35" spans="1:2" x14ac:dyDescent="0.2">
      <c r="A35" s="5" t="s">
        <v>198</v>
      </c>
      <c r="B35" s="25">
        <v>-1187.7154193462422</v>
      </c>
    </row>
    <row r="36" spans="1:2" x14ac:dyDescent="0.2">
      <c r="A36" s="5" t="s">
        <v>199</v>
      </c>
      <c r="B36" s="25">
        <v>-10080.042551483439</v>
      </c>
    </row>
    <row r="37" spans="1:2" x14ac:dyDescent="0.2">
      <c r="A37" s="5" t="s">
        <v>89</v>
      </c>
      <c r="B37" s="25">
        <v>-6348.2692381372945</v>
      </c>
    </row>
    <row r="38" spans="1:2" x14ac:dyDescent="0.2">
      <c r="A38" s="5" t="s">
        <v>144</v>
      </c>
      <c r="B38" s="25">
        <v>-159299.8618707865</v>
      </c>
    </row>
    <row r="39" spans="1:2" x14ac:dyDescent="0.2">
      <c r="A39" s="5" t="s">
        <v>87</v>
      </c>
      <c r="B39" s="25">
        <v>-24057.572667552242</v>
      </c>
    </row>
    <row r="40" spans="1:2" x14ac:dyDescent="0.2">
      <c r="A40" s="5" t="s">
        <v>90</v>
      </c>
      <c r="B40" s="25">
        <v>0</v>
      </c>
    </row>
    <row r="41" spans="1:2" x14ac:dyDescent="0.2">
      <c r="A41" s="5" t="s">
        <v>9</v>
      </c>
      <c r="B41" s="25">
        <v>-42957.766875447945</v>
      </c>
    </row>
    <row r="42" spans="1:2" x14ac:dyDescent="0.2">
      <c r="A42" s="5" t="s">
        <v>461</v>
      </c>
      <c r="B42" s="25">
        <v>0</v>
      </c>
    </row>
    <row r="43" spans="1:2" x14ac:dyDescent="0.2">
      <c r="A43" s="5" t="s">
        <v>156</v>
      </c>
      <c r="B43" s="25">
        <v>-80663.475110371364</v>
      </c>
    </row>
    <row r="44" spans="1:2" x14ac:dyDescent="0.2">
      <c r="A44" s="5" t="s">
        <v>4</v>
      </c>
      <c r="B44" s="25">
        <v>0</v>
      </c>
    </row>
    <row r="45" spans="1:2" x14ac:dyDescent="0.2">
      <c r="A45" s="5" t="s">
        <v>103</v>
      </c>
      <c r="B45" s="25">
        <v>-171633.00573389968</v>
      </c>
    </row>
    <row r="46" spans="1:2" x14ac:dyDescent="0.2">
      <c r="A46" s="5" t="s">
        <v>78</v>
      </c>
      <c r="B46" s="25">
        <v>-29151.758853228737</v>
      </c>
    </row>
    <row r="47" spans="1:2" x14ac:dyDescent="0.2">
      <c r="A47" s="5" t="s">
        <v>51</v>
      </c>
      <c r="B47" s="25">
        <v>-29151.758853228737</v>
      </c>
    </row>
    <row r="48" spans="1:2" x14ac:dyDescent="0.2">
      <c r="A48" s="5" t="s">
        <v>125</v>
      </c>
      <c r="B48" s="25">
        <v>-261110.84457065884</v>
      </c>
    </row>
    <row r="49" spans="1:2" x14ac:dyDescent="0.2">
      <c r="A49" s="5" t="s">
        <v>58</v>
      </c>
      <c r="B49" s="25">
        <v>-348479.52779715118</v>
      </c>
    </row>
    <row r="50" spans="1:2" x14ac:dyDescent="0.2">
      <c r="A50" s="5" t="s">
        <v>18</v>
      </c>
      <c r="B50" s="25">
        <v>-29151.758853228737</v>
      </c>
    </row>
    <row r="51" spans="1:2" x14ac:dyDescent="0.2">
      <c r="A51" s="5" t="s">
        <v>66</v>
      </c>
      <c r="B51" s="25">
        <v>-29151.758853228737</v>
      </c>
    </row>
    <row r="52" spans="1:2" x14ac:dyDescent="0.2">
      <c r="A52" s="5" t="s">
        <v>92</v>
      </c>
      <c r="B52" s="25">
        <v>-29151.758853228737</v>
      </c>
    </row>
    <row r="53" spans="1:2" x14ac:dyDescent="0.2">
      <c r="A53" s="5" t="s">
        <v>14</v>
      </c>
      <c r="B53" s="25">
        <v>-29151.758853228737</v>
      </c>
    </row>
    <row r="54" spans="1:2" x14ac:dyDescent="0.2">
      <c r="A54" s="5" t="s">
        <v>93</v>
      </c>
      <c r="B54" s="25">
        <v>-29151.758853228737</v>
      </c>
    </row>
    <row r="55" spans="1:2" x14ac:dyDescent="0.2">
      <c r="A55" s="5" t="s">
        <v>49</v>
      </c>
      <c r="B55" s="25">
        <v>-29151.758853228737</v>
      </c>
    </row>
    <row r="56" spans="1:2" x14ac:dyDescent="0.2">
      <c r="A56" s="5" t="s">
        <v>80</v>
      </c>
      <c r="B56" s="25">
        <v>-27943.098963789962</v>
      </c>
    </row>
    <row r="57" spans="1:2" x14ac:dyDescent="0.2">
      <c r="A57" s="5" t="s">
        <v>77</v>
      </c>
      <c r="B57" s="25">
        <v>-29151.758853228737</v>
      </c>
    </row>
    <row r="58" spans="1:2" x14ac:dyDescent="0.2">
      <c r="A58" s="5" t="s">
        <v>143</v>
      </c>
      <c r="B58" s="25">
        <v>-167589.93522358683</v>
      </c>
    </row>
    <row r="59" spans="1:2" x14ac:dyDescent="0.2">
      <c r="A59" s="5" t="s">
        <v>172</v>
      </c>
      <c r="B59" s="25">
        <v>-8622.925273166602</v>
      </c>
    </row>
    <row r="60" spans="1:2" x14ac:dyDescent="0.2">
      <c r="A60" s="5" t="s">
        <v>174</v>
      </c>
      <c r="B60" s="25">
        <v>-1187.7154193462422</v>
      </c>
    </row>
    <row r="61" spans="1:2" x14ac:dyDescent="0.2">
      <c r="A61" s="5" t="s">
        <v>7</v>
      </c>
      <c r="B61" s="25">
        <v>-28475.687702083393</v>
      </c>
    </row>
    <row r="62" spans="1:2" x14ac:dyDescent="0.2">
      <c r="A62" s="5" t="s">
        <v>11</v>
      </c>
      <c r="B62" s="25">
        <v>-38539.636765752068</v>
      </c>
    </row>
    <row r="63" spans="1:2" x14ac:dyDescent="0.2">
      <c r="A63" s="5" t="s">
        <v>16</v>
      </c>
      <c r="B63" s="25">
        <v>-57717.281878188551</v>
      </c>
    </row>
    <row r="64" spans="1:2" x14ac:dyDescent="0.2">
      <c r="A64" s="5" t="s">
        <v>195</v>
      </c>
      <c r="B64" s="25">
        <v>-3160.6129532133587</v>
      </c>
    </row>
    <row r="65" spans="1:2" x14ac:dyDescent="0.2">
      <c r="A65" s="5" t="s">
        <v>56</v>
      </c>
      <c r="B65" s="25">
        <v>-28954.399704970085</v>
      </c>
    </row>
    <row r="66" spans="1:2" x14ac:dyDescent="0.2">
      <c r="A66" s="5" t="s">
        <v>119</v>
      </c>
      <c r="B66" s="25">
        <v>-230767.7214739348</v>
      </c>
    </row>
    <row r="67" spans="1:2" x14ac:dyDescent="0.2">
      <c r="A67" s="5" t="s">
        <v>457</v>
      </c>
      <c r="B67" s="25">
        <v>0</v>
      </c>
    </row>
    <row r="68" spans="1:2" x14ac:dyDescent="0.2">
      <c r="A68" s="5" t="s">
        <v>70</v>
      </c>
      <c r="B68" s="25">
        <v>-116065.17078676556</v>
      </c>
    </row>
    <row r="69" spans="1:2" x14ac:dyDescent="0.2">
      <c r="A69" s="5" t="s">
        <v>55</v>
      </c>
      <c r="B69" s="25">
        <v>-28475.687702083393</v>
      </c>
    </row>
    <row r="70" spans="1:2" x14ac:dyDescent="0.2">
      <c r="A70" s="5" t="s">
        <v>122</v>
      </c>
      <c r="B70" s="25">
        <v>-29151.758853228737</v>
      </c>
    </row>
    <row r="71" spans="1:2" x14ac:dyDescent="0.2">
      <c r="A71" s="5" t="s">
        <v>451</v>
      </c>
      <c r="B71" s="25">
        <v>0</v>
      </c>
    </row>
    <row r="72" spans="1:2" x14ac:dyDescent="0.2">
      <c r="A72" s="5" t="s">
        <v>449</v>
      </c>
      <c r="B72" s="25">
        <v>-174939.80519520762</v>
      </c>
    </row>
    <row r="73" spans="1:2" x14ac:dyDescent="0.2">
      <c r="A73" s="5" t="s">
        <v>61</v>
      </c>
      <c r="B73" s="25">
        <v>-28475.687702083393</v>
      </c>
    </row>
    <row r="74" spans="1:2" x14ac:dyDescent="0.2">
      <c r="A74" s="5" t="s">
        <v>465</v>
      </c>
      <c r="B74" s="25">
        <v>-19473.965532131337</v>
      </c>
    </row>
    <row r="75" spans="1:2" x14ac:dyDescent="0.2">
      <c r="A75" s="5" t="s">
        <v>438</v>
      </c>
      <c r="B75" s="25">
        <v>0</v>
      </c>
    </row>
    <row r="76" spans="1:2" x14ac:dyDescent="0.2">
      <c r="A76" s="5" t="s">
        <v>52</v>
      </c>
      <c r="B76" s="25">
        <v>-43079.661567618445</v>
      </c>
    </row>
    <row r="77" spans="1:2" x14ac:dyDescent="0.2">
      <c r="A77" s="5" t="s">
        <v>452</v>
      </c>
      <c r="B77" s="25">
        <v>0</v>
      </c>
    </row>
    <row r="78" spans="1:2" x14ac:dyDescent="0.2">
      <c r="A78" s="5" t="s">
        <v>138</v>
      </c>
      <c r="B78" s="25">
        <v>-269249.67841382296</v>
      </c>
    </row>
    <row r="79" spans="1:2" x14ac:dyDescent="0.2">
      <c r="A79" s="5" t="s">
        <v>74</v>
      </c>
      <c r="B79" s="25">
        <v>-66029.991726814245</v>
      </c>
    </row>
    <row r="80" spans="1:2" x14ac:dyDescent="0.2">
      <c r="A80" s="5" t="s">
        <v>127</v>
      </c>
      <c r="B80" s="25">
        <v>-29151.758853228737</v>
      </c>
    </row>
    <row r="81" spans="1:2" x14ac:dyDescent="0.2">
      <c r="A81" s="5" t="s">
        <v>121</v>
      </c>
      <c r="B81" s="25">
        <v>-29151.758853228737</v>
      </c>
    </row>
    <row r="82" spans="1:2" x14ac:dyDescent="0.2">
      <c r="A82" s="5" t="s">
        <v>86</v>
      </c>
      <c r="B82" s="25">
        <v>-84951.299527866286</v>
      </c>
    </row>
    <row r="83" spans="1:2" x14ac:dyDescent="0.2">
      <c r="A83" s="5" t="s">
        <v>137</v>
      </c>
      <c r="B83" s="25">
        <v>-253555.61497783032</v>
      </c>
    </row>
    <row r="84" spans="1:2" x14ac:dyDescent="0.2">
      <c r="A84" s="5" t="s">
        <v>50</v>
      </c>
      <c r="B84" s="25">
        <v>-29151.758853228737</v>
      </c>
    </row>
    <row r="85" spans="1:2" x14ac:dyDescent="0.2">
      <c r="A85" s="5" t="s">
        <v>69</v>
      </c>
      <c r="B85" s="25">
        <v>-84951.299527866286</v>
      </c>
    </row>
    <row r="86" spans="1:2" x14ac:dyDescent="0.2">
      <c r="A86" s="5" t="s">
        <v>85</v>
      </c>
      <c r="B86" s="25">
        <v>-29151.758853228737</v>
      </c>
    </row>
    <row r="87" spans="1:2" x14ac:dyDescent="0.2">
      <c r="A87" s="5" t="s">
        <v>59</v>
      </c>
      <c r="B87" s="25">
        <v>-29151.758853228737</v>
      </c>
    </row>
    <row r="88" spans="1:2" x14ac:dyDescent="0.2">
      <c r="A88" s="5" t="s">
        <v>131</v>
      </c>
      <c r="B88" s="25">
        <v>-356852.72385862051</v>
      </c>
    </row>
    <row r="89" spans="1:2" x14ac:dyDescent="0.2">
      <c r="A89" s="5" t="s">
        <v>95</v>
      </c>
      <c r="B89" s="25">
        <v>-84951.299527866286</v>
      </c>
    </row>
    <row r="90" spans="1:2" x14ac:dyDescent="0.2">
      <c r="A90" s="5" t="s">
        <v>167</v>
      </c>
      <c r="B90" s="25">
        <v>-11262.724773019685</v>
      </c>
    </row>
    <row r="91" spans="1:2" x14ac:dyDescent="0.2">
      <c r="A91" s="5" t="s">
        <v>163</v>
      </c>
      <c r="B91" s="25">
        <v>-224630.3836782235</v>
      </c>
    </row>
    <row r="92" spans="1:2" x14ac:dyDescent="0.2">
      <c r="A92" s="5" t="s">
        <v>170</v>
      </c>
      <c r="B92" s="25">
        <v>-6789.7758257842033</v>
      </c>
    </row>
    <row r="93" spans="1:2" x14ac:dyDescent="0.2">
      <c r="A93" s="5" t="s">
        <v>175</v>
      </c>
      <c r="B93" s="25">
        <v>-4082.1159789475792</v>
      </c>
    </row>
    <row r="94" spans="1:2" x14ac:dyDescent="0.2">
      <c r="A94" s="5" t="s">
        <v>180</v>
      </c>
      <c r="B94" s="25">
        <v>-44517.943384965962</v>
      </c>
    </row>
    <row r="95" spans="1:2" x14ac:dyDescent="0.2">
      <c r="A95" s="5" t="s">
        <v>151</v>
      </c>
      <c r="B95" s="25">
        <v>-242325.09011806719</v>
      </c>
    </row>
    <row r="96" spans="1:2" x14ac:dyDescent="0.2">
      <c r="A96" s="5" t="s">
        <v>182</v>
      </c>
      <c r="B96" s="25">
        <v>-92468.499529868728</v>
      </c>
    </row>
    <row r="97" spans="1:2" x14ac:dyDescent="0.2">
      <c r="A97" s="5" t="s">
        <v>101</v>
      </c>
      <c r="B97" s="25">
        <v>-71321.666074100474</v>
      </c>
    </row>
    <row r="98" spans="1:2" x14ac:dyDescent="0.2">
      <c r="A98" s="5" t="s">
        <v>152</v>
      </c>
      <c r="B98" s="25">
        <v>0</v>
      </c>
    </row>
    <row r="99" spans="1:2" x14ac:dyDescent="0.2">
      <c r="A99" s="5" t="s">
        <v>68</v>
      </c>
      <c r="B99" s="25">
        <v>-105679.72924113052</v>
      </c>
    </row>
    <row r="100" spans="1:2" x14ac:dyDescent="0.2">
      <c r="A100" s="5" t="s">
        <v>91</v>
      </c>
      <c r="B100" s="25">
        <v>-364135.85057893646</v>
      </c>
    </row>
    <row r="101" spans="1:2" x14ac:dyDescent="0.2">
      <c r="A101" s="5" t="s">
        <v>187</v>
      </c>
      <c r="B101" s="25">
        <v>0</v>
      </c>
    </row>
    <row r="102" spans="1:2" x14ac:dyDescent="0.2">
      <c r="A102" s="5" t="s">
        <v>10</v>
      </c>
      <c r="B102" s="25">
        <v>-25670.423541989829</v>
      </c>
    </row>
    <row r="103" spans="1:2" x14ac:dyDescent="0.2">
      <c r="A103" s="5" t="s">
        <v>158</v>
      </c>
      <c r="B103" s="25">
        <v>0</v>
      </c>
    </row>
    <row r="104" spans="1:2" x14ac:dyDescent="0.2">
      <c r="A104" s="5" t="s">
        <v>455</v>
      </c>
      <c r="B104" s="25">
        <v>0</v>
      </c>
    </row>
    <row r="105" spans="1:2" x14ac:dyDescent="0.2">
      <c r="A105" s="5" t="s">
        <v>162</v>
      </c>
      <c r="B105" s="25">
        <v>-79390.314407828075</v>
      </c>
    </row>
    <row r="106" spans="1:2" x14ac:dyDescent="0.2">
      <c r="A106" s="5" t="s">
        <v>201</v>
      </c>
      <c r="B106" s="25">
        <v>-85227.487422645267</v>
      </c>
    </row>
    <row r="107" spans="1:2" x14ac:dyDescent="0.2">
      <c r="A107" s="5" t="s">
        <v>210</v>
      </c>
      <c r="B107" s="25">
        <v>0</v>
      </c>
    </row>
    <row r="108" spans="1:2" x14ac:dyDescent="0.2">
      <c r="A108" s="5" t="s">
        <v>124</v>
      </c>
      <c r="B108" s="25">
        <v>-45877.350927048188</v>
      </c>
    </row>
    <row r="109" spans="1:2" x14ac:dyDescent="0.2">
      <c r="A109" s="5" t="s">
        <v>132</v>
      </c>
      <c r="B109" s="25">
        <v>0</v>
      </c>
    </row>
    <row r="110" spans="1:2" x14ac:dyDescent="0.2">
      <c r="A110" s="5" t="s">
        <v>212</v>
      </c>
      <c r="B110" s="25">
        <v>-270211.54351568036</v>
      </c>
    </row>
    <row r="111" spans="1:2" x14ac:dyDescent="0.2">
      <c r="A111" s="5" t="s">
        <v>128</v>
      </c>
      <c r="B111" s="25">
        <v>-367170.96607410046</v>
      </c>
    </row>
    <row r="112" spans="1:2" x14ac:dyDescent="0.2">
      <c r="A112" s="5" t="s">
        <v>129</v>
      </c>
      <c r="B112" s="25">
        <v>-363369.27474943566</v>
      </c>
    </row>
    <row r="113" spans="1:2" x14ac:dyDescent="0.2">
      <c r="A113" s="5" t="s">
        <v>96</v>
      </c>
      <c r="B113" s="25">
        <v>-23462.5035325301</v>
      </c>
    </row>
    <row r="114" spans="1:2" x14ac:dyDescent="0.2">
      <c r="A114" s="5" t="s">
        <v>173</v>
      </c>
      <c r="B114" s="25">
        <v>-1919.7841591879248</v>
      </c>
    </row>
    <row r="115" spans="1:2" x14ac:dyDescent="0.2">
      <c r="A115" s="5" t="s">
        <v>145</v>
      </c>
      <c r="B115" s="25">
        <v>-26053.802277937808</v>
      </c>
    </row>
    <row r="116" spans="1:2" x14ac:dyDescent="0.2">
      <c r="A116" s="5" t="s">
        <v>146</v>
      </c>
      <c r="B116" s="25">
        <v>-312354.3323988</v>
      </c>
    </row>
    <row r="117" spans="1:2" x14ac:dyDescent="0.2">
      <c r="A117" s="5" t="s">
        <v>178</v>
      </c>
      <c r="B117" s="25">
        <v>-21387.804176956091</v>
      </c>
    </row>
    <row r="118" spans="1:2" x14ac:dyDescent="0.2">
      <c r="A118" s="5" t="s">
        <v>149</v>
      </c>
      <c r="B118" s="25">
        <v>-36744.217812644623</v>
      </c>
    </row>
    <row r="119" spans="1:2" x14ac:dyDescent="0.2">
      <c r="A119" s="5" t="s">
        <v>150</v>
      </c>
      <c r="B119" s="25">
        <v>-16527.437663550074</v>
      </c>
    </row>
    <row r="120" spans="1:2" x14ac:dyDescent="0.2">
      <c r="A120" s="5" t="s">
        <v>153</v>
      </c>
      <c r="B120" s="25">
        <v>-10063.949063668684</v>
      </c>
    </row>
    <row r="121" spans="1:2" x14ac:dyDescent="0.2">
      <c r="A121" s="5" t="s">
        <v>73</v>
      </c>
      <c r="B121" s="25">
        <v>-58285.26400606367</v>
      </c>
    </row>
    <row r="122" spans="1:2" x14ac:dyDescent="0.2">
      <c r="A122" s="5" t="s">
        <v>154</v>
      </c>
      <c r="B122" s="25">
        <v>-213164.91793870679</v>
      </c>
    </row>
    <row r="123" spans="1:2" x14ac:dyDescent="0.2">
      <c r="A123" s="5" t="s">
        <v>155</v>
      </c>
      <c r="B123" s="25">
        <v>-6799.9832089799565</v>
      </c>
    </row>
    <row r="124" spans="1:2" x14ac:dyDescent="0.2">
      <c r="A124" s="5" t="s">
        <v>12</v>
      </c>
      <c r="B124" s="25">
        <v>-28475.687702083393</v>
      </c>
    </row>
    <row r="125" spans="1:2" x14ac:dyDescent="0.2">
      <c r="A125" s="5" t="s">
        <v>186</v>
      </c>
      <c r="B125" s="25">
        <v>-32889.684987231296</v>
      </c>
    </row>
    <row r="126" spans="1:2" x14ac:dyDescent="0.2">
      <c r="A126" s="5" t="s">
        <v>17</v>
      </c>
      <c r="B126" s="25">
        <v>-34757.349217030518</v>
      </c>
    </row>
    <row r="127" spans="1:2" x14ac:dyDescent="0.2">
      <c r="A127" s="5" t="s">
        <v>188</v>
      </c>
      <c r="B127" s="25">
        <v>-105859.03181512695</v>
      </c>
    </row>
    <row r="128" spans="1:2" x14ac:dyDescent="0.2">
      <c r="A128" s="5" t="s">
        <v>19</v>
      </c>
      <c r="B128" s="25">
        <v>0</v>
      </c>
    </row>
    <row r="129" spans="1:2" x14ac:dyDescent="0.2">
      <c r="A129" s="5" t="s">
        <v>191</v>
      </c>
      <c r="B129" s="25">
        <v>-34938.031287096506</v>
      </c>
    </row>
    <row r="130" spans="1:2" x14ac:dyDescent="0.2">
      <c r="A130" s="5" t="s">
        <v>8</v>
      </c>
      <c r="B130" s="25">
        <v>0</v>
      </c>
    </row>
    <row r="131" spans="1:2" x14ac:dyDescent="0.2">
      <c r="A131" s="5" t="s">
        <v>348</v>
      </c>
      <c r="B131" s="25">
        <v>-10063.949063668684</v>
      </c>
    </row>
    <row r="132" spans="1:2" x14ac:dyDescent="0.2">
      <c r="A132" s="5" t="s">
        <v>159</v>
      </c>
      <c r="B132" s="25">
        <v>-59575.110892093908</v>
      </c>
    </row>
    <row r="133" spans="1:2" x14ac:dyDescent="0.2">
      <c r="A133" s="5" t="s">
        <v>98</v>
      </c>
      <c r="B133" s="25">
        <v>-23538.427502304778</v>
      </c>
    </row>
    <row r="134" spans="1:2" x14ac:dyDescent="0.2">
      <c r="A134" s="5" t="s">
        <v>139</v>
      </c>
      <c r="B134" s="25">
        <v>-252095.2206989316</v>
      </c>
    </row>
    <row r="135" spans="1:2" x14ac:dyDescent="0.2">
      <c r="A135" s="5" t="s">
        <v>94</v>
      </c>
      <c r="B135" s="25">
        <v>-247566.80971384223</v>
      </c>
    </row>
    <row r="136" spans="1:2" x14ac:dyDescent="0.2">
      <c r="A136" s="5" t="s">
        <v>141</v>
      </c>
      <c r="B136" s="25">
        <v>-158198.18954387575</v>
      </c>
    </row>
    <row r="137" spans="1:2" x14ac:dyDescent="0.2">
      <c r="A137" s="5" t="s">
        <v>81</v>
      </c>
      <c r="B137" s="25">
        <v>-29151.758853228737</v>
      </c>
    </row>
    <row r="138" spans="1:2" x14ac:dyDescent="0.2">
      <c r="A138" s="5" t="s">
        <v>99</v>
      </c>
      <c r="B138" s="25">
        <v>-29151.758853228737</v>
      </c>
    </row>
    <row r="139" spans="1:2" x14ac:dyDescent="0.2">
      <c r="A139" s="5" t="s">
        <v>65</v>
      </c>
      <c r="B139" s="25">
        <v>-19948.509380973381</v>
      </c>
    </row>
    <row r="140" spans="1:2" x14ac:dyDescent="0.2">
      <c r="A140" s="5" t="s">
        <v>160</v>
      </c>
      <c r="B140" s="25">
        <v>-4395.4425732528698</v>
      </c>
    </row>
    <row r="141" spans="1:2" x14ac:dyDescent="0.2">
      <c r="A141" s="5" t="s">
        <v>84</v>
      </c>
      <c r="B141" s="25">
        <v>-29151.758853228737</v>
      </c>
    </row>
    <row r="142" spans="1:2" x14ac:dyDescent="0.2">
      <c r="A142" s="5" t="s">
        <v>83</v>
      </c>
      <c r="B142" s="25">
        <v>-29151.758853228737</v>
      </c>
    </row>
    <row r="143" spans="1:2" x14ac:dyDescent="0.2">
      <c r="A143" s="5" t="s">
        <v>140</v>
      </c>
      <c r="B143" s="25">
        <v>-364927.07077581342</v>
      </c>
    </row>
    <row r="144" spans="1:2" x14ac:dyDescent="0.2">
      <c r="A144" s="5" t="s">
        <v>13</v>
      </c>
      <c r="B144" s="25">
        <v>-29151.758853228737</v>
      </c>
    </row>
    <row r="145" spans="1:2" x14ac:dyDescent="0.2">
      <c r="A145" s="5" t="s">
        <v>88</v>
      </c>
      <c r="B145" s="25">
        <v>-29151.758853228737</v>
      </c>
    </row>
    <row r="146" spans="1:2" x14ac:dyDescent="0.2">
      <c r="A146" s="5" t="s">
        <v>67</v>
      </c>
      <c r="B146" s="25">
        <v>-29151.758853228737</v>
      </c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61D0D-9E3A-461D-9DFA-226B5F03BB83}">
  <dimension ref="A2:H309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" t="s">
        <v>684</v>
      </c>
    </row>
    <row r="6" spans="1:8" x14ac:dyDescent="0.2">
      <c r="A6" s="1" t="s">
        <v>690</v>
      </c>
    </row>
    <row r="8" spans="1:8" x14ac:dyDescent="0.2">
      <c r="A8" s="4" t="s">
        <v>1</v>
      </c>
      <c r="B8" s="6" t="s">
        <v>600</v>
      </c>
    </row>
    <row r="9" spans="1:8" x14ac:dyDescent="0.2">
      <c r="A9" s="10" t="s">
        <v>236</v>
      </c>
      <c r="B9" s="30">
        <v>804026.97999999975</v>
      </c>
    </row>
    <row r="10" spans="1:8" x14ac:dyDescent="0.2">
      <c r="A10" s="5" t="s">
        <v>56</v>
      </c>
      <c r="B10" s="25">
        <v>-1445.63</v>
      </c>
    </row>
    <row r="11" spans="1:8" x14ac:dyDescent="0.2">
      <c r="A11" s="5" t="s">
        <v>166</v>
      </c>
      <c r="B11" s="25">
        <v>-3017.5</v>
      </c>
    </row>
    <row r="12" spans="1:8" x14ac:dyDescent="0.2">
      <c r="A12" s="5" t="s">
        <v>167</v>
      </c>
      <c r="B12" s="25">
        <v>-5006.0200000000004</v>
      </c>
    </row>
    <row r="13" spans="1:8" x14ac:dyDescent="0.2">
      <c r="A13" s="5" t="s">
        <v>385</v>
      </c>
      <c r="B13" s="25">
        <v>-55.47</v>
      </c>
    </row>
    <row r="14" spans="1:8" x14ac:dyDescent="0.2">
      <c r="A14" s="5" t="s">
        <v>386</v>
      </c>
      <c r="B14" s="25">
        <v>-895.41</v>
      </c>
    </row>
    <row r="15" spans="1:8" x14ac:dyDescent="0.2">
      <c r="A15" s="5" t="s">
        <v>168</v>
      </c>
      <c r="B15" s="25">
        <v>-6980.27</v>
      </c>
    </row>
    <row r="16" spans="1:8" x14ac:dyDescent="0.2">
      <c r="A16" s="5" t="s">
        <v>259</v>
      </c>
      <c r="B16" s="25">
        <v>-2327.02</v>
      </c>
    </row>
    <row r="17" spans="1:2" x14ac:dyDescent="0.2">
      <c r="A17" s="5" t="s">
        <v>400</v>
      </c>
      <c r="B17" s="25">
        <v>-297.07</v>
      </c>
    </row>
    <row r="18" spans="1:2" x14ac:dyDescent="0.2">
      <c r="A18" s="5" t="s">
        <v>143</v>
      </c>
      <c r="B18" s="25">
        <v>-4890.88</v>
      </c>
    </row>
    <row r="19" spans="1:2" x14ac:dyDescent="0.2">
      <c r="A19" s="5" t="s">
        <v>163</v>
      </c>
      <c r="B19" s="25">
        <v>-6980.27</v>
      </c>
    </row>
    <row r="20" spans="1:2" x14ac:dyDescent="0.2">
      <c r="A20" s="5" t="s">
        <v>376</v>
      </c>
      <c r="B20" s="25">
        <v>-1079.1099999999999</v>
      </c>
    </row>
    <row r="21" spans="1:2" x14ac:dyDescent="0.2">
      <c r="A21" s="5" t="s">
        <v>463</v>
      </c>
      <c r="B21" s="25">
        <v>0</v>
      </c>
    </row>
    <row r="22" spans="1:2" x14ac:dyDescent="0.2">
      <c r="A22" s="5" t="s">
        <v>233</v>
      </c>
      <c r="B22" s="25">
        <v>-3245.61</v>
      </c>
    </row>
    <row r="23" spans="1:2" x14ac:dyDescent="0.2">
      <c r="A23" s="5" t="s">
        <v>103</v>
      </c>
      <c r="B23" s="25">
        <v>-4923.51</v>
      </c>
    </row>
    <row r="24" spans="1:2" x14ac:dyDescent="0.2">
      <c r="A24" s="5" t="s">
        <v>138</v>
      </c>
      <c r="B24" s="25">
        <v>-6980.27</v>
      </c>
    </row>
    <row r="25" spans="1:2" x14ac:dyDescent="0.2">
      <c r="A25" s="5" t="s">
        <v>221</v>
      </c>
      <c r="B25" s="25">
        <v>-5340.17</v>
      </c>
    </row>
    <row r="26" spans="1:2" x14ac:dyDescent="0.2">
      <c r="A26" s="5" t="s">
        <v>169</v>
      </c>
      <c r="B26" s="25">
        <v>-6560.28</v>
      </c>
    </row>
    <row r="27" spans="1:2" x14ac:dyDescent="0.2">
      <c r="A27" s="5" t="s">
        <v>89</v>
      </c>
      <c r="B27" s="25">
        <v>-593.83000000000004</v>
      </c>
    </row>
    <row r="28" spans="1:2" x14ac:dyDescent="0.2">
      <c r="A28" s="5" t="s">
        <v>96</v>
      </c>
      <c r="B28" s="25">
        <v>-6980.27</v>
      </c>
    </row>
    <row r="29" spans="1:2" x14ac:dyDescent="0.2">
      <c r="A29" s="5" t="s">
        <v>232</v>
      </c>
      <c r="B29" s="25">
        <v>-4125.0200000000004</v>
      </c>
    </row>
    <row r="30" spans="1:2" x14ac:dyDescent="0.2">
      <c r="A30" s="5" t="s">
        <v>144</v>
      </c>
      <c r="B30" s="25">
        <v>-6261.23</v>
      </c>
    </row>
    <row r="31" spans="1:2" x14ac:dyDescent="0.2">
      <c r="A31" s="5" t="s">
        <v>346</v>
      </c>
      <c r="B31" s="25">
        <v>-95.92</v>
      </c>
    </row>
    <row r="32" spans="1:2" x14ac:dyDescent="0.2">
      <c r="A32" s="5" t="s">
        <v>78</v>
      </c>
      <c r="B32" s="25">
        <v>-657.34</v>
      </c>
    </row>
    <row r="33" spans="1:2" x14ac:dyDescent="0.2">
      <c r="A33" s="5" t="s">
        <v>424</v>
      </c>
      <c r="B33" s="25">
        <v>-297.07</v>
      </c>
    </row>
    <row r="34" spans="1:2" x14ac:dyDescent="0.2">
      <c r="A34" s="5" t="s">
        <v>209</v>
      </c>
      <c r="B34" s="25">
        <v>-2495.94</v>
      </c>
    </row>
    <row r="35" spans="1:2" x14ac:dyDescent="0.2">
      <c r="A35" s="5" t="s">
        <v>208</v>
      </c>
      <c r="B35" s="25">
        <v>-419.73</v>
      </c>
    </row>
    <row r="36" spans="1:2" x14ac:dyDescent="0.2">
      <c r="A36" s="5" t="s">
        <v>170</v>
      </c>
      <c r="B36" s="25">
        <v>-6980.27</v>
      </c>
    </row>
    <row r="37" spans="1:2" x14ac:dyDescent="0.2">
      <c r="A37" s="5" t="s">
        <v>171</v>
      </c>
      <c r="B37" s="25">
        <v>-5341.62</v>
      </c>
    </row>
    <row r="38" spans="1:2" x14ac:dyDescent="0.2">
      <c r="A38" s="5" t="s">
        <v>425</v>
      </c>
      <c r="B38" s="25">
        <v>-426.87</v>
      </c>
    </row>
    <row r="39" spans="1:2" x14ac:dyDescent="0.2">
      <c r="A39" s="5" t="s">
        <v>204</v>
      </c>
      <c r="B39" s="25">
        <v>-4165.7</v>
      </c>
    </row>
    <row r="40" spans="1:2" x14ac:dyDescent="0.2">
      <c r="A40" s="5" t="s">
        <v>97</v>
      </c>
      <c r="B40" s="25">
        <v>-1558.83</v>
      </c>
    </row>
    <row r="41" spans="1:2" x14ac:dyDescent="0.2">
      <c r="A41" s="5" t="s">
        <v>238</v>
      </c>
      <c r="B41" s="25">
        <v>-949.32999999999993</v>
      </c>
    </row>
    <row r="42" spans="1:2" x14ac:dyDescent="0.2">
      <c r="A42" s="5" t="s">
        <v>260</v>
      </c>
      <c r="B42" s="25">
        <v>-2431.96</v>
      </c>
    </row>
    <row r="43" spans="1:2" x14ac:dyDescent="0.2">
      <c r="A43" s="5" t="s">
        <v>14</v>
      </c>
      <c r="B43" s="25">
        <v>-2825.65</v>
      </c>
    </row>
    <row r="44" spans="1:2" x14ac:dyDescent="0.2">
      <c r="A44" s="5" t="s">
        <v>370</v>
      </c>
      <c r="B44" s="25">
        <v>-55.47</v>
      </c>
    </row>
    <row r="45" spans="1:2" x14ac:dyDescent="0.2">
      <c r="A45" s="5" t="s">
        <v>371</v>
      </c>
      <c r="B45" s="25">
        <v>-173.57</v>
      </c>
    </row>
    <row r="46" spans="1:2" x14ac:dyDescent="0.2">
      <c r="A46" s="5" t="s">
        <v>409</v>
      </c>
      <c r="B46" s="25">
        <v>-1387.61</v>
      </c>
    </row>
    <row r="47" spans="1:2" x14ac:dyDescent="0.2">
      <c r="A47" s="5" t="s">
        <v>72</v>
      </c>
      <c r="B47" s="25">
        <v>-4210.04</v>
      </c>
    </row>
    <row r="48" spans="1:2" x14ac:dyDescent="0.2">
      <c r="A48" s="5" t="s">
        <v>74</v>
      </c>
      <c r="B48" s="25">
        <v>-535.26</v>
      </c>
    </row>
    <row r="49" spans="1:2" x14ac:dyDescent="0.2">
      <c r="A49" s="5" t="s">
        <v>172</v>
      </c>
      <c r="B49" s="25">
        <v>-3271.37</v>
      </c>
    </row>
    <row r="50" spans="1:2" x14ac:dyDescent="0.2">
      <c r="A50" s="5" t="s">
        <v>401</v>
      </c>
      <c r="B50" s="25">
        <v>-426.87</v>
      </c>
    </row>
    <row r="51" spans="1:2" x14ac:dyDescent="0.2">
      <c r="A51" s="5" t="s">
        <v>397</v>
      </c>
      <c r="B51" s="25">
        <v>-583.66</v>
      </c>
    </row>
    <row r="52" spans="1:2" x14ac:dyDescent="0.2">
      <c r="A52" s="5" t="s">
        <v>93</v>
      </c>
      <c r="B52" s="25">
        <v>-1935.77</v>
      </c>
    </row>
    <row r="53" spans="1:2" x14ac:dyDescent="0.2">
      <c r="A53" s="5" t="s">
        <v>57</v>
      </c>
      <c r="B53" s="25">
        <v>-636.85</v>
      </c>
    </row>
    <row r="54" spans="1:2" x14ac:dyDescent="0.2">
      <c r="A54" s="5" t="s">
        <v>173</v>
      </c>
      <c r="B54" s="25">
        <v>-6980.27</v>
      </c>
    </row>
    <row r="55" spans="1:2" x14ac:dyDescent="0.2">
      <c r="A55" s="5" t="s">
        <v>49</v>
      </c>
      <c r="B55" s="25">
        <v>-3485.32</v>
      </c>
    </row>
    <row r="56" spans="1:2" x14ac:dyDescent="0.2">
      <c r="A56" s="5" t="s">
        <v>350</v>
      </c>
      <c r="B56" s="25">
        <v>-65.39</v>
      </c>
    </row>
    <row r="57" spans="1:2" x14ac:dyDescent="0.2">
      <c r="A57" s="5" t="s">
        <v>239</v>
      </c>
      <c r="B57" s="25">
        <v>-2886.36</v>
      </c>
    </row>
    <row r="58" spans="1:2" x14ac:dyDescent="0.2">
      <c r="A58" s="5" t="s">
        <v>119</v>
      </c>
      <c r="B58" s="25">
        <v>-4890.88</v>
      </c>
    </row>
    <row r="59" spans="1:2" x14ac:dyDescent="0.2">
      <c r="A59" s="5" t="s">
        <v>410</v>
      </c>
      <c r="B59" s="25">
        <v>-1430.39</v>
      </c>
    </row>
    <row r="60" spans="1:2" x14ac:dyDescent="0.2">
      <c r="A60" s="5" t="s">
        <v>98</v>
      </c>
      <c r="B60" s="25">
        <v>-657.34</v>
      </c>
    </row>
    <row r="61" spans="1:2" x14ac:dyDescent="0.2">
      <c r="A61" s="5" t="s">
        <v>396</v>
      </c>
      <c r="B61" s="25">
        <v>-55.47</v>
      </c>
    </row>
    <row r="62" spans="1:2" x14ac:dyDescent="0.2">
      <c r="A62" s="5" t="s">
        <v>174</v>
      </c>
      <c r="B62" s="25">
        <v>-3643.89</v>
      </c>
    </row>
    <row r="63" spans="1:2" x14ac:dyDescent="0.2">
      <c r="A63" s="5" t="s">
        <v>387</v>
      </c>
      <c r="B63" s="25">
        <v>-55.47</v>
      </c>
    </row>
    <row r="64" spans="1:2" x14ac:dyDescent="0.2">
      <c r="A64" s="5" t="s">
        <v>100</v>
      </c>
      <c r="B64" s="25">
        <v>-568.78</v>
      </c>
    </row>
    <row r="65" spans="1:2" x14ac:dyDescent="0.2">
      <c r="A65" s="5" t="s">
        <v>457</v>
      </c>
      <c r="B65" s="25">
        <v>0</v>
      </c>
    </row>
    <row r="66" spans="1:2" x14ac:dyDescent="0.2">
      <c r="A66" s="5" t="s">
        <v>213</v>
      </c>
      <c r="B66" s="25">
        <v>-101.12</v>
      </c>
    </row>
    <row r="67" spans="1:2" x14ac:dyDescent="0.2">
      <c r="A67" s="5" t="s">
        <v>354</v>
      </c>
      <c r="B67" s="25">
        <v>-80.98</v>
      </c>
    </row>
    <row r="68" spans="1:2" x14ac:dyDescent="0.2">
      <c r="A68" s="5" t="s">
        <v>75</v>
      </c>
      <c r="B68" s="25">
        <v>-850.17</v>
      </c>
    </row>
    <row r="69" spans="1:2" x14ac:dyDescent="0.2">
      <c r="A69" s="5" t="s">
        <v>109</v>
      </c>
      <c r="B69" s="25">
        <v>-6980.27</v>
      </c>
    </row>
    <row r="70" spans="1:2" x14ac:dyDescent="0.2">
      <c r="A70" s="5" t="s">
        <v>210</v>
      </c>
      <c r="B70" s="25">
        <v>-239.41</v>
      </c>
    </row>
    <row r="71" spans="1:2" x14ac:dyDescent="0.2">
      <c r="A71" s="5" t="s">
        <v>145</v>
      </c>
      <c r="B71" s="25">
        <v>-3365.49</v>
      </c>
    </row>
    <row r="72" spans="1:2" x14ac:dyDescent="0.2">
      <c r="A72" s="5" t="s">
        <v>227</v>
      </c>
      <c r="B72" s="25">
        <v>-4859.8</v>
      </c>
    </row>
    <row r="73" spans="1:2" x14ac:dyDescent="0.2">
      <c r="A73" s="5" t="s">
        <v>139</v>
      </c>
      <c r="B73" s="25">
        <v>-6980.27</v>
      </c>
    </row>
    <row r="74" spans="1:2" x14ac:dyDescent="0.2">
      <c r="A74" s="5" t="s">
        <v>261</v>
      </c>
      <c r="B74" s="25">
        <v>-1872.09</v>
      </c>
    </row>
    <row r="75" spans="1:2" x14ac:dyDescent="0.2">
      <c r="A75" s="5" t="s">
        <v>219</v>
      </c>
      <c r="B75" s="25">
        <v>-5006.0200000000004</v>
      </c>
    </row>
    <row r="76" spans="1:2" x14ac:dyDescent="0.2">
      <c r="A76" s="5" t="s">
        <v>146</v>
      </c>
      <c r="B76" s="25">
        <v>-6980.27</v>
      </c>
    </row>
    <row r="77" spans="1:2" x14ac:dyDescent="0.2">
      <c r="A77" s="5" t="s">
        <v>175</v>
      </c>
      <c r="B77" s="25">
        <v>-6980.27</v>
      </c>
    </row>
    <row r="78" spans="1:2" x14ac:dyDescent="0.2">
      <c r="A78" s="5" t="s">
        <v>411</v>
      </c>
      <c r="B78" s="25">
        <v>-426.87</v>
      </c>
    </row>
    <row r="79" spans="1:2" x14ac:dyDescent="0.2">
      <c r="A79" s="5" t="s">
        <v>176</v>
      </c>
      <c r="B79" s="25">
        <v>-6375.62</v>
      </c>
    </row>
    <row r="80" spans="1:2" x14ac:dyDescent="0.2">
      <c r="A80" s="5" t="s">
        <v>87</v>
      </c>
      <c r="B80" s="25">
        <v>-1077.42</v>
      </c>
    </row>
    <row r="81" spans="1:2" x14ac:dyDescent="0.2">
      <c r="A81" s="5" t="s">
        <v>147</v>
      </c>
      <c r="B81" s="25">
        <v>-5723.68</v>
      </c>
    </row>
    <row r="82" spans="1:2" x14ac:dyDescent="0.2">
      <c r="A82" s="5" t="s">
        <v>218</v>
      </c>
      <c r="B82" s="25">
        <v>-5523.87</v>
      </c>
    </row>
    <row r="83" spans="1:2" x14ac:dyDescent="0.2">
      <c r="A83" s="5" t="s">
        <v>436</v>
      </c>
      <c r="B83" s="25">
        <v>-969.1</v>
      </c>
    </row>
    <row r="84" spans="1:2" x14ac:dyDescent="0.2">
      <c r="A84" s="5" t="s">
        <v>177</v>
      </c>
      <c r="B84" s="25">
        <v>-6980.27</v>
      </c>
    </row>
    <row r="85" spans="1:2" x14ac:dyDescent="0.2">
      <c r="A85" s="5" t="s">
        <v>64</v>
      </c>
      <c r="B85" s="25">
        <v>-6980.27</v>
      </c>
    </row>
    <row r="86" spans="1:2" x14ac:dyDescent="0.2">
      <c r="A86" s="5" t="s">
        <v>94</v>
      </c>
      <c r="B86" s="25">
        <v>-4518.2299999999996</v>
      </c>
    </row>
    <row r="87" spans="1:2" x14ac:dyDescent="0.2">
      <c r="A87" s="5" t="s">
        <v>388</v>
      </c>
      <c r="B87" s="25">
        <v>-356.53</v>
      </c>
    </row>
    <row r="88" spans="1:2" x14ac:dyDescent="0.2">
      <c r="A88" s="5" t="s">
        <v>178</v>
      </c>
      <c r="B88" s="25">
        <v>-6980.27</v>
      </c>
    </row>
    <row r="89" spans="1:2" x14ac:dyDescent="0.2">
      <c r="A89" s="5" t="s">
        <v>127</v>
      </c>
      <c r="B89" s="25">
        <v>-1040.92</v>
      </c>
    </row>
    <row r="90" spans="1:2" x14ac:dyDescent="0.2">
      <c r="A90" s="5" t="s">
        <v>179</v>
      </c>
      <c r="B90" s="25">
        <v>-6980.27</v>
      </c>
    </row>
    <row r="91" spans="1:2" x14ac:dyDescent="0.2">
      <c r="A91" s="5" t="s">
        <v>148</v>
      </c>
      <c r="B91" s="25">
        <v>-6980.27</v>
      </c>
    </row>
    <row r="92" spans="1:2" x14ac:dyDescent="0.2">
      <c r="A92" s="5" t="s">
        <v>149</v>
      </c>
      <c r="B92" s="25">
        <v>-5059.3599999999997</v>
      </c>
    </row>
    <row r="93" spans="1:2" x14ac:dyDescent="0.2">
      <c r="A93" s="5" t="s">
        <v>60</v>
      </c>
      <c r="B93" s="25">
        <v>-4251.5200000000004</v>
      </c>
    </row>
    <row r="94" spans="1:2" x14ac:dyDescent="0.2">
      <c r="A94" s="5" t="s">
        <v>180</v>
      </c>
      <c r="B94" s="25">
        <v>-2988.14</v>
      </c>
    </row>
    <row r="95" spans="1:2" x14ac:dyDescent="0.2">
      <c r="A95" s="5" t="s">
        <v>254</v>
      </c>
      <c r="B95" s="25">
        <v>-2432.02</v>
      </c>
    </row>
    <row r="96" spans="1:2" x14ac:dyDescent="0.2">
      <c r="A96" s="5" t="s">
        <v>90</v>
      </c>
      <c r="B96" s="25">
        <v>-1201.71</v>
      </c>
    </row>
    <row r="97" spans="1:2" x14ac:dyDescent="0.2">
      <c r="A97" s="5" t="s">
        <v>505</v>
      </c>
      <c r="B97" s="25">
        <v>0</v>
      </c>
    </row>
    <row r="98" spans="1:2" x14ac:dyDescent="0.2">
      <c r="A98" s="5" t="s">
        <v>441</v>
      </c>
      <c r="B98" s="25">
        <v>-1075.17</v>
      </c>
    </row>
    <row r="99" spans="1:2" x14ac:dyDescent="0.2">
      <c r="A99" s="5" t="s">
        <v>62</v>
      </c>
      <c r="B99" s="25">
        <v>-4030.83</v>
      </c>
    </row>
    <row r="100" spans="1:2" x14ac:dyDescent="0.2">
      <c r="A100" s="5" t="s">
        <v>262</v>
      </c>
      <c r="B100" s="25">
        <v>-1497.06</v>
      </c>
    </row>
    <row r="101" spans="1:2" x14ac:dyDescent="0.2">
      <c r="A101" s="5" t="s">
        <v>349</v>
      </c>
      <c r="B101" s="25">
        <v>-65.39</v>
      </c>
    </row>
    <row r="102" spans="1:2" x14ac:dyDescent="0.2">
      <c r="A102" s="5" t="s">
        <v>150</v>
      </c>
      <c r="B102" s="25">
        <v>-1855.49</v>
      </c>
    </row>
    <row r="103" spans="1:2" x14ac:dyDescent="0.2">
      <c r="A103" s="5" t="s">
        <v>70</v>
      </c>
      <c r="B103" s="25">
        <v>-657.34</v>
      </c>
    </row>
    <row r="104" spans="1:2" x14ac:dyDescent="0.2">
      <c r="A104" s="5" t="s">
        <v>151</v>
      </c>
      <c r="B104" s="25">
        <v>-4890.88</v>
      </c>
    </row>
    <row r="105" spans="1:2" x14ac:dyDescent="0.2">
      <c r="A105" s="5" t="s">
        <v>389</v>
      </c>
      <c r="B105" s="25">
        <v>-965.66</v>
      </c>
    </row>
    <row r="106" spans="1:2" x14ac:dyDescent="0.2">
      <c r="A106" s="5" t="s">
        <v>181</v>
      </c>
      <c r="B106" s="25">
        <v>-7025.24</v>
      </c>
    </row>
    <row r="107" spans="1:2" x14ac:dyDescent="0.2">
      <c r="A107" s="5" t="s">
        <v>211</v>
      </c>
      <c r="B107" s="25">
        <v>-547.26</v>
      </c>
    </row>
    <row r="108" spans="1:2" x14ac:dyDescent="0.2">
      <c r="A108" s="5" t="s">
        <v>182</v>
      </c>
      <c r="B108" s="25">
        <v>-4737.3599999999997</v>
      </c>
    </row>
    <row r="109" spans="1:2" x14ac:dyDescent="0.2">
      <c r="A109" s="5" t="s">
        <v>101</v>
      </c>
      <c r="B109" s="25">
        <v>-6980.27</v>
      </c>
    </row>
    <row r="110" spans="1:2" x14ac:dyDescent="0.2">
      <c r="A110" s="5" t="s">
        <v>121</v>
      </c>
      <c r="B110" s="25">
        <v>-657.34</v>
      </c>
    </row>
    <row r="111" spans="1:2" x14ac:dyDescent="0.2">
      <c r="A111" s="5" t="s">
        <v>353</v>
      </c>
      <c r="B111" s="25">
        <v>-126.74</v>
      </c>
    </row>
    <row r="112" spans="1:2" x14ac:dyDescent="0.2">
      <c r="A112" s="5" t="s">
        <v>141</v>
      </c>
      <c r="B112" s="25">
        <v>-3604.63</v>
      </c>
    </row>
    <row r="113" spans="1:2" x14ac:dyDescent="0.2">
      <c r="A113" s="5" t="s">
        <v>407</v>
      </c>
      <c r="B113" s="25">
        <v>-356.53</v>
      </c>
    </row>
    <row r="114" spans="1:2" x14ac:dyDescent="0.2">
      <c r="A114" s="5" t="s">
        <v>9</v>
      </c>
      <c r="B114" s="25">
        <v>-2543.2399999999998</v>
      </c>
    </row>
    <row r="115" spans="1:2" x14ac:dyDescent="0.2">
      <c r="A115" s="5" t="s">
        <v>235</v>
      </c>
      <c r="B115" s="25">
        <v>-2938.41</v>
      </c>
    </row>
    <row r="116" spans="1:2" x14ac:dyDescent="0.2">
      <c r="A116" s="5" t="s">
        <v>403</v>
      </c>
      <c r="B116" s="25">
        <v>-732.56</v>
      </c>
    </row>
    <row r="117" spans="1:2" x14ac:dyDescent="0.2">
      <c r="A117" s="5" t="s">
        <v>183</v>
      </c>
      <c r="B117" s="25">
        <v>-6980.27</v>
      </c>
    </row>
    <row r="118" spans="1:2" x14ac:dyDescent="0.2">
      <c r="A118" s="5" t="s">
        <v>152</v>
      </c>
      <c r="B118" s="25">
        <v>0</v>
      </c>
    </row>
    <row r="119" spans="1:2" x14ac:dyDescent="0.2">
      <c r="A119" s="5" t="s">
        <v>55</v>
      </c>
      <c r="B119" s="25">
        <v>-981</v>
      </c>
    </row>
    <row r="120" spans="1:2" x14ac:dyDescent="0.2">
      <c r="A120" s="5" t="s">
        <v>428</v>
      </c>
      <c r="B120" s="25">
        <v>-297.07</v>
      </c>
    </row>
    <row r="121" spans="1:2" x14ac:dyDescent="0.2">
      <c r="A121" s="5" t="s">
        <v>355</v>
      </c>
      <c r="B121" s="25">
        <v>-51.730000000000018</v>
      </c>
    </row>
    <row r="122" spans="1:2" x14ac:dyDescent="0.2">
      <c r="A122" s="5" t="s">
        <v>134</v>
      </c>
      <c r="B122" s="25">
        <v>-232.42</v>
      </c>
    </row>
    <row r="123" spans="1:2" x14ac:dyDescent="0.2">
      <c r="A123" s="5" t="s">
        <v>124</v>
      </c>
      <c r="B123" s="25">
        <v>-5550.97</v>
      </c>
    </row>
    <row r="124" spans="1:2" x14ac:dyDescent="0.2">
      <c r="A124" s="5" t="s">
        <v>214</v>
      </c>
      <c r="B124" s="25">
        <v>-2940.11</v>
      </c>
    </row>
    <row r="125" spans="1:2" x14ac:dyDescent="0.2">
      <c r="A125" s="5" t="s">
        <v>153</v>
      </c>
      <c r="B125" s="25">
        <v>-2506.04</v>
      </c>
    </row>
    <row r="126" spans="1:2" x14ac:dyDescent="0.2">
      <c r="A126" s="5" t="s">
        <v>225</v>
      </c>
      <c r="B126" s="25">
        <v>-4517.25</v>
      </c>
    </row>
    <row r="127" spans="1:2" x14ac:dyDescent="0.2">
      <c r="A127" s="5" t="s">
        <v>390</v>
      </c>
      <c r="B127" s="25">
        <v>-297.07</v>
      </c>
    </row>
    <row r="128" spans="1:2" x14ac:dyDescent="0.2">
      <c r="A128" s="5" t="s">
        <v>122</v>
      </c>
      <c r="B128" s="25">
        <v>-4792.2299999999996</v>
      </c>
    </row>
    <row r="129" spans="1:2" x14ac:dyDescent="0.2">
      <c r="A129" s="5" t="s">
        <v>31</v>
      </c>
      <c r="B129" s="25">
        <v>-1378.73</v>
      </c>
    </row>
    <row r="130" spans="1:2" x14ac:dyDescent="0.2">
      <c r="A130" s="5" t="s">
        <v>391</v>
      </c>
      <c r="B130" s="25">
        <v>-1025.25</v>
      </c>
    </row>
    <row r="131" spans="1:2" x14ac:dyDescent="0.2">
      <c r="A131" s="5" t="s">
        <v>15</v>
      </c>
      <c r="B131" s="25">
        <v>-1808.48</v>
      </c>
    </row>
    <row r="132" spans="1:2" x14ac:dyDescent="0.2">
      <c r="A132" s="5" t="s">
        <v>392</v>
      </c>
      <c r="B132" s="25">
        <v>-509.01</v>
      </c>
    </row>
    <row r="133" spans="1:2" x14ac:dyDescent="0.2">
      <c r="A133" s="5" t="s">
        <v>263</v>
      </c>
      <c r="B133" s="25">
        <v>-1199.93</v>
      </c>
    </row>
    <row r="134" spans="1:2" x14ac:dyDescent="0.2">
      <c r="A134" s="5" t="s">
        <v>451</v>
      </c>
      <c r="B134" s="25">
        <v>0</v>
      </c>
    </row>
    <row r="135" spans="1:2" x14ac:dyDescent="0.2">
      <c r="A135" s="5" t="s">
        <v>184</v>
      </c>
      <c r="B135" s="25">
        <v>-6980.27</v>
      </c>
    </row>
    <row r="136" spans="1:2" x14ac:dyDescent="0.2">
      <c r="A136" s="5" t="s">
        <v>105</v>
      </c>
      <c r="B136" s="25">
        <v>-4260.3100000000004</v>
      </c>
    </row>
    <row r="137" spans="1:2" x14ac:dyDescent="0.2">
      <c r="A137" s="5" t="s">
        <v>272</v>
      </c>
      <c r="B137" s="25">
        <v>-1245.79</v>
      </c>
    </row>
    <row r="138" spans="1:2" ht="12.75" customHeight="1" x14ac:dyDescent="0.2">
      <c r="A138" s="5" t="s">
        <v>51</v>
      </c>
      <c r="B138" s="25">
        <v>-981</v>
      </c>
    </row>
    <row r="139" spans="1:2" ht="12.75" customHeight="1" x14ac:dyDescent="0.2">
      <c r="A139" s="5" t="s">
        <v>360</v>
      </c>
      <c r="B139" s="25">
        <v>-70.2</v>
      </c>
    </row>
    <row r="140" spans="1:2" ht="12.75" customHeight="1" x14ac:dyDescent="0.2">
      <c r="A140" s="5" t="s">
        <v>461</v>
      </c>
      <c r="B140" s="25">
        <v>0</v>
      </c>
    </row>
    <row r="141" spans="1:2" ht="12.75" customHeight="1" x14ac:dyDescent="0.2">
      <c r="A141" s="5" t="s">
        <v>363</v>
      </c>
      <c r="B141" s="25">
        <v>-185.35</v>
      </c>
    </row>
    <row r="142" spans="1:2" ht="12.75" customHeight="1" x14ac:dyDescent="0.2">
      <c r="A142" s="5" t="s">
        <v>73</v>
      </c>
      <c r="B142" s="25">
        <v>-6980.27</v>
      </c>
    </row>
    <row r="143" spans="1:2" ht="12.75" customHeight="1" x14ac:dyDescent="0.2">
      <c r="A143" s="5" t="s">
        <v>449</v>
      </c>
      <c r="B143" s="25">
        <v>0</v>
      </c>
    </row>
    <row r="144" spans="1:2" ht="12.75" customHeight="1" x14ac:dyDescent="0.2">
      <c r="A144" s="5" t="s">
        <v>437</v>
      </c>
      <c r="B144" s="25">
        <v>-4517.25</v>
      </c>
    </row>
    <row r="145" spans="1:2" ht="12.75" customHeight="1" x14ac:dyDescent="0.2">
      <c r="A145" s="5" t="s">
        <v>366</v>
      </c>
      <c r="B145" s="25">
        <v>-230.81</v>
      </c>
    </row>
    <row r="146" spans="1:2" ht="12.75" customHeight="1" x14ac:dyDescent="0.2">
      <c r="A146" s="5" t="s">
        <v>215</v>
      </c>
      <c r="B146" s="25">
        <v>-5386.74</v>
      </c>
    </row>
    <row r="147" spans="1:2" ht="12.75" customHeight="1" x14ac:dyDescent="0.2">
      <c r="A147" s="5" t="s">
        <v>61</v>
      </c>
      <c r="B147" s="25">
        <v>-657.34</v>
      </c>
    </row>
    <row r="148" spans="1:2" ht="12.75" customHeight="1" x14ac:dyDescent="0.2">
      <c r="A148" s="5" t="s">
        <v>226</v>
      </c>
      <c r="B148" s="25">
        <v>-4805.18</v>
      </c>
    </row>
    <row r="149" spans="1:2" ht="12.75" customHeight="1" x14ac:dyDescent="0.2">
      <c r="A149" s="5" t="s">
        <v>373</v>
      </c>
      <c r="B149" s="25">
        <v>-775.53</v>
      </c>
    </row>
    <row r="150" spans="1:2" ht="12.75" customHeight="1" x14ac:dyDescent="0.2">
      <c r="A150" s="5" t="s">
        <v>207</v>
      </c>
      <c r="B150" s="25">
        <v>-2683.54</v>
      </c>
    </row>
    <row r="151" spans="1:2" ht="12.75" customHeight="1" x14ac:dyDescent="0.2">
      <c r="A151" s="5" t="s">
        <v>53</v>
      </c>
      <c r="B151" s="25">
        <v>-2073.85</v>
      </c>
    </row>
    <row r="152" spans="1:2" x14ac:dyDescent="0.2">
      <c r="A152" s="5" t="s">
        <v>220</v>
      </c>
      <c r="B152" s="25">
        <v>-5361.65</v>
      </c>
    </row>
    <row r="153" spans="1:2" x14ac:dyDescent="0.2">
      <c r="A153" s="5" t="s">
        <v>234</v>
      </c>
      <c r="B153" s="25">
        <v>-2938.41</v>
      </c>
    </row>
    <row r="154" spans="1:2" x14ac:dyDescent="0.2">
      <c r="A154" s="5" t="s">
        <v>264</v>
      </c>
      <c r="B154" s="25">
        <v>-2327.02</v>
      </c>
    </row>
    <row r="155" spans="1:2" x14ac:dyDescent="0.2">
      <c r="A155" s="5" t="s">
        <v>418</v>
      </c>
      <c r="B155" s="25">
        <v>-1387.61</v>
      </c>
    </row>
    <row r="156" spans="1:2" x14ac:dyDescent="0.2">
      <c r="A156" s="5" t="s">
        <v>154</v>
      </c>
      <c r="B156" s="25">
        <v>-6980.27</v>
      </c>
    </row>
    <row r="157" spans="1:2" x14ac:dyDescent="0.2">
      <c r="A157" s="5" t="s">
        <v>86</v>
      </c>
      <c r="B157" s="25">
        <v>-3365.89</v>
      </c>
    </row>
    <row r="158" spans="1:2" x14ac:dyDescent="0.2">
      <c r="A158" s="5" t="s">
        <v>155</v>
      </c>
      <c r="B158" s="25">
        <v>-3365.49</v>
      </c>
    </row>
    <row r="159" spans="1:2" x14ac:dyDescent="0.2">
      <c r="A159" s="5" t="s">
        <v>420</v>
      </c>
      <c r="B159" s="25">
        <v>-353.78</v>
      </c>
    </row>
    <row r="160" spans="1:2" x14ac:dyDescent="0.2">
      <c r="A160" s="5" t="s">
        <v>255</v>
      </c>
      <c r="B160" s="25">
        <v>-1723.21</v>
      </c>
    </row>
    <row r="161" spans="1:2" x14ac:dyDescent="0.2">
      <c r="A161" s="5" t="s">
        <v>419</v>
      </c>
      <c r="B161" s="25">
        <v>-426.87</v>
      </c>
    </row>
    <row r="162" spans="1:2" x14ac:dyDescent="0.2">
      <c r="A162" s="5" t="s">
        <v>118</v>
      </c>
      <c r="B162" s="25">
        <v>-65.39</v>
      </c>
    </row>
    <row r="163" spans="1:2" x14ac:dyDescent="0.2">
      <c r="A163" s="5" t="s">
        <v>80</v>
      </c>
      <c r="B163" s="25">
        <v>-1135.3800000000001</v>
      </c>
    </row>
    <row r="164" spans="1:2" x14ac:dyDescent="0.2">
      <c r="A164" s="5" t="s">
        <v>265</v>
      </c>
      <c r="B164" s="25">
        <v>-2188.17</v>
      </c>
    </row>
    <row r="165" spans="1:2" x14ac:dyDescent="0.2">
      <c r="A165" s="5" t="s">
        <v>12</v>
      </c>
      <c r="B165" s="25">
        <v>-3727.14</v>
      </c>
    </row>
    <row r="166" spans="1:2" ht="12.75" customHeight="1" x14ac:dyDescent="0.2">
      <c r="A166" s="5" t="s">
        <v>228</v>
      </c>
      <c r="B166" s="25">
        <v>-4537.76</v>
      </c>
    </row>
    <row r="167" spans="1:2" ht="12.75" customHeight="1" x14ac:dyDescent="0.2">
      <c r="A167" s="5" t="s">
        <v>367</v>
      </c>
      <c r="B167" s="25">
        <v>-132.16999999999999</v>
      </c>
    </row>
    <row r="168" spans="1:2" ht="12.75" customHeight="1" x14ac:dyDescent="0.2">
      <c r="A168" s="5" t="s">
        <v>125</v>
      </c>
      <c r="B168" s="25">
        <v>-6980.27</v>
      </c>
    </row>
    <row r="169" spans="1:2" ht="12.75" customHeight="1" x14ac:dyDescent="0.2">
      <c r="A169" s="5" t="s">
        <v>81</v>
      </c>
      <c r="B169" s="25">
        <v>-924.8</v>
      </c>
    </row>
    <row r="170" spans="1:2" ht="12.75" customHeight="1" x14ac:dyDescent="0.2">
      <c r="A170" s="5" t="s">
        <v>137</v>
      </c>
      <c r="B170" s="25">
        <v>-1201.71</v>
      </c>
    </row>
    <row r="171" spans="1:2" ht="12.75" customHeight="1" x14ac:dyDescent="0.2">
      <c r="A171" s="5" t="s">
        <v>68</v>
      </c>
      <c r="B171" s="25">
        <v>-1089.98</v>
      </c>
    </row>
    <row r="172" spans="1:2" ht="12.75" customHeight="1" x14ac:dyDescent="0.2">
      <c r="A172" s="5" t="s">
        <v>91</v>
      </c>
      <c r="B172" s="25">
        <v>-6980.27</v>
      </c>
    </row>
    <row r="173" spans="1:2" ht="12.75" customHeight="1" x14ac:dyDescent="0.2">
      <c r="A173" s="5" t="s">
        <v>185</v>
      </c>
      <c r="B173" s="25">
        <v>-6980.27</v>
      </c>
    </row>
    <row r="174" spans="1:2" ht="12.75" customHeight="1" x14ac:dyDescent="0.2">
      <c r="A174" s="5" t="s">
        <v>130</v>
      </c>
      <c r="B174" s="25">
        <v>-6980.27</v>
      </c>
    </row>
    <row r="175" spans="1:2" ht="12.75" customHeight="1" x14ac:dyDescent="0.2">
      <c r="A175" s="5" t="s">
        <v>7</v>
      </c>
      <c r="B175" s="25">
        <v>-5491.22</v>
      </c>
    </row>
    <row r="176" spans="1:2" ht="12.75" customHeight="1" x14ac:dyDescent="0.2">
      <c r="A176" s="5" t="s">
        <v>377</v>
      </c>
      <c r="B176" s="25">
        <v>-1433.49</v>
      </c>
    </row>
    <row r="177" spans="1:2" ht="12.75" customHeight="1" x14ac:dyDescent="0.2">
      <c r="A177" s="5" t="s">
        <v>82</v>
      </c>
      <c r="B177" s="25">
        <v>-1201.71</v>
      </c>
    </row>
    <row r="178" spans="1:2" ht="12.75" customHeight="1" x14ac:dyDescent="0.2">
      <c r="A178" s="5" t="s">
        <v>135</v>
      </c>
      <c r="B178" s="25">
        <v>-509.01</v>
      </c>
    </row>
    <row r="179" spans="1:2" ht="12.75" customHeight="1" x14ac:dyDescent="0.2">
      <c r="A179" s="5" t="s">
        <v>156</v>
      </c>
      <c r="B179" s="25">
        <v>-5048.6400000000003</v>
      </c>
    </row>
    <row r="180" spans="1:2" ht="12.75" customHeight="1" x14ac:dyDescent="0.2">
      <c r="A180" s="5" t="s">
        <v>231</v>
      </c>
      <c r="B180" s="25">
        <v>-3365.49</v>
      </c>
    </row>
    <row r="181" spans="1:2" ht="12.75" customHeight="1" x14ac:dyDescent="0.2">
      <c r="A181" s="5" t="s">
        <v>157</v>
      </c>
      <c r="B181" s="25">
        <v>-4890.88</v>
      </c>
    </row>
    <row r="182" spans="1:2" ht="12.75" customHeight="1" x14ac:dyDescent="0.2">
      <c r="A182" s="5" t="s">
        <v>186</v>
      </c>
      <c r="B182" s="25">
        <v>-6980.27</v>
      </c>
    </row>
    <row r="183" spans="1:2" ht="12.75" customHeight="1" x14ac:dyDescent="0.2">
      <c r="A183" s="5" t="s">
        <v>266</v>
      </c>
      <c r="B183" s="25">
        <v>-2480.5</v>
      </c>
    </row>
    <row r="184" spans="1:2" ht="12.75" customHeight="1" x14ac:dyDescent="0.2">
      <c r="A184" s="5" t="s">
        <v>240</v>
      </c>
      <c r="B184" s="25">
        <v>-2962.29</v>
      </c>
    </row>
    <row r="185" spans="1:2" ht="12.75" customHeight="1" x14ac:dyDescent="0.2">
      <c r="A185" s="5" t="s">
        <v>256</v>
      </c>
      <c r="B185" s="25">
        <v>-1323.85</v>
      </c>
    </row>
    <row r="186" spans="1:2" ht="12.75" customHeight="1" x14ac:dyDescent="0.2">
      <c r="A186" s="5" t="s">
        <v>99</v>
      </c>
      <c r="B186" s="25">
        <v>-657.34</v>
      </c>
    </row>
    <row r="187" spans="1:2" ht="12.75" customHeight="1" x14ac:dyDescent="0.2">
      <c r="A187" s="5" t="s">
        <v>374</v>
      </c>
      <c r="B187" s="25">
        <v>-232.42</v>
      </c>
    </row>
    <row r="188" spans="1:2" ht="12.75" customHeight="1" x14ac:dyDescent="0.2">
      <c r="A188" s="5" t="s">
        <v>187</v>
      </c>
      <c r="B188" s="25">
        <v>-1622.58</v>
      </c>
    </row>
    <row r="189" spans="1:2" ht="12.75" customHeight="1" x14ac:dyDescent="0.2">
      <c r="A189" s="5" t="s">
        <v>465</v>
      </c>
      <c r="B189" s="25">
        <v>0</v>
      </c>
    </row>
    <row r="190" spans="1:2" ht="12.75" customHeight="1" x14ac:dyDescent="0.2">
      <c r="A190" s="5" t="s">
        <v>10</v>
      </c>
      <c r="B190" s="25">
        <v>-5491.22</v>
      </c>
    </row>
    <row r="191" spans="1:2" ht="12.75" customHeight="1" x14ac:dyDescent="0.2">
      <c r="A191" s="5" t="s">
        <v>76</v>
      </c>
      <c r="B191" s="25">
        <v>-1830.35</v>
      </c>
    </row>
    <row r="192" spans="1:2" ht="12.75" customHeight="1" x14ac:dyDescent="0.2">
      <c r="A192" s="5" t="s">
        <v>267</v>
      </c>
      <c r="B192" s="25">
        <v>-1456.32</v>
      </c>
    </row>
    <row r="193" spans="1:2" ht="12.75" customHeight="1" x14ac:dyDescent="0.2">
      <c r="A193" s="5" t="s">
        <v>268</v>
      </c>
      <c r="B193" s="25">
        <v>-1558.83</v>
      </c>
    </row>
    <row r="194" spans="1:2" ht="12.75" customHeight="1" x14ac:dyDescent="0.2">
      <c r="A194" s="5" t="s">
        <v>379</v>
      </c>
      <c r="B194" s="25">
        <v>-662.31</v>
      </c>
    </row>
    <row r="195" spans="1:2" ht="12.75" customHeight="1" x14ac:dyDescent="0.2">
      <c r="A195" s="5" t="s">
        <v>17</v>
      </c>
      <c r="B195" s="25">
        <v>-3271.37</v>
      </c>
    </row>
    <row r="196" spans="1:2" ht="12.75" customHeight="1" x14ac:dyDescent="0.2">
      <c r="A196" s="5" t="s">
        <v>450</v>
      </c>
      <c r="B196" s="25">
        <v>-322.08</v>
      </c>
    </row>
    <row r="197" spans="1:2" ht="12.75" customHeight="1" x14ac:dyDescent="0.2">
      <c r="A197" s="5" t="s">
        <v>356</v>
      </c>
      <c r="B197" s="25">
        <v>-103.14</v>
      </c>
    </row>
    <row r="198" spans="1:2" ht="12.75" customHeight="1" x14ac:dyDescent="0.2">
      <c r="A198" s="5" t="s">
        <v>393</v>
      </c>
      <c r="B198" s="25">
        <v>-2018.59</v>
      </c>
    </row>
    <row r="199" spans="1:2" ht="12.75" customHeight="1" x14ac:dyDescent="0.2">
      <c r="A199" s="5" t="s">
        <v>380</v>
      </c>
      <c r="B199" s="25">
        <v>-426.87</v>
      </c>
    </row>
    <row r="200" spans="1:2" ht="12.75" customHeight="1" x14ac:dyDescent="0.2">
      <c r="A200" s="5" t="s">
        <v>132</v>
      </c>
      <c r="B200" s="25">
        <v>-3324.79</v>
      </c>
    </row>
    <row r="201" spans="1:2" ht="12.75" customHeight="1" x14ac:dyDescent="0.2">
      <c r="A201" s="5" t="s">
        <v>237</v>
      </c>
      <c r="B201" s="25">
        <v>-2336.17</v>
      </c>
    </row>
    <row r="202" spans="1:2" ht="12.75" customHeight="1" x14ac:dyDescent="0.2">
      <c r="A202" s="5" t="s">
        <v>395</v>
      </c>
      <c r="B202" s="25">
        <v>-1139.03</v>
      </c>
    </row>
    <row r="203" spans="1:2" ht="12.75" customHeight="1" x14ac:dyDescent="0.2">
      <c r="A203" s="5" t="s">
        <v>188</v>
      </c>
      <c r="B203" s="25">
        <v>-6980.27</v>
      </c>
    </row>
    <row r="204" spans="1:2" ht="12.75" customHeight="1" x14ac:dyDescent="0.2">
      <c r="A204" s="5" t="s">
        <v>50</v>
      </c>
      <c r="B204" s="25">
        <v>-1934.53</v>
      </c>
    </row>
    <row r="205" spans="1:2" ht="12.75" customHeight="1" x14ac:dyDescent="0.2">
      <c r="A205" s="5" t="s">
        <v>361</v>
      </c>
      <c r="B205" s="25">
        <v>-1430.39</v>
      </c>
    </row>
    <row r="206" spans="1:2" ht="12.75" customHeight="1" x14ac:dyDescent="0.2">
      <c r="A206" s="5" t="s">
        <v>430</v>
      </c>
      <c r="B206" s="25">
        <v>-297.07</v>
      </c>
    </row>
    <row r="207" spans="1:2" ht="12.75" customHeight="1" x14ac:dyDescent="0.2">
      <c r="A207" s="5" t="s">
        <v>462</v>
      </c>
      <c r="B207" s="25">
        <v>0</v>
      </c>
    </row>
    <row r="208" spans="1:2" ht="12.75" customHeight="1" x14ac:dyDescent="0.2">
      <c r="A208" s="5" t="s">
        <v>189</v>
      </c>
      <c r="B208" s="25">
        <v>-6980.27</v>
      </c>
    </row>
    <row r="209" spans="1:2" ht="12.75" customHeight="1" x14ac:dyDescent="0.2">
      <c r="A209" s="5" t="s">
        <v>216</v>
      </c>
      <c r="B209" s="25">
        <v>-36.200000000000003</v>
      </c>
    </row>
    <row r="210" spans="1:2" ht="12.75" customHeight="1" x14ac:dyDescent="0.2">
      <c r="A210" s="5" t="s">
        <v>438</v>
      </c>
      <c r="B210" s="25">
        <v>-4045.23</v>
      </c>
    </row>
    <row r="211" spans="1:2" ht="12.75" customHeight="1" x14ac:dyDescent="0.2">
      <c r="A211" s="5" t="s">
        <v>11</v>
      </c>
      <c r="B211" s="25">
        <v>-3716.32</v>
      </c>
    </row>
    <row r="212" spans="1:2" ht="12.75" customHeight="1" x14ac:dyDescent="0.2">
      <c r="A212" s="5" t="s">
        <v>222</v>
      </c>
      <c r="B212" s="25">
        <v>-4890.88</v>
      </c>
    </row>
    <row r="213" spans="1:2" ht="12.75" customHeight="1" x14ac:dyDescent="0.2">
      <c r="A213" s="5" t="s">
        <v>270</v>
      </c>
      <c r="B213" s="25">
        <v>-2578.52</v>
      </c>
    </row>
    <row r="214" spans="1:2" ht="12.75" customHeight="1" x14ac:dyDescent="0.2">
      <c r="A214" s="5" t="s">
        <v>158</v>
      </c>
      <c r="B214" s="25">
        <v>-5676.95</v>
      </c>
    </row>
    <row r="215" spans="1:2" ht="12.75" customHeight="1" x14ac:dyDescent="0.2">
      <c r="A215" s="5" t="s">
        <v>3</v>
      </c>
      <c r="B215" s="25">
        <v>-4989.33</v>
      </c>
    </row>
    <row r="216" spans="1:2" ht="12.75" customHeight="1" x14ac:dyDescent="0.2">
      <c r="A216" s="5" t="s">
        <v>257</v>
      </c>
      <c r="B216" s="25">
        <v>-1558.83</v>
      </c>
    </row>
    <row r="217" spans="1:2" ht="12.75" customHeight="1" x14ac:dyDescent="0.2">
      <c r="A217" s="5" t="s">
        <v>71</v>
      </c>
      <c r="B217" s="25">
        <v>-6980.27</v>
      </c>
    </row>
    <row r="218" spans="1:2" ht="12.75" customHeight="1" x14ac:dyDescent="0.2">
      <c r="A218" s="5" t="s">
        <v>65</v>
      </c>
      <c r="B218" s="25">
        <v>-3017.5</v>
      </c>
    </row>
    <row r="219" spans="1:2" ht="12.75" customHeight="1" x14ac:dyDescent="0.2">
      <c r="A219" s="5" t="s">
        <v>413</v>
      </c>
      <c r="B219" s="25">
        <v>-583.66</v>
      </c>
    </row>
    <row r="220" spans="1:2" ht="12.75" customHeight="1" x14ac:dyDescent="0.2">
      <c r="A220" s="5" t="s">
        <v>69</v>
      </c>
      <c r="B220" s="25">
        <v>-535.26</v>
      </c>
    </row>
    <row r="221" spans="1:2" ht="12.75" customHeight="1" x14ac:dyDescent="0.2">
      <c r="A221" s="5" t="s">
        <v>19</v>
      </c>
      <c r="B221" s="25">
        <v>0</v>
      </c>
    </row>
    <row r="222" spans="1:2" ht="12.75" customHeight="1" x14ac:dyDescent="0.2">
      <c r="A222" s="5" t="s">
        <v>5</v>
      </c>
      <c r="B222" s="25">
        <v>-4757.9399999999996</v>
      </c>
    </row>
    <row r="223" spans="1:2" ht="12.75" customHeight="1" x14ac:dyDescent="0.2">
      <c r="A223" s="5" t="s">
        <v>190</v>
      </c>
      <c r="B223" s="25">
        <v>-1618.16</v>
      </c>
    </row>
    <row r="224" spans="1:2" ht="12.75" customHeight="1" x14ac:dyDescent="0.2">
      <c r="A224" s="5" t="s">
        <v>351</v>
      </c>
      <c r="B224" s="25">
        <v>-237.46</v>
      </c>
    </row>
    <row r="225" spans="1:2" ht="12.75" customHeight="1" x14ac:dyDescent="0.2">
      <c r="A225" s="5" t="s">
        <v>362</v>
      </c>
      <c r="B225" s="25">
        <v>-1079.1099999999999</v>
      </c>
    </row>
    <row r="226" spans="1:2" x14ac:dyDescent="0.2">
      <c r="A226" s="5" t="s">
        <v>269</v>
      </c>
      <c r="B226" s="25">
        <v>-2313.54</v>
      </c>
    </row>
    <row r="227" spans="1:2" x14ac:dyDescent="0.2">
      <c r="A227" s="5" t="s">
        <v>398</v>
      </c>
      <c r="B227" s="25">
        <v>-297.07</v>
      </c>
    </row>
    <row r="228" spans="1:2" x14ac:dyDescent="0.2">
      <c r="A228" s="5" t="s">
        <v>273</v>
      </c>
      <c r="B228" s="25">
        <v>-1640.5</v>
      </c>
    </row>
    <row r="229" spans="1:2" x14ac:dyDescent="0.2">
      <c r="A229" s="5" t="s">
        <v>102</v>
      </c>
      <c r="B229" s="25">
        <v>-1640.5</v>
      </c>
    </row>
    <row r="230" spans="1:2" x14ac:dyDescent="0.2">
      <c r="A230" s="5" t="s">
        <v>85</v>
      </c>
      <c r="B230" s="25">
        <v>-564.36</v>
      </c>
    </row>
    <row r="231" spans="1:2" x14ac:dyDescent="0.2">
      <c r="A231" s="5" t="s">
        <v>404</v>
      </c>
      <c r="B231" s="25">
        <v>-824.83</v>
      </c>
    </row>
    <row r="232" spans="1:2" x14ac:dyDescent="0.2">
      <c r="A232" s="5" t="s">
        <v>191</v>
      </c>
      <c r="B232" s="25">
        <v>-4714.41</v>
      </c>
    </row>
    <row r="233" spans="1:2" x14ac:dyDescent="0.2">
      <c r="A233" s="5" t="s">
        <v>439</v>
      </c>
      <c r="B233" s="25">
        <v>-1421.89</v>
      </c>
    </row>
    <row r="234" spans="1:2" x14ac:dyDescent="0.2">
      <c r="A234" s="5" t="s">
        <v>59</v>
      </c>
      <c r="B234" s="25">
        <v>-1098.1600000000001</v>
      </c>
    </row>
    <row r="235" spans="1:2" x14ac:dyDescent="0.2">
      <c r="A235" s="5" t="s">
        <v>414</v>
      </c>
      <c r="B235" s="25">
        <v>-297.07</v>
      </c>
    </row>
    <row r="236" spans="1:2" x14ac:dyDescent="0.2">
      <c r="A236" s="5" t="s">
        <v>131</v>
      </c>
      <c r="B236" s="25">
        <v>-6980.27</v>
      </c>
    </row>
    <row r="237" spans="1:2" x14ac:dyDescent="0.2">
      <c r="A237" s="5" t="s">
        <v>212</v>
      </c>
      <c r="B237" s="25">
        <v>-1526.35</v>
      </c>
    </row>
    <row r="238" spans="1:2" x14ac:dyDescent="0.2">
      <c r="A238" s="5" t="s">
        <v>6</v>
      </c>
      <c r="B238" s="25">
        <v>-4978.3100000000004</v>
      </c>
    </row>
    <row r="239" spans="1:2" x14ac:dyDescent="0.2">
      <c r="A239" s="5" t="s">
        <v>8</v>
      </c>
      <c r="B239" s="25">
        <v>0</v>
      </c>
    </row>
    <row r="240" spans="1:2" x14ac:dyDescent="0.2">
      <c r="A240" s="5" t="s">
        <v>192</v>
      </c>
      <c r="B240" s="25">
        <v>-6980.27</v>
      </c>
    </row>
    <row r="241" spans="1:2" x14ac:dyDescent="0.2">
      <c r="A241" s="5" t="s">
        <v>106</v>
      </c>
      <c r="B241" s="25">
        <v>-6980.27</v>
      </c>
    </row>
    <row r="242" spans="1:2" x14ac:dyDescent="0.2">
      <c r="A242" s="5" t="s">
        <v>368</v>
      </c>
      <c r="B242" s="25">
        <v>-130.30000000000001</v>
      </c>
    </row>
    <row r="243" spans="1:2" x14ac:dyDescent="0.2">
      <c r="A243" s="5" t="s">
        <v>431</v>
      </c>
      <c r="B243" s="25">
        <v>-64.459999999999994</v>
      </c>
    </row>
    <row r="244" spans="1:2" x14ac:dyDescent="0.2">
      <c r="A244" s="5" t="s">
        <v>348</v>
      </c>
      <c r="B244" s="25">
        <v>0</v>
      </c>
    </row>
    <row r="245" spans="1:2" x14ac:dyDescent="0.2">
      <c r="A245" s="5" t="s">
        <v>193</v>
      </c>
      <c r="B245" s="25">
        <v>-2938.41</v>
      </c>
    </row>
    <row r="246" spans="1:2" x14ac:dyDescent="0.2">
      <c r="A246" s="5" t="s">
        <v>16</v>
      </c>
      <c r="B246" s="25">
        <v>-3727.14</v>
      </c>
    </row>
    <row r="247" spans="1:2" x14ac:dyDescent="0.2">
      <c r="A247" s="5" t="s">
        <v>423</v>
      </c>
      <c r="B247" s="25">
        <v>-824.83</v>
      </c>
    </row>
    <row r="248" spans="1:2" x14ac:dyDescent="0.2">
      <c r="A248" s="5" t="s">
        <v>159</v>
      </c>
      <c r="B248" s="25">
        <v>-2104.71</v>
      </c>
    </row>
    <row r="249" spans="1:2" x14ac:dyDescent="0.2">
      <c r="A249" s="5" t="s">
        <v>107</v>
      </c>
      <c r="B249" s="25">
        <v>-4517.25</v>
      </c>
    </row>
    <row r="250" spans="1:2" x14ac:dyDescent="0.2">
      <c r="A250" s="5" t="s">
        <v>194</v>
      </c>
      <c r="B250" s="25">
        <v>-6735.14</v>
      </c>
    </row>
    <row r="251" spans="1:2" x14ac:dyDescent="0.2">
      <c r="A251" s="5" t="s">
        <v>160</v>
      </c>
      <c r="B251" s="25">
        <v>0</v>
      </c>
    </row>
    <row r="252" spans="1:2" x14ac:dyDescent="0.2">
      <c r="A252" s="5" t="s">
        <v>84</v>
      </c>
      <c r="B252" s="25">
        <v>-657.34</v>
      </c>
    </row>
    <row r="253" spans="1:2" x14ac:dyDescent="0.2">
      <c r="A253" s="5" t="s">
        <v>77</v>
      </c>
      <c r="B253" s="25">
        <v>-3100.72</v>
      </c>
    </row>
    <row r="254" spans="1:2" x14ac:dyDescent="0.2">
      <c r="A254" s="5" t="s">
        <v>200</v>
      </c>
      <c r="B254" s="25">
        <v>-4890.88</v>
      </c>
    </row>
    <row r="255" spans="1:2" x14ac:dyDescent="0.2">
      <c r="A255" s="5" t="s">
        <v>399</v>
      </c>
      <c r="B255" s="25">
        <v>-55.47</v>
      </c>
    </row>
    <row r="256" spans="1:2" x14ac:dyDescent="0.2">
      <c r="A256" s="5" t="s">
        <v>347</v>
      </c>
      <c r="B256" s="25">
        <v>-2167.4499999999998</v>
      </c>
    </row>
    <row r="257" spans="1:2" x14ac:dyDescent="0.2">
      <c r="A257" s="5" t="s">
        <v>126</v>
      </c>
      <c r="B257" s="25">
        <v>-6980.27</v>
      </c>
    </row>
    <row r="258" spans="1:2" x14ac:dyDescent="0.2">
      <c r="A258" s="5" t="s">
        <v>129</v>
      </c>
      <c r="B258" s="25">
        <v>-6980.27</v>
      </c>
    </row>
    <row r="259" spans="1:2" x14ac:dyDescent="0.2">
      <c r="A259" s="5" t="s">
        <v>383</v>
      </c>
      <c r="B259" s="25">
        <v>-119.93</v>
      </c>
    </row>
    <row r="260" spans="1:2" x14ac:dyDescent="0.2">
      <c r="A260" s="5" t="s">
        <v>4</v>
      </c>
      <c r="B260" s="25">
        <v>-2519.0700000000002</v>
      </c>
    </row>
    <row r="261" spans="1:2" x14ac:dyDescent="0.2">
      <c r="A261" s="5" t="s">
        <v>455</v>
      </c>
      <c r="B261" s="25">
        <v>0</v>
      </c>
    </row>
    <row r="262" spans="1:2" x14ac:dyDescent="0.2">
      <c r="A262" s="5" t="s">
        <v>415</v>
      </c>
      <c r="B262" s="25">
        <v>-1265.6199999999999</v>
      </c>
    </row>
    <row r="263" spans="1:2" x14ac:dyDescent="0.2">
      <c r="A263" s="5" t="s">
        <v>406</v>
      </c>
      <c r="B263" s="25">
        <v>-232.42</v>
      </c>
    </row>
    <row r="264" spans="1:2" x14ac:dyDescent="0.2">
      <c r="A264" s="5" t="s">
        <v>432</v>
      </c>
      <c r="B264" s="25">
        <v>-55.47</v>
      </c>
    </row>
    <row r="265" spans="1:2" x14ac:dyDescent="0.2">
      <c r="A265" s="5" t="s">
        <v>421</v>
      </c>
      <c r="B265" s="25">
        <v>-119.93</v>
      </c>
    </row>
    <row r="266" spans="1:2" x14ac:dyDescent="0.2">
      <c r="A266" s="5" t="s">
        <v>83</v>
      </c>
      <c r="B266" s="25">
        <v>-657.34</v>
      </c>
    </row>
    <row r="267" spans="1:2" x14ac:dyDescent="0.2">
      <c r="A267" s="5" t="s">
        <v>52</v>
      </c>
      <c r="B267" s="25">
        <v>-1773.86</v>
      </c>
    </row>
    <row r="268" spans="1:2" x14ac:dyDescent="0.2">
      <c r="A268" s="5" t="s">
        <v>58</v>
      </c>
      <c r="B268" s="25">
        <v>-6980.27</v>
      </c>
    </row>
    <row r="269" spans="1:2" x14ac:dyDescent="0.2">
      <c r="A269" s="5" t="s">
        <v>195</v>
      </c>
      <c r="B269" s="25">
        <v>-2051.34</v>
      </c>
    </row>
    <row r="270" spans="1:2" x14ac:dyDescent="0.2">
      <c r="A270" s="5" t="s">
        <v>63</v>
      </c>
      <c r="B270" s="25">
        <v>-6263.16</v>
      </c>
    </row>
    <row r="271" spans="1:2" x14ac:dyDescent="0.2">
      <c r="A271" s="5" t="s">
        <v>384</v>
      </c>
      <c r="B271" s="25">
        <v>-119.93</v>
      </c>
    </row>
    <row r="272" spans="1:2" x14ac:dyDescent="0.2">
      <c r="A272" s="5" t="s">
        <v>357</v>
      </c>
      <c r="B272" s="25">
        <v>-64.540000000000006</v>
      </c>
    </row>
    <row r="273" spans="1:2" x14ac:dyDescent="0.2">
      <c r="A273" s="5" t="s">
        <v>196</v>
      </c>
      <c r="B273" s="25">
        <v>-6764.88</v>
      </c>
    </row>
    <row r="274" spans="1:2" x14ac:dyDescent="0.2">
      <c r="A274" s="5" t="s">
        <v>375</v>
      </c>
      <c r="B274" s="25">
        <v>-426.87</v>
      </c>
    </row>
    <row r="275" spans="1:2" x14ac:dyDescent="0.2">
      <c r="A275" s="5" t="s">
        <v>140</v>
      </c>
      <c r="B275" s="25">
        <v>-6980.27</v>
      </c>
    </row>
    <row r="276" spans="1:2" x14ac:dyDescent="0.2">
      <c r="A276" s="5" t="s">
        <v>369</v>
      </c>
      <c r="B276" s="25">
        <v>-58.22</v>
      </c>
    </row>
    <row r="277" spans="1:2" x14ac:dyDescent="0.2">
      <c r="A277" s="5" t="s">
        <v>2</v>
      </c>
      <c r="B277" s="25">
        <v>-4797.84</v>
      </c>
    </row>
    <row r="278" spans="1:2" x14ac:dyDescent="0.2">
      <c r="A278" s="5" t="s">
        <v>161</v>
      </c>
      <c r="B278" s="25">
        <v>-356.53</v>
      </c>
    </row>
    <row r="279" spans="1:2" x14ac:dyDescent="0.2">
      <c r="A279" s="5" t="s">
        <v>108</v>
      </c>
      <c r="B279" s="25">
        <v>-6980.27</v>
      </c>
    </row>
    <row r="280" spans="1:2" x14ac:dyDescent="0.2">
      <c r="A280" s="5" t="s">
        <v>162</v>
      </c>
      <c r="B280" s="25">
        <v>-6980.27</v>
      </c>
    </row>
    <row r="281" spans="1:2" x14ac:dyDescent="0.2">
      <c r="A281" s="5" t="s">
        <v>18</v>
      </c>
      <c r="B281" s="25">
        <v>-3604.63</v>
      </c>
    </row>
    <row r="282" spans="1:2" x14ac:dyDescent="0.2">
      <c r="A282" s="5" t="s">
        <v>13</v>
      </c>
      <c r="B282" s="25">
        <v>-3485.32</v>
      </c>
    </row>
    <row r="283" spans="1:2" x14ac:dyDescent="0.2">
      <c r="A283" s="5" t="s">
        <v>79</v>
      </c>
      <c r="B283" s="25">
        <v>-2073.87</v>
      </c>
    </row>
    <row r="284" spans="1:2" x14ac:dyDescent="0.2">
      <c r="A284" s="5" t="s">
        <v>197</v>
      </c>
      <c r="B284" s="25">
        <v>-6980.27</v>
      </c>
    </row>
    <row r="285" spans="1:2" x14ac:dyDescent="0.2">
      <c r="A285" s="5" t="s">
        <v>88</v>
      </c>
      <c r="B285" s="25">
        <v>-2719.24</v>
      </c>
    </row>
    <row r="286" spans="1:2" x14ac:dyDescent="0.2">
      <c r="A286" s="5" t="s">
        <v>67</v>
      </c>
      <c r="B286" s="25">
        <v>-631.75</v>
      </c>
    </row>
    <row r="287" spans="1:2" x14ac:dyDescent="0.2">
      <c r="A287" s="5" t="s">
        <v>230</v>
      </c>
      <c r="B287" s="25">
        <v>-897.11</v>
      </c>
    </row>
    <row r="288" spans="1:2" x14ac:dyDescent="0.2">
      <c r="A288" s="5" t="s">
        <v>198</v>
      </c>
      <c r="B288" s="25">
        <v>-6980.27</v>
      </c>
    </row>
    <row r="289" spans="1:2" x14ac:dyDescent="0.2">
      <c r="A289" s="5" t="s">
        <v>464</v>
      </c>
      <c r="B289" s="25">
        <v>-799.84</v>
      </c>
    </row>
    <row r="290" spans="1:2" x14ac:dyDescent="0.2">
      <c r="A290" s="5" t="s">
        <v>258</v>
      </c>
      <c r="B290" s="25">
        <v>-2432.02</v>
      </c>
    </row>
    <row r="291" spans="1:2" x14ac:dyDescent="0.2">
      <c r="A291" s="5" t="s">
        <v>201</v>
      </c>
      <c r="B291" s="25">
        <v>-4890.88</v>
      </c>
    </row>
    <row r="292" spans="1:2" x14ac:dyDescent="0.2">
      <c r="A292" s="5" t="s">
        <v>352</v>
      </c>
      <c r="B292" s="25">
        <v>-89.09</v>
      </c>
    </row>
    <row r="293" spans="1:2" x14ac:dyDescent="0.2">
      <c r="A293" s="5" t="s">
        <v>224</v>
      </c>
      <c r="B293" s="25">
        <v>-5036.63</v>
      </c>
    </row>
    <row r="294" spans="1:2" x14ac:dyDescent="0.2">
      <c r="A294" s="5" t="s">
        <v>128</v>
      </c>
      <c r="B294" s="25">
        <v>-6980.27</v>
      </c>
    </row>
    <row r="295" spans="1:2" x14ac:dyDescent="0.2">
      <c r="A295" s="5" t="s">
        <v>448</v>
      </c>
      <c r="B295" s="25">
        <v>-59.2</v>
      </c>
    </row>
    <row r="296" spans="1:2" x14ac:dyDescent="0.2">
      <c r="A296" s="5" t="s">
        <v>416</v>
      </c>
      <c r="B296" s="25">
        <v>-55.47</v>
      </c>
    </row>
    <row r="297" spans="1:2" x14ac:dyDescent="0.2">
      <c r="A297" s="5" t="s">
        <v>223</v>
      </c>
      <c r="B297" s="25">
        <v>-5117.8599999999997</v>
      </c>
    </row>
    <row r="298" spans="1:2" x14ac:dyDescent="0.2">
      <c r="A298" s="5" t="s">
        <v>358</v>
      </c>
      <c r="B298" s="25">
        <v>-53.74</v>
      </c>
    </row>
    <row r="299" spans="1:2" x14ac:dyDescent="0.2">
      <c r="A299" s="5" t="s">
        <v>271</v>
      </c>
      <c r="B299" s="25">
        <v>-1558.83</v>
      </c>
    </row>
    <row r="300" spans="1:2" x14ac:dyDescent="0.2">
      <c r="A300" s="5" t="s">
        <v>217</v>
      </c>
      <c r="B300" s="25">
        <v>-5117.8599999999997</v>
      </c>
    </row>
    <row r="301" spans="1:2" x14ac:dyDescent="0.2">
      <c r="A301" s="5" t="s">
        <v>359</v>
      </c>
      <c r="B301" s="25">
        <v>-68.87</v>
      </c>
    </row>
    <row r="302" spans="1:2" x14ac:dyDescent="0.2">
      <c r="A302" s="5" t="s">
        <v>229</v>
      </c>
      <c r="B302" s="25">
        <v>-3794.64</v>
      </c>
    </row>
    <row r="303" spans="1:2" x14ac:dyDescent="0.2">
      <c r="A303" s="5" t="s">
        <v>417</v>
      </c>
      <c r="B303" s="25">
        <v>-119.93</v>
      </c>
    </row>
    <row r="304" spans="1:2" x14ac:dyDescent="0.2">
      <c r="A304" s="5" t="s">
        <v>199</v>
      </c>
      <c r="B304" s="25">
        <v>-6980.27</v>
      </c>
    </row>
    <row r="305" spans="1:2" x14ac:dyDescent="0.2">
      <c r="A305" s="5" t="s">
        <v>66</v>
      </c>
      <c r="B305" s="25">
        <v>-2150.71</v>
      </c>
    </row>
    <row r="306" spans="1:2" x14ac:dyDescent="0.2">
      <c r="A306" s="5" t="s">
        <v>452</v>
      </c>
      <c r="B306" s="25">
        <v>0</v>
      </c>
    </row>
    <row r="307" spans="1:2" x14ac:dyDescent="0.2">
      <c r="A307" s="5" t="s">
        <v>92</v>
      </c>
      <c r="B307" s="25">
        <v>-657.34</v>
      </c>
    </row>
    <row r="308" spans="1:2" x14ac:dyDescent="0.2">
      <c r="A308" s="5" t="s">
        <v>95</v>
      </c>
      <c r="B308" s="25">
        <v>-543.17999999999995</v>
      </c>
    </row>
    <row r="309" spans="1:2" x14ac:dyDescent="0.2">
      <c r="A309" s="5" t="s">
        <v>394</v>
      </c>
      <c r="B309" s="25">
        <v>-1330.74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2EF6-EBBB-4CF4-ADF4-0B5421161E7C}">
  <dimension ref="A2:I192"/>
  <sheetViews>
    <sheetView topLeftCell="A3" zoomScaleNormal="100" workbookViewId="0">
      <selection activeCell="D16" sqref="D1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3" width="28.28515625" style="1" customWidth="1"/>
    <col min="4" max="4" width="16.28515625" style="1" customWidth="1"/>
    <col min="5" max="16384" width="9.140625" style="1"/>
  </cols>
  <sheetData>
    <row r="2" spans="1:9" ht="15" customHeight="1" x14ac:dyDescent="0.2">
      <c r="B2" s="2" t="str">
        <f>Índice!A8</f>
        <v>MÊS DE COMPETÊNCIA: Feveireiro de 2024</v>
      </c>
      <c r="C2" s="3"/>
      <c r="D2" s="3"/>
      <c r="E2" s="3"/>
      <c r="I2" s="3"/>
    </row>
    <row r="3" spans="1:9" ht="15" customHeight="1" x14ac:dyDescent="0.2">
      <c r="B3" s="2" t="str">
        <f>Índice!A9</f>
        <v>MÊS DE DISTRIBUIÇÃO: Abril de 2024</v>
      </c>
      <c r="C3" s="3"/>
      <c r="D3" s="3"/>
      <c r="E3" s="3"/>
      <c r="I3" s="3"/>
    </row>
    <row r="5" spans="1:9" x14ac:dyDescent="0.2">
      <c r="A5" s="2" t="s">
        <v>687</v>
      </c>
    </row>
    <row r="8" spans="1:9" x14ac:dyDescent="0.2">
      <c r="A8" s="4" t="s">
        <v>513</v>
      </c>
      <c r="B8" s="6" t="s">
        <v>458</v>
      </c>
      <c r="C8" s="6" t="s">
        <v>459</v>
      </c>
      <c r="D8" s="6" t="s">
        <v>460</v>
      </c>
    </row>
    <row r="9" spans="1:9" x14ac:dyDescent="0.2">
      <c r="B9" s="34" t="s">
        <v>688</v>
      </c>
      <c r="C9" s="35" t="s">
        <v>688</v>
      </c>
      <c r="D9" s="31"/>
    </row>
    <row r="10" spans="1:9" x14ac:dyDescent="0.2">
      <c r="A10" s="13" t="s">
        <v>529</v>
      </c>
      <c r="B10" s="31">
        <v>17092312.745999999</v>
      </c>
      <c r="C10" s="31">
        <v>12819234.559500001</v>
      </c>
      <c r="D10" s="31">
        <v>29911547.305500001</v>
      </c>
    </row>
    <row r="11" spans="1:9" x14ac:dyDescent="0.2">
      <c r="A11" s="13" t="s">
        <v>530</v>
      </c>
      <c r="B11" s="31">
        <v>117411.23424286465</v>
      </c>
      <c r="C11" s="31">
        <v>0</v>
      </c>
      <c r="D11" s="31">
        <v>117411.23424286465</v>
      </c>
    </row>
    <row r="12" spans="1:9" x14ac:dyDescent="0.2">
      <c r="A12" s="13" t="s">
        <v>531</v>
      </c>
      <c r="B12" s="31">
        <v>88058.42409131008</v>
      </c>
      <c r="C12" s="31">
        <v>0</v>
      </c>
      <c r="D12" s="31">
        <v>88058.42409131008</v>
      </c>
    </row>
    <row r="13" spans="1:9" x14ac:dyDescent="0.2">
      <c r="A13" s="13" t="s">
        <v>532</v>
      </c>
      <c r="B13" s="31">
        <v>83865.165822891766</v>
      </c>
      <c r="C13" s="31">
        <v>0</v>
      </c>
      <c r="D13" s="31">
        <v>83865.165822891766</v>
      </c>
    </row>
    <row r="14" spans="1:9" x14ac:dyDescent="0.2">
      <c r="A14" s="13" t="s">
        <v>533</v>
      </c>
      <c r="B14" s="31">
        <v>117411.23424286465</v>
      </c>
      <c r="C14" s="31">
        <v>0</v>
      </c>
      <c r="D14" s="31">
        <v>117411.23424286465</v>
      </c>
    </row>
    <row r="15" spans="1:9" x14ac:dyDescent="0.2">
      <c r="A15" s="13" t="s">
        <v>534</v>
      </c>
      <c r="B15" s="31">
        <v>92251.681223415246</v>
      </c>
      <c r="C15" s="31">
        <v>0</v>
      </c>
      <c r="D15" s="31">
        <v>92251.681223415246</v>
      </c>
    </row>
    <row r="16" spans="1:9" x14ac:dyDescent="0.2">
      <c r="A16" s="13" t="s">
        <v>535</v>
      </c>
      <c r="B16" s="31">
        <v>83865.165822891766</v>
      </c>
      <c r="C16" s="31">
        <v>0</v>
      </c>
      <c r="D16" s="31">
        <v>83865.165822891766</v>
      </c>
    </row>
    <row r="17" spans="1:4" x14ac:dyDescent="0.2">
      <c r="A17" s="13" t="s">
        <v>103</v>
      </c>
      <c r="B17" s="31">
        <v>565130.09346644604</v>
      </c>
      <c r="C17" s="31">
        <v>14909.305983976141</v>
      </c>
      <c r="D17" s="31">
        <v>580039.39945042215</v>
      </c>
    </row>
    <row r="18" spans="1:4" x14ac:dyDescent="0.2">
      <c r="A18" s="13" t="s">
        <v>536</v>
      </c>
      <c r="B18" s="31">
        <v>83865.165822891766</v>
      </c>
      <c r="C18" s="31">
        <v>0</v>
      </c>
      <c r="D18" s="31">
        <v>83865.165822891766</v>
      </c>
    </row>
    <row r="19" spans="1:4" x14ac:dyDescent="0.2">
      <c r="A19" s="13" t="s">
        <v>78</v>
      </c>
      <c r="B19" s="31">
        <v>742985.91757674934</v>
      </c>
      <c r="C19" s="31">
        <v>2050.2991494145399</v>
      </c>
      <c r="D19" s="31">
        <v>745036.21672616387</v>
      </c>
    </row>
    <row r="20" spans="1:4" x14ac:dyDescent="0.2">
      <c r="A20" s="13" t="s">
        <v>537</v>
      </c>
      <c r="B20" s="31">
        <v>83865.165822891766</v>
      </c>
      <c r="C20" s="31">
        <v>0</v>
      </c>
      <c r="D20" s="31">
        <v>83865.165822891766</v>
      </c>
    </row>
    <row r="21" spans="1:4" x14ac:dyDescent="0.2">
      <c r="A21" s="13" t="s">
        <v>538</v>
      </c>
      <c r="B21" s="31">
        <v>117411.23424286465</v>
      </c>
      <c r="C21" s="31">
        <v>0</v>
      </c>
      <c r="D21" s="31">
        <v>117411.23424286465</v>
      </c>
    </row>
    <row r="22" spans="1:4" x14ac:dyDescent="0.2">
      <c r="A22" s="13" t="s">
        <v>539</v>
      </c>
      <c r="B22" s="31">
        <v>129132.64604280028</v>
      </c>
      <c r="C22" s="31">
        <v>0</v>
      </c>
      <c r="D22" s="31">
        <v>129132.64604280028</v>
      </c>
    </row>
    <row r="23" spans="1:4" x14ac:dyDescent="0.2">
      <c r="A23" s="13" t="s">
        <v>540</v>
      </c>
      <c r="B23" s="31">
        <v>95586.577850089976</v>
      </c>
      <c r="C23" s="31">
        <v>0</v>
      </c>
      <c r="D23" s="31">
        <v>95586.577850089976</v>
      </c>
    </row>
    <row r="24" spans="1:4" x14ac:dyDescent="0.2">
      <c r="A24" s="13" t="s">
        <v>541</v>
      </c>
      <c r="B24" s="31">
        <v>83865.165822891766</v>
      </c>
      <c r="C24" s="31">
        <v>0</v>
      </c>
      <c r="D24" s="31">
        <v>83865.165822891766</v>
      </c>
    </row>
    <row r="25" spans="1:4" x14ac:dyDescent="0.2">
      <c r="A25" s="13" t="s">
        <v>542</v>
      </c>
      <c r="B25" s="31">
        <v>88058.42409131008</v>
      </c>
      <c r="C25" s="31">
        <v>0</v>
      </c>
      <c r="D25" s="31">
        <v>88058.42409131008</v>
      </c>
    </row>
    <row r="26" spans="1:4" x14ac:dyDescent="0.2">
      <c r="A26" s="13" t="s">
        <v>396</v>
      </c>
      <c r="B26" s="31">
        <v>167730.33664556139</v>
      </c>
      <c r="C26" s="31">
        <v>0</v>
      </c>
      <c r="D26" s="31">
        <v>167730.33664556139</v>
      </c>
    </row>
    <row r="27" spans="1:4" x14ac:dyDescent="0.2">
      <c r="A27" s="13" t="s">
        <v>453</v>
      </c>
      <c r="B27" s="31">
        <v>167730.33664556139</v>
      </c>
      <c r="C27" s="31">
        <v>0</v>
      </c>
      <c r="D27" s="31">
        <v>167730.33664556139</v>
      </c>
    </row>
    <row r="28" spans="1:4" x14ac:dyDescent="0.2">
      <c r="A28" s="13" t="s">
        <v>543</v>
      </c>
      <c r="B28" s="31">
        <v>121604.4931930709</v>
      </c>
      <c r="C28" s="31">
        <v>0</v>
      </c>
      <c r="D28" s="31">
        <v>121604.4931930709</v>
      </c>
    </row>
    <row r="29" spans="1:4" x14ac:dyDescent="0.2">
      <c r="A29" s="13" t="s">
        <v>544</v>
      </c>
      <c r="B29" s="31">
        <v>155150.56047673066</v>
      </c>
      <c r="C29" s="31">
        <v>0</v>
      </c>
      <c r="D29" s="31">
        <v>155150.56047673066</v>
      </c>
    </row>
    <row r="30" spans="1:4" x14ac:dyDescent="0.2">
      <c r="A30" s="13" t="s">
        <v>54</v>
      </c>
      <c r="B30" s="31">
        <v>116552.87032849476</v>
      </c>
      <c r="C30" s="31">
        <v>600.82422392340243</v>
      </c>
      <c r="D30" s="31">
        <v>117153.69455241816</v>
      </c>
    </row>
    <row r="31" spans="1:4" x14ac:dyDescent="0.2">
      <c r="A31" s="13" t="s">
        <v>545</v>
      </c>
      <c r="B31" s="31">
        <v>88058.42409131008</v>
      </c>
      <c r="C31" s="31">
        <v>0</v>
      </c>
      <c r="D31" s="31">
        <v>88058.42409131008</v>
      </c>
    </row>
    <row r="32" spans="1:4" x14ac:dyDescent="0.2">
      <c r="A32" s="5" t="s">
        <v>546</v>
      </c>
      <c r="B32" s="31">
        <v>83865.165822891766</v>
      </c>
      <c r="C32" s="31">
        <v>0</v>
      </c>
      <c r="D32" s="31">
        <v>83865.165822891766</v>
      </c>
    </row>
    <row r="33" spans="1:4" x14ac:dyDescent="0.2">
      <c r="A33" s="5" t="s">
        <v>547</v>
      </c>
      <c r="B33" s="31">
        <v>117411.23424286465</v>
      </c>
      <c r="C33" s="31">
        <v>0</v>
      </c>
      <c r="D33" s="31">
        <v>117411.23424286465</v>
      </c>
    </row>
    <row r="34" spans="1:4" x14ac:dyDescent="0.2">
      <c r="A34" s="5" t="s">
        <v>548</v>
      </c>
      <c r="B34" s="31">
        <v>83865.165822891766</v>
      </c>
      <c r="C34" s="31">
        <v>0</v>
      </c>
      <c r="D34" s="31">
        <v>83865.165822891766</v>
      </c>
    </row>
    <row r="35" spans="1:4" x14ac:dyDescent="0.2">
      <c r="A35" s="5" t="s">
        <v>549</v>
      </c>
      <c r="B35" s="31">
        <v>109024.71770602802</v>
      </c>
      <c r="C35" s="31">
        <v>0</v>
      </c>
      <c r="D35" s="31">
        <v>109024.71770602802</v>
      </c>
    </row>
    <row r="36" spans="1:4" x14ac:dyDescent="0.2">
      <c r="A36" s="5" t="s">
        <v>441</v>
      </c>
      <c r="B36" s="31">
        <v>480034.93587127107</v>
      </c>
      <c r="C36" s="31">
        <v>0</v>
      </c>
      <c r="D36" s="31">
        <v>480034.93587127107</v>
      </c>
    </row>
    <row r="37" spans="1:4" x14ac:dyDescent="0.2">
      <c r="A37" s="5" t="s">
        <v>550</v>
      </c>
      <c r="B37" s="31">
        <v>87200.060404202814</v>
      </c>
      <c r="C37" s="31">
        <v>0</v>
      </c>
      <c r="D37" s="31">
        <v>87200.060404202814</v>
      </c>
    </row>
    <row r="38" spans="1:4" x14ac:dyDescent="0.2">
      <c r="A38" s="5" t="s">
        <v>551</v>
      </c>
      <c r="B38" s="31">
        <v>113217.97483813319</v>
      </c>
      <c r="C38" s="31">
        <v>0</v>
      </c>
      <c r="D38" s="31">
        <v>113217.97483813319</v>
      </c>
    </row>
    <row r="39" spans="1:4" x14ac:dyDescent="0.2">
      <c r="A39" s="5" t="s">
        <v>552</v>
      </c>
      <c r="B39" s="31">
        <v>155150.56047673066</v>
      </c>
      <c r="C39" s="31">
        <v>0</v>
      </c>
      <c r="D39" s="31">
        <v>155150.56047673066</v>
      </c>
    </row>
    <row r="40" spans="1:4" x14ac:dyDescent="0.2">
      <c r="A40" s="5" t="s">
        <v>553</v>
      </c>
      <c r="B40" s="31">
        <v>108166.35401892076</v>
      </c>
      <c r="C40" s="31">
        <v>0</v>
      </c>
      <c r="D40" s="31">
        <v>108166.35401892076</v>
      </c>
    </row>
    <row r="41" spans="1:4" x14ac:dyDescent="0.2">
      <c r="A41" s="5" t="s">
        <v>554</v>
      </c>
      <c r="B41" s="31">
        <v>88058.42409131008</v>
      </c>
      <c r="C41" s="31">
        <v>0</v>
      </c>
      <c r="D41" s="31">
        <v>88058.42409131008</v>
      </c>
    </row>
    <row r="42" spans="1:4" x14ac:dyDescent="0.2">
      <c r="A42" s="5" t="s">
        <v>555</v>
      </c>
      <c r="B42" s="31">
        <v>83865.165822891766</v>
      </c>
      <c r="C42" s="31">
        <v>0</v>
      </c>
      <c r="D42" s="31">
        <v>83865.165822891766</v>
      </c>
    </row>
    <row r="43" spans="1:4" x14ac:dyDescent="0.2">
      <c r="A43" s="5" t="s">
        <v>556</v>
      </c>
      <c r="B43" s="31">
        <v>91393.317763570609</v>
      </c>
      <c r="C43" s="31">
        <v>0</v>
      </c>
      <c r="D43" s="31">
        <v>91393.317763570609</v>
      </c>
    </row>
    <row r="44" spans="1:4" x14ac:dyDescent="0.2">
      <c r="A44" s="5" t="s">
        <v>557</v>
      </c>
      <c r="B44" s="31">
        <v>88058.42409131008</v>
      </c>
      <c r="C44" s="31">
        <v>0</v>
      </c>
      <c r="D44" s="31">
        <v>88058.42409131008</v>
      </c>
    </row>
    <row r="45" spans="1:4" x14ac:dyDescent="0.2">
      <c r="A45" s="5" t="s">
        <v>558</v>
      </c>
      <c r="B45" s="31">
        <v>95586.577850089976</v>
      </c>
      <c r="C45" s="31">
        <v>0</v>
      </c>
      <c r="D45" s="31">
        <v>95586.577850089976</v>
      </c>
    </row>
    <row r="46" spans="1:4" x14ac:dyDescent="0.2">
      <c r="A46" s="5" t="s">
        <v>51</v>
      </c>
      <c r="B46" s="31">
        <v>585972.60189461429</v>
      </c>
      <c r="C46" s="31">
        <v>5712956.2026060764</v>
      </c>
      <c r="D46" s="31">
        <v>6298928.8045006907</v>
      </c>
    </row>
    <row r="47" spans="1:4" x14ac:dyDescent="0.2">
      <c r="A47" s="5" t="s">
        <v>559</v>
      </c>
      <c r="B47" s="31">
        <v>88058.42409131008</v>
      </c>
      <c r="C47" s="31">
        <v>0</v>
      </c>
      <c r="D47" s="31">
        <v>88058.42409131008</v>
      </c>
    </row>
    <row r="48" spans="1:4" x14ac:dyDescent="0.2">
      <c r="A48" s="5" t="s">
        <v>560</v>
      </c>
      <c r="B48" s="31">
        <v>113217.97483813319</v>
      </c>
      <c r="C48" s="31">
        <v>0</v>
      </c>
      <c r="D48" s="31">
        <v>113217.97483813319</v>
      </c>
    </row>
    <row r="49" spans="1:4" x14ac:dyDescent="0.2">
      <c r="A49" s="5" t="s">
        <v>53</v>
      </c>
      <c r="B49" s="31">
        <v>112359.61115102591</v>
      </c>
      <c r="C49" s="31">
        <v>0</v>
      </c>
      <c r="D49" s="31">
        <v>112359.61115102591</v>
      </c>
    </row>
    <row r="50" spans="1:4" x14ac:dyDescent="0.2">
      <c r="A50" s="5" t="s">
        <v>561</v>
      </c>
      <c r="B50" s="31">
        <v>88058.42409131008</v>
      </c>
      <c r="C50" s="31">
        <v>0</v>
      </c>
      <c r="D50" s="31">
        <v>88058.42409131008</v>
      </c>
    </row>
    <row r="51" spans="1:4" x14ac:dyDescent="0.2">
      <c r="A51" s="5" t="s">
        <v>562</v>
      </c>
      <c r="B51" s="31">
        <v>96444.941309934613</v>
      </c>
      <c r="C51" s="31">
        <v>0</v>
      </c>
      <c r="D51" s="31">
        <v>96444.941309934613</v>
      </c>
    </row>
    <row r="52" spans="1:4" x14ac:dyDescent="0.2">
      <c r="A52" s="5" t="s">
        <v>563</v>
      </c>
      <c r="B52" s="31">
        <v>88058.42409131008</v>
      </c>
      <c r="C52" s="31">
        <v>0</v>
      </c>
      <c r="D52" s="31">
        <v>88058.42409131008</v>
      </c>
    </row>
    <row r="53" spans="1:4" x14ac:dyDescent="0.2">
      <c r="A53" s="5" t="s">
        <v>125</v>
      </c>
      <c r="B53" s="31">
        <v>3485164.6614984781</v>
      </c>
      <c r="C53" s="31">
        <v>83380.018408601973</v>
      </c>
      <c r="D53" s="31">
        <v>3568544.6799070803</v>
      </c>
    </row>
    <row r="54" spans="1:4" x14ac:dyDescent="0.2">
      <c r="A54" s="5" t="s">
        <v>564</v>
      </c>
      <c r="B54" s="31">
        <v>91393.317763570609</v>
      </c>
      <c r="C54" s="31">
        <v>0</v>
      </c>
      <c r="D54" s="31">
        <v>91393.317763570609</v>
      </c>
    </row>
    <row r="55" spans="1:4" x14ac:dyDescent="0.2">
      <c r="A55" s="5" t="s">
        <v>518</v>
      </c>
      <c r="B55" s="31">
        <v>479083.47245629493</v>
      </c>
      <c r="C55" s="31">
        <v>819367.01533956151</v>
      </c>
      <c r="D55" s="31">
        <v>1298450.4877958563</v>
      </c>
    </row>
    <row r="56" spans="1:4" x14ac:dyDescent="0.2">
      <c r="A56" s="5" t="s">
        <v>565</v>
      </c>
      <c r="B56" s="31">
        <v>95586.577850089976</v>
      </c>
      <c r="C56" s="31">
        <v>0</v>
      </c>
      <c r="D56" s="31">
        <v>95586.577850089976</v>
      </c>
    </row>
    <row r="57" spans="1:4" x14ac:dyDescent="0.2">
      <c r="A57" s="5" t="s">
        <v>566</v>
      </c>
      <c r="B57" s="31">
        <v>88058.42409131008</v>
      </c>
      <c r="C57" s="31">
        <v>0</v>
      </c>
      <c r="D57" s="31">
        <v>88058.42409131008</v>
      </c>
    </row>
    <row r="58" spans="1:4" x14ac:dyDescent="0.2">
      <c r="A58" s="5" t="s">
        <v>567</v>
      </c>
      <c r="B58" s="31">
        <v>113217.97483813319</v>
      </c>
      <c r="C58" s="31">
        <v>0</v>
      </c>
      <c r="D58" s="31">
        <v>113217.97483813319</v>
      </c>
    </row>
    <row r="59" spans="1:4" x14ac:dyDescent="0.2">
      <c r="A59" s="5" t="s">
        <v>568</v>
      </c>
      <c r="B59" s="31">
        <v>100638.19957835294</v>
      </c>
      <c r="C59" s="31">
        <v>0</v>
      </c>
      <c r="D59" s="31">
        <v>100638.19957835294</v>
      </c>
    </row>
    <row r="60" spans="1:4" x14ac:dyDescent="0.2">
      <c r="A60" s="5" t="s">
        <v>569</v>
      </c>
      <c r="B60" s="31">
        <v>83865.165822891766</v>
      </c>
      <c r="C60" s="31">
        <v>0</v>
      </c>
      <c r="D60" s="31">
        <v>83865.165822891766</v>
      </c>
    </row>
    <row r="61" spans="1:4" x14ac:dyDescent="0.2">
      <c r="A61" s="5" t="s">
        <v>570</v>
      </c>
      <c r="B61" s="31">
        <v>104831.4580740339</v>
      </c>
      <c r="C61" s="31">
        <v>0</v>
      </c>
      <c r="D61" s="31">
        <v>104831.4580740339</v>
      </c>
    </row>
    <row r="62" spans="1:4" x14ac:dyDescent="0.2">
      <c r="A62" s="5" t="s">
        <v>571</v>
      </c>
      <c r="B62" s="31">
        <v>95586.577850089976</v>
      </c>
      <c r="C62" s="31">
        <v>0</v>
      </c>
      <c r="D62" s="31">
        <v>95586.577850089976</v>
      </c>
    </row>
    <row r="63" spans="1:4" x14ac:dyDescent="0.2">
      <c r="A63" s="5" t="s">
        <v>572</v>
      </c>
      <c r="B63" s="31">
        <v>129991.00972990756</v>
      </c>
      <c r="C63" s="31">
        <v>0</v>
      </c>
      <c r="D63" s="31">
        <v>129991.00972990756</v>
      </c>
    </row>
    <row r="64" spans="1:4" x14ac:dyDescent="0.2">
      <c r="A64" s="5" t="s">
        <v>573</v>
      </c>
      <c r="B64" s="31">
        <v>108166.35401892076</v>
      </c>
      <c r="C64" s="31">
        <v>0</v>
      </c>
      <c r="D64" s="31">
        <v>108166.35401892076</v>
      </c>
    </row>
    <row r="65" spans="1:4" x14ac:dyDescent="0.2">
      <c r="A65" s="5" t="s">
        <v>471</v>
      </c>
      <c r="B65" s="31">
        <v>109024.71770602802</v>
      </c>
      <c r="C65" s="31">
        <v>0</v>
      </c>
      <c r="D65" s="31">
        <v>109024.71770602802</v>
      </c>
    </row>
    <row r="66" spans="1:4" x14ac:dyDescent="0.2">
      <c r="A66" s="5" t="s">
        <v>574</v>
      </c>
      <c r="B66" s="31">
        <v>109024.71770602802</v>
      </c>
      <c r="C66" s="31">
        <v>0</v>
      </c>
      <c r="D66" s="31">
        <v>109024.71770602802</v>
      </c>
    </row>
    <row r="67" spans="1:4" x14ac:dyDescent="0.2">
      <c r="A67" s="5" t="s">
        <v>519</v>
      </c>
      <c r="B67" s="31">
        <v>500223.78788589931</v>
      </c>
      <c r="C67" s="31">
        <v>0</v>
      </c>
      <c r="D67" s="31">
        <v>500223.78788589931</v>
      </c>
    </row>
    <row r="68" spans="1:4" x14ac:dyDescent="0.2">
      <c r="A68" s="5" t="s">
        <v>575</v>
      </c>
      <c r="B68" s="31">
        <v>83865.165822891766</v>
      </c>
      <c r="C68" s="31">
        <v>0</v>
      </c>
      <c r="D68" s="31">
        <v>83865.165822891766</v>
      </c>
    </row>
    <row r="69" spans="1:4" x14ac:dyDescent="0.2">
      <c r="A69" s="5" t="s">
        <v>362</v>
      </c>
      <c r="B69" s="31">
        <v>423965.87776238885</v>
      </c>
      <c r="C69" s="31">
        <v>6288308.8631134517</v>
      </c>
      <c r="D69" s="31">
        <v>6712274.7408758402</v>
      </c>
    </row>
    <row r="70" spans="1:4" x14ac:dyDescent="0.2">
      <c r="A70" s="5" t="s">
        <v>576</v>
      </c>
      <c r="B70" s="31">
        <v>100638.19957835294</v>
      </c>
      <c r="C70" s="31">
        <v>0</v>
      </c>
      <c r="D70" s="31">
        <v>100638.19957835294</v>
      </c>
    </row>
    <row r="71" spans="1:4" x14ac:dyDescent="0.2">
      <c r="A71" s="5" t="s">
        <v>577</v>
      </c>
      <c r="B71" s="31">
        <v>88058.42409131008</v>
      </c>
      <c r="C71" s="31">
        <v>0</v>
      </c>
      <c r="D71" s="31">
        <v>88058.42409131008</v>
      </c>
    </row>
    <row r="72" spans="1:4" x14ac:dyDescent="0.2">
      <c r="A72" s="5" t="s">
        <v>578</v>
      </c>
      <c r="B72" s="31">
        <v>92251.681223415246</v>
      </c>
      <c r="C72" s="31">
        <v>0</v>
      </c>
      <c r="D72" s="31">
        <v>92251.681223415246</v>
      </c>
    </row>
    <row r="73" spans="1:4" x14ac:dyDescent="0.2">
      <c r="A73" s="5" t="s">
        <v>579</v>
      </c>
      <c r="B73" s="31">
        <v>120746.12950596365</v>
      </c>
      <c r="C73" s="31">
        <v>0</v>
      </c>
      <c r="D73" s="31">
        <v>120746.12950596365</v>
      </c>
    </row>
    <row r="74" spans="1:4" x14ac:dyDescent="0.2">
      <c r="A74" s="5" t="s">
        <v>580</v>
      </c>
      <c r="B74" s="31">
        <v>109024.71770602802</v>
      </c>
      <c r="C74" s="31">
        <v>0</v>
      </c>
      <c r="D74" s="31">
        <v>109024.71770602802</v>
      </c>
    </row>
    <row r="75" spans="1:4" x14ac:dyDescent="0.2">
      <c r="A75" s="5" t="s">
        <v>581</v>
      </c>
      <c r="B75" s="31">
        <v>83865.165822891766</v>
      </c>
      <c r="C75" s="31">
        <v>0</v>
      </c>
      <c r="D75" s="31">
        <v>83865.165822891766</v>
      </c>
    </row>
    <row r="76" spans="1:4" x14ac:dyDescent="0.2">
      <c r="A76" s="5" t="s">
        <v>582</v>
      </c>
      <c r="B76" s="31">
        <v>117411.23424286465</v>
      </c>
      <c r="C76" s="31">
        <v>0</v>
      </c>
      <c r="D76" s="31">
        <v>117411.23424286465</v>
      </c>
    </row>
    <row r="77" spans="1:4" x14ac:dyDescent="0.2">
      <c r="A77" s="5" t="s">
        <v>583</v>
      </c>
      <c r="B77" s="31">
        <v>88058.42409131008</v>
      </c>
      <c r="C77" s="31">
        <v>0</v>
      </c>
      <c r="D77" s="31">
        <v>88058.42409131008</v>
      </c>
    </row>
    <row r="78" spans="1:4" x14ac:dyDescent="0.2">
      <c r="A78" s="5" t="s">
        <v>58</v>
      </c>
      <c r="B78" s="31">
        <v>896405.38387721148</v>
      </c>
      <c r="C78" s="31">
        <v>835.79591198176831</v>
      </c>
      <c r="D78" s="31">
        <v>897241.17978919321</v>
      </c>
    </row>
    <row r="79" spans="1:4" x14ac:dyDescent="0.2">
      <c r="A79" s="5" t="s">
        <v>584</v>
      </c>
      <c r="B79" s="31">
        <v>88058.42409131008</v>
      </c>
      <c r="C79" s="31">
        <v>0</v>
      </c>
      <c r="D79" s="31">
        <v>88058.42409131008</v>
      </c>
    </row>
    <row r="80" spans="1:4" x14ac:dyDescent="0.2">
      <c r="A80" s="5" t="s">
        <v>18</v>
      </c>
      <c r="B80" s="31">
        <v>828238.82084311545</v>
      </c>
      <c r="C80" s="31">
        <v>1022.3389237332979</v>
      </c>
      <c r="D80" s="31">
        <v>829261.15976684878</v>
      </c>
    </row>
    <row r="81" spans="1:4" x14ac:dyDescent="0.2">
      <c r="A81" s="5" t="s">
        <v>520</v>
      </c>
      <c r="B81" s="31">
        <v>109024.71770602802</v>
      </c>
      <c r="C81" s="31">
        <v>0</v>
      </c>
      <c r="D81" s="31">
        <v>109024.71770602802</v>
      </c>
    </row>
    <row r="82" spans="1:4" x14ac:dyDescent="0.2">
      <c r="A82" s="5" t="s">
        <v>585</v>
      </c>
      <c r="B82" s="31">
        <v>103973.09461418926</v>
      </c>
      <c r="C82" s="31">
        <v>0</v>
      </c>
      <c r="D82" s="31">
        <v>103973.09461418926</v>
      </c>
    </row>
    <row r="83" spans="1:4" x14ac:dyDescent="0.2">
      <c r="A83" s="5" t="s">
        <v>586</v>
      </c>
      <c r="B83" s="31">
        <v>108166.35401892076</v>
      </c>
      <c r="C83" s="31">
        <v>0</v>
      </c>
      <c r="D83" s="31">
        <v>108166.35401892076</v>
      </c>
    </row>
    <row r="84" spans="1:4" x14ac:dyDescent="0.2">
      <c r="A84" s="5" t="s">
        <v>66</v>
      </c>
      <c r="B84" s="31">
        <v>162397.18519587154</v>
      </c>
      <c r="C84" s="31">
        <v>715.0797078376338</v>
      </c>
      <c r="D84" s="31">
        <v>163112.26490370918</v>
      </c>
    </row>
    <row r="85" spans="1:4" x14ac:dyDescent="0.2">
      <c r="A85" s="5" t="s">
        <v>587</v>
      </c>
      <c r="B85" s="31">
        <v>83865.165822891766</v>
      </c>
      <c r="C85" s="31">
        <v>0</v>
      </c>
      <c r="D85" s="31">
        <v>83865.165822891766</v>
      </c>
    </row>
    <row r="86" spans="1:4" x14ac:dyDescent="0.2">
      <c r="A86" s="5" t="s">
        <v>588</v>
      </c>
      <c r="B86" s="31">
        <v>92251.681223415246</v>
      </c>
      <c r="C86" s="31">
        <v>0</v>
      </c>
      <c r="D86" s="31">
        <v>92251.681223415246</v>
      </c>
    </row>
    <row r="87" spans="1:4" x14ac:dyDescent="0.2">
      <c r="A87" s="5" t="s">
        <v>589</v>
      </c>
      <c r="B87" s="31">
        <v>807554.05740434956</v>
      </c>
      <c r="C87" s="31">
        <v>0</v>
      </c>
      <c r="D87" s="31">
        <v>807554.05740434956</v>
      </c>
    </row>
    <row r="88" spans="1:4" x14ac:dyDescent="0.2">
      <c r="A88" s="5" t="s">
        <v>92</v>
      </c>
      <c r="B88" s="31">
        <v>828238.82084311545</v>
      </c>
      <c r="C88" s="31">
        <v>6645.3603726220736</v>
      </c>
      <c r="D88" s="31">
        <v>834884.18121573748</v>
      </c>
    </row>
    <row r="89" spans="1:4" x14ac:dyDescent="0.2">
      <c r="A89" s="5" t="s">
        <v>157</v>
      </c>
      <c r="B89" s="31">
        <v>75731.261023120431</v>
      </c>
      <c r="C89" s="31">
        <v>0</v>
      </c>
      <c r="D89" s="31">
        <v>75731.261023120431</v>
      </c>
    </row>
    <row r="90" spans="1:4" x14ac:dyDescent="0.2">
      <c r="A90" s="5" t="s">
        <v>64</v>
      </c>
      <c r="B90" s="31">
        <v>162987.53144394135</v>
      </c>
      <c r="C90" s="31">
        <v>3204.9243921543971</v>
      </c>
      <c r="D90" s="31">
        <v>166192.45583609576</v>
      </c>
    </row>
    <row r="91" spans="1:4" x14ac:dyDescent="0.2">
      <c r="A91" s="5" t="s">
        <v>3</v>
      </c>
      <c r="B91" s="31">
        <v>19809.518190816681</v>
      </c>
      <c r="C91" s="31">
        <v>2.4933071477410085</v>
      </c>
      <c r="D91" s="31">
        <v>19812.011497964424</v>
      </c>
    </row>
    <row r="92" spans="1:4" x14ac:dyDescent="0.2">
      <c r="A92" s="5" t="s">
        <v>71</v>
      </c>
      <c r="B92" s="31">
        <v>3163.953717949707</v>
      </c>
      <c r="C92" s="31">
        <v>89.344417410623635</v>
      </c>
      <c r="D92" s="31">
        <v>3253.2981353603304</v>
      </c>
    </row>
    <row r="93" spans="1:4" x14ac:dyDescent="0.2">
      <c r="A93" s="5" t="s">
        <v>6</v>
      </c>
      <c r="B93" s="31">
        <v>19809.518190816681</v>
      </c>
      <c r="C93" s="31">
        <v>177.5970692228108</v>
      </c>
      <c r="D93" s="31">
        <v>19987.115260039493</v>
      </c>
    </row>
    <row r="94" spans="1:4" x14ac:dyDescent="0.2">
      <c r="A94" s="5" t="s">
        <v>192</v>
      </c>
      <c r="B94" s="31">
        <v>116970.25439922215</v>
      </c>
      <c r="C94" s="31">
        <v>0</v>
      </c>
      <c r="D94" s="31">
        <v>116970.25439922215</v>
      </c>
    </row>
    <row r="95" spans="1:4" x14ac:dyDescent="0.2">
      <c r="A95" s="5" t="s">
        <v>63</v>
      </c>
      <c r="B95" s="31">
        <v>3668.0877168028419</v>
      </c>
      <c r="C95" s="31">
        <v>0</v>
      </c>
      <c r="D95" s="31">
        <v>3668.0877168028419</v>
      </c>
    </row>
    <row r="96" spans="1:4" x14ac:dyDescent="0.2">
      <c r="A96" s="5" t="s">
        <v>147</v>
      </c>
      <c r="B96" s="31">
        <v>4051.2912184608231</v>
      </c>
      <c r="C96" s="31">
        <v>0</v>
      </c>
      <c r="D96" s="31">
        <v>4051.2912184608231</v>
      </c>
    </row>
    <row r="97" spans="1:4" x14ac:dyDescent="0.2">
      <c r="A97" s="5" t="s">
        <v>82</v>
      </c>
      <c r="B97" s="31">
        <v>62402.675894412394</v>
      </c>
      <c r="C97" s="31">
        <v>3549.3660384387349</v>
      </c>
      <c r="D97" s="31">
        <v>65952.041932851134</v>
      </c>
    </row>
    <row r="98" spans="1:4" x14ac:dyDescent="0.2">
      <c r="A98" s="5" t="s">
        <v>100</v>
      </c>
      <c r="B98" s="31">
        <v>20684.763438765767</v>
      </c>
      <c r="C98" s="31">
        <v>13603.37480618574</v>
      </c>
      <c r="D98" s="31">
        <v>34288.138244951508</v>
      </c>
    </row>
    <row r="99" spans="1:4" x14ac:dyDescent="0.2">
      <c r="A99" s="5" t="s">
        <v>109</v>
      </c>
      <c r="B99" s="31">
        <v>20684.763438765767</v>
      </c>
      <c r="C99" s="31">
        <v>27541.933024786609</v>
      </c>
      <c r="D99" s="31">
        <v>48226.696463552376</v>
      </c>
    </row>
    <row r="100" spans="1:4" x14ac:dyDescent="0.2">
      <c r="A100" s="5" t="s">
        <v>148</v>
      </c>
      <c r="B100" s="31">
        <v>5256.7818462504392</v>
      </c>
      <c r="C100" s="31">
        <v>0</v>
      </c>
      <c r="D100" s="31">
        <v>5256.7818462504392</v>
      </c>
    </row>
    <row r="101" spans="1:4" x14ac:dyDescent="0.2">
      <c r="A101" s="5" t="s">
        <v>60</v>
      </c>
      <c r="B101" s="31">
        <v>20684.763438765767</v>
      </c>
      <c r="C101" s="31">
        <v>552.26559599337997</v>
      </c>
      <c r="D101" s="31">
        <v>21237.029034759147</v>
      </c>
    </row>
    <row r="102" spans="1:4" x14ac:dyDescent="0.2">
      <c r="A102" s="5" t="s">
        <v>15</v>
      </c>
      <c r="B102" s="31">
        <v>20684.763438765767</v>
      </c>
      <c r="C102" s="31">
        <v>141.71060256015863</v>
      </c>
      <c r="D102" s="31">
        <v>20826.474041325924</v>
      </c>
    </row>
    <row r="103" spans="1:4" x14ac:dyDescent="0.2">
      <c r="A103" s="5" t="s">
        <v>130</v>
      </c>
      <c r="B103" s="31">
        <v>162987.53144394135</v>
      </c>
      <c r="C103" s="31">
        <v>122964.21733296037</v>
      </c>
      <c r="D103" s="31">
        <v>285951.74877690175</v>
      </c>
    </row>
    <row r="104" spans="1:4" x14ac:dyDescent="0.2">
      <c r="A104" s="5" t="s">
        <v>76</v>
      </c>
      <c r="B104" s="31">
        <v>20684.763438765767</v>
      </c>
      <c r="C104" s="31">
        <v>1263.0504078276927</v>
      </c>
      <c r="D104" s="31">
        <v>21947.813846593461</v>
      </c>
    </row>
    <row r="105" spans="1:4" x14ac:dyDescent="0.2">
      <c r="A105" s="5" t="s">
        <v>5</v>
      </c>
      <c r="B105" s="31">
        <v>3712.5823884318929</v>
      </c>
      <c r="C105" s="31">
        <v>22.833040379041179</v>
      </c>
      <c r="D105" s="31">
        <v>3735.4154288109339</v>
      </c>
    </row>
    <row r="106" spans="1:4" x14ac:dyDescent="0.2">
      <c r="A106" s="5" t="s">
        <v>126</v>
      </c>
      <c r="B106" s="31">
        <v>162987.53144394135</v>
      </c>
      <c r="C106" s="31">
        <v>95440.071267443942</v>
      </c>
      <c r="D106" s="31">
        <v>258427.60271138529</v>
      </c>
    </row>
    <row r="107" spans="1:4" x14ac:dyDescent="0.2">
      <c r="A107" s="5" t="s">
        <v>79</v>
      </c>
      <c r="B107" s="31">
        <v>20684.763438765767</v>
      </c>
      <c r="C107" s="31">
        <v>1144.9695365257096</v>
      </c>
      <c r="D107" s="31">
        <v>21829.732975291477</v>
      </c>
    </row>
    <row r="108" spans="1:4" x14ac:dyDescent="0.2">
      <c r="A108" s="5" t="s">
        <v>89</v>
      </c>
      <c r="B108" s="31">
        <v>3785.7307829029414</v>
      </c>
      <c r="C108" s="31">
        <v>2862.3574242406298</v>
      </c>
      <c r="D108" s="31">
        <v>6648.0882071435717</v>
      </c>
    </row>
    <row r="109" spans="1:4" x14ac:dyDescent="0.2">
      <c r="A109" s="5" t="s">
        <v>144</v>
      </c>
      <c r="B109" s="31">
        <v>46110.762014802269</v>
      </c>
      <c r="C109" s="31">
        <v>5.8658276050119031</v>
      </c>
      <c r="D109" s="31">
        <v>46116.627842407281</v>
      </c>
    </row>
    <row r="110" spans="1:4" x14ac:dyDescent="0.2">
      <c r="A110" s="5" t="s">
        <v>87</v>
      </c>
      <c r="B110" s="31">
        <v>13433.100684755496</v>
      </c>
      <c r="C110" s="31">
        <v>2910.7758579854371</v>
      </c>
      <c r="D110" s="31">
        <v>16343.876542740934</v>
      </c>
    </row>
    <row r="111" spans="1:4" x14ac:dyDescent="0.2">
      <c r="A111" s="5" t="s">
        <v>90</v>
      </c>
      <c r="B111" s="31">
        <v>52550.92964691628</v>
      </c>
      <c r="C111" s="31">
        <v>3890.8310617965244</v>
      </c>
      <c r="D111" s="31">
        <v>56441.760708712805</v>
      </c>
    </row>
    <row r="112" spans="1:4" x14ac:dyDescent="0.2">
      <c r="A112" s="5" t="s">
        <v>9</v>
      </c>
      <c r="B112" s="31">
        <v>19446.444598747374</v>
      </c>
      <c r="C112" s="31">
        <v>11.677340315073238</v>
      </c>
      <c r="D112" s="31">
        <v>19458.121939062446</v>
      </c>
    </row>
    <row r="113" spans="1:4" x14ac:dyDescent="0.2">
      <c r="A113" s="5" t="s">
        <v>461</v>
      </c>
      <c r="B113" s="31">
        <v>7263.1095769801686</v>
      </c>
      <c r="C113" s="31">
        <v>0</v>
      </c>
      <c r="D113" s="31">
        <v>7263.1095769801686</v>
      </c>
    </row>
    <row r="114" spans="1:4" x14ac:dyDescent="0.2">
      <c r="A114" s="5" t="s">
        <v>156</v>
      </c>
      <c r="B114" s="31">
        <v>40097.418100810391</v>
      </c>
      <c r="C114" s="31">
        <v>29.475462352056361</v>
      </c>
      <c r="D114" s="31">
        <v>40126.893563162448</v>
      </c>
    </row>
    <row r="115" spans="1:4" x14ac:dyDescent="0.2">
      <c r="A115" s="5" t="s">
        <v>4</v>
      </c>
      <c r="B115" s="31">
        <v>6876.3242571042483</v>
      </c>
      <c r="C115" s="31">
        <v>1.1333708079685952E-2</v>
      </c>
      <c r="D115" s="31">
        <v>6876.3355908123276</v>
      </c>
    </row>
    <row r="116" spans="1:4" x14ac:dyDescent="0.2">
      <c r="A116" s="5" t="s">
        <v>14</v>
      </c>
      <c r="B116" s="31">
        <v>20684.763438765767</v>
      </c>
      <c r="C116" s="31">
        <v>10.185672250080701</v>
      </c>
      <c r="D116" s="31">
        <v>20694.949111015849</v>
      </c>
    </row>
    <row r="117" spans="1:4" x14ac:dyDescent="0.2">
      <c r="A117" s="5" t="s">
        <v>93</v>
      </c>
      <c r="B117" s="31">
        <v>20684.763438765767</v>
      </c>
      <c r="C117" s="31">
        <v>3319.1111726687991</v>
      </c>
      <c r="D117" s="31">
        <v>24003.874611434567</v>
      </c>
    </row>
    <row r="118" spans="1:4" x14ac:dyDescent="0.2">
      <c r="A118" s="5" t="s">
        <v>49</v>
      </c>
      <c r="B118" s="31">
        <v>20684.763438765767</v>
      </c>
      <c r="C118" s="31">
        <v>424.89731217400936</v>
      </c>
      <c r="D118" s="31">
        <v>21109.660750939776</v>
      </c>
    </row>
    <row r="119" spans="1:4" x14ac:dyDescent="0.2">
      <c r="A119" s="5" t="s">
        <v>80</v>
      </c>
      <c r="B119" s="31">
        <v>20684.763438765767</v>
      </c>
      <c r="C119" s="31">
        <v>1059.2487916466084</v>
      </c>
      <c r="D119" s="31">
        <v>21744.012230412376</v>
      </c>
    </row>
    <row r="120" spans="1:4" x14ac:dyDescent="0.2">
      <c r="A120" s="5" t="s">
        <v>77</v>
      </c>
      <c r="B120" s="31">
        <v>20684.763438765767</v>
      </c>
      <c r="C120" s="31">
        <v>2714.2586920027347</v>
      </c>
      <c r="D120" s="31">
        <v>23399.022130768502</v>
      </c>
    </row>
    <row r="121" spans="1:4" x14ac:dyDescent="0.2">
      <c r="A121" s="5" t="s">
        <v>143</v>
      </c>
      <c r="B121" s="31">
        <v>78508.653546743386</v>
      </c>
      <c r="C121" s="31">
        <v>0</v>
      </c>
      <c r="D121" s="31">
        <v>78508.653546743386</v>
      </c>
    </row>
    <row r="122" spans="1:4" x14ac:dyDescent="0.2">
      <c r="A122" s="5" t="s">
        <v>172</v>
      </c>
      <c r="B122" s="31">
        <v>2638.7663232975688</v>
      </c>
      <c r="C122" s="31">
        <v>0</v>
      </c>
      <c r="D122" s="31">
        <v>2638.7663232975688</v>
      </c>
    </row>
    <row r="123" spans="1:4" x14ac:dyDescent="0.2">
      <c r="A123" s="5" t="s">
        <v>7</v>
      </c>
      <c r="B123" s="31">
        <v>19809.518190816681</v>
      </c>
      <c r="C123" s="31">
        <v>21.173792758161156</v>
      </c>
      <c r="D123" s="31">
        <v>19830.691983574841</v>
      </c>
    </row>
    <row r="124" spans="1:4" x14ac:dyDescent="0.2">
      <c r="A124" s="5" t="s">
        <v>11</v>
      </c>
      <c r="B124" s="31">
        <v>19809.518190816681</v>
      </c>
      <c r="C124" s="31">
        <v>380.89848143132974</v>
      </c>
      <c r="D124" s="31">
        <v>20190.416672248011</v>
      </c>
    </row>
    <row r="125" spans="1:4" x14ac:dyDescent="0.2">
      <c r="A125" s="5" t="s">
        <v>16</v>
      </c>
      <c r="B125" s="31">
        <v>19809.518190816681</v>
      </c>
      <c r="C125" s="31">
        <v>583.51480176487246</v>
      </c>
      <c r="D125" s="31">
        <v>20393.032992581553</v>
      </c>
    </row>
    <row r="126" spans="1:4" x14ac:dyDescent="0.2">
      <c r="A126" s="5" t="s">
        <v>56</v>
      </c>
      <c r="B126" s="31">
        <v>19809.518190816681</v>
      </c>
      <c r="C126" s="31">
        <v>246.050421008456</v>
      </c>
      <c r="D126" s="31">
        <v>20055.568611825136</v>
      </c>
    </row>
    <row r="127" spans="1:4" x14ac:dyDescent="0.2">
      <c r="A127" s="5" t="s">
        <v>119</v>
      </c>
      <c r="B127" s="31">
        <v>102395.57843917533</v>
      </c>
      <c r="C127" s="31">
        <v>1379.0849111475172</v>
      </c>
      <c r="D127" s="31">
        <v>103774.66335032284</v>
      </c>
    </row>
    <row r="128" spans="1:4" x14ac:dyDescent="0.2">
      <c r="A128" s="5" t="s">
        <v>457</v>
      </c>
      <c r="B128" s="31">
        <v>26664.317416054899</v>
      </c>
      <c r="C128" s="31">
        <v>0</v>
      </c>
      <c r="D128" s="31">
        <v>26664.317416054899</v>
      </c>
    </row>
    <row r="129" spans="1:4" x14ac:dyDescent="0.2">
      <c r="A129" s="5" t="s">
        <v>70</v>
      </c>
      <c r="B129" s="31">
        <v>46473.835606871573</v>
      </c>
      <c r="C129" s="31">
        <v>132.22110242362439</v>
      </c>
      <c r="D129" s="31">
        <v>46606.056709295197</v>
      </c>
    </row>
    <row r="130" spans="1:4" x14ac:dyDescent="0.2">
      <c r="A130" s="5" t="s">
        <v>55</v>
      </c>
      <c r="B130" s="31">
        <v>19809.518190816681</v>
      </c>
      <c r="C130" s="31">
        <v>354.09806386551912</v>
      </c>
      <c r="D130" s="31">
        <v>20163.616254682202</v>
      </c>
    </row>
    <row r="131" spans="1:4" x14ac:dyDescent="0.2">
      <c r="A131" s="5" t="s">
        <v>122</v>
      </c>
      <c r="B131" s="31">
        <v>20684.763438765767</v>
      </c>
      <c r="C131" s="31">
        <v>7828.2271132215046</v>
      </c>
      <c r="D131" s="31">
        <v>28512.99055198727</v>
      </c>
    </row>
    <row r="132" spans="1:4" x14ac:dyDescent="0.2">
      <c r="A132" s="5" t="s">
        <v>449</v>
      </c>
      <c r="B132" s="31">
        <v>76182.411711150431</v>
      </c>
      <c r="C132" s="31">
        <v>0</v>
      </c>
      <c r="D132" s="31">
        <v>76182.411711150431</v>
      </c>
    </row>
    <row r="133" spans="1:4" x14ac:dyDescent="0.2">
      <c r="A133" s="5" t="s">
        <v>61</v>
      </c>
      <c r="B133" s="31">
        <v>19809.518190816681</v>
      </c>
      <c r="C133" s="31">
        <v>387.35858640696091</v>
      </c>
      <c r="D133" s="31">
        <v>20196.876777223642</v>
      </c>
    </row>
    <row r="134" spans="1:4" x14ac:dyDescent="0.2">
      <c r="A134" s="5" t="s">
        <v>438</v>
      </c>
      <c r="B134" s="31">
        <v>102395.57843917533</v>
      </c>
      <c r="C134" s="31">
        <v>0</v>
      </c>
      <c r="D134" s="31">
        <v>102395.57843917533</v>
      </c>
    </row>
    <row r="135" spans="1:4" x14ac:dyDescent="0.2">
      <c r="A135" s="5" t="s">
        <v>52</v>
      </c>
      <c r="B135" s="31">
        <v>19809.518190816681</v>
      </c>
      <c r="C135" s="31">
        <v>570.77075312289958</v>
      </c>
      <c r="D135" s="31">
        <v>20380.28894393958</v>
      </c>
    </row>
    <row r="136" spans="1:4" x14ac:dyDescent="0.2">
      <c r="A136" s="5" t="s">
        <v>138</v>
      </c>
      <c r="B136" s="31">
        <v>65611.022106340155</v>
      </c>
      <c r="C136" s="31">
        <v>148712.57153825348</v>
      </c>
      <c r="D136" s="31">
        <v>214323.59364459364</v>
      </c>
    </row>
    <row r="137" spans="1:4" x14ac:dyDescent="0.2">
      <c r="A137" s="5" t="s">
        <v>74</v>
      </c>
      <c r="B137" s="31">
        <v>25556.704636472481</v>
      </c>
      <c r="C137" s="31">
        <v>159.12258190397324</v>
      </c>
      <c r="D137" s="31">
        <v>25715.827218376453</v>
      </c>
    </row>
    <row r="138" spans="1:4" x14ac:dyDescent="0.2">
      <c r="A138" s="5" t="s">
        <v>127</v>
      </c>
      <c r="B138" s="31">
        <v>20684.763438765767</v>
      </c>
      <c r="C138" s="31">
        <v>35302.939131743951</v>
      </c>
      <c r="D138" s="31">
        <v>55987.702570509718</v>
      </c>
    </row>
    <row r="139" spans="1:4" x14ac:dyDescent="0.2">
      <c r="A139" s="5" t="s">
        <v>121</v>
      </c>
      <c r="B139" s="31">
        <v>20684.763438765767</v>
      </c>
      <c r="C139" s="31">
        <v>29451.603718372964</v>
      </c>
      <c r="D139" s="31">
        <v>50136.367157138731</v>
      </c>
    </row>
    <row r="140" spans="1:4" x14ac:dyDescent="0.2">
      <c r="A140" s="5" t="s">
        <v>86</v>
      </c>
      <c r="B140" s="31">
        <v>41527.810838233177</v>
      </c>
      <c r="C140" s="31">
        <v>13202.583204799323</v>
      </c>
      <c r="D140" s="31">
        <v>54730.394043032502</v>
      </c>
    </row>
    <row r="141" spans="1:4" x14ac:dyDescent="0.2">
      <c r="A141" s="5" t="s">
        <v>137</v>
      </c>
      <c r="B141" s="31">
        <v>66702.040483485034</v>
      </c>
      <c r="C141" s="31">
        <v>446527.66093317489</v>
      </c>
      <c r="D141" s="31">
        <v>513229.70141665993</v>
      </c>
    </row>
    <row r="142" spans="1:4" x14ac:dyDescent="0.2">
      <c r="A142" s="5" t="s">
        <v>50</v>
      </c>
      <c r="B142" s="31">
        <v>20684.763438765767</v>
      </c>
      <c r="C142" s="31">
        <v>59.350211601859336</v>
      </c>
      <c r="D142" s="31">
        <v>20744.113650367628</v>
      </c>
    </row>
    <row r="143" spans="1:4" x14ac:dyDescent="0.2">
      <c r="A143" s="5" t="s">
        <v>69</v>
      </c>
      <c r="B143" s="31">
        <v>41527.810838233177</v>
      </c>
      <c r="C143" s="31">
        <v>360.18259944753191</v>
      </c>
      <c r="D143" s="31">
        <v>41887.993437680707</v>
      </c>
    </row>
    <row r="144" spans="1:4" x14ac:dyDescent="0.2">
      <c r="A144" s="5" t="s">
        <v>85</v>
      </c>
      <c r="B144" s="31">
        <v>20684.763438765767</v>
      </c>
      <c r="C144" s="31">
        <v>694.32439324010193</v>
      </c>
      <c r="D144" s="31">
        <v>21379.087832005869</v>
      </c>
    </row>
    <row r="145" spans="1:4" x14ac:dyDescent="0.2">
      <c r="A145" s="5" t="s">
        <v>59</v>
      </c>
      <c r="B145" s="31">
        <v>20684.763438765767</v>
      </c>
      <c r="C145" s="31">
        <v>87.862344977072368</v>
      </c>
      <c r="D145" s="31">
        <v>20772.625783742838</v>
      </c>
    </row>
    <row r="146" spans="1:4" x14ac:dyDescent="0.2">
      <c r="A146" s="5" t="s">
        <v>131</v>
      </c>
      <c r="B146" s="31">
        <v>162987.53144394135</v>
      </c>
      <c r="C146" s="31">
        <v>106175.45560424394</v>
      </c>
      <c r="D146" s="31">
        <v>269162.98704818531</v>
      </c>
    </row>
    <row r="147" spans="1:4" x14ac:dyDescent="0.2">
      <c r="A147" s="5" t="s">
        <v>95</v>
      </c>
      <c r="B147" s="31">
        <v>41527.810838233177</v>
      </c>
      <c r="C147" s="31">
        <v>6414.902454396447</v>
      </c>
      <c r="D147" s="31">
        <v>47942.713292629625</v>
      </c>
    </row>
    <row r="148" spans="1:4" x14ac:dyDescent="0.2">
      <c r="A148" s="5" t="s">
        <v>163</v>
      </c>
      <c r="B148" s="31">
        <v>116970.25439922215</v>
      </c>
      <c r="C148" s="31">
        <v>0</v>
      </c>
      <c r="D148" s="31">
        <v>116970.25439922215</v>
      </c>
    </row>
    <row r="149" spans="1:4" x14ac:dyDescent="0.2">
      <c r="A149" s="5" t="s">
        <v>180</v>
      </c>
      <c r="B149" s="31">
        <v>17471.280829704905</v>
      </c>
      <c r="C149" s="31">
        <v>0</v>
      </c>
      <c r="D149" s="31">
        <v>17471.280829704905</v>
      </c>
    </row>
    <row r="150" spans="1:4" x14ac:dyDescent="0.2">
      <c r="A150" s="5" t="s">
        <v>151</v>
      </c>
      <c r="B150" s="31">
        <v>121363.71587823457</v>
      </c>
      <c r="C150" s="31">
        <v>0</v>
      </c>
      <c r="D150" s="31">
        <v>121363.71587823457</v>
      </c>
    </row>
    <row r="151" spans="1:4" x14ac:dyDescent="0.2">
      <c r="A151" s="5" t="s">
        <v>182</v>
      </c>
      <c r="B151" s="31">
        <v>75731.261023120431</v>
      </c>
      <c r="C151" s="31">
        <v>0</v>
      </c>
      <c r="D151" s="31">
        <v>75731.261023120431</v>
      </c>
    </row>
    <row r="152" spans="1:4" x14ac:dyDescent="0.2">
      <c r="A152" s="5" t="s">
        <v>101</v>
      </c>
      <c r="B152" s="31">
        <v>162987.53144394135</v>
      </c>
      <c r="C152" s="31">
        <v>17795.047801185523</v>
      </c>
      <c r="D152" s="31">
        <v>180782.57924512686</v>
      </c>
    </row>
    <row r="153" spans="1:4" x14ac:dyDescent="0.2">
      <c r="A153" s="5" t="s">
        <v>152</v>
      </c>
      <c r="B153" s="31">
        <v>99653.400744884129</v>
      </c>
      <c r="C153" s="31">
        <v>0</v>
      </c>
      <c r="D153" s="31">
        <v>99653.400744884129</v>
      </c>
    </row>
    <row r="154" spans="1:4" x14ac:dyDescent="0.2">
      <c r="A154" s="5" t="s">
        <v>68</v>
      </c>
      <c r="B154" s="31">
        <v>32920.920008667017</v>
      </c>
      <c r="C154" s="31">
        <v>705.76836055653746</v>
      </c>
      <c r="D154" s="31">
        <v>33626.688369223557</v>
      </c>
    </row>
    <row r="155" spans="1:4" x14ac:dyDescent="0.2">
      <c r="A155" s="5" t="s">
        <v>91</v>
      </c>
      <c r="B155" s="31">
        <v>162987.53144394135</v>
      </c>
      <c r="C155" s="31">
        <v>3641.92640034347</v>
      </c>
      <c r="D155" s="31">
        <v>166629.45784428483</v>
      </c>
    </row>
    <row r="156" spans="1:4" x14ac:dyDescent="0.2">
      <c r="A156" s="5" t="s">
        <v>187</v>
      </c>
      <c r="B156" s="31">
        <v>795.7691661735339</v>
      </c>
      <c r="C156" s="31">
        <v>0</v>
      </c>
      <c r="D156" s="31">
        <v>795.7691661735339</v>
      </c>
    </row>
    <row r="157" spans="1:4" x14ac:dyDescent="0.2">
      <c r="A157" s="5" t="s">
        <v>10</v>
      </c>
      <c r="B157" s="31">
        <v>19446.444598747374</v>
      </c>
      <c r="C157" s="31">
        <v>95.431777367173964</v>
      </c>
      <c r="D157" s="31">
        <v>19541.876376114549</v>
      </c>
    </row>
    <row r="158" spans="1:4" x14ac:dyDescent="0.2">
      <c r="A158" s="5" t="s">
        <v>158</v>
      </c>
      <c r="B158" s="31">
        <v>162987.53144394135</v>
      </c>
      <c r="C158" s="31">
        <v>0</v>
      </c>
      <c r="D158" s="31">
        <v>162987.53144394135</v>
      </c>
    </row>
    <row r="159" spans="1:4" x14ac:dyDescent="0.2">
      <c r="A159" s="5" t="s">
        <v>162</v>
      </c>
      <c r="B159" s="31">
        <v>20152.697440301763</v>
      </c>
      <c r="C159" s="31">
        <v>0</v>
      </c>
      <c r="D159" s="31">
        <v>20152.697440301763</v>
      </c>
    </row>
    <row r="160" spans="1:4" x14ac:dyDescent="0.2">
      <c r="A160" s="5" t="s">
        <v>201</v>
      </c>
      <c r="B160" s="31">
        <v>75731.261023120431</v>
      </c>
      <c r="C160" s="31">
        <v>0</v>
      </c>
      <c r="D160" s="31">
        <v>75731.261023120431</v>
      </c>
    </row>
    <row r="161" spans="1:4" x14ac:dyDescent="0.2">
      <c r="A161" s="5" t="s">
        <v>210</v>
      </c>
      <c r="B161" s="31">
        <v>47349.080854820655</v>
      </c>
      <c r="C161" s="31">
        <v>0</v>
      </c>
      <c r="D161" s="31">
        <v>47349.080854820655</v>
      </c>
    </row>
    <row r="162" spans="1:4" x14ac:dyDescent="0.2">
      <c r="A162" s="5" t="s">
        <v>124</v>
      </c>
      <c r="B162" s="31">
        <v>7759.8523888456184</v>
      </c>
      <c r="C162" s="31">
        <v>62435.990384530742</v>
      </c>
      <c r="D162" s="31">
        <v>70195.842773376353</v>
      </c>
    </row>
    <row r="163" spans="1:4" x14ac:dyDescent="0.2">
      <c r="A163" s="5" t="s">
        <v>132</v>
      </c>
      <c r="B163" s="31">
        <v>29509.427150908014</v>
      </c>
      <c r="C163" s="31">
        <v>149634.1369610081</v>
      </c>
      <c r="D163" s="31">
        <v>179143.56411191612</v>
      </c>
    </row>
    <row r="164" spans="1:4" x14ac:dyDescent="0.2">
      <c r="A164" s="5" t="s">
        <v>212</v>
      </c>
      <c r="B164" s="31">
        <v>122157.85868092676</v>
      </c>
      <c r="C164" s="31">
        <v>6566.8475844086097</v>
      </c>
      <c r="D164" s="31">
        <v>128724.70626533536</v>
      </c>
    </row>
    <row r="165" spans="1:4" x14ac:dyDescent="0.2">
      <c r="A165" s="5" t="s">
        <v>128</v>
      </c>
      <c r="B165" s="31">
        <v>162987.53144394135</v>
      </c>
      <c r="C165" s="31">
        <v>83247.987469053769</v>
      </c>
      <c r="D165" s="31">
        <v>246235.51891299512</v>
      </c>
    </row>
    <row r="166" spans="1:4" x14ac:dyDescent="0.2">
      <c r="A166" s="5" t="s">
        <v>129</v>
      </c>
      <c r="B166" s="31">
        <v>157974.69957556637</v>
      </c>
      <c r="C166" s="31">
        <v>107469.80932188037</v>
      </c>
      <c r="D166" s="31">
        <v>265444.50889744674</v>
      </c>
    </row>
    <row r="167" spans="1:4" x14ac:dyDescent="0.2">
      <c r="A167" s="5" t="s">
        <v>96</v>
      </c>
      <c r="B167" s="31">
        <v>152415.75660618025</v>
      </c>
      <c r="C167" s="31">
        <v>20743.533673254904</v>
      </c>
      <c r="D167" s="31">
        <v>173159.29027943517</v>
      </c>
    </row>
    <row r="168" spans="1:4" x14ac:dyDescent="0.2">
      <c r="A168" s="5" t="s">
        <v>146</v>
      </c>
      <c r="B168" s="31">
        <v>125416.57681075341</v>
      </c>
      <c r="C168" s="31">
        <v>157.9355423603912</v>
      </c>
      <c r="D168" s="31">
        <v>125574.51235311379</v>
      </c>
    </row>
    <row r="169" spans="1:4" x14ac:dyDescent="0.2">
      <c r="A169" s="5" t="s">
        <v>149</v>
      </c>
      <c r="B169" s="31">
        <v>19809.518190816681</v>
      </c>
      <c r="C169" s="31">
        <v>185.27114831051716</v>
      </c>
      <c r="D169" s="31">
        <v>19994.789339127197</v>
      </c>
    </row>
    <row r="170" spans="1:4" x14ac:dyDescent="0.2">
      <c r="A170" s="5" t="s">
        <v>73</v>
      </c>
      <c r="B170" s="31">
        <v>36016.145446452501</v>
      </c>
      <c r="C170" s="31">
        <v>2853.5688223994021</v>
      </c>
      <c r="D170" s="31">
        <v>38869.714268851902</v>
      </c>
    </row>
    <row r="171" spans="1:4" x14ac:dyDescent="0.2">
      <c r="A171" s="5" t="s">
        <v>154</v>
      </c>
      <c r="B171" s="31">
        <v>125385.18966244337</v>
      </c>
      <c r="C171" s="31">
        <v>0</v>
      </c>
      <c r="D171" s="31">
        <v>125385.18966244337</v>
      </c>
    </row>
    <row r="172" spans="1:4" x14ac:dyDescent="0.2">
      <c r="A172" s="5" t="s">
        <v>12</v>
      </c>
      <c r="B172" s="31">
        <v>19809.518190816681</v>
      </c>
      <c r="C172" s="31">
        <v>405.31063685623388</v>
      </c>
      <c r="D172" s="31">
        <v>20214.828827672914</v>
      </c>
    </row>
    <row r="173" spans="1:4" x14ac:dyDescent="0.2">
      <c r="A173" s="5" t="s">
        <v>186</v>
      </c>
      <c r="B173" s="31">
        <v>12017.214082725035</v>
      </c>
      <c r="C173" s="31">
        <v>0</v>
      </c>
      <c r="D173" s="31">
        <v>12017.214082725035</v>
      </c>
    </row>
    <row r="174" spans="1:4" x14ac:dyDescent="0.2">
      <c r="A174" s="5" t="s">
        <v>17</v>
      </c>
      <c r="B174" s="31">
        <v>17551.619398402312</v>
      </c>
      <c r="C174" s="31">
        <v>306.88824516315151</v>
      </c>
      <c r="D174" s="31">
        <v>17858.507643565463</v>
      </c>
    </row>
    <row r="175" spans="1:4" x14ac:dyDescent="0.2">
      <c r="A175" s="5" t="s">
        <v>188</v>
      </c>
      <c r="B175" s="31">
        <v>29006.832157770172</v>
      </c>
      <c r="C175" s="31">
        <v>39.578974271041822</v>
      </c>
      <c r="D175" s="31">
        <v>29046.411132041212</v>
      </c>
    </row>
    <row r="176" spans="1:4" x14ac:dyDescent="0.2">
      <c r="A176" s="5" t="s">
        <v>19</v>
      </c>
      <c r="B176" s="31">
        <v>157533.46469696151</v>
      </c>
      <c r="C176" s="31">
        <v>376.53153448459625</v>
      </c>
      <c r="D176" s="31">
        <v>157909.9962314461</v>
      </c>
    </row>
    <row r="177" spans="1:4" x14ac:dyDescent="0.2">
      <c r="A177" s="5" t="s">
        <v>191</v>
      </c>
      <c r="B177" s="31">
        <v>7554.4391398105981</v>
      </c>
      <c r="C177" s="31">
        <v>0</v>
      </c>
      <c r="D177" s="31">
        <v>7554.4391398105981</v>
      </c>
    </row>
    <row r="178" spans="1:4" x14ac:dyDescent="0.2">
      <c r="A178" s="5" t="s">
        <v>8</v>
      </c>
      <c r="B178" s="31">
        <v>65826.795235535945</v>
      </c>
      <c r="C178" s="31">
        <v>77.990250720506296</v>
      </c>
      <c r="D178" s="31">
        <v>65904.785486256456</v>
      </c>
    </row>
    <row r="179" spans="1:4" x14ac:dyDescent="0.2">
      <c r="A179" s="5" t="s">
        <v>159</v>
      </c>
      <c r="B179" s="31">
        <v>12920.462239892557</v>
      </c>
      <c r="C179" s="31">
        <v>0</v>
      </c>
      <c r="D179" s="31">
        <v>12920.462239892557</v>
      </c>
    </row>
    <row r="180" spans="1:4" x14ac:dyDescent="0.2">
      <c r="A180" s="5" t="s">
        <v>98</v>
      </c>
      <c r="B180" s="31">
        <v>20684.763438765767</v>
      </c>
      <c r="C180" s="31">
        <v>602.13532373126691</v>
      </c>
      <c r="D180" s="31">
        <v>21286.898762497032</v>
      </c>
    </row>
    <row r="181" spans="1:4" x14ac:dyDescent="0.2">
      <c r="A181" s="5" t="s">
        <v>139</v>
      </c>
      <c r="B181" s="31">
        <v>116970.25439922215</v>
      </c>
      <c r="C181" s="31">
        <v>357053.46470813523</v>
      </c>
      <c r="D181" s="31">
        <v>474023.71910735738</v>
      </c>
    </row>
    <row r="182" spans="1:4" x14ac:dyDescent="0.2">
      <c r="A182" s="5" t="s">
        <v>94</v>
      </c>
      <c r="B182" s="31">
        <v>66702.040483485034</v>
      </c>
      <c r="C182" s="31">
        <v>19284.676880174658</v>
      </c>
      <c r="D182" s="31">
        <v>85986.7173636597</v>
      </c>
    </row>
    <row r="183" spans="1:4" x14ac:dyDescent="0.2">
      <c r="A183" s="5" t="s">
        <v>141</v>
      </c>
      <c r="B183" s="31">
        <v>47349.080854820655</v>
      </c>
      <c r="C183" s="31">
        <v>461452.86419965618</v>
      </c>
      <c r="D183" s="31">
        <v>508801.94505447685</v>
      </c>
    </row>
    <row r="184" spans="1:4" x14ac:dyDescent="0.2">
      <c r="A184" s="5" t="s">
        <v>81</v>
      </c>
      <c r="B184" s="31">
        <v>20684.763438765767</v>
      </c>
      <c r="C184" s="31">
        <v>870.27959560841691</v>
      </c>
      <c r="D184" s="31">
        <v>21555.043034374183</v>
      </c>
    </row>
    <row r="185" spans="1:4" x14ac:dyDescent="0.2">
      <c r="A185" s="5" t="s">
        <v>99</v>
      </c>
      <c r="B185" s="31">
        <v>20684.763438765767</v>
      </c>
      <c r="C185" s="31">
        <v>11204.798556407466</v>
      </c>
      <c r="D185" s="31">
        <v>31889.561995173233</v>
      </c>
    </row>
    <row r="186" spans="1:4" x14ac:dyDescent="0.2">
      <c r="A186" s="5" t="s">
        <v>65</v>
      </c>
      <c r="B186" s="31">
        <v>31377.974653059966</v>
      </c>
      <c r="C186" s="31">
        <v>251.45764985043519</v>
      </c>
      <c r="D186" s="31">
        <v>31629.432302910402</v>
      </c>
    </row>
    <row r="187" spans="1:4" x14ac:dyDescent="0.2">
      <c r="A187" s="5" t="s">
        <v>84</v>
      </c>
      <c r="B187" s="31">
        <v>20684.763438765767</v>
      </c>
      <c r="C187" s="31">
        <v>3210.1117518025521</v>
      </c>
      <c r="D187" s="31">
        <v>23894.87519056832</v>
      </c>
    </row>
    <row r="188" spans="1:4" x14ac:dyDescent="0.2">
      <c r="A188" s="5" t="s">
        <v>83</v>
      </c>
      <c r="B188" s="31">
        <v>20684.763438765767</v>
      </c>
      <c r="C188" s="31">
        <v>2199.8963109314518</v>
      </c>
      <c r="D188" s="31">
        <v>22884.659749697217</v>
      </c>
    </row>
    <row r="189" spans="1:4" x14ac:dyDescent="0.2">
      <c r="A189" s="5" t="s">
        <v>140</v>
      </c>
      <c r="B189" s="31">
        <v>162987.53144394135</v>
      </c>
      <c r="C189" s="31">
        <v>525079.52884866088</v>
      </c>
      <c r="D189" s="31">
        <v>688067.06029260228</v>
      </c>
    </row>
    <row r="190" spans="1:4" x14ac:dyDescent="0.2">
      <c r="A190" s="5" t="s">
        <v>13</v>
      </c>
      <c r="B190" s="31">
        <v>20684.763438765767</v>
      </c>
      <c r="C190" s="31">
        <v>196.9728579084582</v>
      </c>
      <c r="D190" s="31">
        <v>20881.736296674226</v>
      </c>
    </row>
    <row r="191" spans="1:4" x14ac:dyDescent="0.2">
      <c r="A191" s="5" t="s">
        <v>88</v>
      </c>
      <c r="B191" s="31">
        <v>20684.763438765767</v>
      </c>
      <c r="C191" s="31">
        <v>5695.187368584011</v>
      </c>
      <c r="D191" s="31">
        <v>26379.950807349778</v>
      </c>
    </row>
    <row r="192" spans="1:4" x14ac:dyDescent="0.2">
      <c r="A192" s="5" t="s">
        <v>67</v>
      </c>
      <c r="B192" s="31">
        <v>20684.763438765767</v>
      </c>
      <c r="C192" s="31">
        <v>371.51181749590194</v>
      </c>
      <c r="D192" s="31">
        <v>21056.27525626167</v>
      </c>
    </row>
  </sheetData>
  <sortState xmlns:xlrd2="http://schemas.microsoft.com/office/spreadsheetml/2017/richdata2" ref="A11:B81">
    <sortCondition descending="1" ref="B11:B81"/>
  </sortState>
  <phoneticPr fontId="8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29169-7423-4975-83D6-D02A033679D5}">
  <dimension ref="A2:B36"/>
  <sheetViews>
    <sheetView workbookViewId="0">
      <selection activeCell="B5" sqref="B5"/>
    </sheetView>
  </sheetViews>
  <sheetFormatPr defaultColWidth="9.140625" defaultRowHeight="12.75" x14ac:dyDescent="0.2"/>
  <cols>
    <col min="1" max="1" width="40.5703125" style="1" customWidth="1"/>
    <col min="2" max="2" width="30.7109375" style="1" customWidth="1"/>
    <col min="3" max="16384" width="9.140625" style="1"/>
  </cols>
  <sheetData>
    <row r="2" spans="1:2" ht="15" customHeight="1" x14ac:dyDescent="0.2">
      <c r="B2" s="2" t="str">
        <f>Índice!A8</f>
        <v>MÊS DE COMPETÊNCIA: Feveireiro de 2024</v>
      </c>
    </row>
    <row r="3" spans="1:2" ht="15" customHeight="1" x14ac:dyDescent="0.2">
      <c r="B3" s="2" t="str">
        <f>Índice!A9</f>
        <v>MÊS DE DISTRIBUIÇÃO: Abril de 2024</v>
      </c>
    </row>
    <row r="5" spans="1:2" x14ac:dyDescent="0.2">
      <c r="A5" s="22" t="s">
        <v>707</v>
      </c>
    </row>
    <row r="6" spans="1:2" ht="15" x14ac:dyDescent="0.25">
      <c r="A6" s="37" t="s">
        <v>691</v>
      </c>
    </row>
    <row r="8" spans="1:2" x14ac:dyDescent="0.2">
      <c r="A8" s="4" t="s">
        <v>1</v>
      </c>
      <c r="B8" s="6" t="s">
        <v>599</v>
      </c>
    </row>
    <row r="9" spans="1:2" x14ac:dyDescent="0.2">
      <c r="A9" s="10" t="s">
        <v>192</v>
      </c>
      <c r="B9" s="11">
        <v>1896882.6440376546</v>
      </c>
    </row>
    <row r="10" spans="1:2" x14ac:dyDescent="0.2">
      <c r="A10" s="5" t="s">
        <v>64</v>
      </c>
      <c r="B10" s="7">
        <v>0</v>
      </c>
    </row>
    <row r="11" spans="1:2" x14ac:dyDescent="0.2">
      <c r="A11" s="5" t="s">
        <v>82</v>
      </c>
      <c r="B11" s="7">
        <v>0</v>
      </c>
    </row>
    <row r="12" spans="1:2" x14ac:dyDescent="0.2">
      <c r="A12" s="5" t="s">
        <v>130</v>
      </c>
      <c r="B12" s="7">
        <v>0</v>
      </c>
    </row>
    <row r="13" spans="1:2" x14ac:dyDescent="0.2">
      <c r="A13" s="5" t="s">
        <v>126</v>
      </c>
      <c r="B13" s="7">
        <v>0</v>
      </c>
    </row>
    <row r="14" spans="1:2" x14ac:dyDescent="0.2">
      <c r="A14" s="5" t="s">
        <v>90</v>
      </c>
      <c r="B14" s="7">
        <v>0</v>
      </c>
    </row>
    <row r="15" spans="1:2" x14ac:dyDescent="0.2">
      <c r="A15" s="5" t="s">
        <v>103</v>
      </c>
      <c r="B15" s="7">
        <v>-240802.89331201435</v>
      </c>
    </row>
    <row r="16" spans="1:2" x14ac:dyDescent="0.2">
      <c r="A16" s="5" t="s">
        <v>125</v>
      </c>
      <c r="B16" s="7">
        <v>-240802.89331201435</v>
      </c>
    </row>
    <row r="17" spans="1:2" x14ac:dyDescent="0.2">
      <c r="A17" s="5" t="s">
        <v>58</v>
      </c>
      <c r="B17" s="7">
        <v>-240802.89331201435</v>
      </c>
    </row>
    <row r="18" spans="1:2" x14ac:dyDescent="0.2">
      <c r="A18" s="5" t="s">
        <v>138</v>
      </c>
      <c r="B18" s="7">
        <v>-240802.89331201435</v>
      </c>
    </row>
    <row r="19" spans="1:2" x14ac:dyDescent="0.2">
      <c r="A19" s="5" t="s">
        <v>137</v>
      </c>
      <c r="B19" s="7">
        <v>-240802.89331201435</v>
      </c>
    </row>
    <row r="20" spans="1:2" x14ac:dyDescent="0.2">
      <c r="A20" s="5" t="s">
        <v>131</v>
      </c>
      <c r="B20" s="7">
        <v>-240802.89331201435</v>
      </c>
    </row>
    <row r="21" spans="1:2" x14ac:dyDescent="0.2">
      <c r="A21" s="5" t="s">
        <v>163</v>
      </c>
      <c r="B21" s="7">
        <v>0</v>
      </c>
    </row>
    <row r="22" spans="1:2" x14ac:dyDescent="0.2">
      <c r="A22" s="5" t="s">
        <v>101</v>
      </c>
      <c r="B22" s="7">
        <v>0</v>
      </c>
    </row>
    <row r="23" spans="1:2" x14ac:dyDescent="0.2">
      <c r="A23" s="5" t="s">
        <v>91</v>
      </c>
      <c r="B23" s="7">
        <v>0</v>
      </c>
    </row>
    <row r="24" spans="1:2" x14ac:dyDescent="0.2">
      <c r="A24" s="5" t="s">
        <v>158</v>
      </c>
      <c r="B24" s="7">
        <v>0</v>
      </c>
    </row>
    <row r="25" spans="1:2" x14ac:dyDescent="0.2">
      <c r="A25" s="5" t="s">
        <v>212</v>
      </c>
      <c r="B25" s="7">
        <v>0</v>
      </c>
    </row>
    <row r="26" spans="1:2" x14ac:dyDescent="0.2">
      <c r="A26" s="5" t="s">
        <v>128</v>
      </c>
      <c r="B26" s="7">
        <v>0</v>
      </c>
    </row>
    <row r="27" spans="1:2" x14ac:dyDescent="0.2">
      <c r="A27" s="5" t="s">
        <v>129</v>
      </c>
      <c r="B27" s="7">
        <v>0</v>
      </c>
    </row>
    <row r="28" spans="1:2" x14ac:dyDescent="0.2">
      <c r="A28" s="5" t="s">
        <v>96</v>
      </c>
      <c r="B28" s="7">
        <v>0</v>
      </c>
    </row>
    <row r="29" spans="1:2" x14ac:dyDescent="0.2">
      <c r="A29" s="5" t="s">
        <v>146</v>
      </c>
      <c r="B29" s="7">
        <v>0</v>
      </c>
    </row>
    <row r="30" spans="1:2" x14ac:dyDescent="0.2">
      <c r="A30" s="5" t="s">
        <v>188</v>
      </c>
      <c r="B30" s="7">
        <v>0</v>
      </c>
    </row>
    <row r="31" spans="1:2" x14ac:dyDescent="0.2">
      <c r="A31" s="5" t="s">
        <v>19</v>
      </c>
      <c r="B31" s="7">
        <v>0</v>
      </c>
    </row>
    <row r="32" spans="1:2" x14ac:dyDescent="0.2">
      <c r="A32" s="5" t="s">
        <v>8</v>
      </c>
      <c r="B32" s="7">
        <v>0</v>
      </c>
    </row>
    <row r="33" spans="1:2" x14ac:dyDescent="0.2">
      <c r="A33" s="5" t="s">
        <v>139</v>
      </c>
      <c r="B33" s="7">
        <v>-217381.10855549361</v>
      </c>
    </row>
    <row r="34" spans="1:2" x14ac:dyDescent="0.2">
      <c r="A34" s="5" t="s">
        <v>94</v>
      </c>
      <c r="B34" s="7">
        <v>-224477.13401412754</v>
      </c>
    </row>
    <row r="35" spans="1:2" x14ac:dyDescent="0.2">
      <c r="A35" s="5" t="s">
        <v>160</v>
      </c>
      <c r="B35" s="7">
        <v>-10207.041595947328</v>
      </c>
    </row>
    <row r="36" spans="1:2" x14ac:dyDescent="0.2">
      <c r="A36" s="5" t="s">
        <v>140</v>
      </c>
      <c r="B36" s="7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17731-C1E0-4881-9F86-08E8640DB087}">
  <dimension ref="A2:D161"/>
  <sheetViews>
    <sheetView zoomScaleNormal="100" workbookViewId="0">
      <selection activeCell="B5" sqref="B5"/>
    </sheetView>
  </sheetViews>
  <sheetFormatPr defaultColWidth="9.140625" defaultRowHeight="12.75" x14ac:dyDescent="0.2"/>
  <cols>
    <col min="1" max="1" width="40.5703125" style="1" customWidth="1"/>
    <col min="2" max="4" width="30.7109375" style="1" customWidth="1"/>
    <col min="5" max="16384" width="9.140625" style="1"/>
  </cols>
  <sheetData>
    <row r="2" spans="1:4" ht="15" customHeight="1" x14ac:dyDescent="0.2">
      <c r="B2" s="2" t="str">
        <f>Índice!A8</f>
        <v>MÊS DE COMPETÊNCIA: Feveireiro de 2024</v>
      </c>
      <c r="C2" s="2"/>
      <c r="D2" s="2"/>
    </row>
    <row r="3" spans="1:4" ht="15" customHeight="1" x14ac:dyDescent="0.2">
      <c r="B3" s="2" t="str">
        <f>Índice!A9</f>
        <v>MÊS DE DISTRIBUIÇÃO: Abril de 2024</v>
      </c>
      <c r="C3" s="2"/>
      <c r="D3" s="2"/>
    </row>
    <row r="5" spans="1:4" x14ac:dyDescent="0.2">
      <c r="A5" s="2" t="s">
        <v>708</v>
      </c>
    </row>
    <row r="8" spans="1:4" x14ac:dyDescent="0.2">
      <c r="A8" s="4" t="s">
        <v>517</v>
      </c>
      <c r="B8" s="6" t="s">
        <v>458</v>
      </c>
      <c r="C8" s="6" t="s">
        <v>459</v>
      </c>
      <c r="D8" s="6" t="s">
        <v>460</v>
      </c>
    </row>
    <row r="9" spans="1:4" x14ac:dyDescent="0.2">
      <c r="A9" s="5" t="s">
        <v>529</v>
      </c>
      <c r="B9" s="7">
        <v>1291.9781973384352</v>
      </c>
      <c r="C9" s="7">
        <v>885.84188750843316</v>
      </c>
      <c r="D9" s="7">
        <v>2177.8200848468682</v>
      </c>
    </row>
    <row r="11" spans="1:4" x14ac:dyDescent="0.2">
      <c r="A11" s="4" t="s">
        <v>1</v>
      </c>
      <c r="B11" s="6" t="s">
        <v>458</v>
      </c>
      <c r="C11" s="6" t="s">
        <v>459</v>
      </c>
      <c r="D11" s="6" t="s">
        <v>460</v>
      </c>
    </row>
    <row r="12" spans="1:4" x14ac:dyDescent="0.2">
      <c r="A12" s="5" t="s">
        <v>125</v>
      </c>
      <c r="B12" s="7">
        <v>371.33386963966785</v>
      </c>
      <c r="C12" s="7">
        <v>253.42717805528105</v>
      </c>
      <c r="D12" s="7">
        <v>624.76104769494896</v>
      </c>
    </row>
    <row r="13" spans="1:4" x14ac:dyDescent="0.2">
      <c r="A13" s="5" t="s">
        <v>177</v>
      </c>
      <c r="B13" s="7">
        <v>2.197241828686368</v>
      </c>
      <c r="C13" s="7">
        <v>8.8122281389546521E-4</v>
      </c>
      <c r="D13" s="7">
        <v>2.1981230515002634</v>
      </c>
    </row>
    <row r="14" spans="1:4" x14ac:dyDescent="0.2">
      <c r="A14" s="5" t="s">
        <v>64</v>
      </c>
      <c r="B14" s="7">
        <v>2.197241828686368</v>
      </c>
      <c r="C14" s="7">
        <v>1.1084145245740055E-2</v>
      </c>
      <c r="D14" s="7">
        <v>2.2083259739321082</v>
      </c>
    </row>
    <row r="15" spans="1:4" x14ac:dyDescent="0.2">
      <c r="A15" s="5" t="s">
        <v>185</v>
      </c>
      <c r="B15" s="7">
        <v>2.197241828686368</v>
      </c>
      <c r="C15" s="7">
        <v>0.5437637948737517</v>
      </c>
      <c r="D15" s="7">
        <v>2.7410056235601195</v>
      </c>
    </row>
    <row r="16" spans="1:4" x14ac:dyDescent="0.2">
      <c r="A16" s="5" t="s">
        <v>157</v>
      </c>
      <c r="B16" s="7">
        <v>2.197241828686368</v>
      </c>
      <c r="C16" s="7">
        <v>0.34085037757001546</v>
      </c>
      <c r="D16" s="7">
        <v>2.5380922062563833</v>
      </c>
    </row>
    <row r="17" spans="1:4" x14ac:dyDescent="0.2">
      <c r="A17" s="5" t="s">
        <v>189</v>
      </c>
      <c r="B17" s="7">
        <v>2.197241828686368</v>
      </c>
      <c r="C17" s="7">
        <v>0.34085037757001546</v>
      </c>
      <c r="D17" s="7">
        <v>2.5380922062563833</v>
      </c>
    </row>
    <row r="18" spans="1:4" x14ac:dyDescent="0.2">
      <c r="A18" s="5" t="s">
        <v>3</v>
      </c>
      <c r="B18" s="7">
        <v>2.197241828686368</v>
      </c>
      <c r="C18" s="7">
        <v>0</v>
      </c>
      <c r="D18" s="7">
        <v>2.197241828686368</v>
      </c>
    </row>
    <row r="19" spans="1:4" x14ac:dyDescent="0.2">
      <c r="A19" s="5" t="s">
        <v>71</v>
      </c>
      <c r="B19" s="7">
        <v>2.197241828686368</v>
      </c>
      <c r="C19" s="7">
        <v>4.2918896333452503</v>
      </c>
      <c r="D19" s="7">
        <v>6.4891314620316187</v>
      </c>
    </row>
    <row r="20" spans="1:4" x14ac:dyDescent="0.2">
      <c r="A20" s="5" t="s">
        <v>6</v>
      </c>
      <c r="B20" s="7">
        <v>2.197241828686368</v>
      </c>
      <c r="C20" s="7">
        <v>0</v>
      </c>
      <c r="D20" s="7">
        <v>2.197241828686368</v>
      </c>
    </row>
    <row r="21" spans="1:4" x14ac:dyDescent="0.2">
      <c r="A21" s="5" t="s">
        <v>192</v>
      </c>
      <c r="B21" s="7">
        <v>2.197241828686368</v>
      </c>
      <c r="C21" s="7">
        <v>3.5095373205984658E-3</v>
      </c>
      <c r="D21" s="7">
        <v>2.2007513660069664</v>
      </c>
    </row>
    <row r="22" spans="1:4" x14ac:dyDescent="0.2">
      <c r="A22" s="5" t="s">
        <v>63</v>
      </c>
      <c r="B22" s="7">
        <v>2.197241828686368</v>
      </c>
      <c r="C22" s="7">
        <v>1.5811044891388641</v>
      </c>
      <c r="D22" s="7">
        <v>3.7783463178252319</v>
      </c>
    </row>
    <row r="23" spans="1:4" x14ac:dyDescent="0.2">
      <c r="A23" s="5" t="s">
        <v>233</v>
      </c>
      <c r="B23" s="7">
        <v>2.197241828686368</v>
      </c>
      <c r="C23" s="7">
        <v>8.7015867529227922E-2</v>
      </c>
      <c r="D23" s="7">
        <v>2.284257696215596</v>
      </c>
    </row>
    <row r="24" spans="1:4" x14ac:dyDescent="0.2">
      <c r="A24" s="5" t="s">
        <v>221</v>
      </c>
      <c r="B24" s="7">
        <v>0.84893434962509529</v>
      </c>
      <c r="C24" s="7">
        <v>0.10050453204751907</v>
      </c>
      <c r="D24" s="7">
        <v>0.94943888167261437</v>
      </c>
    </row>
    <row r="25" spans="1:4" x14ac:dyDescent="0.2">
      <c r="A25" s="5" t="s">
        <v>239</v>
      </c>
      <c r="B25" s="7">
        <v>0.84893434962509529</v>
      </c>
      <c r="C25" s="7">
        <v>0</v>
      </c>
      <c r="D25" s="7">
        <v>0.84893434962509529</v>
      </c>
    </row>
    <row r="26" spans="1:4" x14ac:dyDescent="0.2">
      <c r="A26" s="5" t="s">
        <v>147</v>
      </c>
      <c r="B26" s="7">
        <v>2.197241828686368</v>
      </c>
      <c r="C26" s="7">
        <v>7.8096627116146566E-2</v>
      </c>
      <c r="D26" s="7">
        <v>2.2753384558025145</v>
      </c>
    </row>
    <row r="27" spans="1:4" x14ac:dyDescent="0.2">
      <c r="A27" s="5" t="s">
        <v>218</v>
      </c>
      <c r="B27" s="7">
        <v>2.197241828686368</v>
      </c>
      <c r="C27" s="7">
        <v>22.854131225816573</v>
      </c>
      <c r="D27" s="7">
        <v>25.051373054502942</v>
      </c>
    </row>
    <row r="28" spans="1:4" x14ac:dyDescent="0.2">
      <c r="A28" s="5" t="s">
        <v>82</v>
      </c>
      <c r="B28" s="7">
        <v>0.84893434962509529</v>
      </c>
      <c r="C28" s="7">
        <v>7.8096627116146566E-2</v>
      </c>
      <c r="D28" s="7">
        <v>0.92703097674124191</v>
      </c>
    </row>
    <row r="29" spans="1:4" x14ac:dyDescent="0.2">
      <c r="A29" s="5" t="s">
        <v>168</v>
      </c>
      <c r="B29" s="7">
        <v>0.84893434962509529</v>
      </c>
      <c r="C29" s="7">
        <v>0.2273075630970515</v>
      </c>
      <c r="D29" s="7">
        <v>1.0762419127221468</v>
      </c>
    </row>
    <row r="30" spans="1:4" x14ac:dyDescent="0.2">
      <c r="A30" s="5" t="s">
        <v>232</v>
      </c>
      <c r="B30" s="7">
        <v>0.84893434962509529</v>
      </c>
      <c r="C30" s="7">
        <v>1.5066737303176925</v>
      </c>
      <c r="D30" s="7">
        <v>2.3556080799427876</v>
      </c>
    </row>
    <row r="31" spans="1:4" x14ac:dyDescent="0.2">
      <c r="A31" s="5" t="s">
        <v>100</v>
      </c>
      <c r="B31" s="7">
        <v>0.84893434962509529</v>
      </c>
      <c r="C31" s="7">
        <v>0.18157935727968721</v>
      </c>
      <c r="D31" s="7">
        <v>1.0305137069047825</v>
      </c>
    </row>
    <row r="32" spans="1:4" x14ac:dyDescent="0.2">
      <c r="A32" s="5" t="s">
        <v>109</v>
      </c>
      <c r="B32" s="7">
        <v>2.197241828686368</v>
      </c>
      <c r="C32" s="7">
        <v>0.4781889996426994</v>
      </c>
      <c r="D32" s="7">
        <v>2.6754308283290675</v>
      </c>
    </row>
    <row r="33" spans="1:4" x14ac:dyDescent="0.2">
      <c r="A33" s="5" t="s">
        <v>219</v>
      </c>
      <c r="B33" s="7">
        <v>2.197241828686368</v>
      </c>
      <c r="C33" s="7">
        <v>0.78057032574719687</v>
      </c>
      <c r="D33" s="7">
        <v>2.9778121544335647</v>
      </c>
    </row>
    <row r="34" spans="1:4" x14ac:dyDescent="0.2">
      <c r="A34" s="5" t="s">
        <v>176</v>
      </c>
      <c r="B34" s="7">
        <v>2.197241828686368</v>
      </c>
      <c r="C34" s="7">
        <v>7.1623780343752852E-3</v>
      </c>
      <c r="D34" s="7">
        <v>2.2044042067207434</v>
      </c>
    </row>
    <row r="35" spans="1:4" x14ac:dyDescent="0.2">
      <c r="A35" s="5" t="s">
        <v>179</v>
      </c>
      <c r="B35" s="7">
        <v>0.84893434962509529</v>
      </c>
      <c r="C35" s="7">
        <v>1.3770465057727292</v>
      </c>
      <c r="D35" s="7">
        <v>2.2259808553978244</v>
      </c>
    </row>
    <row r="36" spans="1:4" x14ac:dyDescent="0.2">
      <c r="A36" s="5" t="s">
        <v>148</v>
      </c>
      <c r="B36" s="7">
        <v>2.197241828686368</v>
      </c>
      <c r="C36" s="7">
        <v>1.3725315183460973</v>
      </c>
      <c r="D36" s="7">
        <v>3.5697733470324655</v>
      </c>
    </row>
    <row r="37" spans="1:4" x14ac:dyDescent="0.2">
      <c r="A37" s="5" t="s">
        <v>15</v>
      </c>
      <c r="B37" s="7">
        <v>0.84893434962509529</v>
      </c>
      <c r="C37" s="7">
        <v>0</v>
      </c>
      <c r="D37" s="7">
        <v>0.84893434962509529</v>
      </c>
    </row>
    <row r="38" spans="1:4" x14ac:dyDescent="0.2">
      <c r="A38" s="5" t="s">
        <v>184</v>
      </c>
      <c r="B38" s="7">
        <v>2.197241828686368</v>
      </c>
      <c r="C38" s="7">
        <v>3.8832739658198845</v>
      </c>
      <c r="D38" s="7">
        <v>6.0805157945062529</v>
      </c>
    </row>
    <row r="39" spans="1:4" x14ac:dyDescent="0.2">
      <c r="A39" s="5" t="s">
        <v>130</v>
      </c>
      <c r="B39" s="7">
        <v>2.197241828686368</v>
      </c>
      <c r="C39" s="7">
        <v>9.6962425773925512E-2</v>
      </c>
      <c r="D39" s="7">
        <v>2.2942042544602934</v>
      </c>
    </row>
    <row r="40" spans="1:4" x14ac:dyDescent="0.2">
      <c r="A40" s="5" t="s">
        <v>240</v>
      </c>
      <c r="B40" s="7">
        <v>0.84893434962509529</v>
      </c>
      <c r="C40" s="7">
        <v>5.0334386312382837E-2</v>
      </c>
      <c r="D40" s="7">
        <v>0.89926873593747814</v>
      </c>
    </row>
    <row r="41" spans="1:4" x14ac:dyDescent="0.2">
      <c r="A41" s="5" t="s">
        <v>76</v>
      </c>
      <c r="B41" s="7">
        <v>0.84893434962509529</v>
      </c>
      <c r="C41" s="7">
        <v>0</v>
      </c>
      <c r="D41" s="7">
        <v>0.84893434962509529</v>
      </c>
    </row>
    <row r="42" spans="1:4" x14ac:dyDescent="0.2">
      <c r="A42" s="5" t="s">
        <v>5</v>
      </c>
      <c r="B42" s="7">
        <v>2.197241828686368</v>
      </c>
      <c r="C42" s="7">
        <v>0.45608817341099478</v>
      </c>
      <c r="D42" s="7">
        <v>2.6533300020973627</v>
      </c>
    </row>
    <row r="43" spans="1:4" x14ac:dyDescent="0.2">
      <c r="A43" s="5" t="s">
        <v>126</v>
      </c>
      <c r="B43" s="7">
        <v>2.197241828686368</v>
      </c>
      <c r="C43" s="7">
        <v>5.0334386312382837E-2</v>
      </c>
      <c r="D43" s="7">
        <v>2.2475762149987508</v>
      </c>
    </row>
    <row r="44" spans="1:4" x14ac:dyDescent="0.2">
      <c r="A44" s="5" t="s">
        <v>196</v>
      </c>
      <c r="B44" s="7">
        <v>2.197241828686368</v>
      </c>
      <c r="C44" s="7">
        <v>5.0334386312382837E-2</v>
      </c>
      <c r="D44" s="7">
        <v>2.2475762149987508</v>
      </c>
    </row>
    <row r="45" spans="1:4" x14ac:dyDescent="0.2">
      <c r="A45" s="5" t="s">
        <v>108</v>
      </c>
      <c r="B45" s="7">
        <v>2.197241828686368</v>
      </c>
      <c r="C45" s="7">
        <v>0.73487701523661308</v>
      </c>
      <c r="D45" s="7">
        <v>2.9321188439229813</v>
      </c>
    </row>
    <row r="46" spans="1:4" x14ac:dyDescent="0.2">
      <c r="A46" s="5" t="s">
        <v>79</v>
      </c>
      <c r="B46" s="7">
        <v>0.84893434962509529</v>
      </c>
      <c r="C46" s="7">
        <v>0</v>
      </c>
      <c r="D46" s="7">
        <v>0.84893434962509529</v>
      </c>
    </row>
    <row r="47" spans="1:4" x14ac:dyDescent="0.2">
      <c r="A47" s="5" t="s">
        <v>198</v>
      </c>
      <c r="B47" s="7">
        <v>0.84893434962509529</v>
      </c>
      <c r="C47" s="7">
        <v>1.789133093145856</v>
      </c>
      <c r="D47" s="7">
        <v>2.6380674427709514</v>
      </c>
    </row>
    <row r="48" spans="1:4" x14ac:dyDescent="0.2">
      <c r="A48" s="5" t="s">
        <v>229</v>
      </c>
      <c r="B48" s="7">
        <v>2.197241828686368</v>
      </c>
      <c r="C48" s="7">
        <v>0</v>
      </c>
      <c r="D48" s="7">
        <v>2.197241828686368</v>
      </c>
    </row>
    <row r="49" spans="1:4" x14ac:dyDescent="0.2">
      <c r="A49" s="5" t="s">
        <v>199</v>
      </c>
      <c r="B49" s="7">
        <v>2.197241828686368</v>
      </c>
      <c r="C49" s="7">
        <v>0</v>
      </c>
      <c r="D49" s="7">
        <v>2.197241828686368</v>
      </c>
    </row>
    <row r="50" spans="1:4" x14ac:dyDescent="0.2">
      <c r="A50" s="5" t="s">
        <v>89</v>
      </c>
      <c r="B50" s="7">
        <v>0.84893434962509529</v>
      </c>
      <c r="C50" s="7">
        <v>5.0334386312382837E-2</v>
      </c>
      <c r="D50" s="7">
        <v>0.89926873593747814</v>
      </c>
    </row>
    <row r="51" spans="1:4" x14ac:dyDescent="0.2">
      <c r="A51" s="5" t="s">
        <v>144</v>
      </c>
      <c r="B51" s="7">
        <v>2.197241828686368</v>
      </c>
      <c r="C51" s="7">
        <v>1.5554466679693398E-2</v>
      </c>
      <c r="D51" s="7">
        <v>2.2127962953660614</v>
      </c>
    </row>
    <row r="52" spans="1:4" x14ac:dyDescent="0.2">
      <c r="A52" s="5" t="s">
        <v>87</v>
      </c>
      <c r="B52" s="7">
        <v>0.84893434962509529</v>
      </c>
      <c r="C52" s="7">
        <v>3.5932860568715298E-3</v>
      </c>
      <c r="D52" s="7">
        <v>0.85252763568196677</v>
      </c>
    </row>
    <row r="53" spans="1:4" x14ac:dyDescent="0.2">
      <c r="A53" s="5" t="s">
        <v>9</v>
      </c>
      <c r="B53" s="7">
        <v>0.84893434962509529</v>
      </c>
      <c r="C53" s="7">
        <v>0</v>
      </c>
      <c r="D53" s="7">
        <v>0.84893434962509529</v>
      </c>
    </row>
    <row r="54" spans="1:4" x14ac:dyDescent="0.2">
      <c r="A54" s="5" t="s">
        <v>183</v>
      </c>
      <c r="B54" s="7">
        <v>2.197241828686368</v>
      </c>
      <c r="C54" s="7">
        <v>1.749790263198556E-2</v>
      </c>
      <c r="D54" s="7">
        <v>2.2147397313183537</v>
      </c>
    </row>
    <row r="55" spans="1:4" x14ac:dyDescent="0.2">
      <c r="A55" s="5" t="s">
        <v>156</v>
      </c>
      <c r="B55" s="7">
        <v>2.197241828686368</v>
      </c>
      <c r="C55" s="7">
        <v>0</v>
      </c>
      <c r="D55" s="7">
        <v>2.197241828686368</v>
      </c>
    </row>
    <row r="56" spans="1:4" x14ac:dyDescent="0.2">
      <c r="A56" s="5" t="s">
        <v>4</v>
      </c>
      <c r="B56" s="7">
        <v>0.84893434962509529</v>
      </c>
      <c r="C56" s="7">
        <v>0.35450933118539518</v>
      </c>
      <c r="D56" s="7">
        <v>1.2034436808104905</v>
      </c>
    </row>
    <row r="57" spans="1:4" x14ac:dyDescent="0.2">
      <c r="A57" s="5" t="s">
        <v>78</v>
      </c>
      <c r="B57" s="7">
        <v>0.84893434962509529</v>
      </c>
      <c r="C57" s="7">
        <v>0</v>
      </c>
      <c r="D57" s="7">
        <v>0.84893434962509529</v>
      </c>
    </row>
    <row r="58" spans="1:4" x14ac:dyDescent="0.2">
      <c r="A58" s="5" t="s">
        <v>54</v>
      </c>
      <c r="B58" s="7">
        <v>0.84893434962509529</v>
      </c>
      <c r="C58" s="7">
        <v>9.863740049938681E-4</v>
      </c>
      <c r="D58" s="7">
        <v>0.84992072363008919</v>
      </c>
    </row>
    <row r="59" spans="1:4" x14ac:dyDescent="0.2">
      <c r="A59" s="5" t="s">
        <v>51</v>
      </c>
      <c r="B59" s="7">
        <v>0.84893434962509529</v>
      </c>
      <c r="C59" s="7">
        <v>0</v>
      </c>
      <c r="D59" s="7">
        <v>0.84893434962509529</v>
      </c>
    </row>
    <row r="60" spans="1:4" x14ac:dyDescent="0.2">
      <c r="A60" s="5" t="s">
        <v>53</v>
      </c>
      <c r="B60" s="7">
        <v>0.84893434962509529</v>
      </c>
      <c r="C60" s="7">
        <v>3.6574934213475453E-3</v>
      </c>
      <c r="D60" s="7">
        <v>0.85259184304644287</v>
      </c>
    </row>
    <row r="61" spans="1:4" x14ac:dyDescent="0.2">
      <c r="A61" s="5" t="s">
        <v>58</v>
      </c>
      <c r="B61" s="7">
        <v>2.197241828686368</v>
      </c>
      <c r="C61" s="7">
        <v>0</v>
      </c>
      <c r="D61" s="7">
        <v>2.197241828686368</v>
      </c>
    </row>
    <row r="62" spans="1:4" x14ac:dyDescent="0.2">
      <c r="A62" s="5" t="s">
        <v>18</v>
      </c>
      <c r="B62" s="7">
        <v>0.84893434962509529</v>
      </c>
      <c r="C62" s="7">
        <v>0</v>
      </c>
      <c r="D62" s="7">
        <v>0.84893434962509529</v>
      </c>
    </row>
    <row r="63" spans="1:4" x14ac:dyDescent="0.2">
      <c r="A63" s="5" t="s">
        <v>66</v>
      </c>
      <c r="B63" s="7">
        <v>0.84893434962509529</v>
      </c>
      <c r="C63" s="7">
        <v>0</v>
      </c>
      <c r="D63" s="7">
        <v>0.84893434962509529</v>
      </c>
    </row>
    <row r="64" spans="1:4" x14ac:dyDescent="0.2">
      <c r="A64" s="5" t="s">
        <v>92</v>
      </c>
      <c r="B64" s="7">
        <v>0.84893434962509529</v>
      </c>
      <c r="C64" s="7">
        <v>0</v>
      </c>
      <c r="D64" s="7">
        <v>0.84893434962509529</v>
      </c>
    </row>
    <row r="65" spans="1:4" x14ac:dyDescent="0.2">
      <c r="A65" s="5" t="s">
        <v>228</v>
      </c>
      <c r="B65" s="7">
        <v>0.84893434962509529</v>
      </c>
      <c r="C65" s="7">
        <v>6.7231624396987691E-4</v>
      </c>
      <c r="D65" s="7">
        <v>0.84960666586906519</v>
      </c>
    </row>
    <row r="66" spans="1:4" x14ac:dyDescent="0.2">
      <c r="A66" s="5" t="s">
        <v>222</v>
      </c>
      <c r="B66" s="7">
        <v>2.197241828686368</v>
      </c>
      <c r="C66" s="7">
        <v>0</v>
      </c>
      <c r="D66" s="7">
        <v>2.197241828686368</v>
      </c>
    </row>
    <row r="67" spans="1:4" x14ac:dyDescent="0.2">
      <c r="A67" s="5" t="s">
        <v>194</v>
      </c>
      <c r="B67" s="7">
        <v>0.84893434962509529</v>
      </c>
      <c r="C67" s="7">
        <v>0.58977721166520147</v>
      </c>
      <c r="D67" s="7">
        <v>1.4387115612902968</v>
      </c>
    </row>
    <row r="68" spans="1:4" x14ac:dyDescent="0.2">
      <c r="A68" s="5" t="s">
        <v>143</v>
      </c>
      <c r="B68" s="7">
        <v>2.197241828686368</v>
      </c>
      <c r="C68" s="7">
        <v>0</v>
      </c>
      <c r="D68" s="7">
        <v>2.197241828686368</v>
      </c>
    </row>
    <row r="69" spans="1:4" x14ac:dyDescent="0.2">
      <c r="A69" s="5" t="s">
        <v>172</v>
      </c>
      <c r="B69" s="7">
        <v>0.84893434962509529</v>
      </c>
      <c r="C69" s="7">
        <v>0</v>
      </c>
      <c r="D69" s="7">
        <v>0.84893434962509529</v>
      </c>
    </row>
    <row r="70" spans="1:4" x14ac:dyDescent="0.2">
      <c r="A70" s="5" t="s">
        <v>225</v>
      </c>
      <c r="B70" s="7">
        <v>2.197241828686368</v>
      </c>
      <c r="C70" s="7">
        <v>0</v>
      </c>
      <c r="D70" s="7">
        <v>2.197241828686368</v>
      </c>
    </row>
    <row r="71" spans="1:4" x14ac:dyDescent="0.2">
      <c r="A71" s="5" t="s">
        <v>226</v>
      </c>
      <c r="B71" s="7">
        <v>2.197241828686368</v>
      </c>
      <c r="C71" s="7">
        <v>0</v>
      </c>
      <c r="D71" s="7">
        <v>2.197241828686368</v>
      </c>
    </row>
    <row r="72" spans="1:4" x14ac:dyDescent="0.2">
      <c r="A72" s="5" t="s">
        <v>7</v>
      </c>
      <c r="B72" s="7">
        <v>0.84893434962509529</v>
      </c>
      <c r="C72" s="7">
        <v>0.2273075630970515</v>
      </c>
      <c r="D72" s="7">
        <v>1.0762419127221468</v>
      </c>
    </row>
    <row r="73" spans="1:4" x14ac:dyDescent="0.2">
      <c r="A73" s="5" t="s">
        <v>11</v>
      </c>
      <c r="B73" s="7">
        <v>0.84893434962509529</v>
      </c>
      <c r="C73" s="7">
        <v>0</v>
      </c>
      <c r="D73" s="7">
        <v>0.84893434962509529</v>
      </c>
    </row>
    <row r="74" spans="1:4" x14ac:dyDescent="0.2">
      <c r="A74" s="5" t="s">
        <v>16</v>
      </c>
      <c r="B74" s="7">
        <v>0.84893434962509529</v>
      </c>
      <c r="C74" s="7">
        <v>0</v>
      </c>
      <c r="D74" s="7">
        <v>0.84893434962509529</v>
      </c>
    </row>
    <row r="75" spans="1:4" x14ac:dyDescent="0.2">
      <c r="A75" s="5" t="s">
        <v>56</v>
      </c>
      <c r="B75" s="7">
        <v>0.84893434962509529</v>
      </c>
      <c r="C75" s="7">
        <v>0.2273075630970515</v>
      </c>
      <c r="D75" s="7">
        <v>1.0762419127221468</v>
      </c>
    </row>
    <row r="76" spans="1:4" x14ac:dyDescent="0.2">
      <c r="A76" s="5" t="s">
        <v>119</v>
      </c>
      <c r="B76" s="7">
        <v>2.197241828686368</v>
      </c>
      <c r="C76" s="7">
        <v>0.2273075630970515</v>
      </c>
      <c r="D76" s="7">
        <v>2.4245493917834193</v>
      </c>
    </row>
    <row r="77" spans="1:4" x14ac:dyDescent="0.2">
      <c r="A77" s="5" t="s">
        <v>70</v>
      </c>
      <c r="B77" s="7">
        <v>0.84893434962509529</v>
      </c>
      <c r="C77" s="7">
        <v>0.2273075630970515</v>
      </c>
      <c r="D77" s="7">
        <v>1.0762419127221468</v>
      </c>
    </row>
    <row r="78" spans="1:4" x14ac:dyDescent="0.2">
      <c r="A78" s="5" t="s">
        <v>55</v>
      </c>
      <c r="B78" s="7">
        <v>0.84893434962509529</v>
      </c>
      <c r="C78" s="7">
        <v>0.2273075630970515</v>
      </c>
      <c r="D78" s="7">
        <v>1.0762419127221468</v>
      </c>
    </row>
    <row r="79" spans="1:4" x14ac:dyDescent="0.2">
      <c r="A79" s="5" t="s">
        <v>122</v>
      </c>
      <c r="B79" s="7">
        <v>2.197241828686368</v>
      </c>
      <c r="C79" s="7">
        <v>0.2273075630970515</v>
      </c>
      <c r="D79" s="7">
        <v>2.4245493917834193</v>
      </c>
    </row>
    <row r="80" spans="1:4" x14ac:dyDescent="0.2">
      <c r="A80" s="5" t="s">
        <v>61</v>
      </c>
      <c r="B80" s="7">
        <v>0.84893434962509529</v>
      </c>
      <c r="C80" s="7">
        <v>0.2273075630970515</v>
      </c>
      <c r="D80" s="7">
        <v>1.0762419127221468</v>
      </c>
    </row>
    <row r="81" spans="1:4" x14ac:dyDescent="0.2">
      <c r="A81" s="5" t="s">
        <v>52</v>
      </c>
      <c r="B81" s="7">
        <v>0.84893434962509529</v>
      </c>
      <c r="C81" s="7">
        <v>0</v>
      </c>
      <c r="D81" s="7">
        <v>0.84893434962509529</v>
      </c>
    </row>
    <row r="82" spans="1:4" x14ac:dyDescent="0.2">
      <c r="A82" s="5" t="s">
        <v>75</v>
      </c>
      <c r="B82" s="7">
        <v>0.84893434962509529</v>
      </c>
      <c r="C82" s="7">
        <v>0</v>
      </c>
      <c r="D82" s="7">
        <v>0.84893434962509529</v>
      </c>
    </row>
    <row r="83" spans="1:4" x14ac:dyDescent="0.2">
      <c r="A83" s="5" t="s">
        <v>166</v>
      </c>
      <c r="B83" s="7">
        <v>0.84893434962509529</v>
      </c>
      <c r="C83" s="7">
        <v>0.2273075630970515</v>
      </c>
      <c r="D83" s="7">
        <v>1.0762419127221468</v>
      </c>
    </row>
    <row r="84" spans="1:4" x14ac:dyDescent="0.2">
      <c r="A84" s="5" t="s">
        <v>167</v>
      </c>
      <c r="B84" s="7">
        <v>2.197241828686368</v>
      </c>
      <c r="C84" s="7">
        <v>1.201794365518472E-3</v>
      </c>
      <c r="D84" s="7">
        <v>2.1984436230518862</v>
      </c>
    </row>
    <row r="85" spans="1:4" x14ac:dyDescent="0.2">
      <c r="A85" s="5" t="s">
        <v>163</v>
      </c>
      <c r="B85" s="7">
        <v>2.197241828686368</v>
      </c>
      <c r="C85" s="7">
        <v>1.4692785237594982E-2</v>
      </c>
      <c r="D85" s="7">
        <v>2.2119346139239631</v>
      </c>
    </row>
    <row r="86" spans="1:4" x14ac:dyDescent="0.2">
      <c r="A86" s="5" t="s">
        <v>169</v>
      </c>
      <c r="B86" s="7">
        <v>2.197241828686368</v>
      </c>
      <c r="C86" s="7">
        <v>2.6616278929093965E-2</v>
      </c>
      <c r="D86" s="7">
        <v>2.2238581076154618</v>
      </c>
    </row>
    <row r="87" spans="1:4" x14ac:dyDescent="0.2">
      <c r="A87" s="5" t="s">
        <v>170</v>
      </c>
      <c r="B87" s="7">
        <v>2.197241828686368</v>
      </c>
      <c r="C87" s="7">
        <v>8.8340958645370636E-3</v>
      </c>
      <c r="D87" s="7">
        <v>2.206075924550905</v>
      </c>
    </row>
    <row r="88" spans="1:4" x14ac:dyDescent="0.2">
      <c r="A88" s="5" t="s">
        <v>444</v>
      </c>
      <c r="B88" s="7">
        <v>2.197241828686368</v>
      </c>
      <c r="C88" s="7">
        <v>1.0320570795477961</v>
      </c>
      <c r="D88" s="7">
        <v>3.2292989082341643</v>
      </c>
    </row>
    <row r="89" spans="1:4" x14ac:dyDescent="0.2">
      <c r="A89" s="5" t="s">
        <v>175</v>
      </c>
      <c r="B89" s="7">
        <v>2.197241828686368</v>
      </c>
      <c r="C89" s="7">
        <v>3.3712123245207871E-2</v>
      </c>
      <c r="D89" s="7">
        <v>2.2309539519315758</v>
      </c>
    </row>
    <row r="90" spans="1:4" x14ac:dyDescent="0.2">
      <c r="A90" s="5" t="s">
        <v>180</v>
      </c>
      <c r="B90" s="7">
        <v>0.84893434962509529</v>
      </c>
      <c r="C90" s="7">
        <v>1.4933795489758577E-2</v>
      </c>
      <c r="D90" s="7">
        <v>0.86386814511485388</v>
      </c>
    </row>
    <row r="91" spans="1:4" x14ac:dyDescent="0.2">
      <c r="A91" s="5" t="s">
        <v>62</v>
      </c>
      <c r="B91" s="7">
        <v>2.197241828686368</v>
      </c>
      <c r="C91" s="7">
        <v>1.653503875834657</v>
      </c>
      <c r="D91" s="7">
        <v>3.8507457045210249</v>
      </c>
    </row>
    <row r="92" spans="1:4" x14ac:dyDescent="0.2">
      <c r="A92" s="5" t="s">
        <v>151</v>
      </c>
      <c r="B92" s="7">
        <v>2.197241828686368</v>
      </c>
      <c r="C92" s="7">
        <v>0</v>
      </c>
      <c r="D92" s="7">
        <v>2.197241828686368</v>
      </c>
    </row>
    <row r="93" spans="1:4" x14ac:dyDescent="0.2">
      <c r="A93" s="5" t="s">
        <v>181</v>
      </c>
      <c r="B93" s="7">
        <v>2.197241828686368</v>
      </c>
      <c r="C93" s="7">
        <v>1.2141705676566028E-2</v>
      </c>
      <c r="D93" s="7">
        <v>2.2093835343629342</v>
      </c>
    </row>
    <row r="94" spans="1:4" x14ac:dyDescent="0.2">
      <c r="A94" s="5" t="s">
        <v>101</v>
      </c>
      <c r="B94" s="7">
        <v>2.197241828686368</v>
      </c>
      <c r="C94" s="7">
        <v>2.004339894392964E-2</v>
      </c>
      <c r="D94" s="7">
        <v>2.2172852276302977</v>
      </c>
    </row>
    <row r="95" spans="1:4" x14ac:dyDescent="0.2">
      <c r="A95" s="5" t="s">
        <v>152</v>
      </c>
      <c r="B95" s="7">
        <v>2.197241828686368</v>
      </c>
      <c r="C95" s="7">
        <v>0</v>
      </c>
      <c r="D95" s="7">
        <v>2.197241828686368</v>
      </c>
    </row>
    <row r="96" spans="1:4" x14ac:dyDescent="0.2">
      <c r="A96" s="5" t="s">
        <v>68</v>
      </c>
      <c r="B96" s="7">
        <v>0.84893434962509529</v>
      </c>
      <c r="C96" s="7">
        <v>1.0320570795477961</v>
      </c>
      <c r="D96" s="7">
        <v>1.8809914291728913</v>
      </c>
    </row>
    <row r="97" spans="1:4" x14ac:dyDescent="0.2">
      <c r="A97" s="5" t="s">
        <v>91</v>
      </c>
      <c r="B97" s="7">
        <v>2.197241828686368</v>
      </c>
      <c r="C97" s="7">
        <v>2.3542700307872507E-4</v>
      </c>
      <c r="D97" s="7">
        <v>2.1974772556894466</v>
      </c>
    </row>
    <row r="98" spans="1:4" x14ac:dyDescent="0.2">
      <c r="A98" s="5" t="s">
        <v>187</v>
      </c>
      <c r="B98" s="7">
        <v>0.84893434962509529</v>
      </c>
      <c r="C98" s="7">
        <v>0</v>
      </c>
      <c r="D98" s="7">
        <v>0.84893434962509529</v>
      </c>
    </row>
    <row r="99" spans="1:4" x14ac:dyDescent="0.2">
      <c r="A99" s="5" t="s">
        <v>10</v>
      </c>
      <c r="B99" s="7">
        <v>0.84893434962509529</v>
      </c>
      <c r="C99" s="7">
        <v>0.56737768160745627</v>
      </c>
      <c r="D99" s="7">
        <v>1.4163120312325517</v>
      </c>
    </row>
    <row r="100" spans="1:4" x14ac:dyDescent="0.2">
      <c r="A100" s="5" t="s">
        <v>445</v>
      </c>
      <c r="B100" s="7">
        <v>0.84893434962509529</v>
      </c>
      <c r="C100" s="7">
        <v>0</v>
      </c>
      <c r="D100" s="7">
        <v>0.84893434962509529</v>
      </c>
    </row>
    <row r="101" spans="1:4" x14ac:dyDescent="0.2">
      <c r="A101" s="5" t="s">
        <v>158</v>
      </c>
      <c r="B101" s="7">
        <v>2.197241828686368</v>
      </c>
      <c r="C101" s="7">
        <v>8.3888317500186045E-4</v>
      </c>
      <c r="D101" s="7">
        <v>2.1980807118613699</v>
      </c>
    </row>
    <row r="102" spans="1:4" x14ac:dyDescent="0.2">
      <c r="A102" s="5" t="s">
        <v>162</v>
      </c>
      <c r="B102" s="7">
        <v>2.197241828686368</v>
      </c>
      <c r="C102" s="7">
        <v>1.2416150285332861</v>
      </c>
      <c r="D102" s="7">
        <v>3.4388568572196538</v>
      </c>
    </row>
    <row r="103" spans="1:4" x14ac:dyDescent="0.2">
      <c r="A103" s="5" t="s">
        <v>217</v>
      </c>
      <c r="B103" s="7">
        <v>2.197241828686368</v>
      </c>
      <c r="C103" s="7">
        <v>0.53651720283234627</v>
      </c>
      <c r="D103" s="7">
        <v>2.7337590315187144</v>
      </c>
    </row>
    <row r="104" spans="1:4" x14ac:dyDescent="0.2">
      <c r="A104" s="5" t="s">
        <v>96</v>
      </c>
      <c r="B104" s="7">
        <v>2.197241828686368</v>
      </c>
      <c r="C104" s="7">
        <v>1.1917966274904965</v>
      </c>
      <c r="D104" s="7">
        <v>3.3890384561768645</v>
      </c>
    </row>
    <row r="105" spans="1:4" x14ac:dyDescent="0.2">
      <c r="A105" s="5" t="s">
        <v>72</v>
      </c>
      <c r="B105" s="7">
        <v>0.84893434962509529</v>
      </c>
      <c r="C105" s="7">
        <v>0.32274203970475063</v>
      </c>
      <c r="D105" s="7">
        <v>1.1716763893298459</v>
      </c>
    </row>
    <row r="106" spans="1:4" x14ac:dyDescent="0.2">
      <c r="A106" s="5" t="s">
        <v>173</v>
      </c>
      <c r="B106" s="7">
        <v>2.197241828686368</v>
      </c>
      <c r="C106" s="7">
        <v>2.1712492647021531</v>
      </c>
      <c r="D106" s="7">
        <v>4.3684910933885206</v>
      </c>
    </row>
    <row r="107" spans="1:4" x14ac:dyDescent="0.2">
      <c r="A107" s="5" t="s">
        <v>145</v>
      </c>
      <c r="B107" s="7">
        <v>2.197241828686368</v>
      </c>
      <c r="C107" s="7">
        <v>0</v>
      </c>
      <c r="D107" s="7">
        <v>2.197241828686368</v>
      </c>
    </row>
    <row r="108" spans="1:4" x14ac:dyDescent="0.2">
      <c r="A108" s="5" t="s">
        <v>146</v>
      </c>
      <c r="B108" s="7">
        <v>2.197241828686368</v>
      </c>
      <c r="C108" s="7">
        <v>0.44779890960298974</v>
      </c>
      <c r="D108" s="7">
        <v>2.6450407382893575</v>
      </c>
    </row>
    <row r="109" spans="1:4" x14ac:dyDescent="0.2">
      <c r="A109" s="5" t="s">
        <v>178</v>
      </c>
      <c r="B109" s="7">
        <v>2.197241828686368</v>
      </c>
      <c r="C109" s="7">
        <v>0.71266871146002475</v>
      </c>
      <c r="D109" s="7">
        <v>2.9099105401463925</v>
      </c>
    </row>
    <row r="110" spans="1:4" x14ac:dyDescent="0.2">
      <c r="A110" s="5" t="s">
        <v>149</v>
      </c>
      <c r="B110" s="7">
        <v>2.197241828686368</v>
      </c>
      <c r="C110" s="7">
        <v>0</v>
      </c>
      <c r="D110" s="7">
        <v>2.197241828686368</v>
      </c>
    </row>
    <row r="111" spans="1:4" x14ac:dyDescent="0.2">
      <c r="A111" s="5" t="s">
        <v>73</v>
      </c>
      <c r="B111" s="7">
        <v>2.197241828686368</v>
      </c>
      <c r="C111" s="7">
        <v>0.47801219675501183</v>
      </c>
      <c r="D111" s="7">
        <v>2.6752540254413799</v>
      </c>
    </row>
    <row r="112" spans="1:4" x14ac:dyDescent="0.2">
      <c r="A112" s="5" t="s">
        <v>154</v>
      </c>
      <c r="B112" s="7">
        <v>2.197241828686368</v>
      </c>
      <c r="C112" s="7">
        <v>12.22895417947379</v>
      </c>
      <c r="D112" s="7">
        <v>14.426196008160158</v>
      </c>
    </row>
    <row r="113" spans="1:4" x14ac:dyDescent="0.2">
      <c r="A113" s="5" t="s">
        <v>155</v>
      </c>
      <c r="B113" s="7">
        <v>2.197241828686368</v>
      </c>
      <c r="C113" s="7">
        <v>0</v>
      </c>
      <c r="D113" s="7">
        <v>2.197241828686368</v>
      </c>
    </row>
    <row r="114" spans="1:4" x14ac:dyDescent="0.2">
      <c r="A114" s="5" t="s">
        <v>12</v>
      </c>
      <c r="B114" s="7">
        <v>0.84893434962509529</v>
      </c>
      <c r="C114" s="7">
        <v>0</v>
      </c>
      <c r="D114" s="7">
        <v>0.84893434962509529</v>
      </c>
    </row>
    <row r="115" spans="1:4" x14ac:dyDescent="0.2">
      <c r="A115" s="5" t="s">
        <v>186</v>
      </c>
      <c r="B115" s="7">
        <v>2.197241828686368</v>
      </c>
      <c r="C115" s="7">
        <v>4.7457151950646009E-2</v>
      </c>
      <c r="D115" s="7">
        <v>2.2446989806370139</v>
      </c>
    </row>
    <row r="116" spans="1:4" x14ac:dyDescent="0.2">
      <c r="A116" s="5" t="s">
        <v>17</v>
      </c>
      <c r="B116" s="7">
        <v>0.84893434962509529</v>
      </c>
      <c r="C116" s="7">
        <v>0</v>
      </c>
      <c r="D116" s="7">
        <v>0.84893434962509529</v>
      </c>
    </row>
    <row r="117" spans="1:4" x14ac:dyDescent="0.2">
      <c r="A117" s="5" t="s">
        <v>188</v>
      </c>
      <c r="B117" s="7">
        <v>2.197241828686368</v>
      </c>
      <c r="C117" s="7">
        <v>2.0494269571070824</v>
      </c>
      <c r="D117" s="7">
        <v>4.2466687857934504</v>
      </c>
    </row>
    <row r="118" spans="1:4" x14ac:dyDescent="0.2">
      <c r="A118" s="5" t="s">
        <v>19</v>
      </c>
      <c r="B118" s="7">
        <v>2.197241828686368</v>
      </c>
      <c r="C118" s="7">
        <v>4.4929010237940741</v>
      </c>
      <c r="D118" s="7">
        <v>6.6901428524804416</v>
      </c>
    </row>
    <row r="119" spans="1:4" x14ac:dyDescent="0.2">
      <c r="A119" s="5" t="s">
        <v>191</v>
      </c>
      <c r="B119" s="7">
        <v>2.197241828686368</v>
      </c>
      <c r="C119" s="7">
        <v>0.8047309056204619</v>
      </c>
      <c r="D119" s="7">
        <v>3.0019727343068299</v>
      </c>
    </row>
    <row r="120" spans="1:4" x14ac:dyDescent="0.2">
      <c r="A120" s="5" t="s">
        <v>159</v>
      </c>
      <c r="B120" s="7">
        <v>2.197241828686368</v>
      </c>
      <c r="C120" s="7">
        <v>0.36975671916542069</v>
      </c>
      <c r="D120" s="7">
        <v>2.5669985478517887</v>
      </c>
    </row>
    <row r="121" spans="1:4" x14ac:dyDescent="0.2">
      <c r="A121" s="5" t="s">
        <v>200</v>
      </c>
      <c r="B121" s="7">
        <v>2.197241828686368</v>
      </c>
      <c r="C121" s="7">
        <v>1.6849315196626384</v>
      </c>
      <c r="D121" s="7">
        <v>3.8821733483490064</v>
      </c>
    </row>
    <row r="122" spans="1:4" x14ac:dyDescent="0.2">
      <c r="A122" s="5" t="s">
        <v>197</v>
      </c>
      <c r="B122" s="7">
        <v>2.197241828686368</v>
      </c>
      <c r="C122" s="7">
        <v>0.95191279582977339</v>
      </c>
      <c r="D122" s="7">
        <v>3.1491546245161413</v>
      </c>
    </row>
    <row r="123" spans="1:4" x14ac:dyDescent="0.2">
      <c r="A123" s="5" t="s">
        <v>24</v>
      </c>
      <c r="B123" s="7">
        <v>0</v>
      </c>
      <c r="C123" s="7">
        <v>0.2273075630970515</v>
      </c>
      <c r="D123" s="7">
        <v>0.2273075630970515</v>
      </c>
    </row>
    <row r="124" spans="1:4" x14ac:dyDescent="0.2">
      <c r="A124" s="5" t="s">
        <v>475</v>
      </c>
      <c r="B124" s="7">
        <v>0</v>
      </c>
      <c r="C124" s="7">
        <v>7.8096627116146566E-2</v>
      </c>
      <c r="D124" s="7">
        <v>7.8096627116146566E-2</v>
      </c>
    </row>
    <row r="125" spans="1:4" x14ac:dyDescent="0.2">
      <c r="A125" s="5" t="s">
        <v>26</v>
      </c>
      <c r="B125" s="7">
        <v>0</v>
      </c>
      <c r="C125" s="7">
        <v>8.3664987536791191E-3</v>
      </c>
      <c r="D125" s="7">
        <v>8.3664987536791191E-3</v>
      </c>
    </row>
    <row r="126" spans="1:4" x14ac:dyDescent="0.2">
      <c r="A126" s="5" t="s">
        <v>476</v>
      </c>
      <c r="B126" s="7">
        <v>0</v>
      </c>
      <c r="C126" s="7">
        <v>0.2273075630970515</v>
      </c>
      <c r="D126" s="7">
        <v>0.2273075630970515</v>
      </c>
    </row>
    <row r="127" spans="1:4" x14ac:dyDescent="0.2">
      <c r="A127" s="5" t="s">
        <v>31</v>
      </c>
      <c r="B127" s="7">
        <v>0</v>
      </c>
      <c r="C127" s="7">
        <v>7.8096627116146566E-2</v>
      </c>
      <c r="D127" s="7">
        <v>7.8096627116146566E-2</v>
      </c>
    </row>
    <row r="128" spans="1:4" x14ac:dyDescent="0.2">
      <c r="A128" s="5" t="s">
        <v>32</v>
      </c>
      <c r="B128" s="7">
        <v>0</v>
      </c>
      <c r="C128" s="7">
        <v>0.2273075630970515</v>
      </c>
      <c r="D128" s="7">
        <v>0.2273075630970515</v>
      </c>
    </row>
    <row r="129" spans="1:4" x14ac:dyDescent="0.2">
      <c r="A129" s="5" t="s">
        <v>33</v>
      </c>
      <c r="B129" s="7">
        <v>0</v>
      </c>
      <c r="C129" s="7">
        <v>0.2273075630970515</v>
      </c>
      <c r="D129" s="7">
        <v>0.2273075630970515</v>
      </c>
    </row>
    <row r="130" spans="1:4" x14ac:dyDescent="0.2">
      <c r="A130" s="5" t="s">
        <v>377</v>
      </c>
      <c r="B130" s="7">
        <v>0</v>
      </c>
      <c r="C130" s="7">
        <v>0.2273075630970515</v>
      </c>
      <c r="D130" s="7">
        <v>0.2273075630970515</v>
      </c>
    </row>
    <row r="131" spans="1:4" x14ac:dyDescent="0.2">
      <c r="A131" s="5" t="s">
        <v>477</v>
      </c>
      <c r="B131" s="7">
        <v>0</v>
      </c>
      <c r="C131" s="7">
        <v>7.8096627116146566E-2</v>
      </c>
      <c r="D131" s="7">
        <v>7.8096627116146566E-2</v>
      </c>
    </row>
    <row r="132" spans="1:4" x14ac:dyDescent="0.2">
      <c r="A132" s="5" t="s">
        <v>41</v>
      </c>
      <c r="B132" s="7">
        <v>0</v>
      </c>
      <c r="C132" s="7">
        <v>7.7056988914883027</v>
      </c>
      <c r="D132" s="7">
        <v>7.7056988914883027</v>
      </c>
    </row>
    <row r="133" spans="1:4" x14ac:dyDescent="0.2">
      <c r="A133" s="5" t="s">
        <v>45</v>
      </c>
      <c r="B133" s="7">
        <v>0</v>
      </c>
      <c r="C133" s="7">
        <v>0.2273075630970515</v>
      </c>
      <c r="D133" s="7">
        <v>0.2273075630970515</v>
      </c>
    </row>
    <row r="134" spans="1:4" x14ac:dyDescent="0.2">
      <c r="A134" s="5" t="s">
        <v>47</v>
      </c>
      <c r="B134" s="7">
        <v>0</v>
      </c>
      <c r="C134" s="7">
        <v>0.2273075630970515</v>
      </c>
      <c r="D134" s="7">
        <v>0.2273075630970515</v>
      </c>
    </row>
    <row r="135" spans="1:4" x14ac:dyDescent="0.2">
      <c r="A135" s="5" t="s">
        <v>48</v>
      </c>
      <c r="B135" s="7">
        <v>0</v>
      </c>
      <c r="C135" s="7">
        <v>0.2273075630970515</v>
      </c>
      <c r="D135" s="7">
        <v>0.2273075630970515</v>
      </c>
    </row>
    <row r="136" spans="1:4" x14ac:dyDescent="0.2">
      <c r="A136" s="5" t="s">
        <v>35</v>
      </c>
      <c r="B136" s="7">
        <v>0</v>
      </c>
      <c r="C136" s="7">
        <v>0.2273075630970515</v>
      </c>
      <c r="D136" s="7">
        <v>0.2273075630970515</v>
      </c>
    </row>
    <row r="137" spans="1:4" x14ac:dyDescent="0.2">
      <c r="A137" s="5" t="s">
        <v>36</v>
      </c>
      <c r="B137" s="7">
        <v>0</v>
      </c>
      <c r="C137" s="7">
        <v>0.2273075630970515</v>
      </c>
      <c r="D137" s="7">
        <v>0.2273075630970515</v>
      </c>
    </row>
    <row r="138" spans="1:4" ht="12.75" customHeight="1" x14ac:dyDescent="0.2">
      <c r="A138" s="5" t="s">
        <v>37</v>
      </c>
      <c r="B138" s="7">
        <v>0</v>
      </c>
      <c r="C138" s="7">
        <v>0.2273075630970515</v>
      </c>
      <c r="D138" s="7">
        <v>0.2273075630970515</v>
      </c>
    </row>
    <row r="139" spans="1:4" ht="12.75" customHeight="1" x14ac:dyDescent="0.2">
      <c r="A139" s="5" t="s">
        <v>105</v>
      </c>
      <c r="B139" s="7">
        <v>0</v>
      </c>
      <c r="C139" s="7">
        <v>9.7706858985241632E-6</v>
      </c>
      <c r="D139" s="7">
        <v>9.7706858985241632E-6</v>
      </c>
    </row>
    <row r="140" spans="1:4" ht="12.75" customHeight="1" x14ac:dyDescent="0.2">
      <c r="A140" s="5" t="s">
        <v>237</v>
      </c>
      <c r="B140" s="7">
        <v>0</v>
      </c>
      <c r="C140" s="7">
        <v>0.23489519860339114</v>
      </c>
      <c r="D140" s="7">
        <v>0.23489519860339114</v>
      </c>
    </row>
    <row r="141" spans="1:4" x14ac:dyDescent="0.2">
      <c r="A141" s="5" t="s">
        <v>106</v>
      </c>
      <c r="B141" s="7">
        <v>0</v>
      </c>
      <c r="C141" s="7">
        <v>2.4147552292066865E-4</v>
      </c>
      <c r="D141" s="7">
        <v>2.4147552292066865E-4</v>
      </c>
    </row>
    <row r="142" spans="1:4" x14ac:dyDescent="0.2">
      <c r="A142" s="5" t="s">
        <v>104</v>
      </c>
      <c r="B142" s="7">
        <v>0</v>
      </c>
      <c r="C142" s="7">
        <v>3.0972725345253798</v>
      </c>
      <c r="D142" s="7">
        <v>3.0972725345253798</v>
      </c>
    </row>
    <row r="143" spans="1:4" x14ac:dyDescent="0.2">
      <c r="A143" s="5" t="s">
        <v>107</v>
      </c>
      <c r="B143" s="7">
        <v>0</v>
      </c>
      <c r="C143" s="7">
        <v>5.0334386312382837E-2</v>
      </c>
      <c r="D143" s="7">
        <v>5.0334386312382837E-2</v>
      </c>
    </row>
    <row r="144" spans="1:4" x14ac:dyDescent="0.2">
      <c r="A144" s="5" t="s">
        <v>20</v>
      </c>
      <c r="B144" s="7">
        <v>0</v>
      </c>
      <c r="C144" s="7">
        <v>2.5124620881919281E-5</v>
      </c>
      <c r="D144" s="7">
        <v>2.5124620881919281E-5</v>
      </c>
    </row>
    <row r="145" spans="1:4" x14ac:dyDescent="0.2">
      <c r="A145" s="5" t="s">
        <v>21</v>
      </c>
      <c r="B145" s="7">
        <v>0</v>
      </c>
      <c r="C145" s="7">
        <v>1.281841872919024</v>
      </c>
      <c r="D145" s="7">
        <v>1.281841872919024</v>
      </c>
    </row>
    <row r="146" spans="1:4" x14ac:dyDescent="0.2">
      <c r="A146" s="5" t="s">
        <v>22</v>
      </c>
      <c r="B146" s="7">
        <v>0</v>
      </c>
      <c r="C146" s="7">
        <v>2.2910629984389415</v>
      </c>
      <c r="D146" s="7">
        <v>2.2910629984389415</v>
      </c>
    </row>
    <row r="147" spans="1:4" x14ac:dyDescent="0.2">
      <c r="A147" s="5" t="s">
        <v>23</v>
      </c>
      <c r="B147" s="7">
        <v>0</v>
      </c>
      <c r="C147" s="7">
        <v>1.7364509505932852</v>
      </c>
      <c r="D147" s="7">
        <v>1.7364509505932852</v>
      </c>
    </row>
    <row r="148" spans="1:4" x14ac:dyDescent="0.2">
      <c r="A148" s="5" t="s">
        <v>25</v>
      </c>
      <c r="B148" s="7">
        <v>0</v>
      </c>
      <c r="C148" s="7">
        <v>2.7450974667282175E-4</v>
      </c>
      <c r="D148" s="7">
        <v>2.7450974667282175E-4</v>
      </c>
    </row>
    <row r="149" spans="1:4" x14ac:dyDescent="0.2">
      <c r="A149" s="5" t="s">
        <v>27</v>
      </c>
      <c r="B149" s="7">
        <v>0</v>
      </c>
      <c r="C149" s="7">
        <v>2.1309400673924129E-4</v>
      </c>
      <c r="D149" s="7">
        <v>2.1309400673924129E-4</v>
      </c>
    </row>
    <row r="150" spans="1:4" x14ac:dyDescent="0.2">
      <c r="A150" s="5" t="s">
        <v>28</v>
      </c>
      <c r="B150" s="7">
        <v>0</v>
      </c>
      <c r="C150" s="7">
        <v>1.5726151589053176E-3</v>
      </c>
      <c r="D150" s="7">
        <v>1.5726151589053176E-3</v>
      </c>
    </row>
    <row r="151" spans="1:4" x14ac:dyDescent="0.2">
      <c r="A151" s="5" t="s">
        <v>29</v>
      </c>
      <c r="B151" s="7">
        <v>0</v>
      </c>
      <c r="C151" s="7">
        <v>2.8220695344245197</v>
      </c>
      <c r="D151" s="7">
        <v>2.8220695344245197</v>
      </c>
    </row>
    <row r="152" spans="1:4" x14ac:dyDescent="0.2">
      <c r="A152" s="5" t="s">
        <v>30</v>
      </c>
      <c r="B152" s="7">
        <v>0</v>
      </c>
      <c r="C152" s="7">
        <v>12.5298461738849</v>
      </c>
      <c r="D152" s="7">
        <v>12.5298461738849</v>
      </c>
    </row>
    <row r="153" spans="1:4" x14ac:dyDescent="0.2">
      <c r="A153" s="5" t="s">
        <v>34</v>
      </c>
      <c r="B153" s="7">
        <v>0</v>
      </c>
      <c r="C153" s="7">
        <v>0.2273075630970515</v>
      </c>
      <c r="D153" s="7">
        <v>0.2273075630970515</v>
      </c>
    </row>
    <row r="154" spans="1:4" x14ac:dyDescent="0.2">
      <c r="A154" s="5" t="s">
        <v>38</v>
      </c>
      <c r="B154" s="7">
        <v>0</v>
      </c>
      <c r="C154" s="7">
        <v>0.2273075630970515</v>
      </c>
      <c r="D154" s="7">
        <v>0.2273075630970515</v>
      </c>
    </row>
    <row r="155" spans="1:4" x14ac:dyDescent="0.2">
      <c r="A155" s="5" t="s">
        <v>39</v>
      </c>
      <c r="B155" s="7">
        <v>0</v>
      </c>
      <c r="C155" s="7">
        <v>0.2273075630970515</v>
      </c>
      <c r="D155" s="7">
        <v>0.2273075630970515</v>
      </c>
    </row>
    <row r="156" spans="1:4" x14ac:dyDescent="0.2">
      <c r="A156" s="5" t="s">
        <v>40</v>
      </c>
      <c r="B156" s="7">
        <v>0</v>
      </c>
      <c r="C156" s="7">
        <v>0.2273075630970515</v>
      </c>
      <c r="D156" s="7">
        <v>0.2273075630970515</v>
      </c>
    </row>
    <row r="157" spans="1:4" x14ac:dyDescent="0.2">
      <c r="A157" s="5" t="s">
        <v>42</v>
      </c>
      <c r="B157" s="7">
        <v>0</v>
      </c>
      <c r="C157" s="7">
        <v>0.2273075630970515</v>
      </c>
      <c r="D157" s="7">
        <v>0.2273075630970515</v>
      </c>
    </row>
    <row r="158" spans="1:4" x14ac:dyDescent="0.2">
      <c r="A158" s="5" t="s">
        <v>43</v>
      </c>
      <c r="B158" s="7">
        <v>0</v>
      </c>
      <c r="C158" s="7">
        <v>0.2273075630970515</v>
      </c>
      <c r="D158" s="7">
        <v>0.2273075630970515</v>
      </c>
    </row>
    <row r="159" spans="1:4" x14ac:dyDescent="0.2">
      <c r="A159" s="5" t="s">
        <v>44</v>
      </c>
      <c r="B159" s="7">
        <v>0</v>
      </c>
      <c r="C159" s="7">
        <v>0.2273075630970515</v>
      </c>
      <c r="D159" s="7">
        <v>0.2273075630970515</v>
      </c>
    </row>
    <row r="160" spans="1:4" x14ac:dyDescent="0.2">
      <c r="A160" s="5" t="s">
        <v>46</v>
      </c>
      <c r="B160" s="7">
        <v>0</v>
      </c>
      <c r="C160" s="7">
        <v>0.2273075630970515</v>
      </c>
      <c r="D160" s="7">
        <v>0.2273075630970515</v>
      </c>
    </row>
    <row r="161" spans="1:4" x14ac:dyDescent="0.2">
      <c r="A161" s="5" t="s">
        <v>120</v>
      </c>
      <c r="B161" s="7">
        <v>0</v>
      </c>
      <c r="C161" s="7">
        <v>0.2273075630970515</v>
      </c>
      <c r="D161" s="7">
        <v>0.2273075630970515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4F68-854C-4E4E-8CF6-263F191AB13E}">
  <dimension ref="A2:B107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7109375" style="1" customWidth="1"/>
    <col min="3" max="16384" width="9.140625" style="1"/>
  </cols>
  <sheetData>
    <row r="2" spans="1:2" ht="15" customHeight="1" x14ac:dyDescent="0.2">
      <c r="B2" s="2" t="str">
        <f>Índice!A8</f>
        <v>MÊS DE COMPETÊNCIA: Feveireiro de 2024</v>
      </c>
    </row>
    <row r="3" spans="1:2" ht="15" customHeight="1" x14ac:dyDescent="0.2">
      <c r="B3" s="2" t="str">
        <f>Índice!A9</f>
        <v>MÊS DE DISTRIBUIÇÃO: Abril de 2024</v>
      </c>
    </row>
    <row r="5" spans="1:2" x14ac:dyDescent="0.2">
      <c r="A5" s="2" t="s">
        <v>709</v>
      </c>
    </row>
    <row r="6" spans="1:2" x14ac:dyDescent="0.2">
      <c r="A6" s="1" t="s">
        <v>692</v>
      </c>
    </row>
    <row r="8" spans="1:2" x14ac:dyDescent="0.2">
      <c r="A8" s="4" t="s">
        <v>1</v>
      </c>
      <c r="B8" s="6" t="s">
        <v>604</v>
      </c>
    </row>
    <row r="9" spans="1:2" x14ac:dyDescent="0.2">
      <c r="A9" s="11" t="s">
        <v>67</v>
      </c>
      <c r="B9" s="11">
        <v>3488211.7313793306</v>
      </c>
    </row>
    <row r="10" spans="1:2" x14ac:dyDescent="0.2">
      <c r="A10" s="7" t="s">
        <v>605</v>
      </c>
      <c r="B10" s="7">
        <v>3508.2961192391595</v>
      </c>
    </row>
    <row r="11" spans="1:2" x14ac:dyDescent="0.2">
      <c r="A11" s="7" t="s">
        <v>424</v>
      </c>
      <c r="B11" s="7">
        <v>2419.5145649925362</v>
      </c>
    </row>
    <row r="12" spans="1:2" x14ac:dyDescent="0.2">
      <c r="A12" s="7" t="s">
        <v>425</v>
      </c>
      <c r="B12" s="7">
        <v>2419.5145649925362</v>
      </c>
    </row>
    <row r="13" spans="1:2" x14ac:dyDescent="0.2">
      <c r="A13" s="7" t="s">
        <v>606</v>
      </c>
      <c r="B13" s="7">
        <v>4234.1504887368574</v>
      </c>
    </row>
    <row r="14" spans="1:2" x14ac:dyDescent="0.2">
      <c r="A14" s="7" t="s">
        <v>607</v>
      </c>
      <c r="B14" s="7">
        <v>2540.4902932421719</v>
      </c>
    </row>
    <row r="15" spans="1:2" x14ac:dyDescent="0.2">
      <c r="A15" s="7" t="s">
        <v>608</v>
      </c>
      <c r="B15" s="7">
        <v>2419.5145649925362</v>
      </c>
    </row>
    <row r="16" spans="1:2" x14ac:dyDescent="0.2">
      <c r="A16" s="7" t="s">
        <v>609</v>
      </c>
      <c r="B16" s="7">
        <v>4839.0291299850724</v>
      </c>
    </row>
    <row r="17" spans="1:2" x14ac:dyDescent="0.2">
      <c r="A17" s="7" t="s">
        <v>133</v>
      </c>
      <c r="B17" s="7">
        <v>-427189.48314509745</v>
      </c>
    </row>
    <row r="18" spans="1:2" x14ac:dyDescent="0.2">
      <c r="A18" s="7" t="s">
        <v>610</v>
      </c>
      <c r="B18" s="7">
        <v>3387.3203909895183</v>
      </c>
    </row>
    <row r="19" spans="1:2" x14ac:dyDescent="0.2">
      <c r="A19" s="7" t="s">
        <v>98</v>
      </c>
      <c r="B19" s="7">
        <v>4355.1262169865986</v>
      </c>
    </row>
    <row r="20" spans="1:2" x14ac:dyDescent="0.2">
      <c r="A20" s="7" t="s">
        <v>611</v>
      </c>
      <c r="B20" s="7">
        <v>3387.3203909895183</v>
      </c>
    </row>
    <row r="21" spans="1:2" x14ac:dyDescent="0.2">
      <c r="A21" s="7" t="s">
        <v>612</v>
      </c>
      <c r="B21" s="7">
        <v>4355.1262169865986</v>
      </c>
    </row>
    <row r="22" spans="1:2" x14ac:dyDescent="0.2">
      <c r="A22" s="7" t="s">
        <v>613</v>
      </c>
      <c r="B22" s="7">
        <v>4113.1747604872544</v>
      </c>
    </row>
    <row r="23" spans="1:2" x14ac:dyDescent="0.2">
      <c r="A23" s="7" t="s">
        <v>614</v>
      </c>
      <c r="B23" s="7">
        <v>3387.3203909895183</v>
      </c>
    </row>
    <row r="24" spans="1:2" x14ac:dyDescent="0.2">
      <c r="A24" s="7" t="s">
        <v>615</v>
      </c>
      <c r="B24" s="7">
        <v>3750.2475757384163</v>
      </c>
    </row>
    <row r="25" spans="1:2" x14ac:dyDescent="0.2">
      <c r="A25" s="7" t="s">
        <v>616</v>
      </c>
      <c r="B25" s="7">
        <v>-303166.72997394006</v>
      </c>
    </row>
    <row r="26" spans="1:2" x14ac:dyDescent="0.2">
      <c r="A26" s="7" t="s">
        <v>617</v>
      </c>
      <c r="B26" s="7">
        <v>2419.5145649925362</v>
      </c>
    </row>
    <row r="27" spans="1:2" x14ac:dyDescent="0.2">
      <c r="A27" s="7" t="s">
        <v>139</v>
      </c>
      <c r="B27" s="7">
        <v>-509871.31859253545</v>
      </c>
    </row>
    <row r="28" spans="1:2" x14ac:dyDescent="0.2">
      <c r="A28" s="7" t="s">
        <v>618</v>
      </c>
      <c r="B28" s="7">
        <v>4839.0291299850724</v>
      </c>
    </row>
    <row r="29" spans="1:2" x14ac:dyDescent="0.2">
      <c r="A29" s="7" t="s">
        <v>619</v>
      </c>
      <c r="B29" s="7">
        <v>4839.0291299850724</v>
      </c>
    </row>
    <row r="30" spans="1:2" x14ac:dyDescent="0.2">
      <c r="A30" s="7" t="s">
        <v>427</v>
      </c>
      <c r="B30" s="7">
        <v>4234.1504887368574</v>
      </c>
    </row>
    <row r="31" spans="1:2" x14ac:dyDescent="0.2">
      <c r="A31" s="7" t="s">
        <v>620</v>
      </c>
      <c r="B31" s="7">
        <v>3145.3689344902868</v>
      </c>
    </row>
    <row r="32" spans="1:2" x14ac:dyDescent="0.2">
      <c r="A32" s="7" t="s">
        <v>621</v>
      </c>
      <c r="B32" s="7">
        <v>4839.0291299850724</v>
      </c>
    </row>
    <row r="33" spans="1:2" x14ac:dyDescent="0.2">
      <c r="A33" s="7" t="s">
        <v>622</v>
      </c>
      <c r="B33" s="7">
        <v>2782.4417497414106</v>
      </c>
    </row>
    <row r="34" spans="1:2" x14ac:dyDescent="0.2">
      <c r="A34" s="7" t="s">
        <v>623</v>
      </c>
      <c r="B34" s="7">
        <v>3992.1990322377424</v>
      </c>
    </row>
    <row r="35" spans="1:2" x14ac:dyDescent="0.2">
      <c r="A35" s="7" t="s">
        <v>624</v>
      </c>
      <c r="B35" s="7">
        <v>4839.0291299850724</v>
      </c>
    </row>
    <row r="36" spans="1:2" x14ac:dyDescent="0.2">
      <c r="A36" s="7" t="s">
        <v>625</v>
      </c>
      <c r="B36" s="7">
        <v>4839.0291299850724</v>
      </c>
    </row>
    <row r="37" spans="1:2" x14ac:dyDescent="0.2">
      <c r="A37" s="7" t="s">
        <v>626</v>
      </c>
      <c r="B37" s="7">
        <v>4839.0291299850724</v>
      </c>
    </row>
    <row r="38" spans="1:2" x14ac:dyDescent="0.2">
      <c r="A38" s="7" t="s">
        <v>627</v>
      </c>
      <c r="B38" s="7">
        <v>4718.0534017353893</v>
      </c>
    </row>
    <row r="39" spans="1:2" x14ac:dyDescent="0.2">
      <c r="A39" s="7" t="s">
        <v>141</v>
      </c>
      <c r="B39" s="7">
        <v>3266.3446627398953</v>
      </c>
    </row>
    <row r="40" spans="1:2" x14ac:dyDescent="0.2">
      <c r="A40" s="7" t="s">
        <v>628</v>
      </c>
      <c r="B40" s="7">
        <v>4597.0776734857936</v>
      </c>
    </row>
    <row r="41" spans="1:2" x14ac:dyDescent="0.2">
      <c r="A41" s="7" t="s">
        <v>629</v>
      </c>
      <c r="B41" s="7">
        <v>4839.0291299850724</v>
      </c>
    </row>
    <row r="42" spans="1:2" x14ac:dyDescent="0.2">
      <c r="A42" s="7" t="s">
        <v>630</v>
      </c>
      <c r="B42" s="7">
        <v>4839.0291299850724</v>
      </c>
    </row>
    <row r="43" spans="1:2" x14ac:dyDescent="0.2">
      <c r="A43" s="7" t="s">
        <v>428</v>
      </c>
      <c r="B43" s="7">
        <v>2419.5145649925362</v>
      </c>
    </row>
    <row r="44" spans="1:2" x14ac:dyDescent="0.2">
      <c r="A44" s="7" t="s">
        <v>631</v>
      </c>
      <c r="B44" s="7">
        <v>-385848.56542137812</v>
      </c>
    </row>
    <row r="45" spans="1:2" x14ac:dyDescent="0.2">
      <c r="A45" s="7" t="s">
        <v>632</v>
      </c>
      <c r="B45" s="7">
        <v>-275606.11815812753</v>
      </c>
    </row>
    <row r="46" spans="1:2" x14ac:dyDescent="0.2">
      <c r="A46" s="7" t="s">
        <v>134</v>
      </c>
      <c r="B46" s="7">
        <v>-385848.56542137812</v>
      </c>
    </row>
    <row r="47" spans="1:2" x14ac:dyDescent="0.2">
      <c r="A47" s="7" t="s">
        <v>633</v>
      </c>
      <c r="B47" s="7">
        <v>4355.1262169865986</v>
      </c>
    </row>
    <row r="48" spans="1:2" x14ac:dyDescent="0.2">
      <c r="A48" s="7" t="s">
        <v>634</v>
      </c>
      <c r="B48" s="7">
        <v>4839.0291299850724</v>
      </c>
    </row>
    <row r="49" spans="1:2" x14ac:dyDescent="0.2">
      <c r="A49" s="7" t="s">
        <v>635</v>
      </c>
      <c r="B49" s="7">
        <v>4839.0291299850724</v>
      </c>
    </row>
    <row r="50" spans="1:2" x14ac:dyDescent="0.2">
      <c r="A50" s="7" t="s">
        <v>636</v>
      </c>
      <c r="B50" s="7">
        <v>4839.0291299850724</v>
      </c>
    </row>
    <row r="51" spans="1:2" x14ac:dyDescent="0.2">
      <c r="A51" s="7" t="s">
        <v>637</v>
      </c>
      <c r="B51" s="7">
        <v>2782.4417497414106</v>
      </c>
    </row>
    <row r="52" spans="1:2" x14ac:dyDescent="0.2">
      <c r="A52" s="7" t="s">
        <v>638</v>
      </c>
      <c r="B52" s="7">
        <v>4839.0291299850724</v>
      </c>
    </row>
    <row r="53" spans="1:2" x14ac:dyDescent="0.2">
      <c r="A53" s="7" t="s">
        <v>639</v>
      </c>
      <c r="B53" s="7">
        <v>2903.4174779910572</v>
      </c>
    </row>
    <row r="54" spans="1:2" x14ac:dyDescent="0.2">
      <c r="A54" s="7" t="s">
        <v>640</v>
      </c>
      <c r="B54" s="7">
        <v>2419.5145649925362</v>
      </c>
    </row>
    <row r="55" spans="1:2" x14ac:dyDescent="0.2">
      <c r="A55" s="7" t="s">
        <v>641</v>
      </c>
      <c r="B55" s="7">
        <v>4476.1019452361616</v>
      </c>
    </row>
    <row r="56" spans="1:2" x14ac:dyDescent="0.2">
      <c r="A56" s="7" t="s">
        <v>642</v>
      </c>
      <c r="B56" s="7">
        <v>3024.3932062406548</v>
      </c>
    </row>
    <row r="57" spans="1:2" x14ac:dyDescent="0.2">
      <c r="A57" s="7" t="s">
        <v>643</v>
      </c>
      <c r="B57" s="7">
        <v>3387.3203909895183</v>
      </c>
    </row>
    <row r="58" spans="1:2" x14ac:dyDescent="0.2">
      <c r="A58" s="7" t="s">
        <v>644</v>
      </c>
      <c r="B58" s="7">
        <v>2419.5145649925362</v>
      </c>
    </row>
    <row r="59" spans="1:2" x14ac:dyDescent="0.2">
      <c r="A59" s="7" t="s">
        <v>645</v>
      </c>
      <c r="B59" s="7">
        <v>2419.5145649925362</v>
      </c>
    </row>
    <row r="60" spans="1:2" x14ac:dyDescent="0.2">
      <c r="A60" s="7" t="s">
        <v>81</v>
      </c>
      <c r="B60" s="7">
        <v>4355.1262169865986</v>
      </c>
    </row>
    <row r="61" spans="1:2" x14ac:dyDescent="0.2">
      <c r="A61" s="7" t="s">
        <v>646</v>
      </c>
      <c r="B61" s="7">
        <v>4355.1262169865986</v>
      </c>
    </row>
    <row r="62" spans="1:2" x14ac:dyDescent="0.2">
      <c r="A62" s="7" t="s">
        <v>99</v>
      </c>
      <c r="B62" s="7">
        <v>-551212.23631625506</v>
      </c>
    </row>
    <row r="63" spans="1:2" x14ac:dyDescent="0.2">
      <c r="A63" s="7" t="s">
        <v>647</v>
      </c>
      <c r="B63" s="7">
        <v>3145.3689344902868</v>
      </c>
    </row>
    <row r="64" spans="1:2" x14ac:dyDescent="0.2">
      <c r="A64" s="7" t="s">
        <v>648</v>
      </c>
      <c r="B64" s="7">
        <v>4839.0291299850724</v>
      </c>
    </row>
    <row r="65" spans="1:2" x14ac:dyDescent="0.2">
      <c r="A65" s="7" t="s">
        <v>649</v>
      </c>
      <c r="B65" s="7">
        <v>3750.2475757384163</v>
      </c>
    </row>
    <row r="66" spans="1:2" x14ac:dyDescent="0.2">
      <c r="A66" s="7" t="s">
        <v>650</v>
      </c>
      <c r="B66" s="7">
        <v>2419.5145649925362</v>
      </c>
    </row>
    <row r="67" spans="1:2" x14ac:dyDescent="0.2">
      <c r="A67" s="7" t="s">
        <v>651</v>
      </c>
      <c r="B67" s="7">
        <v>2419.5145649925362</v>
      </c>
    </row>
    <row r="68" spans="1:2" x14ac:dyDescent="0.2">
      <c r="A68" s="7" t="s">
        <v>652</v>
      </c>
      <c r="B68" s="7">
        <v>4839.0291299850724</v>
      </c>
    </row>
    <row r="69" spans="1:2" x14ac:dyDescent="0.2">
      <c r="A69" s="7" t="s">
        <v>430</v>
      </c>
      <c r="B69" s="7">
        <v>2903.4174779910572</v>
      </c>
    </row>
    <row r="70" spans="1:2" x14ac:dyDescent="0.2">
      <c r="A70" s="7" t="s">
        <v>653</v>
      </c>
      <c r="B70" s="7">
        <v>3024.3932062406548</v>
      </c>
    </row>
    <row r="71" spans="1:2" x14ac:dyDescent="0.2">
      <c r="A71" s="7" t="s">
        <v>216</v>
      </c>
      <c r="B71" s="7">
        <v>-496091.01268462912</v>
      </c>
    </row>
    <row r="72" spans="1:2" x14ac:dyDescent="0.2">
      <c r="A72" s="7" t="s">
        <v>654</v>
      </c>
      <c r="B72" s="7">
        <v>2540.4902932421719</v>
      </c>
    </row>
    <row r="73" spans="1:2" x14ac:dyDescent="0.2">
      <c r="A73" s="7" t="s">
        <v>440</v>
      </c>
      <c r="B73" s="7">
        <v>3992.1990322377424</v>
      </c>
    </row>
    <row r="74" spans="1:2" x14ac:dyDescent="0.2">
      <c r="A74" s="7" t="s">
        <v>65</v>
      </c>
      <c r="B74" s="7">
        <v>4839.0291299850724</v>
      </c>
    </row>
    <row r="75" spans="1:2" x14ac:dyDescent="0.2">
      <c r="A75" s="7" t="s">
        <v>655</v>
      </c>
      <c r="B75" s="7">
        <v>2782.4417497414106</v>
      </c>
    </row>
    <row r="76" spans="1:2" x14ac:dyDescent="0.2">
      <c r="A76" s="7" t="s">
        <v>656</v>
      </c>
      <c r="B76" s="7">
        <v>2782.4417497414106</v>
      </c>
    </row>
    <row r="77" spans="1:2" x14ac:dyDescent="0.2">
      <c r="A77" s="7" t="s">
        <v>657</v>
      </c>
      <c r="B77" s="7">
        <v>4476.1019452361616</v>
      </c>
    </row>
    <row r="78" spans="1:2" x14ac:dyDescent="0.2">
      <c r="A78" s="7" t="s">
        <v>658</v>
      </c>
      <c r="B78" s="7">
        <v>3024.3932062406548</v>
      </c>
    </row>
    <row r="79" spans="1:2" x14ac:dyDescent="0.2">
      <c r="A79" s="7" t="s">
        <v>659</v>
      </c>
      <c r="B79" s="7">
        <v>2540.4902932421719</v>
      </c>
    </row>
    <row r="80" spans="1:2" x14ac:dyDescent="0.2">
      <c r="A80" s="7" t="s">
        <v>660</v>
      </c>
      <c r="B80" s="7">
        <v>2419.5145649925362</v>
      </c>
    </row>
    <row r="81" spans="1:2" x14ac:dyDescent="0.2">
      <c r="A81" s="7" t="s">
        <v>661</v>
      </c>
      <c r="B81" s="7">
        <v>3871.2233039880593</v>
      </c>
    </row>
    <row r="82" spans="1:2" x14ac:dyDescent="0.2">
      <c r="A82" s="7" t="s">
        <v>662</v>
      </c>
      <c r="B82" s="7">
        <v>4597.0776734857936</v>
      </c>
    </row>
    <row r="83" spans="1:2" x14ac:dyDescent="0.2">
      <c r="A83" s="7" t="s">
        <v>663</v>
      </c>
      <c r="B83" s="7">
        <v>3750.2475757384163</v>
      </c>
    </row>
    <row r="84" spans="1:2" x14ac:dyDescent="0.2">
      <c r="A84" s="7" t="s">
        <v>521</v>
      </c>
      <c r="B84" s="7">
        <v>2419.5145649925362</v>
      </c>
    </row>
    <row r="85" spans="1:2" x14ac:dyDescent="0.2">
      <c r="A85" s="7" t="s">
        <v>664</v>
      </c>
      <c r="B85" s="7">
        <v>2782.4417497414106</v>
      </c>
    </row>
    <row r="86" spans="1:2" x14ac:dyDescent="0.2">
      <c r="A86" s="7" t="s">
        <v>368</v>
      </c>
      <c r="B86" s="7">
        <v>2661.4660214917694</v>
      </c>
    </row>
    <row r="87" spans="1:2" x14ac:dyDescent="0.2">
      <c r="A87" s="7" t="s">
        <v>431</v>
      </c>
      <c r="B87" s="7">
        <v>3871.2233039880593</v>
      </c>
    </row>
    <row r="88" spans="1:2" x14ac:dyDescent="0.2">
      <c r="A88" s="7" t="s">
        <v>665</v>
      </c>
      <c r="B88" s="7">
        <v>4476.1019452361616</v>
      </c>
    </row>
    <row r="89" spans="1:2" x14ac:dyDescent="0.2">
      <c r="A89" s="7" t="s">
        <v>666</v>
      </c>
      <c r="B89" s="7">
        <v>4839.0291299850724</v>
      </c>
    </row>
    <row r="90" spans="1:2" x14ac:dyDescent="0.2">
      <c r="A90" s="7" t="s">
        <v>667</v>
      </c>
      <c r="B90" s="7">
        <v>2419.5145649925362</v>
      </c>
    </row>
    <row r="91" spans="1:2" x14ac:dyDescent="0.2">
      <c r="A91" s="7" t="s">
        <v>160</v>
      </c>
      <c r="B91" s="7">
        <v>4839.0291299850724</v>
      </c>
    </row>
    <row r="92" spans="1:2" x14ac:dyDescent="0.2">
      <c r="A92" s="7" t="s">
        <v>668</v>
      </c>
      <c r="B92" s="7">
        <v>2540.4902932421719</v>
      </c>
    </row>
    <row r="93" spans="1:2" x14ac:dyDescent="0.2">
      <c r="A93" s="7" t="s">
        <v>84</v>
      </c>
      <c r="B93" s="7">
        <v>4839.0291299850724</v>
      </c>
    </row>
    <row r="94" spans="1:2" x14ac:dyDescent="0.2">
      <c r="A94" s="7" t="s">
        <v>669</v>
      </c>
      <c r="B94" s="7">
        <v>4839.0291299850724</v>
      </c>
    </row>
    <row r="95" spans="1:2" x14ac:dyDescent="0.2">
      <c r="A95" s="7" t="s">
        <v>432</v>
      </c>
      <c r="B95" s="7">
        <v>2419.5145649925362</v>
      </c>
    </row>
    <row r="96" spans="1:2" x14ac:dyDescent="0.2">
      <c r="A96" s="7" t="s">
        <v>83</v>
      </c>
      <c r="B96" s="7">
        <v>4839.0291299850724</v>
      </c>
    </row>
    <row r="97" spans="1:2" x14ac:dyDescent="0.2">
      <c r="A97" s="7" t="s">
        <v>670</v>
      </c>
      <c r="B97" s="7">
        <v>2661.4660214917694</v>
      </c>
    </row>
    <row r="98" spans="1:2" x14ac:dyDescent="0.2">
      <c r="A98" s="7" t="s">
        <v>671</v>
      </c>
      <c r="B98" s="7">
        <v>2540.4902932421719</v>
      </c>
    </row>
    <row r="99" spans="1:2" x14ac:dyDescent="0.2">
      <c r="A99" s="7" t="s">
        <v>672</v>
      </c>
      <c r="B99" s="7">
        <v>4839.0291299850724</v>
      </c>
    </row>
    <row r="100" spans="1:2" x14ac:dyDescent="0.2">
      <c r="A100" s="7" t="s">
        <v>140</v>
      </c>
      <c r="B100" s="7">
        <v>-482310.70677672263</v>
      </c>
    </row>
    <row r="101" spans="1:2" x14ac:dyDescent="0.2">
      <c r="A101" s="7" t="s">
        <v>673</v>
      </c>
      <c r="B101" s="7">
        <v>2661.4660214917694</v>
      </c>
    </row>
    <row r="102" spans="1:2" x14ac:dyDescent="0.2">
      <c r="A102" s="7" t="s">
        <v>13</v>
      </c>
      <c r="B102" s="7">
        <v>2419.5145649925362</v>
      </c>
    </row>
    <row r="103" spans="1:2" x14ac:dyDescent="0.2">
      <c r="A103" s="7" t="s">
        <v>88</v>
      </c>
      <c r="B103" s="7">
        <v>4839.0291299850724</v>
      </c>
    </row>
    <row r="104" spans="1:2" x14ac:dyDescent="0.2">
      <c r="A104" s="7" t="s">
        <v>674</v>
      </c>
      <c r="B104" s="7">
        <v>4839.0291299850724</v>
      </c>
    </row>
    <row r="105" spans="1:2" x14ac:dyDescent="0.2">
      <c r="A105" s="7" t="s">
        <v>675</v>
      </c>
      <c r="B105" s="7">
        <v>3750.2475757384163</v>
      </c>
    </row>
    <row r="106" spans="1:2" x14ac:dyDescent="0.2">
      <c r="A106" s="7" t="s">
        <v>271</v>
      </c>
      <c r="B106" s="7">
        <v>4234.1504887368574</v>
      </c>
    </row>
    <row r="107" spans="1:2" x14ac:dyDescent="0.2">
      <c r="A107" s="7" t="s">
        <v>676</v>
      </c>
      <c r="B107" s="7">
        <v>3750.2475757384163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A66C8-F557-48EC-B898-6CBD1CDDF9C5}">
  <dimension ref="A2:G168"/>
  <sheetViews>
    <sheetView zoomScaleNormal="100" workbookViewId="0">
      <selection activeCell="A14" sqref="A14"/>
    </sheetView>
  </sheetViews>
  <sheetFormatPr defaultColWidth="9.140625" defaultRowHeight="12.75" x14ac:dyDescent="0.2"/>
  <cols>
    <col min="1" max="1" width="40.5703125" style="1" customWidth="1"/>
    <col min="2" max="2" width="36.42578125" style="1" bestFit="1" customWidth="1"/>
    <col min="3" max="3" width="11.5703125" style="1" bestFit="1" customWidth="1"/>
    <col min="4" max="4" width="9.140625" style="1"/>
    <col min="5" max="5" width="41.85546875" style="1" customWidth="1"/>
    <col min="6" max="16384" width="9.140625" style="1"/>
  </cols>
  <sheetData>
    <row r="2" spans="1:7" ht="15" customHeight="1" x14ac:dyDescent="0.2">
      <c r="B2" s="2" t="str">
        <f>Índice!A8</f>
        <v>MÊS DE COMPETÊNCIA: Feveireiro de 2024</v>
      </c>
      <c r="C2" s="3"/>
      <c r="G2" s="3"/>
    </row>
    <row r="3" spans="1:7" ht="15" customHeight="1" x14ac:dyDescent="0.2">
      <c r="B3" s="2" t="str">
        <f>Índice!A9</f>
        <v>MÊS DE DISTRIBUIÇÃO: Abril de 2024</v>
      </c>
      <c r="C3" s="3"/>
      <c r="G3" s="3"/>
    </row>
    <row r="5" spans="1:7" x14ac:dyDescent="0.2">
      <c r="A5" s="2" t="s">
        <v>502</v>
      </c>
    </row>
    <row r="6" spans="1:7" x14ac:dyDescent="0.2">
      <c r="A6" s="1" t="s">
        <v>164</v>
      </c>
    </row>
    <row r="8" spans="1:7" x14ac:dyDescent="0.2">
      <c r="A8" s="4" t="s">
        <v>1</v>
      </c>
      <c r="B8" s="6" t="s">
        <v>527</v>
      </c>
    </row>
    <row r="9" spans="1:7" x14ac:dyDescent="0.2">
      <c r="A9" s="10" t="s">
        <v>200</v>
      </c>
      <c r="B9" s="24">
        <v>368216.99653345719</v>
      </c>
      <c r="E9" s="18"/>
    </row>
    <row r="10" spans="1:7" x14ac:dyDescent="0.2">
      <c r="A10" s="12" t="s">
        <v>56</v>
      </c>
      <c r="B10" s="31">
        <v>0</v>
      </c>
    </row>
    <row r="11" spans="1:7" x14ac:dyDescent="0.2">
      <c r="A11" s="7" t="s">
        <v>166</v>
      </c>
      <c r="B11" s="31">
        <v>0</v>
      </c>
      <c r="E11" s="18"/>
    </row>
    <row r="12" spans="1:7" x14ac:dyDescent="0.2">
      <c r="A12" s="7" t="s">
        <v>167</v>
      </c>
      <c r="B12" s="31">
        <v>0</v>
      </c>
      <c r="E12" s="17"/>
    </row>
    <row r="13" spans="1:7" x14ac:dyDescent="0.2">
      <c r="A13" s="7" t="s">
        <v>168</v>
      </c>
      <c r="B13" s="31">
        <v>0</v>
      </c>
    </row>
    <row r="14" spans="1:7" x14ac:dyDescent="0.2">
      <c r="A14" s="7" t="s">
        <v>143</v>
      </c>
      <c r="B14" s="31">
        <v>0</v>
      </c>
    </row>
    <row r="15" spans="1:7" x14ac:dyDescent="0.2">
      <c r="A15" s="7" t="s">
        <v>163</v>
      </c>
      <c r="B15" s="31">
        <v>0</v>
      </c>
    </row>
    <row r="16" spans="1:7" x14ac:dyDescent="0.2">
      <c r="A16" s="7" t="s">
        <v>463</v>
      </c>
      <c r="B16" s="31">
        <v>0</v>
      </c>
    </row>
    <row r="17" spans="1:2" x14ac:dyDescent="0.2">
      <c r="A17" s="7" t="s">
        <v>103</v>
      </c>
      <c r="B17" s="31">
        <v>0</v>
      </c>
    </row>
    <row r="18" spans="1:2" x14ac:dyDescent="0.2">
      <c r="A18" s="7" t="s">
        <v>138</v>
      </c>
      <c r="B18" s="31">
        <v>0</v>
      </c>
    </row>
    <row r="19" spans="1:2" x14ac:dyDescent="0.2">
      <c r="A19" s="7" t="s">
        <v>169</v>
      </c>
      <c r="B19" s="31">
        <v>0</v>
      </c>
    </row>
    <row r="20" spans="1:2" x14ac:dyDescent="0.2">
      <c r="A20" s="7" t="s">
        <v>89</v>
      </c>
      <c r="B20" s="31">
        <v>0</v>
      </c>
    </row>
    <row r="21" spans="1:2" x14ac:dyDescent="0.2">
      <c r="A21" s="7" t="s">
        <v>96</v>
      </c>
      <c r="B21" s="31">
        <v>-36300.653062316735</v>
      </c>
    </row>
    <row r="22" spans="1:2" x14ac:dyDescent="0.2">
      <c r="A22" s="12" t="s">
        <v>144</v>
      </c>
      <c r="B22" s="31">
        <v>0</v>
      </c>
    </row>
    <row r="23" spans="1:2" x14ac:dyDescent="0.2">
      <c r="A23" s="7" t="s">
        <v>78</v>
      </c>
      <c r="B23" s="31">
        <v>0</v>
      </c>
    </row>
    <row r="24" spans="1:2" x14ac:dyDescent="0.2">
      <c r="A24" s="7" t="s">
        <v>170</v>
      </c>
      <c r="B24" s="31">
        <v>0</v>
      </c>
    </row>
    <row r="25" spans="1:2" x14ac:dyDescent="0.2">
      <c r="A25" s="7" t="s">
        <v>171</v>
      </c>
      <c r="B25" s="31">
        <v>0</v>
      </c>
    </row>
    <row r="26" spans="1:2" x14ac:dyDescent="0.2">
      <c r="A26" s="7" t="s">
        <v>14</v>
      </c>
      <c r="B26" s="31">
        <v>0</v>
      </c>
    </row>
    <row r="27" spans="1:2" x14ac:dyDescent="0.2">
      <c r="A27" s="7" t="s">
        <v>72</v>
      </c>
      <c r="B27" s="31">
        <v>0</v>
      </c>
    </row>
    <row r="28" spans="1:2" x14ac:dyDescent="0.2">
      <c r="A28" s="7" t="s">
        <v>74</v>
      </c>
      <c r="B28" s="31">
        <v>0</v>
      </c>
    </row>
    <row r="29" spans="1:2" x14ac:dyDescent="0.2">
      <c r="A29" s="7" t="s">
        <v>172</v>
      </c>
      <c r="B29" s="31">
        <v>0</v>
      </c>
    </row>
    <row r="30" spans="1:2" x14ac:dyDescent="0.2">
      <c r="A30" s="7" t="s">
        <v>93</v>
      </c>
      <c r="B30" s="31">
        <v>-504.88186025954064</v>
      </c>
    </row>
    <row r="31" spans="1:2" x14ac:dyDescent="0.2">
      <c r="A31" s="7" t="s">
        <v>57</v>
      </c>
      <c r="B31" s="31">
        <v>0</v>
      </c>
    </row>
    <row r="32" spans="1:2" x14ac:dyDescent="0.2">
      <c r="A32" s="7" t="s">
        <v>173</v>
      </c>
      <c r="B32" s="31">
        <v>0</v>
      </c>
    </row>
    <row r="33" spans="1:2" x14ac:dyDescent="0.2">
      <c r="A33" s="7" t="s">
        <v>49</v>
      </c>
      <c r="B33" s="31">
        <v>0</v>
      </c>
    </row>
    <row r="34" spans="1:2" x14ac:dyDescent="0.2">
      <c r="A34" s="7" t="s">
        <v>119</v>
      </c>
      <c r="B34" s="31">
        <v>0</v>
      </c>
    </row>
    <row r="35" spans="1:2" x14ac:dyDescent="0.2">
      <c r="A35" s="7" t="s">
        <v>98</v>
      </c>
      <c r="B35" s="31">
        <v>-264.86325752822563</v>
      </c>
    </row>
    <row r="36" spans="1:2" x14ac:dyDescent="0.2">
      <c r="A36" s="7" t="s">
        <v>174</v>
      </c>
      <c r="B36" s="31">
        <v>0</v>
      </c>
    </row>
    <row r="37" spans="1:2" x14ac:dyDescent="0.2">
      <c r="A37" s="7" t="s">
        <v>100</v>
      </c>
      <c r="B37" s="31">
        <v>0</v>
      </c>
    </row>
    <row r="38" spans="1:2" x14ac:dyDescent="0.2">
      <c r="A38" s="7" t="s">
        <v>457</v>
      </c>
      <c r="B38" s="31">
        <v>0</v>
      </c>
    </row>
    <row r="39" spans="1:2" x14ac:dyDescent="0.2">
      <c r="A39" s="7" t="s">
        <v>75</v>
      </c>
      <c r="B39" s="31">
        <v>0</v>
      </c>
    </row>
    <row r="40" spans="1:2" x14ac:dyDescent="0.2">
      <c r="A40" s="7" t="s">
        <v>109</v>
      </c>
      <c r="B40" s="31">
        <v>0</v>
      </c>
    </row>
    <row r="41" spans="1:2" x14ac:dyDescent="0.2">
      <c r="A41" s="7" t="s">
        <v>210</v>
      </c>
      <c r="B41" s="31">
        <v>0</v>
      </c>
    </row>
    <row r="42" spans="1:2" x14ac:dyDescent="0.2">
      <c r="A42" s="7" t="s">
        <v>145</v>
      </c>
      <c r="B42" s="31">
        <v>0</v>
      </c>
    </row>
    <row r="43" spans="1:2" x14ac:dyDescent="0.2">
      <c r="A43" s="7" t="s">
        <v>139</v>
      </c>
      <c r="B43" s="31">
        <v>0</v>
      </c>
    </row>
    <row r="44" spans="1:2" x14ac:dyDescent="0.2">
      <c r="A44" s="7" t="s">
        <v>146</v>
      </c>
      <c r="B44" s="31">
        <v>-8695.450984726227</v>
      </c>
    </row>
    <row r="45" spans="1:2" x14ac:dyDescent="0.2">
      <c r="A45" s="7" t="s">
        <v>175</v>
      </c>
      <c r="B45" s="31">
        <v>0</v>
      </c>
    </row>
    <row r="46" spans="1:2" x14ac:dyDescent="0.2">
      <c r="A46" s="7" t="s">
        <v>176</v>
      </c>
      <c r="B46" s="31">
        <v>0</v>
      </c>
    </row>
    <row r="47" spans="1:2" x14ac:dyDescent="0.2">
      <c r="A47" s="7" t="s">
        <v>87</v>
      </c>
      <c r="B47" s="31">
        <v>0</v>
      </c>
    </row>
    <row r="48" spans="1:2" x14ac:dyDescent="0.2">
      <c r="A48" s="7" t="s">
        <v>147</v>
      </c>
      <c r="B48" s="31">
        <v>0</v>
      </c>
    </row>
    <row r="49" spans="1:2" x14ac:dyDescent="0.2">
      <c r="A49" s="7" t="s">
        <v>177</v>
      </c>
      <c r="B49" s="31">
        <v>0</v>
      </c>
    </row>
    <row r="50" spans="1:2" x14ac:dyDescent="0.2">
      <c r="A50" s="7" t="s">
        <v>64</v>
      </c>
      <c r="B50" s="31">
        <v>-2568.3117456890723</v>
      </c>
    </row>
    <row r="51" spans="1:2" x14ac:dyDescent="0.2">
      <c r="A51" s="7" t="s">
        <v>94</v>
      </c>
      <c r="B51" s="31">
        <v>0</v>
      </c>
    </row>
    <row r="52" spans="1:2" x14ac:dyDescent="0.2">
      <c r="A52" s="7" t="s">
        <v>178</v>
      </c>
      <c r="B52" s="31">
        <v>0</v>
      </c>
    </row>
    <row r="53" spans="1:2" x14ac:dyDescent="0.2">
      <c r="A53" s="7" t="s">
        <v>127</v>
      </c>
      <c r="B53" s="31">
        <v>0</v>
      </c>
    </row>
    <row r="54" spans="1:2" x14ac:dyDescent="0.2">
      <c r="A54" s="7" t="s">
        <v>179</v>
      </c>
      <c r="B54" s="31">
        <v>0</v>
      </c>
    </row>
    <row r="55" spans="1:2" x14ac:dyDescent="0.2">
      <c r="A55" s="7" t="s">
        <v>148</v>
      </c>
      <c r="B55" s="31">
        <v>0</v>
      </c>
    </row>
    <row r="56" spans="1:2" x14ac:dyDescent="0.2">
      <c r="A56" s="7" t="s">
        <v>149</v>
      </c>
      <c r="B56" s="31">
        <v>0</v>
      </c>
    </row>
    <row r="57" spans="1:2" x14ac:dyDescent="0.2">
      <c r="A57" s="7" t="s">
        <v>60</v>
      </c>
      <c r="B57" s="31">
        <v>-14607.821679422137</v>
      </c>
    </row>
    <row r="58" spans="1:2" x14ac:dyDescent="0.2">
      <c r="A58" s="7" t="s">
        <v>180</v>
      </c>
      <c r="B58" s="31">
        <v>-3613.1225207749503</v>
      </c>
    </row>
    <row r="59" spans="1:2" x14ac:dyDescent="0.2">
      <c r="A59" s="7" t="s">
        <v>90</v>
      </c>
      <c r="B59" s="31">
        <v>0</v>
      </c>
    </row>
    <row r="60" spans="1:2" x14ac:dyDescent="0.2">
      <c r="A60" s="7" t="s">
        <v>150</v>
      </c>
      <c r="B60" s="31">
        <v>0</v>
      </c>
    </row>
    <row r="61" spans="1:2" x14ac:dyDescent="0.2">
      <c r="A61" s="7" t="s">
        <v>70</v>
      </c>
      <c r="B61" s="31">
        <v>0</v>
      </c>
    </row>
    <row r="62" spans="1:2" x14ac:dyDescent="0.2">
      <c r="A62" s="7" t="s">
        <v>151</v>
      </c>
      <c r="B62" s="31">
        <v>-34878.81291390369</v>
      </c>
    </row>
    <row r="63" spans="1:2" x14ac:dyDescent="0.2">
      <c r="A63" s="7" t="s">
        <v>181</v>
      </c>
      <c r="B63" s="31">
        <v>0</v>
      </c>
    </row>
    <row r="64" spans="1:2" x14ac:dyDescent="0.2">
      <c r="A64" s="7" t="s">
        <v>182</v>
      </c>
      <c r="B64" s="31">
        <v>-83739.658129147923</v>
      </c>
    </row>
    <row r="65" spans="1:2" x14ac:dyDescent="0.2">
      <c r="A65" s="12" t="s">
        <v>101</v>
      </c>
      <c r="B65" s="31">
        <v>0</v>
      </c>
    </row>
    <row r="66" spans="1:2" x14ac:dyDescent="0.2">
      <c r="A66" s="7" t="s">
        <v>121</v>
      </c>
      <c r="B66" s="31">
        <v>0</v>
      </c>
    </row>
    <row r="67" spans="1:2" x14ac:dyDescent="0.2">
      <c r="A67" s="7" t="s">
        <v>141</v>
      </c>
      <c r="B67" s="31">
        <v>0</v>
      </c>
    </row>
    <row r="68" spans="1:2" x14ac:dyDescent="0.2">
      <c r="A68" s="7" t="s">
        <v>9</v>
      </c>
      <c r="B68" s="31">
        <v>-31169.957537683935</v>
      </c>
    </row>
    <row r="69" spans="1:2" x14ac:dyDescent="0.2">
      <c r="A69" s="7" t="s">
        <v>183</v>
      </c>
      <c r="B69" s="31">
        <v>0</v>
      </c>
    </row>
    <row r="70" spans="1:2" x14ac:dyDescent="0.2">
      <c r="A70" s="7" t="s">
        <v>152</v>
      </c>
      <c r="B70" s="31">
        <v>0</v>
      </c>
    </row>
    <row r="71" spans="1:2" x14ac:dyDescent="0.2">
      <c r="A71" s="7" t="s">
        <v>55</v>
      </c>
      <c r="B71" s="31">
        <v>0</v>
      </c>
    </row>
    <row r="72" spans="1:2" x14ac:dyDescent="0.2">
      <c r="A72" s="7" t="s">
        <v>124</v>
      </c>
      <c r="B72" s="31">
        <v>0</v>
      </c>
    </row>
    <row r="73" spans="1:2" x14ac:dyDescent="0.2">
      <c r="A73" s="7" t="s">
        <v>153</v>
      </c>
      <c r="B73" s="31">
        <v>0</v>
      </c>
    </row>
    <row r="74" spans="1:2" x14ac:dyDescent="0.2">
      <c r="A74" s="7" t="s">
        <v>122</v>
      </c>
      <c r="B74" s="31">
        <v>0</v>
      </c>
    </row>
    <row r="75" spans="1:2" x14ac:dyDescent="0.2">
      <c r="A75" s="7" t="s">
        <v>15</v>
      </c>
      <c r="B75" s="31">
        <v>-24448.948750976677</v>
      </c>
    </row>
    <row r="76" spans="1:2" x14ac:dyDescent="0.2">
      <c r="A76" s="7" t="s">
        <v>451</v>
      </c>
      <c r="B76" s="31">
        <v>0</v>
      </c>
    </row>
    <row r="77" spans="1:2" x14ac:dyDescent="0.2">
      <c r="A77" s="7" t="s">
        <v>184</v>
      </c>
      <c r="B77" s="31">
        <v>0</v>
      </c>
    </row>
    <row r="78" spans="1:2" x14ac:dyDescent="0.2">
      <c r="A78" s="7" t="s">
        <v>105</v>
      </c>
      <c r="B78" s="31">
        <v>0</v>
      </c>
    </row>
    <row r="79" spans="1:2" x14ac:dyDescent="0.2">
      <c r="A79" s="7" t="s">
        <v>51</v>
      </c>
      <c r="B79" s="31">
        <v>0</v>
      </c>
    </row>
    <row r="80" spans="1:2" x14ac:dyDescent="0.2">
      <c r="A80" s="7" t="s">
        <v>461</v>
      </c>
      <c r="B80" s="31">
        <v>0</v>
      </c>
    </row>
    <row r="81" spans="1:2" x14ac:dyDescent="0.2">
      <c r="A81" s="7" t="s">
        <v>73</v>
      </c>
      <c r="B81" s="31">
        <v>0</v>
      </c>
    </row>
    <row r="82" spans="1:2" x14ac:dyDescent="0.2">
      <c r="A82" s="7" t="s">
        <v>449</v>
      </c>
      <c r="B82" s="31">
        <v>0</v>
      </c>
    </row>
    <row r="83" spans="1:2" x14ac:dyDescent="0.2">
      <c r="A83" s="7" t="s">
        <v>61</v>
      </c>
      <c r="B83" s="31">
        <v>0</v>
      </c>
    </row>
    <row r="84" spans="1:2" x14ac:dyDescent="0.2">
      <c r="A84" s="7" t="s">
        <v>53</v>
      </c>
      <c r="B84" s="31">
        <v>0</v>
      </c>
    </row>
    <row r="85" spans="1:2" x14ac:dyDescent="0.2">
      <c r="A85" s="7" t="s">
        <v>154</v>
      </c>
      <c r="B85" s="31">
        <v>0</v>
      </c>
    </row>
    <row r="86" spans="1:2" x14ac:dyDescent="0.2">
      <c r="A86" s="7" t="s">
        <v>86</v>
      </c>
      <c r="B86" s="31">
        <v>0</v>
      </c>
    </row>
    <row r="87" spans="1:2" x14ac:dyDescent="0.2">
      <c r="A87" s="7" t="s">
        <v>155</v>
      </c>
      <c r="B87" s="31">
        <v>0</v>
      </c>
    </row>
    <row r="88" spans="1:2" x14ac:dyDescent="0.2">
      <c r="A88" s="7" t="s">
        <v>80</v>
      </c>
      <c r="B88" s="31">
        <v>0</v>
      </c>
    </row>
    <row r="89" spans="1:2" x14ac:dyDescent="0.2">
      <c r="A89" s="7" t="s">
        <v>12</v>
      </c>
      <c r="B89" s="31">
        <v>0</v>
      </c>
    </row>
    <row r="90" spans="1:2" x14ac:dyDescent="0.2">
      <c r="A90" s="7" t="s">
        <v>125</v>
      </c>
      <c r="B90" s="31">
        <v>0</v>
      </c>
    </row>
    <row r="91" spans="1:2" x14ac:dyDescent="0.2">
      <c r="A91" s="7" t="s">
        <v>81</v>
      </c>
      <c r="B91" s="31">
        <v>0</v>
      </c>
    </row>
    <row r="92" spans="1:2" x14ac:dyDescent="0.2">
      <c r="A92" s="7" t="s">
        <v>137</v>
      </c>
      <c r="B92" s="31">
        <v>0</v>
      </c>
    </row>
    <row r="93" spans="1:2" x14ac:dyDescent="0.2">
      <c r="A93" s="7" t="s">
        <v>68</v>
      </c>
      <c r="B93" s="31">
        <v>0</v>
      </c>
    </row>
    <row r="94" spans="1:2" x14ac:dyDescent="0.2">
      <c r="A94" s="7" t="s">
        <v>91</v>
      </c>
      <c r="B94" s="31">
        <v>0</v>
      </c>
    </row>
    <row r="95" spans="1:2" x14ac:dyDescent="0.2">
      <c r="A95" s="7" t="s">
        <v>185</v>
      </c>
      <c r="B95" s="31">
        <v>0</v>
      </c>
    </row>
    <row r="96" spans="1:2" x14ac:dyDescent="0.2">
      <c r="A96" s="7" t="s">
        <v>130</v>
      </c>
      <c r="B96" s="31">
        <v>-14221.744296956946</v>
      </c>
    </row>
    <row r="97" spans="1:2" x14ac:dyDescent="0.2">
      <c r="A97" s="7" t="s">
        <v>7</v>
      </c>
      <c r="B97" s="31">
        <v>0</v>
      </c>
    </row>
    <row r="98" spans="1:2" x14ac:dyDescent="0.2">
      <c r="A98" s="7" t="s">
        <v>82</v>
      </c>
      <c r="B98" s="31">
        <v>0</v>
      </c>
    </row>
    <row r="99" spans="1:2" x14ac:dyDescent="0.2">
      <c r="A99" s="7" t="s">
        <v>156</v>
      </c>
      <c r="B99" s="31">
        <v>0</v>
      </c>
    </row>
    <row r="100" spans="1:2" x14ac:dyDescent="0.2">
      <c r="A100" s="7" t="s">
        <v>157</v>
      </c>
      <c r="B100" s="31">
        <v>0</v>
      </c>
    </row>
    <row r="101" spans="1:2" x14ac:dyDescent="0.2">
      <c r="A101" s="7" t="s">
        <v>186</v>
      </c>
      <c r="B101" s="31">
        <v>0</v>
      </c>
    </row>
    <row r="102" spans="1:2" x14ac:dyDescent="0.2">
      <c r="A102" s="7" t="s">
        <v>99</v>
      </c>
      <c r="B102" s="31">
        <v>0</v>
      </c>
    </row>
    <row r="103" spans="1:2" x14ac:dyDescent="0.2">
      <c r="A103" s="7" t="s">
        <v>187</v>
      </c>
      <c r="B103" s="31">
        <v>0</v>
      </c>
    </row>
    <row r="104" spans="1:2" x14ac:dyDescent="0.2">
      <c r="A104" s="7" t="s">
        <v>465</v>
      </c>
      <c r="B104" s="31">
        <v>-10946.72117278631</v>
      </c>
    </row>
    <row r="105" spans="1:2" x14ac:dyDescent="0.2">
      <c r="A105" s="7" t="s">
        <v>10</v>
      </c>
      <c r="B105" s="31">
        <v>0</v>
      </c>
    </row>
    <row r="106" spans="1:2" x14ac:dyDescent="0.2">
      <c r="A106" s="7" t="s">
        <v>76</v>
      </c>
      <c r="B106" s="31">
        <v>0</v>
      </c>
    </row>
    <row r="107" spans="1:2" x14ac:dyDescent="0.2">
      <c r="A107" s="7" t="s">
        <v>17</v>
      </c>
      <c r="B107" s="31">
        <v>0</v>
      </c>
    </row>
    <row r="108" spans="1:2" x14ac:dyDescent="0.2">
      <c r="A108" s="7" t="s">
        <v>132</v>
      </c>
      <c r="B108" s="31">
        <v>0</v>
      </c>
    </row>
    <row r="109" spans="1:2" x14ac:dyDescent="0.2">
      <c r="A109" s="7" t="s">
        <v>188</v>
      </c>
      <c r="B109" s="31">
        <v>0</v>
      </c>
    </row>
    <row r="110" spans="1:2" x14ac:dyDescent="0.2">
      <c r="A110" s="7" t="s">
        <v>50</v>
      </c>
      <c r="B110" s="31">
        <v>0</v>
      </c>
    </row>
    <row r="111" spans="1:2" x14ac:dyDescent="0.2">
      <c r="A111" s="12" t="s">
        <v>189</v>
      </c>
      <c r="B111" s="31">
        <v>0</v>
      </c>
    </row>
    <row r="112" spans="1:2" x14ac:dyDescent="0.2">
      <c r="A112" s="7" t="s">
        <v>438</v>
      </c>
      <c r="B112" s="31">
        <v>0</v>
      </c>
    </row>
    <row r="113" spans="1:2" x14ac:dyDescent="0.2">
      <c r="A113" s="7" t="s">
        <v>11</v>
      </c>
      <c r="B113" s="31">
        <v>0</v>
      </c>
    </row>
    <row r="114" spans="1:2" x14ac:dyDescent="0.2">
      <c r="A114" s="7" t="s">
        <v>158</v>
      </c>
      <c r="B114" s="31">
        <v>0</v>
      </c>
    </row>
    <row r="115" spans="1:2" x14ac:dyDescent="0.2">
      <c r="A115" s="7" t="s">
        <v>3</v>
      </c>
      <c r="B115" s="31">
        <v>0</v>
      </c>
    </row>
    <row r="116" spans="1:2" x14ac:dyDescent="0.2">
      <c r="A116" s="7" t="s">
        <v>71</v>
      </c>
      <c r="B116" s="31">
        <v>0</v>
      </c>
    </row>
    <row r="117" spans="1:2" x14ac:dyDescent="0.2">
      <c r="A117" s="7" t="s">
        <v>65</v>
      </c>
      <c r="B117" s="31">
        <v>0</v>
      </c>
    </row>
    <row r="118" spans="1:2" x14ac:dyDescent="0.2">
      <c r="A118" s="7" t="s">
        <v>69</v>
      </c>
      <c r="B118" s="31">
        <v>0</v>
      </c>
    </row>
    <row r="119" spans="1:2" x14ac:dyDescent="0.2">
      <c r="A119" s="7" t="s">
        <v>19</v>
      </c>
      <c r="B119" s="31">
        <v>0</v>
      </c>
    </row>
    <row r="120" spans="1:2" x14ac:dyDescent="0.2">
      <c r="A120" s="7" t="s">
        <v>5</v>
      </c>
      <c r="B120" s="31">
        <v>0</v>
      </c>
    </row>
    <row r="121" spans="1:2" x14ac:dyDescent="0.2">
      <c r="A121" s="7" t="s">
        <v>190</v>
      </c>
      <c r="B121" s="31">
        <v>0</v>
      </c>
    </row>
    <row r="122" spans="1:2" x14ac:dyDescent="0.2">
      <c r="A122" s="7" t="s">
        <v>85</v>
      </c>
      <c r="B122" s="31">
        <v>0</v>
      </c>
    </row>
    <row r="123" spans="1:2" x14ac:dyDescent="0.2">
      <c r="A123" s="7" t="s">
        <v>191</v>
      </c>
      <c r="B123" s="31">
        <v>-3276.4868847950811</v>
      </c>
    </row>
    <row r="124" spans="1:2" x14ac:dyDescent="0.2">
      <c r="A124" s="7" t="s">
        <v>59</v>
      </c>
      <c r="B124" s="31">
        <v>0</v>
      </c>
    </row>
    <row r="125" spans="1:2" x14ac:dyDescent="0.2">
      <c r="A125" s="7" t="s">
        <v>131</v>
      </c>
      <c r="B125" s="31">
        <v>0</v>
      </c>
    </row>
    <row r="126" spans="1:2" x14ac:dyDescent="0.2">
      <c r="A126" s="7" t="s">
        <v>212</v>
      </c>
      <c r="B126" s="31">
        <v>0</v>
      </c>
    </row>
    <row r="127" spans="1:2" x14ac:dyDescent="0.2">
      <c r="A127" s="7" t="s">
        <v>6</v>
      </c>
      <c r="B127" s="31">
        <v>-5216.5334091093555</v>
      </c>
    </row>
    <row r="128" spans="1:2" x14ac:dyDescent="0.2">
      <c r="A128" s="7" t="s">
        <v>8</v>
      </c>
      <c r="B128" s="31">
        <v>0</v>
      </c>
    </row>
    <row r="129" spans="1:2" x14ac:dyDescent="0.2">
      <c r="A129" s="7" t="s">
        <v>192</v>
      </c>
      <c r="B129" s="31">
        <v>0</v>
      </c>
    </row>
    <row r="130" spans="1:2" x14ac:dyDescent="0.2">
      <c r="A130" s="7" t="s">
        <v>106</v>
      </c>
      <c r="B130" s="31">
        <v>0</v>
      </c>
    </row>
    <row r="131" spans="1:2" x14ac:dyDescent="0.2">
      <c r="A131" s="7" t="s">
        <v>348</v>
      </c>
      <c r="B131" s="31">
        <v>0</v>
      </c>
    </row>
    <row r="132" spans="1:2" x14ac:dyDescent="0.2">
      <c r="A132" s="7" t="s">
        <v>193</v>
      </c>
      <c r="B132" s="31">
        <v>0</v>
      </c>
    </row>
    <row r="133" spans="1:2" x14ac:dyDescent="0.2">
      <c r="A133" s="7" t="s">
        <v>16</v>
      </c>
      <c r="B133" s="31">
        <v>0</v>
      </c>
    </row>
    <row r="134" spans="1:2" x14ac:dyDescent="0.2">
      <c r="A134" s="7" t="s">
        <v>159</v>
      </c>
      <c r="B134" s="31">
        <v>0</v>
      </c>
    </row>
    <row r="135" spans="1:2" x14ac:dyDescent="0.2">
      <c r="A135" s="7" t="s">
        <v>194</v>
      </c>
      <c r="B135" s="31">
        <v>0</v>
      </c>
    </row>
    <row r="136" spans="1:2" x14ac:dyDescent="0.2">
      <c r="A136" s="7" t="s">
        <v>160</v>
      </c>
      <c r="B136" s="31">
        <v>0</v>
      </c>
    </row>
    <row r="137" spans="1:2" x14ac:dyDescent="0.2">
      <c r="A137" s="7" t="s">
        <v>84</v>
      </c>
      <c r="B137" s="31">
        <v>0</v>
      </c>
    </row>
    <row r="138" spans="1:2" x14ac:dyDescent="0.2">
      <c r="A138" s="7" t="s">
        <v>77</v>
      </c>
      <c r="B138" s="31">
        <v>-13147.176019750841</v>
      </c>
    </row>
    <row r="139" spans="1:2" x14ac:dyDescent="0.2">
      <c r="A139" s="7" t="s">
        <v>126</v>
      </c>
      <c r="B139" s="31">
        <v>0</v>
      </c>
    </row>
    <row r="140" spans="1:2" x14ac:dyDescent="0.2">
      <c r="A140" s="12" t="s">
        <v>129</v>
      </c>
      <c r="B140" s="31">
        <v>0</v>
      </c>
    </row>
    <row r="141" spans="1:2" x14ac:dyDescent="0.2">
      <c r="A141" s="7" t="s">
        <v>4</v>
      </c>
      <c r="B141" s="31">
        <v>0</v>
      </c>
    </row>
    <row r="142" spans="1:2" x14ac:dyDescent="0.2">
      <c r="A142" s="7" t="s">
        <v>455</v>
      </c>
      <c r="B142" s="31">
        <v>0</v>
      </c>
    </row>
    <row r="143" spans="1:2" x14ac:dyDescent="0.2">
      <c r="A143" s="7" t="s">
        <v>83</v>
      </c>
      <c r="B143" s="31">
        <v>0</v>
      </c>
    </row>
    <row r="144" spans="1:2" x14ac:dyDescent="0.2">
      <c r="A144" s="7" t="s">
        <v>52</v>
      </c>
      <c r="B144" s="31">
        <v>0</v>
      </c>
    </row>
    <row r="145" spans="1:5" x14ac:dyDescent="0.2">
      <c r="A145" s="7" t="s">
        <v>58</v>
      </c>
      <c r="B145" s="31">
        <v>0</v>
      </c>
    </row>
    <row r="146" spans="1:5" x14ac:dyDescent="0.2">
      <c r="A146" s="7" t="s">
        <v>195</v>
      </c>
      <c r="B146" s="31">
        <v>-8909.0608445336766</v>
      </c>
    </row>
    <row r="147" spans="1:5" x14ac:dyDescent="0.2">
      <c r="A147" s="7" t="s">
        <v>63</v>
      </c>
      <c r="B147" s="31">
        <v>0</v>
      </c>
    </row>
    <row r="148" spans="1:5" x14ac:dyDescent="0.2">
      <c r="A148" s="7" t="s">
        <v>196</v>
      </c>
      <c r="B148" s="31">
        <v>0</v>
      </c>
    </row>
    <row r="149" spans="1:5" x14ac:dyDescent="0.2">
      <c r="A149" s="7" t="s">
        <v>140</v>
      </c>
      <c r="B149" s="31">
        <v>0</v>
      </c>
    </row>
    <row r="150" spans="1:5" x14ac:dyDescent="0.2">
      <c r="A150" s="7" t="s">
        <v>161</v>
      </c>
      <c r="B150" s="31">
        <v>-13007.262558350154</v>
      </c>
    </row>
    <row r="151" spans="1:5" x14ac:dyDescent="0.2">
      <c r="A151" s="7" t="s">
        <v>108</v>
      </c>
      <c r="B151" s="31">
        <v>0</v>
      </c>
    </row>
    <row r="152" spans="1:5" x14ac:dyDescent="0.2">
      <c r="A152" s="7" t="s">
        <v>162</v>
      </c>
      <c r="B152" s="31">
        <v>0</v>
      </c>
    </row>
    <row r="153" spans="1:5" x14ac:dyDescent="0.2">
      <c r="A153" s="7" t="s">
        <v>18</v>
      </c>
      <c r="B153" s="31">
        <v>0</v>
      </c>
    </row>
    <row r="154" spans="1:5" x14ac:dyDescent="0.2">
      <c r="A154" s="7" t="s">
        <v>13</v>
      </c>
      <c r="B154" s="31">
        <v>0</v>
      </c>
    </row>
    <row r="155" spans="1:5" x14ac:dyDescent="0.2">
      <c r="A155" s="7" t="s">
        <v>79</v>
      </c>
      <c r="B155" s="31">
        <v>0</v>
      </c>
    </row>
    <row r="156" spans="1:5" x14ac:dyDescent="0.2">
      <c r="A156" s="7" t="s">
        <v>197</v>
      </c>
      <c r="B156" s="31">
        <v>0</v>
      </c>
    </row>
    <row r="157" spans="1:5" x14ac:dyDescent="0.2">
      <c r="A157" s="7" t="s">
        <v>88</v>
      </c>
      <c r="B157" s="31">
        <v>0</v>
      </c>
      <c r="E157" s="18"/>
    </row>
    <row r="158" spans="1:5" x14ac:dyDescent="0.2">
      <c r="A158" s="7" t="s">
        <v>67</v>
      </c>
      <c r="B158" s="31">
        <v>0</v>
      </c>
    </row>
    <row r="159" spans="1:5" x14ac:dyDescent="0.2">
      <c r="A159" s="7" t="s">
        <v>198</v>
      </c>
      <c r="B159" s="31">
        <v>0</v>
      </c>
    </row>
    <row r="160" spans="1:5" x14ac:dyDescent="0.2">
      <c r="A160" s="7" t="s">
        <v>201</v>
      </c>
      <c r="B160" s="31">
        <v>0</v>
      </c>
    </row>
    <row r="161" spans="1:2" x14ac:dyDescent="0.2">
      <c r="A161" s="7" t="s">
        <v>128</v>
      </c>
      <c r="B161" s="31">
        <v>-58699.528904745675</v>
      </c>
    </row>
    <row r="162" spans="1:2" x14ac:dyDescent="0.2">
      <c r="A162" s="7" t="s">
        <v>199</v>
      </c>
      <c r="B162" s="31">
        <v>0</v>
      </c>
    </row>
    <row r="163" spans="1:2" x14ac:dyDescent="0.2">
      <c r="A163" s="7" t="s">
        <v>66</v>
      </c>
      <c r="B163" s="31">
        <v>0</v>
      </c>
    </row>
    <row r="164" spans="1:2" x14ac:dyDescent="0.2">
      <c r="A164" s="7" t="s">
        <v>452</v>
      </c>
      <c r="B164" s="31">
        <v>0</v>
      </c>
    </row>
    <row r="165" spans="1:2" x14ac:dyDescent="0.2">
      <c r="A165" s="7" t="s">
        <v>92</v>
      </c>
      <c r="B165" s="31">
        <v>0</v>
      </c>
    </row>
    <row r="166" spans="1:2" x14ac:dyDescent="0.2">
      <c r="A166" s="7" t="s">
        <v>95</v>
      </c>
      <c r="B166" s="31">
        <v>0</v>
      </c>
    </row>
    <row r="167" spans="1:2" x14ac:dyDescent="0.2">
      <c r="A167" s="19"/>
    </row>
    <row r="168" spans="1:2" x14ac:dyDescent="0.2">
      <c r="A168" s="19"/>
    </row>
  </sheetData>
  <sortState xmlns:xlrd2="http://schemas.microsoft.com/office/spreadsheetml/2017/richdata2" ref="A10:B166">
    <sortCondition descending="1" ref="B10:B166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06BF-BE55-4D1F-A2C3-750B6818A650}">
  <dimension ref="A2:H169"/>
  <sheetViews>
    <sheetView workbookViewId="0">
      <selection activeCell="B9" sqref="B9:B16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3" width="14" style="1" bestFit="1" customWidth="1"/>
    <col min="4" max="4" width="35.7109375" style="1" customWidth="1"/>
    <col min="5" max="16384" width="9.140625" style="1"/>
  </cols>
  <sheetData>
    <row r="2" spans="1:8" ht="15" customHeight="1" x14ac:dyDescent="0.2">
      <c r="B2" s="2" t="str">
        <f>Índice!A8</f>
        <v>MÊS DE COMPETÊNCIA: Feveireiro de 2024</v>
      </c>
      <c r="C2" s="3"/>
      <c r="D2" s="3"/>
      <c r="H2" s="3"/>
    </row>
    <row r="3" spans="1:8" ht="17.25" customHeight="1" x14ac:dyDescent="0.2">
      <c r="B3" s="2" t="str">
        <f>Índice!A9</f>
        <v>MÊS DE DISTRIBUIÇÃO: Abril de 2024</v>
      </c>
      <c r="C3" s="3"/>
      <c r="D3" s="3"/>
      <c r="H3" s="3"/>
    </row>
    <row r="5" spans="1:8" x14ac:dyDescent="0.2">
      <c r="A5" s="2" t="s">
        <v>503</v>
      </c>
    </row>
    <row r="6" spans="1:8" x14ac:dyDescent="0.2">
      <c r="A6" s="1" t="s">
        <v>165</v>
      </c>
    </row>
    <row r="8" spans="1:8" x14ac:dyDescent="0.2">
      <c r="A8" s="4" t="s">
        <v>1</v>
      </c>
      <c r="B8" s="6" t="s">
        <v>528</v>
      </c>
    </row>
    <row r="9" spans="1:8" x14ac:dyDescent="0.2">
      <c r="A9" s="10" t="s">
        <v>201</v>
      </c>
      <c r="B9" s="27">
        <v>2057077.9345256092</v>
      </c>
      <c r="D9" s="18"/>
    </row>
    <row r="10" spans="1:8" x14ac:dyDescent="0.2">
      <c r="A10" s="5" t="s">
        <v>56</v>
      </c>
      <c r="B10" s="32">
        <v>-1134.7483654917849</v>
      </c>
    </row>
    <row r="11" spans="1:8" x14ac:dyDescent="0.2">
      <c r="A11" s="5" t="s">
        <v>166</v>
      </c>
      <c r="B11" s="32">
        <v>0</v>
      </c>
    </row>
    <row r="12" spans="1:8" x14ac:dyDescent="0.2">
      <c r="A12" s="5" t="s">
        <v>167</v>
      </c>
      <c r="B12" s="32">
        <v>0</v>
      </c>
    </row>
    <row r="13" spans="1:8" x14ac:dyDescent="0.2">
      <c r="A13" s="5" t="s">
        <v>168</v>
      </c>
      <c r="B13" s="32">
        <v>0</v>
      </c>
    </row>
    <row r="14" spans="1:8" x14ac:dyDescent="0.2">
      <c r="A14" s="5" t="s">
        <v>143</v>
      </c>
      <c r="B14" s="32">
        <v>-23840.85473179874</v>
      </c>
    </row>
    <row r="15" spans="1:8" x14ac:dyDescent="0.2">
      <c r="A15" s="5" t="s">
        <v>163</v>
      </c>
      <c r="B15" s="32">
        <v>-28882.01164722945</v>
      </c>
    </row>
    <row r="16" spans="1:8" x14ac:dyDescent="0.2">
      <c r="A16" s="5" t="s">
        <v>463</v>
      </c>
      <c r="B16" s="32">
        <v>0</v>
      </c>
    </row>
    <row r="17" spans="1:2" x14ac:dyDescent="0.2">
      <c r="A17" s="5" t="s">
        <v>103</v>
      </c>
      <c r="B17" s="32">
        <v>-44055.859913375978</v>
      </c>
    </row>
    <row r="18" spans="1:2" x14ac:dyDescent="0.2">
      <c r="A18" s="5" t="s">
        <v>138</v>
      </c>
      <c r="B18" s="32">
        <v>-64556.018809909205</v>
      </c>
    </row>
    <row r="19" spans="1:2" x14ac:dyDescent="0.2">
      <c r="A19" s="5" t="s">
        <v>169</v>
      </c>
      <c r="B19" s="32">
        <v>0</v>
      </c>
    </row>
    <row r="20" spans="1:2" x14ac:dyDescent="0.2">
      <c r="A20" s="5" t="s">
        <v>89</v>
      </c>
      <c r="B20" s="32">
        <v>0</v>
      </c>
    </row>
    <row r="21" spans="1:2" x14ac:dyDescent="0.2">
      <c r="A21" s="5" t="s">
        <v>96</v>
      </c>
      <c r="B21" s="32">
        <v>-64556.018809909205</v>
      </c>
    </row>
    <row r="22" spans="1:2" x14ac:dyDescent="0.2">
      <c r="A22" s="5" t="s">
        <v>144</v>
      </c>
      <c r="B22" s="32">
        <v>-39027.232078765592</v>
      </c>
    </row>
    <row r="23" spans="1:2" x14ac:dyDescent="0.2">
      <c r="A23" s="5" t="s">
        <v>78</v>
      </c>
      <c r="B23" s="32">
        <v>-1134.7483654917849</v>
      </c>
    </row>
    <row r="24" spans="1:2" x14ac:dyDescent="0.2">
      <c r="A24" s="5" t="s">
        <v>170</v>
      </c>
      <c r="B24" s="32">
        <v>0</v>
      </c>
    </row>
    <row r="25" spans="1:2" x14ac:dyDescent="0.2">
      <c r="A25" s="5" t="s">
        <v>171</v>
      </c>
      <c r="B25" s="32">
        <v>0</v>
      </c>
    </row>
    <row r="26" spans="1:2" x14ac:dyDescent="0.2">
      <c r="A26" s="5" t="s">
        <v>14</v>
      </c>
      <c r="B26" s="32">
        <v>-1134.7483654917849</v>
      </c>
    </row>
    <row r="27" spans="1:2" x14ac:dyDescent="0.2">
      <c r="A27" s="5" t="s">
        <v>72</v>
      </c>
      <c r="B27" s="32">
        <v>0</v>
      </c>
    </row>
    <row r="28" spans="1:2" x14ac:dyDescent="0.2">
      <c r="A28" s="5" t="s">
        <v>74</v>
      </c>
      <c r="B28" s="32">
        <v>-15613.398134154229</v>
      </c>
    </row>
    <row r="29" spans="1:2" x14ac:dyDescent="0.2">
      <c r="A29" s="5" t="s">
        <v>172</v>
      </c>
      <c r="B29" s="32">
        <v>0</v>
      </c>
    </row>
    <row r="30" spans="1:2" x14ac:dyDescent="0.2">
      <c r="A30" s="5" t="s">
        <v>93</v>
      </c>
      <c r="B30" s="32">
        <v>-1134.7483654917849</v>
      </c>
    </row>
    <row r="31" spans="1:2" x14ac:dyDescent="0.2">
      <c r="A31" s="5" t="s">
        <v>57</v>
      </c>
      <c r="B31" s="32">
        <v>0</v>
      </c>
    </row>
    <row r="32" spans="1:2" x14ac:dyDescent="0.2">
      <c r="A32" s="5" t="s">
        <v>173</v>
      </c>
      <c r="B32" s="32">
        <v>0</v>
      </c>
    </row>
    <row r="33" spans="1:2" x14ac:dyDescent="0.2">
      <c r="A33" s="5" t="s">
        <v>49</v>
      </c>
      <c r="B33" s="32">
        <v>-1134.7483654917849</v>
      </c>
    </row>
    <row r="34" spans="1:2" x14ac:dyDescent="0.2">
      <c r="A34" s="5" t="s">
        <v>119</v>
      </c>
      <c r="B34" s="32">
        <v>-39941.546050368452</v>
      </c>
    </row>
    <row r="35" spans="1:2" x14ac:dyDescent="0.2">
      <c r="A35" s="5" t="s">
        <v>98</v>
      </c>
      <c r="B35" s="32">
        <v>0</v>
      </c>
    </row>
    <row r="36" spans="1:2" x14ac:dyDescent="0.2">
      <c r="A36" s="5" t="s">
        <v>174</v>
      </c>
      <c r="B36" s="32">
        <v>0</v>
      </c>
    </row>
    <row r="37" spans="1:2" x14ac:dyDescent="0.2">
      <c r="A37" s="5" t="s">
        <v>100</v>
      </c>
      <c r="B37" s="32">
        <v>-1134.7483654917849</v>
      </c>
    </row>
    <row r="38" spans="1:2" x14ac:dyDescent="0.2">
      <c r="A38" s="5" t="s">
        <v>457</v>
      </c>
      <c r="B38" s="32">
        <v>-15230.652364161921</v>
      </c>
    </row>
    <row r="39" spans="1:2" x14ac:dyDescent="0.2">
      <c r="A39" s="5" t="s">
        <v>75</v>
      </c>
      <c r="B39" s="32">
        <v>0</v>
      </c>
    </row>
    <row r="40" spans="1:2" x14ac:dyDescent="0.2">
      <c r="A40" s="5" t="s">
        <v>109</v>
      </c>
      <c r="B40" s="32">
        <v>-1134.7483654917849</v>
      </c>
    </row>
    <row r="41" spans="1:2" x14ac:dyDescent="0.2">
      <c r="A41" s="5" t="s">
        <v>210</v>
      </c>
      <c r="B41" s="32">
        <v>-39027.232078765592</v>
      </c>
    </row>
    <row r="42" spans="1:2" x14ac:dyDescent="0.2">
      <c r="A42" s="5" t="s">
        <v>145</v>
      </c>
      <c r="B42" s="32">
        <v>-5598.8151522979379</v>
      </c>
    </row>
    <row r="43" spans="1:2" x14ac:dyDescent="0.2">
      <c r="A43" s="5" t="s">
        <v>139</v>
      </c>
      <c r="B43" s="32">
        <v>-37100.502331152173</v>
      </c>
    </row>
    <row r="44" spans="1:2" x14ac:dyDescent="0.2">
      <c r="A44" s="5" t="s">
        <v>146</v>
      </c>
      <c r="B44" s="32">
        <v>-64556.018809909205</v>
      </c>
    </row>
    <row r="45" spans="1:2" x14ac:dyDescent="0.2">
      <c r="A45" s="5" t="s">
        <v>175</v>
      </c>
      <c r="B45" s="32">
        <v>0</v>
      </c>
    </row>
    <row r="46" spans="1:2" x14ac:dyDescent="0.2">
      <c r="A46" s="5" t="s">
        <v>176</v>
      </c>
      <c r="B46" s="32">
        <v>0</v>
      </c>
    </row>
    <row r="47" spans="1:2" x14ac:dyDescent="0.2">
      <c r="A47" s="5" t="s">
        <v>87</v>
      </c>
      <c r="B47" s="32">
        <v>-1703.5714044616586</v>
      </c>
    </row>
    <row r="48" spans="1:2" x14ac:dyDescent="0.2">
      <c r="A48" s="5" t="s">
        <v>147</v>
      </c>
      <c r="B48" s="32">
        <v>-1902.1084164429192</v>
      </c>
    </row>
    <row r="49" spans="1:2" x14ac:dyDescent="0.2">
      <c r="A49" s="5" t="s">
        <v>177</v>
      </c>
      <c r="B49" s="32">
        <v>0</v>
      </c>
    </row>
    <row r="50" spans="1:2" x14ac:dyDescent="0.2">
      <c r="A50" s="5" t="s">
        <v>64</v>
      </c>
      <c r="B50" s="32">
        <v>-58819.687709615879</v>
      </c>
    </row>
    <row r="51" spans="1:2" x14ac:dyDescent="0.2">
      <c r="A51" s="5" t="s">
        <v>94</v>
      </c>
      <c r="B51" s="32">
        <v>-62753.34769203046</v>
      </c>
    </row>
    <row r="52" spans="1:2" x14ac:dyDescent="0.2">
      <c r="A52" s="5" t="s">
        <v>178</v>
      </c>
      <c r="B52" s="32">
        <v>0</v>
      </c>
    </row>
    <row r="53" spans="1:2" x14ac:dyDescent="0.2">
      <c r="A53" s="5" t="s">
        <v>127</v>
      </c>
      <c r="B53" s="32">
        <v>-1134.7483654917849</v>
      </c>
    </row>
    <row r="54" spans="1:2" x14ac:dyDescent="0.2">
      <c r="A54" s="5" t="s">
        <v>179</v>
      </c>
      <c r="B54" s="32">
        <v>0</v>
      </c>
    </row>
    <row r="55" spans="1:2" x14ac:dyDescent="0.2">
      <c r="A55" s="5" t="s">
        <v>148</v>
      </c>
      <c r="B55" s="32">
        <v>-10283.799474663698</v>
      </c>
    </row>
    <row r="56" spans="1:2" x14ac:dyDescent="0.2">
      <c r="A56" s="5" t="s">
        <v>149</v>
      </c>
      <c r="B56" s="32">
        <v>-2007.3654327429322</v>
      </c>
    </row>
    <row r="57" spans="1:2" x14ac:dyDescent="0.2">
      <c r="A57" s="5" t="s">
        <v>60</v>
      </c>
      <c r="B57" s="32">
        <v>-1134.7483654917849</v>
      </c>
    </row>
    <row r="58" spans="1:2" x14ac:dyDescent="0.2">
      <c r="A58" s="5" t="s">
        <v>180</v>
      </c>
      <c r="B58" s="32">
        <v>0</v>
      </c>
    </row>
    <row r="59" spans="1:2" x14ac:dyDescent="0.2">
      <c r="A59" s="5" t="s">
        <v>90</v>
      </c>
      <c r="B59" s="32">
        <v>-41125.889229218723</v>
      </c>
    </row>
    <row r="60" spans="1:2" x14ac:dyDescent="0.2">
      <c r="A60" s="5" t="s">
        <v>150</v>
      </c>
      <c r="B60" s="32">
        <v>-2979.8819225226457</v>
      </c>
    </row>
    <row r="61" spans="1:2" x14ac:dyDescent="0.2">
      <c r="A61" s="5" t="s">
        <v>70</v>
      </c>
      <c r="B61" s="32">
        <v>-25168.892342816878</v>
      </c>
    </row>
    <row r="62" spans="1:2" x14ac:dyDescent="0.2">
      <c r="A62" s="5" t="s">
        <v>151</v>
      </c>
      <c r="B62" s="32">
        <v>-12919.752078765592</v>
      </c>
    </row>
    <row r="63" spans="1:2" x14ac:dyDescent="0.2">
      <c r="A63" s="5" t="s">
        <v>181</v>
      </c>
      <c r="B63" s="32">
        <v>0</v>
      </c>
    </row>
    <row r="64" spans="1:2" x14ac:dyDescent="0.2">
      <c r="A64" s="5" t="s">
        <v>182</v>
      </c>
      <c r="B64" s="32">
        <v>-847.06449085082306</v>
      </c>
    </row>
    <row r="65" spans="1:2" x14ac:dyDescent="0.2">
      <c r="A65" s="5" t="s">
        <v>101</v>
      </c>
      <c r="B65" s="32">
        <v>-66448.876371764083</v>
      </c>
    </row>
    <row r="66" spans="1:2" x14ac:dyDescent="0.2">
      <c r="A66" s="5" t="s">
        <v>121</v>
      </c>
      <c r="B66" s="32">
        <v>-1134.7483654917849</v>
      </c>
    </row>
    <row r="67" spans="1:2" x14ac:dyDescent="0.2">
      <c r="A67" s="5" t="s">
        <v>141</v>
      </c>
      <c r="B67" s="32">
        <v>-39027.232078765592</v>
      </c>
    </row>
    <row r="68" spans="1:2" x14ac:dyDescent="0.2">
      <c r="A68" s="5" t="s">
        <v>9</v>
      </c>
      <c r="B68" s="32">
        <v>-4283.6300174563112</v>
      </c>
    </row>
    <row r="69" spans="1:2" x14ac:dyDescent="0.2">
      <c r="A69" s="5" t="s">
        <v>183</v>
      </c>
      <c r="B69" s="32">
        <v>0</v>
      </c>
    </row>
    <row r="70" spans="1:2" x14ac:dyDescent="0.2">
      <c r="A70" s="5" t="s">
        <v>152</v>
      </c>
      <c r="B70" s="32">
        <v>0</v>
      </c>
    </row>
    <row r="71" spans="1:2" x14ac:dyDescent="0.2">
      <c r="A71" s="5" t="s">
        <v>55</v>
      </c>
      <c r="B71" s="32">
        <v>-1134.7483654917849</v>
      </c>
    </row>
    <row r="72" spans="1:2" x14ac:dyDescent="0.2">
      <c r="A72" s="5" t="s">
        <v>124</v>
      </c>
      <c r="B72" s="32">
        <v>-12035.208432497937</v>
      </c>
    </row>
    <row r="73" spans="1:2" x14ac:dyDescent="0.2">
      <c r="A73" s="5" t="s">
        <v>153</v>
      </c>
      <c r="B73" s="32">
        <v>-1306.7679819475486</v>
      </c>
    </row>
    <row r="74" spans="1:2" x14ac:dyDescent="0.2">
      <c r="A74" s="5" t="s">
        <v>122</v>
      </c>
      <c r="B74" s="32">
        <v>-1134.7483654917849</v>
      </c>
    </row>
    <row r="75" spans="1:2" x14ac:dyDescent="0.2">
      <c r="A75" s="5" t="s">
        <v>15</v>
      </c>
      <c r="B75" s="32">
        <v>-1134.7483654917849</v>
      </c>
    </row>
    <row r="76" spans="1:2" x14ac:dyDescent="0.2">
      <c r="A76" s="5" t="s">
        <v>451</v>
      </c>
      <c r="B76" s="32">
        <v>0</v>
      </c>
    </row>
    <row r="77" spans="1:2" x14ac:dyDescent="0.2">
      <c r="A77" s="5" t="s">
        <v>184</v>
      </c>
      <c r="B77" s="32">
        <v>0</v>
      </c>
    </row>
    <row r="78" spans="1:2" x14ac:dyDescent="0.2">
      <c r="A78" s="5" t="s">
        <v>105</v>
      </c>
      <c r="B78" s="32">
        <v>0</v>
      </c>
    </row>
    <row r="79" spans="1:2" x14ac:dyDescent="0.2">
      <c r="A79" s="5" t="s">
        <v>51</v>
      </c>
      <c r="B79" s="32">
        <v>-1134.7483654917849</v>
      </c>
    </row>
    <row r="80" spans="1:2" x14ac:dyDescent="0.2">
      <c r="A80" s="5" t="s">
        <v>461</v>
      </c>
      <c r="B80" s="32">
        <v>0</v>
      </c>
    </row>
    <row r="81" spans="1:2" x14ac:dyDescent="0.2">
      <c r="A81" s="5" t="s">
        <v>73</v>
      </c>
      <c r="B81" s="32">
        <v>-2796.131894223015</v>
      </c>
    </row>
    <row r="82" spans="1:2" x14ac:dyDescent="0.2">
      <c r="A82" s="5" t="s">
        <v>449</v>
      </c>
      <c r="B82" s="32">
        <v>-36849.169883062401</v>
      </c>
    </row>
    <row r="83" spans="1:2" x14ac:dyDescent="0.2">
      <c r="A83" s="5" t="s">
        <v>61</v>
      </c>
      <c r="B83" s="32">
        <v>-1134.7483654917849</v>
      </c>
    </row>
    <row r="84" spans="1:2" x14ac:dyDescent="0.2">
      <c r="A84" s="5" t="s">
        <v>53</v>
      </c>
      <c r="B84" s="32">
        <v>0</v>
      </c>
    </row>
    <row r="85" spans="1:2" x14ac:dyDescent="0.2">
      <c r="A85" s="5" t="s">
        <v>154</v>
      </c>
      <c r="B85" s="32">
        <v>-23653.431758039009</v>
      </c>
    </row>
    <row r="86" spans="1:2" x14ac:dyDescent="0.2">
      <c r="A86" s="5" t="s">
        <v>86</v>
      </c>
      <c r="B86" s="32">
        <v>-15613.398134154229</v>
      </c>
    </row>
    <row r="87" spans="1:2" x14ac:dyDescent="0.2">
      <c r="A87" s="5" t="s">
        <v>155</v>
      </c>
      <c r="B87" s="32">
        <v>-1926.2621551032555</v>
      </c>
    </row>
    <row r="88" spans="1:2" x14ac:dyDescent="0.2">
      <c r="A88" s="5" t="s">
        <v>80</v>
      </c>
      <c r="B88" s="32">
        <v>-2007.3654327429322</v>
      </c>
    </row>
    <row r="89" spans="1:2" x14ac:dyDescent="0.2">
      <c r="A89" s="5" t="s">
        <v>12</v>
      </c>
      <c r="B89" s="32">
        <v>-1134.7483654917849</v>
      </c>
    </row>
    <row r="90" spans="1:2" x14ac:dyDescent="0.2">
      <c r="A90" s="5" t="s">
        <v>125</v>
      </c>
      <c r="B90" s="32">
        <v>-64556.018809909205</v>
      </c>
    </row>
    <row r="91" spans="1:2" x14ac:dyDescent="0.2">
      <c r="A91" s="5" t="s">
        <v>81</v>
      </c>
      <c r="B91" s="32">
        <v>-1134.7483654917849</v>
      </c>
    </row>
    <row r="92" spans="1:2" x14ac:dyDescent="0.2">
      <c r="A92" s="5" t="s">
        <v>137</v>
      </c>
      <c r="B92" s="32">
        <v>-64556.018809909205</v>
      </c>
    </row>
    <row r="93" spans="1:2" x14ac:dyDescent="0.2">
      <c r="A93" s="5" t="s">
        <v>68</v>
      </c>
      <c r="B93" s="32">
        <v>-22017.723428347959</v>
      </c>
    </row>
    <row r="94" spans="1:2" x14ac:dyDescent="0.2">
      <c r="A94" s="5" t="s">
        <v>91</v>
      </c>
      <c r="B94" s="32">
        <v>-65535.285971893558</v>
      </c>
    </row>
    <row r="95" spans="1:2" x14ac:dyDescent="0.2">
      <c r="A95" s="5" t="s">
        <v>185</v>
      </c>
      <c r="B95" s="32">
        <v>0</v>
      </c>
    </row>
    <row r="96" spans="1:2" x14ac:dyDescent="0.2">
      <c r="A96" s="5" t="s">
        <v>130</v>
      </c>
      <c r="B96" s="32">
        <v>-66448.876371764083</v>
      </c>
    </row>
    <row r="97" spans="1:2" x14ac:dyDescent="0.2">
      <c r="A97" s="5" t="s">
        <v>7</v>
      </c>
      <c r="B97" s="32">
        <v>-1134.7483654917849</v>
      </c>
    </row>
    <row r="98" spans="1:2" x14ac:dyDescent="0.2">
      <c r="A98" s="5" t="s">
        <v>82</v>
      </c>
      <c r="B98" s="32">
        <v>-63853.084756511009</v>
      </c>
    </row>
    <row r="99" spans="1:2" x14ac:dyDescent="0.2">
      <c r="A99" s="5" t="s">
        <v>156</v>
      </c>
      <c r="B99" s="32">
        <v>-17577.102250943619</v>
      </c>
    </row>
    <row r="100" spans="1:2" x14ac:dyDescent="0.2">
      <c r="A100" s="5" t="s">
        <v>157</v>
      </c>
      <c r="B100" s="32">
        <v>-22442.934143908107</v>
      </c>
    </row>
    <row r="101" spans="1:2" x14ac:dyDescent="0.2">
      <c r="A101" s="5" t="s">
        <v>186</v>
      </c>
      <c r="B101" s="32">
        <v>0</v>
      </c>
    </row>
    <row r="102" spans="1:2" x14ac:dyDescent="0.2">
      <c r="A102" s="5" t="s">
        <v>99</v>
      </c>
      <c r="B102" s="32">
        <v>-1134.7483654917849</v>
      </c>
    </row>
    <row r="103" spans="1:2" x14ac:dyDescent="0.2">
      <c r="A103" s="5" t="s">
        <v>187</v>
      </c>
      <c r="B103" s="32">
        <v>0</v>
      </c>
    </row>
    <row r="104" spans="1:2" x14ac:dyDescent="0.2">
      <c r="A104" s="5" t="s">
        <v>465</v>
      </c>
      <c r="B104" s="32">
        <v>-3467.5092789387659</v>
      </c>
    </row>
    <row r="105" spans="1:2" x14ac:dyDescent="0.2">
      <c r="A105" s="5" t="s">
        <v>10</v>
      </c>
      <c r="B105" s="32">
        <v>-1134.7483654917849</v>
      </c>
    </row>
    <row r="106" spans="1:2" x14ac:dyDescent="0.2">
      <c r="A106" s="5" t="s">
        <v>76</v>
      </c>
      <c r="B106" s="32">
        <v>-1134.7483654917849</v>
      </c>
    </row>
    <row r="107" spans="1:2" x14ac:dyDescent="0.2">
      <c r="A107" s="5" t="s">
        <v>17</v>
      </c>
      <c r="B107" s="32">
        <v>-2486.2096225339646</v>
      </c>
    </row>
    <row r="108" spans="1:2" x14ac:dyDescent="0.2">
      <c r="A108" s="5" t="s">
        <v>132</v>
      </c>
      <c r="B108" s="32">
        <v>-33741.991665605376</v>
      </c>
    </row>
    <row r="109" spans="1:2" x14ac:dyDescent="0.2">
      <c r="A109" s="5" t="s">
        <v>188</v>
      </c>
      <c r="B109" s="32">
        <v>-16009.541906691216</v>
      </c>
    </row>
    <row r="110" spans="1:2" x14ac:dyDescent="0.2">
      <c r="A110" s="5" t="s">
        <v>50</v>
      </c>
      <c r="B110" s="32">
        <v>-1134.7483654917849</v>
      </c>
    </row>
    <row r="111" spans="1:2" x14ac:dyDescent="0.2">
      <c r="A111" s="5" t="s">
        <v>189</v>
      </c>
      <c r="B111" s="32">
        <v>0</v>
      </c>
    </row>
    <row r="112" spans="1:2" x14ac:dyDescent="0.2">
      <c r="A112" s="5" t="s">
        <v>438</v>
      </c>
      <c r="B112" s="32">
        <v>-33602.17586925708</v>
      </c>
    </row>
    <row r="113" spans="1:2" x14ac:dyDescent="0.2">
      <c r="A113" s="5" t="s">
        <v>11</v>
      </c>
      <c r="B113" s="32">
        <v>-2441.5163474393335</v>
      </c>
    </row>
    <row r="114" spans="1:2" x14ac:dyDescent="0.2">
      <c r="A114" s="5" t="s">
        <v>158</v>
      </c>
      <c r="B114" s="32">
        <v>-57964.631161972131</v>
      </c>
    </row>
    <row r="115" spans="1:2" x14ac:dyDescent="0.2">
      <c r="A115" s="5" t="s">
        <v>3</v>
      </c>
      <c r="B115" s="32">
        <v>-8555.9857052067746</v>
      </c>
    </row>
    <row r="116" spans="1:2" x14ac:dyDescent="0.2">
      <c r="A116" s="5" t="s">
        <v>71</v>
      </c>
      <c r="B116" s="32">
        <v>0</v>
      </c>
    </row>
    <row r="117" spans="1:2" x14ac:dyDescent="0.2">
      <c r="A117" s="5" t="s">
        <v>65</v>
      </c>
      <c r="B117" s="32">
        <v>-39027.232078765592</v>
      </c>
    </row>
    <row r="118" spans="1:2" x14ac:dyDescent="0.2">
      <c r="A118" s="5" t="s">
        <v>69</v>
      </c>
      <c r="B118" s="32">
        <v>-15613.398134154229</v>
      </c>
    </row>
    <row r="119" spans="1:2" x14ac:dyDescent="0.2">
      <c r="A119" s="5" t="s">
        <v>19</v>
      </c>
      <c r="B119" s="32">
        <v>0</v>
      </c>
    </row>
    <row r="120" spans="1:2" x14ac:dyDescent="0.2">
      <c r="A120" s="5" t="s">
        <v>5</v>
      </c>
      <c r="B120" s="32">
        <v>-287.68387464096179</v>
      </c>
    </row>
    <row r="121" spans="1:2" x14ac:dyDescent="0.2">
      <c r="A121" s="5" t="s">
        <v>190</v>
      </c>
      <c r="B121" s="32">
        <v>0</v>
      </c>
    </row>
    <row r="122" spans="1:2" x14ac:dyDescent="0.2">
      <c r="A122" s="5" t="s">
        <v>85</v>
      </c>
      <c r="B122" s="32">
        <v>-1134.7483654917849</v>
      </c>
    </row>
    <row r="123" spans="1:2" x14ac:dyDescent="0.2">
      <c r="A123" s="5" t="s">
        <v>191</v>
      </c>
      <c r="B123" s="32">
        <v>0</v>
      </c>
    </row>
    <row r="124" spans="1:2" x14ac:dyDescent="0.2">
      <c r="A124" s="5" t="s">
        <v>59</v>
      </c>
      <c r="B124" s="32">
        <v>-1134.7483654917849</v>
      </c>
    </row>
    <row r="125" spans="1:2" x14ac:dyDescent="0.2">
      <c r="A125" s="5" t="s">
        <v>131</v>
      </c>
      <c r="B125" s="32">
        <v>-64556.018809909205</v>
      </c>
    </row>
    <row r="126" spans="1:2" x14ac:dyDescent="0.2">
      <c r="A126" s="5" t="s">
        <v>212</v>
      </c>
      <c r="B126" s="32">
        <v>-11756.400721448394</v>
      </c>
    </row>
    <row r="127" spans="1:2" x14ac:dyDescent="0.2">
      <c r="A127" s="5" t="s">
        <v>6</v>
      </c>
      <c r="B127" s="32">
        <v>-1134.7483654917849</v>
      </c>
    </row>
    <row r="128" spans="1:2" x14ac:dyDescent="0.2">
      <c r="A128" s="5" t="s">
        <v>8</v>
      </c>
      <c r="B128" s="32">
        <v>0</v>
      </c>
    </row>
    <row r="129" spans="1:2" x14ac:dyDescent="0.2">
      <c r="A129" s="5" t="s">
        <v>192</v>
      </c>
      <c r="B129" s="32">
        <v>-9877.3099706239718</v>
      </c>
    </row>
    <row r="130" spans="1:2" x14ac:dyDescent="0.2">
      <c r="A130" s="5" t="s">
        <v>106</v>
      </c>
      <c r="B130" s="32">
        <v>0</v>
      </c>
    </row>
    <row r="131" spans="1:2" x14ac:dyDescent="0.2">
      <c r="A131" s="5" t="s">
        <v>348</v>
      </c>
      <c r="B131" s="32">
        <v>-1601.8621434389495</v>
      </c>
    </row>
    <row r="132" spans="1:2" x14ac:dyDescent="0.2">
      <c r="A132" s="5" t="s">
        <v>193</v>
      </c>
      <c r="B132" s="32">
        <v>0</v>
      </c>
    </row>
    <row r="133" spans="1:2" x14ac:dyDescent="0.2">
      <c r="A133" s="5" t="s">
        <v>16</v>
      </c>
      <c r="B133" s="32">
        <v>-7328.4093727651589</v>
      </c>
    </row>
    <row r="134" spans="1:2" x14ac:dyDescent="0.2">
      <c r="A134" s="5" t="s">
        <v>159</v>
      </c>
      <c r="B134" s="32">
        <v>-15442.891236209369</v>
      </c>
    </row>
    <row r="135" spans="1:2" x14ac:dyDescent="0.2">
      <c r="A135" s="5" t="s">
        <v>194</v>
      </c>
      <c r="B135" s="32">
        <v>0</v>
      </c>
    </row>
    <row r="136" spans="1:2" x14ac:dyDescent="0.2">
      <c r="A136" s="5" t="s">
        <v>160</v>
      </c>
      <c r="B136" s="32">
        <v>-1323.0581089987847</v>
      </c>
    </row>
    <row r="137" spans="1:2" x14ac:dyDescent="0.2">
      <c r="A137" s="5" t="s">
        <v>84</v>
      </c>
      <c r="B137" s="32">
        <v>-1134.7483654917849</v>
      </c>
    </row>
    <row r="138" spans="1:2" x14ac:dyDescent="0.2">
      <c r="A138" s="5" t="s">
        <v>77</v>
      </c>
      <c r="B138" s="32">
        <v>-1134.7483654917849</v>
      </c>
    </row>
    <row r="139" spans="1:2" x14ac:dyDescent="0.2">
      <c r="A139" s="5" t="s">
        <v>126</v>
      </c>
      <c r="B139" s="32">
        <v>-66448.876371764083</v>
      </c>
    </row>
    <row r="140" spans="1:2" x14ac:dyDescent="0.2">
      <c r="A140" s="5" t="s">
        <v>129</v>
      </c>
      <c r="B140" s="32">
        <v>-66448.876371764083</v>
      </c>
    </row>
    <row r="141" spans="1:2" x14ac:dyDescent="0.2">
      <c r="A141" s="5" t="s">
        <v>4</v>
      </c>
      <c r="B141" s="32">
        <v>0</v>
      </c>
    </row>
    <row r="142" spans="1:2" x14ac:dyDescent="0.2">
      <c r="A142" s="5" t="s">
        <v>455</v>
      </c>
      <c r="B142" s="32">
        <v>0</v>
      </c>
    </row>
    <row r="143" spans="1:2" x14ac:dyDescent="0.2">
      <c r="A143" s="5" t="s">
        <v>83</v>
      </c>
      <c r="B143" s="32">
        <v>-1134.7483654917849</v>
      </c>
    </row>
    <row r="144" spans="1:2" x14ac:dyDescent="0.2">
      <c r="A144" s="5" t="s">
        <v>52</v>
      </c>
      <c r="B144" s="32">
        <v>-3242.3878117948152</v>
      </c>
    </row>
    <row r="145" spans="1:2" x14ac:dyDescent="0.2">
      <c r="A145" s="5" t="s">
        <v>58</v>
      </c>
      <c r="B145" s="32">
        <v>-59681.717968573364</v>
      </c>
    </row>
    <row r="146" spans="1:2" x14ac:dyDescent="0.2">
      <c r="A146" s="5" t="s">
        <v>195</v>
      </c>
      <c r="B146" s="32">
        <v>0</v>
      </c>
    </row>
    <row r="147" spans="1:2" x14ac:dyDescent="0.2">
      <c r="A147" s="5" t="s">
        <v>63</v>
      </c>
      <c r="B147" s="32">
        <v>0</v>
      </c>
    </row>
    <row r="148" spans="1:2" x14ac:dyDescent="0.2">
      <c r="A148" s="5" t="s">
        <v>196</v>
      </c>
      <c r="B148" s="32">
        <v>0</v>
      </c>
    </row>
    <row r="149" spans="1:2" x14ac:dyDescent="0.2">
      <c r="A149" s="5" t="s">
        <v>140</v>
      </c>
      <c r="B149" s="32">
        <v>-66448.876371764083</v>
      </c>
    </row>
    <row r="150" spans="1:2" x14ac:dyDescent="0.2">
      <c r="A150" s="5" t="s">
        <v>161</v>
      </c>
      <c r="B150" s="32">
        <v>-7421.2373397149904</v>
      </c>
    </row>
    <row r="151" spans="1:2" x14ac:dyDescent="0.2">
      <c r="A151" s="5" t="s">
        <v>108</v>
      </c>
      <c r="B151" s="32">
        <v>0</v>
      </c>
    </row>
    <row r="152" spans="1:2" x14ac:dyDescent="0.2">
      <c r="A152" s="5" t="s">
        <v>162</v>
      </c>
      <c r="B152" s="32">
        <v>-8129.9650667836295</v>
      </c>
    </row>
    <row r="153" spans="1:2" x14ac:dyDescent="0.2">
      <c r="A153" s="5" t="s">
        <v>18</v>
      </c>
      <c r="B153" s="32">
        <v>-1134.7483654917849</v>
      </c>
    </row>
    <row r="154" spans="1:2" x14ac:dyDescent="0.2">
      <c r="A154" s="5" t="s">
        <v>13</v>
      </c>
      <c r="B154" s="32">
        <v>-1134.7483654917849</v>
      </c>
    </row>
    <row r="155" spans="1:2" x14ac:dyDescent="0.2">
      <c r="A155" s="5" t="s">
        <v>79</v>
      </c>
      <c r="B155" s="32">
        <v>-1134.7483654917849</v>
      </c>
    </row>
    <row r="156" spans="1:2" x14ac:dyDescent="0.2">
      <c r="A156" s="5" t="s">
        <v>197</v>
      </c>
      <c r="B156" s="32">
        <v>0</v>
      </c>
    </row>
    <row r="157" spans="1:2" x14ac:dyDescent="0.2">
      <c r="A157" s="5" t="s">
        <v>88</v>
      </c>
      <c r="B157" s="32">
        <v>-1134.7483654917849</v>
      </c>
    </row>
    <row r="158" spans="1:2" x14ac:dyDescent="0.2">
      <c r="A158" s="5" t="s">
        <v>67</v>
      </c>
      <c r="B158" s="32">
        <v>-1134.7483654917849</v>
      </c>
    </row>
    <row r="159" spans="1:2" x14ac:dyDescent="0.2">
      <c r="A159" s="5" t="s">
        <v>198</v>
      </c>
      <c r="B159" s="32">
        <v>0</v>
      </c>
    </row>
    <row r="160" spans="1:2" x14ac:dyDescent="0.2">
      <c r="A160" s="5" t="s">
        <v>128</v>
      </c>
      <c r="B160" s="32">
        <v>-66448.876371764083</v>
      </c>
    </row>
    <row r="161" spans="1:2" x14ac:dyDescent="0.2">
      <c r="A161" s="5" t="s">
        <v>199</v>
      </c>
      <c r="B161" s="32">
        <v>0</v>
      </c>
    </row>
    <row r="162" spans="1:2" x14ac:dyDescent="0.2">
      <c r="A162" s="5" t="s">
        <v>66</v>
      </c>
      <c r="B162" s="32">
        <v>-1134.7483654917849</v>
      </c>
    </row>
    <row r="163" spans="1:2" x14ac:dyDescent="0.2">
      <c r="A163" s="5" t="s">
        <v>452</v>
      </c>
      <c r="B163" s="32">
        <v>0</v>
      </c>
    </row>
    <row r="164" spans="1:2" x14ac:dyDescent="0.2">
      <c r="A164" s="5" t="s">
        <v>92</v>
      </c>
      <c r="B164" s="32">
        <v>-1134.7483654917849</v>
      </c>
    </row>
    <row r="165" spans="1:2" x14ac:dyDescent="0.2">
      <c r="A165" s="5" t="s">
        <v>95</v>
      </c>
      <c r="B165" s="32">
        <v>-15613.398134154229</v>
      </c>
    </row>
    <row r="166" spans="1:2" x14ac:dyDescent="0.2">
      <c r="A166" s="5" t="s">
        <v>200</v>
      </c>
      <c r="B166" s="32">
        <v>-36961.664127845805</v>
      </c>
    </row>
    <row r="167" spans="1:2" x14ac:dyDescent="0.2">
      <c r="A167" s="2"/>
      <c r="B167" s="20"/>
    </row>
    <row r="168" spans="1:2" x14ac:dyDescent="0.2">
      <c r="A168" s="19"/>
    </row>
    <row r="169" spans="1:2" x14ac:dyDescent="0.2">
      <c r="A169" s="1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0AAC-A6E3-4700-BDDD-F0D7F670989B}">
  <dimension ref="A2:E15"/>
  <sheetViews>
    <sheetView workbookViewId="0">
      <selection activeCell="B40" sqref="B40"/>
    </sheetView>
  </sheetViews>
  <sheetFormatPr defaultColWidth="9.140625" defaultRowHeight="12.75" x14ac:dyDescent="0.2"/>
  <cols>
    <col min="1" max="1" width="44" style="1" customWidth="1"/>
    <col min="2" max="2" width="30.5703125" style="1" customWidth="1"/>
    <col min="3" max="3" width="11.5703125" style="1" bestFit="1" customWidth="1"/>
    <col min="4" max="4" width="12.85546875" style="1" bestFit="1" customWidth="1"/>
    <col min="5" max="5" width="10.42578125" style="1" bestFit="1" customWidth="1"/>
    <col min="6" max="6" width="13.140625" style="1" customWidth="1"/>
    <col min="7" max="7" width="11.42578125" style="1" bestFit="1" customWidth="1"/>
    <col min="8" max="16384" width="9.140625" style="1"/>
  </cols>
  <sheetData>
    <row r="2" spans="1:5" ht="15" customHeight="1" x14ac:dyDescent="0.2">
      <c r="B2" s="2" t="str">
        <f>Índice!A8</f>
        <v>MÊS DE COMPETÊNCIA: Feveireiro de 2024</v>
      </c>
      <c r="D2" s="3"/>
    </row>
    <row r="3" spans="1:5" ht="16.5" customHeight="1" x14ac:dyDescent="0.2">
      <c r="B3" s="2" t="str">
        <f>Índice!A9</f>
        <v>MÊS DE DISTRIBUIÇÃO: Abril de 2024</v>
      </c>
      <c r="D3" s="3"/>
    </row>
    <row r="5" spans="1:5" x14ac:dyDescent="0.2">
      <c r="A5" s="2" t="s">
        <v>699</v>
      </c>
    </row>
    <row r="6" spans="1:5" x14ac:dyDescent="0.2">
      <c r="A6" s="1" t="s">
        <v>202</v>
      </c>
    </row>
    <row r="8" spans="1:5" x14ac:dyDescent="0.2">
      <c r="A8" s="4" t="s">
        <v>700</v>
      </c>
      <c r="B8" s="6" t="s">
        <v>701</v>
      </c>
    </row>
    <row r="9" spans="1:5" x14ac:dyDescent="0.2">
      <c r="A9" s="5" t="s">
        <v>702</v>
      </c>
      <c r="B9" s="7">
        <v>14909.34</v>
      </c>
      <c r="C9" s="18"/>
      <c r="D9" s="14"/>
      <c r="E9" s="17"/>
    </row>
    <row r="10" spans="1:5" x14ac:dyDescent="0.2">
      <c r="A10" s="5" t="s">
        <v>703</v>
      </c>
      <c r="B10" s="7">
        <v>255201.78</v>
      </c>
      <c r="C10" s="18"/>
      <c r="D10" s="14"/>
      <c r="E10" s="17"/>
    </row>
    <row r="11" spans="1:5" x14ac:dyDescent="0.2">
      <c r="A11" s="4" t="s">
        <v>142</v>
      </c>
      <c r="B11" s="8">
        <f>SUM(B9:B10)</f>
        <v>270111.12</v>
      </c>
    </row>
    <row r="13" spans="1:5" x14ac:dyDescent="0.2">
      <c r="B13" s="14"/>
    </row>
    <row r="14" spans="1:5" x14ac:dyDescent="0.2">
      <c r="B14" s="14"/>
    </row>
    <row r="15" spans="1:5" x14ac:dyDescent="0.2">
      <c r="B15" s="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4AE3-276E-44A9-A74E-4E341E1ADB08}">
  <dimension ref="A2:F10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8.42578125" style="1" bestFit="1" customWidth="1"/>
    <col min="3" max="3" width="9.140625" style="1" customWidth="1"/>
    <col min="4" max="16384" width="9.140625" style="1"/>
  </cols>
  <sheetData>
    <row r="2" spans="1:6" ht="15" customHeight="1" x14ac:dyDescent="0.2">
      <c r="B2" s="2" t="str">
        <f>Índice!A8</f>
        <v>MÊS DE COMPETÊNCIA: Feveireiro de 2024</v>
      </c>
      <c r="C2" s="3"/>
      <c r="F2" s="3"/>
    </row>
    <row r="3" spans="1:6" ht="15" customHeight="1" x14ac:dyDescent="0.2">
      <c r="B3" s="2" t="str">
        <f>Índice!A9</f>
        <v>MÊS DE DISTRIBUIÇÃO: Abril de 2024</v>
      </c>
      <c r="C3" s="3"/>
      <c r="F3" s="3"/>
    </row>
    <row r="5" spans="1:6" x14ac:dyDescent="0.2">
      <c r="A5" s="2" t="s">
        <v>704</v>
      </c>
    </row>
    <row r="6" spans="1:6" x14ac:dyDescent="0.2">
      <c r="A6" s="1" t="s">
        <v>202</v>
      </c>
    </row>
    <row r="8" spans="1:6" x14ac:dyDescent="0.2">
      <c r="A8" s="4" t="s">
        <v>1</v>
      </c>
      <c r="B8" s="6" t="s">
        <v>686</v>
      </c>
    </row>
    <row r="9" spans="1:6" x14ac:dyDescent="0.2">
      <c r="A9" s="10" t="s">
        <v>71</v>
      </c>
      <c r="B9" s="27">
        <v>4011596.2</v>
      </c>
    </row>
    <row r="10" spans="1:6" x14ac:dyDescent="0.2">
      <c r="A10" s="5" t="s">
        <v>685</v>
      </c>
      <c r="B10" s="36">
        <v>-4011596.2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734E-F015-405D-8606-D9D870C99945}">
  <dimension ref="A2:I12"/>
  <sheetViews>
    <sheetView workbookViewId="0">
      <selection activeCell="C35" sqref="C35"/>
    </sheetView>
  </sheetViews>
  <sheetFormatPr defaultColWidth="9.140625" defaultRowHeight="12.75" x14ac:dyDescent="0.2"/>
  <cols>
    <col min="1" max="1" width="29.42578125" style="1" customWidth="1"/>
    <col min="2" max="3" width="30.5703125" style="1" customWidth="1"/>
    <col min="4" max="4" width="23.85546875" style="1" customWidth="1"/>
    <col min="5" max="16384" width="9.140625" style="1"/>
  </cols>
  <sheetData>
    <row r="2" spans="1:9" ht="15" customHeight="1" x14ac:dyDescent="0.2">
      <c r="B2" s="2" t="str">
        <f>Índice!A8</f>
        <v>MÊS DE COMPETÊNCIA: Feveireiro de 2024</v>
      </c>
      <c r="C2" s="3"/>
      <c r="D2" s="3"/>
      <c r="F2" s="3"/>
    </row>
    <row r="3" spans="1:9" ht="15" customHeight="1" x14ac:dyDescent="0.2">
      <c r="B3" s="2" t="str">
        <f>Índice!A9</f>
        <v>MÊS DE DISTRIBUIÇÃO: Abril de 2024</v>
      </c>
      <c r="C3" s="3"/>
      <c r="D3" s="3"/>
      <c r="F3" s="3"/>
      <c r="G3" s="3"/>
      <c r="H3" s="3"/>
      <c r="I3" s="3"/>
    </row>
    <row r="4" spans="1:9" x14ac:dyDescent="0.2">
      <c r="F4" s="3"/>
      <c r="G4" s="3"/>
      <c r="H4" s="3"/>
      <c r="I4" s="3"/>
    </row>
    <row r="5" spans="1:9" x14ac:dyDescent="0.2">
      <c r="A5" s="2" t="s">
        <v>705</v>
      </c>
      <c r="F5" s="3"/>
      <c r="G5" s="3"/>
      <c r="H5" s="3"/>
      <c r="I5" s="3"/>
    </row>
    <row r="6" spans="1:9" x14ac:dyDescent="0.2">
      <c r="F6" s="3"/>
      <c r="G6" s="3"/>
      <c r="H6" s="3"/>
      <c r="I6" s="3"/>
    </row>
    <row r="7" spans="1:9" x14ac:dyDescent="0.2">
      <c r="A7" s="6" t="s">
        <v>1</v>
      </c>
      <c r="B7" s="6" t="s">
        <v>0</v>
      </c>
      <c r="C7" s="6" t="s">
        <v>203</v>
      </c>
      <c r="F7" s="3"/>
      <c r="G7" s="3"/>
      <c r="H7" s="3"/>
      <c r="I7" s="3"/>
    </row>
    <row r="8" spans="1:9" x14ac:dyDescent="0.2">
      <c r="A8" s="5" t="s">
        <v>253</v>
      </c>
      <c r="B8" s="15" t="s">
        <v>241</v>
      </c>
      <c r="C8" s="33">
        <v>-94696.9</v>
      </c>
      <c r="F8" s="3"/>
      <c r="G8" s="3"/>
      <c r="H8" s="3"/>
      <c r="I8" s="3"/>
    </row>
    <row r="9" spans="1:9" x14ac:dyDescent="0.2">
      <c r="A9" s="5" t="s">
        <v>506</v>
      </c>
      <c r="B9" s="15" t="s">
        <v>507</v>
      </c>
      <c r="C9" s="33">
        <v>-21047259.420000002</v>
      </c>
      <c r="F9" s="3"/>
      <c r="G9" s="3"/>
      <c r="H9" s="3"/>
      <c r="I9" s="3"/>
    </row>
    <row r="10" spans="1:9" x14ac:dyDescent="0.2">
      <c r="A10" s="5" t="s">
        <v>511</v>
      </c>
      <c r="B10" s="15" t="s">
        <v>512</v>
      </c>
      <c r="C10" s="33">
        <v>-698311.83</v>
      </c>
      <c r="F10" s="3"/>
      <c r="G10" s="3"/>
      <c r="H10" s="3"/>
      <c r="I10" s="3"/>
    </row>
    <row r="11" spans="1:9" x14ac:dyDescent="0.2">
      <c r="A11" s="5" t="s">
        <v>522</v>
      </c>
      <c r="B11" s="15" t="s">
        <v>523</v>
      </c>
      <c r="C11" s="33">
        <v>-9856721.4600000009</v>
      </c>
    </row>
    <row r="12" spans="1:9" x14ac:dyDescent="0.2">
      <c r="A12" s="4" t="s">
        <v>142</v>
      </c>
      <c r="B12" s="6" t="s">
        <v>524</v>
      </c>
      <c r="C12" s="8">
        <f>SUM(C8:C11)</f>
        <v>-31696989.609999999</v>
      </c>
      <c r="F12" s="3"/>
      <c r="G12" s="3"/>
      <c r="H12" s="3"/>
      <c r="I12" s="3"/>
    </row>
  </sheetData>
  <phoneticPr fontId="8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6B165-F9CC-4CBD-A7C5-319E6A4D2D95}">
  <dimension ref="A2:B200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2" ht="15" customHeight="1" x14ac:dyDescent="0.2">
      <c r="B2" s="2" t="str">
        <f>Índice!A8</f>
        <v>MÊS DE COMPETÊNCIA: Feveireiro de 2024</v>
      </c>
    </row>
    <row r="3" spans="1:2" ht="15" customHeight="1" x14ac:dyDescent="0.2">
      <c r="B3" s="2" t="str">
        <f>Índice!A9</f>
        <v>MÊS DE DISTRIBUIÇÃO: Abril de 2024</v>
      </c>
    </row>
    <row r="5" spans="1:2" x14ac:dyDescent="0.2">
      <c r="A5" s="2" t="s">
        <v>601</v>
      </c>
    </row>
    <row r="6" spans="1:2" x14ac:dyDescent="0.2">
      <c r="A6" s="1" t="s">
        <v>509</v>
      </c>
    </row>
    <row r="8" spans="1:2" x14ac:dyDescent="0.2">
      <c r="A8" s="4" t="s">
        <v>1</v>
      </c>
      <c r="B8" s="6" t="s">
        <v>590</v>
      </c>
    </row>
    <row r="9" spans="1:2" x14ac:dyDescent="0.2">
      <c r="A9" s="10" t="s">
        <v>510</v>
      </c>
      <c r="B9" s="30">
        <v>3476034.9173688763</v>
      </c>
    </row>
    <row r="10" spans="1:2" x14ac:dyDescent="0.2">
      <c r="A10" s="5" t="s">
        <v>187</v>
      </c>
      <c r="B10" s="28">
        <v>0</v>
      </c>
    </row>
    <row r="11" spans="1:2" x14ac:dyDescent="0.2">
      <c r="A11" s="5" t="s">
        <v>172</v>
      </c>
      <c r="B11" s="29">
        <v>3052.4582689443291</v>
      </c>
    </row>
    <row r="12" spans="1:2" x14ac:dyDescent="0.2">
      <c r="A12" s="5" t="s">
        <v>195</v>
      </c>
      <c r="B12" s="29">
        <v>2758.7875943125459</v>
      </c>
    </row>
    <row r="13" spans="1:2" x14ac:dyDescent="0.2">
      <c r="A13" s="5" t="s">
        <v>166</v>
      </c>
      <c r="B13" s="25">
        <v>2735.3158231321522</v>
      </c>
    </row>
    <row r="14" spans="1:2" x14ac:dyDescent="0.2">
      <c r="A14" s="5" t="s">
        <v>105</v>
      </c>
      <c r="B14" s="25">
        <v>2541.2142569624152</v>
      </c>
    </row>
    <row r="15" spans="1:2" x14ac:dyDescent="0.2">
      <c r="A15" s="5" t="s">
        <v>72</v>
      </c>
      <c r="B15" s="25">
        <v>2076.3390644703254</v>
      </c>
    </row>
    <row r="16" spans="1:2" x14ac:dyDescent="0.2">
      <c r="A16" s="5" t="s">
        <v>239</v>
      </c>
      <c r="B16" s="25">
        <v>1979.2095594043496</v>
      </c>
    </row>
    <row r="17" spans="1:2" x14ac:dyDescent="0.2">
      <c r="A17" s="5" t="s">
        <v>232</v>
      </c>
      <c r="B17" s="25">
        <v>1922.5692714629204</v>
      </c>
    </row>
    <row r="18" spans="1:2" x14ac:dyDescent="0.2">
      <c r="A18" s="5" t="s">
        <v>53</v>
      </c>
      <c r="B18" s="25">
        <v>1843.5309444648792</v>
      </c>
    </row>
    <row r="19" spans="1:2" x14ac:dyDescent="0.2">
      <c r="A19" s="5" t="s">
        <v>233</v>
      </c>
      <c r="B19" s="25">
        <v>1805.7993787268526</v>
      </c>
    </row>
    <row r="20" spans="1:2" x14ac:dyDescent="0.2">
      <c r="A20" s="5" t="s">
        <v>57</v>
      </c>
      <c r="B20" s="25">
        <v>1629.2111714236828</v>
      </c>
    </row>
    <row r="21" spans="1:2" x14ac:dyDescent="0.2">
      <c r="A21" s="5" t="s">
        <v>89</v>
      </c>
      <c r="B21" s="25">
        <v>1531.9830798183118</v>
      </c>
    </row>
    <row r="22" spans="1:2" x14ac:dyDescent="0.2">
      <c r="A22" s="5" t="s">
        <v>227</v>
      </c>
      <c r="B22" s="25">
        <v>1411.827576095111</v>
      </c>
    </row>
    <row r="23" spans="1:2" x14ac:dyDescent="0.2">
      <c r="A23" s="5" t="s">
        <v>75</v>
      </c>
      <c r="B23" s="25">
        <v>1374.1947663294388</v>
      </c>
    </row>
    <row r="24" spans="1:2" x14ac:dyDescent="0.2">
      <c r="A24" s="5" t="s">
        <v>240</v>
      </c>
      <c r="B24" s="25">
        <v>1041.5000184914759</v>
      </c>
    </row>
    <row r="25" spans="1:2" x14ac:dyDescent="0.2">
      <c r="A25" s="5" t="s">
        <v>226</v>
      </c>
      <c r="B25" s="25">
        <v>885.74466678070996</v>
      </c>
    </row>
    <row r="26" spans="1:2" x14ac:dyDescent="0.2">
      <c r="A26" s="5" t="s">
        <v>5</v>
      </c>
      <c r="B26" s="25">
        <v>750.05680247374301</v>
      </c>
    </row>
    <row r="27" spans="1:2" x14ac:dyDescent="0.2">
      <c r="A27" s="5" t="s">
        <v>445</v>
      </c>
      <c r="B27" s="25">
        <v>515.61829025592669</v>
      </c>
    </row>
    <row r="28" spans="1:2" x14ac:dyDescent="0.2">
      <c r="A28" s="5" t="s">
        <v>54</v>
      </c>
      <c r="B28" s="25">
        <v>510.74169536780954</v>
      </c>
    </row>
    <row r="29" spans="1:2" x14ac:dyDescent="0.2">
      <c r="A29" s="5" t="s">
        <v>228</v>
      </c>
      <c r="B29" s="25">
        <v>499.46877468299823</v>
      </c>
    </row>
    <row r="30" spans="1:2" x14ac:dyDescent="0.2">
      <c r="A30" s="5" t="s">
        <v>242</v>
      </c>
      <c r="B30" s="25">
        <v>491.57113923829729</v>
      </c>
    </row>
    <row r="31" spans="1:2" x14ac:dyDescent="0.2">
      <c r="A31" s="5" t="s">
        <v>243</v>
      </c>
      <c r="B31" s="25">
        <v>491.57113923829729</v>
      </c>
    </row>
    <row r="32" spans="1:2" x14ac:dyDescent="0.2">
      <c r="A32" s="5" t="s">
        <v>244</v>
      </c>
      <c r="B32" s="25">
        <v>491.57113923829729</v>
      </c>
    </row>
    <row r="33" spans="1:2" x14ac:dyDescent="0.2">
      <c r="A33" s="5" t="s">
        <v>493</v>
      </c>
      <c r="B33" s="25">
        <v>491.57113923829729</v>
      </c>
    </row>
    <row r="34" spans="1:2" x14ac:dyDescent="0.2">
      <c r="A34" s="5" t="s">
        <v>213</v>
      </c>
      <c r="B34" s="25">
        <v>491.57113923829729</v>
      </c>
    </row>
    <row r="35" spans="1:2" x14ac:dyDescent="0.2">
      <c r="A35" s="5" t="s">
        <v>245</v>
      </c>
      <c r="B35" s="25">
        <v>491.57113923829729</v>
      </c>
    </row>
    <row r="36" spans="1:2" x14ac:dyDescent="0.2">
      <c r="A36" s="5" t="s">
        <v>494</v>
      </c>
      <c r="B36" s="25">
        <v>491.57113923829729</v>
      </c>
    </row>
    <row r="37" spans="1:2" x14ac:dyDescent="0.2">
      <c r="A37" s="5" t="s">
        <v>246</v>
      </c>
      <c r="B37" s="25">
        <v>491.57113923829729</v>
      </c>
    </row>
    <row r="38" spans="1:2" x14ac:dyDescent="0.2">
      <c r="A38" s="5" t="s">
        <v>495</v>
      </c>
      <c r="B38" s="25">
        <v>491.57113923829729</v>
      </c>
    </row>
    <row r="39" spans="1:2" x14ac:dyDescent="0.2">
      <c r="A39" s="5" t="s">
        <v>247</v>
      </c>
      <c r="B39" s="25">
        <v>491.57113923829729</v>
      </c>
    </row>
    <row r="40" spans="1:2" x14ac:dyDescent="0.2">
      <c r="A40" s="5" t="s">
        <v>248</v>
      </c>
      <c r="B40" s="25">
        <v>491.57113923829729</v>
      </c>
    </row>
    <row r="41" spans="1:2" x14ac:dyDescent="0.2">
      <c r="A41" s="5" t="s">
        <v>249</v>
      </c>
      <c r="B41" s="25">
        <v>491.57113923829729</v>
      </c>
    </row>
    <row r="42" spans="1:2" x14ac:dyDescent="0.2">
      <c r="A42" s="5" t="s">
        <v>496</v>
      </c>
      <c r="B42" s="25">
        <v>491.57113923829729</v>
      </c>
    </row>
    <row r="43" spans="1:2" x14ac:dyDescent="0.2">
      <c r="A43" s="5" t="s">
        <v>250</v>
      </c>
      <c r="B43" s="25">
        <v>491.57113923829729</v>
      </c>
    </row>
    <row r="44" spans="1:2" x14ac:dyDescent="0.2">
      <c r="A44" s="5" t="s">
        <v>497</v>
      </c>
      <c r="B44" s="25">
        <v>491.57113923829729</v>
      </c>
    </row>
    <row r="45" spans="1:2" x14ac:dyDescent="0.2">
      <c r="A45" s="5" t="s">
        <v>498</v>
      </c>
      <c r="B45" s="25">
        <v>491.57113923829729</v>
      </c>
    </row>
    <row r="46" spans="1:2" x14ac:dyDescent="0.2">
      <c r="A46" s="5" t="s">
        <v>499</v>
      </c>
      <c r="B46" s="25">
        <v>491.57113923829729</v>
      </c>
    </row>
    <row r="47" spans="1:2" x14ac:dyDescent="0.2">
      <c r="A47" s="5" t="s">
        <v>500</v>
      </c>
      <c r="B47" s="25">
        <v>491.57113923829729</v>
      </c>
    </row>
    <row r="48" spans="1:2" x14ac:dyDescent="0.2">
      <c r="A48" s="5" t="s">
        <v>252</v>
      </c>
      <c r="B48" s="25">
        <v>491.57113923829729</v>
      </c>
    </row>
    <row r="49" spans="1:2" x14ac:dyDescent="0.2">
      <c r="A49" s="5" t="s">
        <v>251</v>
      </c>
      <c r="B49" s="25">
        <v>491.57113923829729</v>
      </c>
    </row>
    <row r="50" spans="1:2" x14ac:dyDescent="0.2">
      <c r="A50" s="5" t="s">
        <v>216</v>
      </c>
      <c r="B50" s="25">
        <v>369.86984600108468</v>
      </c>
    </row>
    <row r="51" spans="1:2" x14ac:dyDescent="0.2">
      <c r="A51" s="5" t="s">
        <v>31</v>
      </c>
      <c r="B51" s="25">
        <v>174.0386546295035</v>
      </c>
    </row>
    <row r="52" spans="1:2" x14ac:dyDescent="0.2">
      <c r="A52" s="5" t="s">
        <v>234</v>
      </c>
      <c r="B52" s="25">
        <v>166.91225959807744</v>
      </c>
    </row>
    <row r="53" spans="1:2" x14ac:dyDescent="0.2">
      <c r="A53" s="5" t="s">
        <v>447</v>
      </c>
      <c r="B53" s="25">
        <v>7.8141924064778472</v>
      </c>
    </row>
    <row r="54" spans="1:2" x14ac:dyDescent="0.2">
      <c r="A54" s="5" t="s">
        <v>236</v>
      </c>
      <c r="B54" s="25">
        <v>-211.98910667441496</v>
      </c>
    </row>
    <row r="55" spans="1:2" x14ac:dyDescent="0.2">
      <c r="A55" s="5" t="s">
        <v>17</v>
      </c>
      <c r="B55" s="25">
        <v>-306.7168780162533</v>
      </c>
    </row>
    <row r="56" spans="1:2" x14ac:dyDescent="0.2">
      <c r="A56" s="5" t="s">
        <v>224</v>
      </c>
      <c r="B56" s="25">
        <v>-321.68318140007949</v>
      </c>
    </row>
    <row r="57" spans="1:2" x14ac:dyDescent="0.2">
      <c r="A57" s="5" t="s">
        <v>119</v>
      </c>
      <c r="B57" s="25">
        <v>-427.09567566826405</v>
      </c>
    </row>
    <row r="58" spans="1:2" x14ac:dyDescent="0.2">
      <c r="A58" s="5" t="s">
        <v>222</v>
      </c>
      <c r="B58" s="25">
        <v>-427.09567566826405</v>
      </c>
    </row>
    <row r="59" spans="1:2" x14ac:dyDescent="0.2">
      <c r="A59" s="5" t="s">
        <v>171</v>
      </c>
      <c r="B59" s="25">
        <v>-638.99900895727876</v>
      </c>
    </row>
    <row r="60" spans="1:2" x14ac:dyDescent="0.2">
      <c r="A60" s="5" t="s">
        <v>174</v>
      </c>
      <c r="B60" s="25">
        <v>-741.73653853574513</v>
      </c>
    </row>
    <row r="61" spans="1:2" x14ac:dyDescent="0.2">
      <c r="A61" s="5" t="s">
        <v>74</v>
      </c>
      <c r="B61" s="25">
        <v>-843.65735822880708</v>
      </c>
    </row>
    <row r="62" spans="1:2" x14ac:dyDescent="0.2">
      <c r="A62" s="5" t="s">
        <v>65</v>
      </c>
      <c r="B62" s="25">
        <v>-843.65735822880708</v>
      </c>
    </row>
    <row r="63" spans="1:2" x14ac:dyDescent="0.2">
      <c r="A63" s="5" t="s">
        <v>201</v>
      </c>
      <c r="B63" s="25">
        <v>-1023.4545106077508</v>
      </c>
    </row>
    <row r="64" spans="1:2" x14ac:dyDescent="0.2">
      <c r="A64" s="5" t="s">
        <v>449</v>
      </c>
      <c r="B64" s="25">
        <v>-1058.8164000874053</v>
      </c>
    </row>
    <row r="65" spans="1:2" x14ac:dyDescent="0.2">
      <c r="A65" s="5" t="s">
        <v>4</v>
      </c>
      <c r="B65" s="25">
        <v>-1107.0406696772138</v>
      </c>
    </row>
    <row r="66" spans="1:2" x14ac:dyDescent="0.2">
      <c r="A66" s="5" t="s">
        <v>223</v>
      </c>
      <c r="B66" s="25">
        <v>-1308.5755361703705</v>
      </c>
    </row>
    <row r="67" spans="1:2" x14ac:dyDescent="0.2">
      <c r="A67" s="5" t="s">
        <v>87</v>
      </c>
      <c r="B67" s="25">
        <v>-1317.6265736378321</v>
      </c>
    </row>
    <row r="68" spans="1:2" x14ac:dyDescent="0.2">
      <c r="A68" s="5" t="s">
        <v>182</v>
      </c>
      <c r="B68" s="25">
        <v>-1406.1670610223837</v>
      </c>
    </row>
    <row r="69" spans="1:2" x14ac:dyDescent="0.2">
      <c r="A69" s="5" t="s">
        <v>152</v>
      </c>
      <c r="B69" s="25">
        <v>0</v>
      </c>
    </row>
    <row r="70" spans="1:2" x14ac:dyDescent="0.2">
      <c r="A70" s="5" t="s">
        <v>98</v>
      </c>
      <c r="B70" s="25">
        <v>-1708.8769313147131</v>
      </c>
    </row>
    <row r="71" spans="1:2" x14ac:dyDescent="0.2">
      <c r="A71" s="5" t="s">
        <v>230</v>
      </c>
      <c r="B71" s="25">
        <v>-1728.7491462306207</v>
      </c>
    </row>
    <row r="72" spans="1:2" x14ac:dyDescent="0.2">
      <c r="A72" s="5" t="s">
        <v>219</v>
      </c>
      <c r="B72" s="25">
        <v>-1789.2502259813164</v>
      </c>
    </row>
    <row r="73" spans="1:2" x14ac:dyDescent="0.2">
      <c r="A73" s="5" t="s">
        <v>156</v>
      </c>
      <c r="B73" s="25">
        <v>-1824.3912488525218</v>
      </c>
    </row>
    <row r="74" spans="1:2" x14ac:dyDescent="0.2">
      <c r="A74" s="5" t="s">
        <v>143</v>
      </c>
      <c r="B74" s="25">
        <v>-1872.3776842215327</v>
      </c>
    </row>
    <row r="75" spans="1:2" x14ac:dyDescent="0.2">
      <c r="A75" s="5" t="s">
        <v>501</v>
      </c>
      <c r="B75" s="25">
        <v>-2061.0421678341645</v>
      </c>
    </row>
    <row r="76" spans="1:2" x14ac:dyDescent="0.2">
      <c r="A76" s="5" t="s">
        <v>220</v>
      </c>
      <c r="B76" s="25">
        <v>-2305.4661940143915</v>
      </c>
    </row>
    <row r="77" spans="1:2" x14ac:dyDescent="0.2">
      <c r="A77" s="5" t="s">
        <v>221</v>
      </c>
      <c r="B77" s="25">
        <v>-2400.7573168640265</v>
      </c>
    </row>
    <row r="78" spans="1:2" x14ac:dyDescent="0.2">
      <c r="A78" s="5" t="s">
        <v>100</v>
      </c>
      <c r="B78" s="25">
        <v>-2598.6900078847643</v>
      </c>
    </row>
    <row r="79" spans="1:2" x14ac:dyDescent="0.2">
      <c r="A79" s="5" t="s">
        <v>70</v>
      </c>
      <c r="B79" s="25">
        <v>-2598.6900078847643</v>
      </c>
    </row>
    <row r="80" spans="1:2" x14ac:dyDescent="0.2">
      <c r="A80" s="5" t="s">
        <v>55</v>
      </c>
      <c r="B80" s="25">
        <v>-2598.6900078847643</v>
      </c>
    </row>
    <row r="81" spans="1:2" x14ac:dyDescent="0.2">
      <c r="A81" s="5" t="s">
        <v>122</v>
      </c>
      <c r="B81" s="25">
        <v>-2598.6900078847643</v>
      </c>
    </row>
    <row r="82" spans="1:2" x14ac:dyDescent="0.2">
      <c r="A82" s="5" t="s">
        <v>61</v>
      </c>
      <c r="B82" s="25">
        <v>-2598.6900078847643</v>
      </c>
    </row>
    <row r="83" spans="1:2" x14ac:dyDescent="0.2">
      <c r="A83" s="5" t="s">
        <v>12</v>
      </c>
      <c r="B83" s="25">
        <v>-2598.6900078847643</v>
      </c>
    </row>
    <row r="84" spans="1:2" x14ac:dyDescent="0.2">
      <c r="A84" s="5" t="s">
        <v>68</v>
      </c>
      <c r="B84" s="25">
        <v>-2598.6900078847643</v>
      </c>
    </row>
    <row r="85" spans="1:2" x14ac:dyDescent="0.2">
      <c r="A85" s="5" t="s">
        <v>82</v>
      </c>
      <c r="B85" s="25">
        <v>-2598.6900078847643</v>
      </c>
    </row>
    <row r="86" spans="1:2" x14ac:dyDescent="0.2">
      <c r="A86" s="5" t="s">
        <v>11</v>
      </c>
      <c r="B86" s="25">
        <v>-2598.6900078847643</v>
      </c>
    </row>
    <row r="87" spans="1:2" x14ac:dyDescent="0.2">
      <c r="A87" s="5" t="s">
        <v>8</v>
      </c>
      <c r="B87" s="25">
        <v>0</v>
      </c>
    </row>
    <row r="88" spans="1:2" x14ac:dyDescent="0.2">
      <c r="A88" s="5" t="s">
        <v>16</v>
      </c>
      <c r="B88" s="25">
        <v>-2598.6900078847643</v>
      </c>
    </row>
    <row r="89" spans="1:2" x14ac:dyDescent="0.2">
      <c r="A89" s="5" t="s">
        <v>52</v>
      </c>
      <c r="B89" s="25">
        <v>-2598.6900078847643</v>
      </c>
    </row>
    <row r="90" spans="1:2" x14ac:dyDescent="0.2">
      <c r="A90" s="5" t="s">
        <v>124</v>
      </c>
      <c r="B90" s="25">
        <v>-2696.4498668615161</v>
      </c>
    </row>
    <row r="91" spans="1:2" x14ac:dyDescent="0.2">
      <c r="A91" s="5" t="s">
        <v>6</v>
      </c>
      <c r="B91" s="25">
        <v>-2798.7982810891899</v>
      </c>
    </row>
    <row r="92" spans="1:2" x14ac:dyDescent="0.2">
      <c r="A92" s="5" t="s">
        <v>218</v>
      </c>
      <c r="B92" s="25">
        <v>-2802.8200882204692</v>
      </c>
    </row>
    <row r="93" spans="1:2" x14ac:dyDescent="0.2">
      <c r="A93" s="5" t="s">
        <v>9</v>
      </c>
      <c r="B93" s="25">
        <v>-2836.8799023277538</v>
      </c>
    </row>
    <row r="94" spans="1:2" x14ac:dyDescent="0.2">
      <c r="A94" s="5" t="s">
        <v>79</v>
      </c>
      <c r="B94" s="25">
        <v>-2860.5308585358107</v>
      </c>
    </row>
    <row r="95" spans="1:2" x14ac:dyDescent="0.2">
      <c r="A95" s="5" t="s">
        <v>377</v>
      </c>
      <c r="B95" s="25">
        <v>-2968.7677741252719</v>
      </c>
    </row>
    <row r="96" spans="1:2" x14ac:dyDescent="0.2">
      <c r="A96" s="5" t="s">
        <v>78</v>
      </c>
      <c r="B96" s="25">
        <v>-3004.9341350329705</v>
      </c>
    </row>
    <row r="97" spans="1:2" x14ac:dyDescent="0.2">
      <c r="A97" s="5" t="s">
        <v>18</v>
      </c>
      <c r="B97" s="25">
        <v>-3004.9341350329705</v>
      </c>
    </row>
    <row r="98" spans="1:2" x14ac:dyDescent="0.2">
      <c r="A98" s="5" t="s">
        <v>149</v>
      </c>
      <c r="B98" s="25">
        <v>-3059.7543759439595</v>
      </c>
    </row>
    <row r="99" spans="1:2" x14ac:dyDescent="0.2">
      <c r="A99" s="5" t="s">
        <v>92</v>
      </c>
      <c r="B99" s="25">
        <v>-3093.7218000252292</v>
      </c>
    </row>
    <row r="100" spans="1:2" x14ac:dyDescent="0.2">
      <c r="A100" s="5" t="s">
        <v>103</v>
      </c>
      <c r="B100" s="25">
        <v>-3102.7155777359708</v>
      </c>
    </row>
    <row r="101" spans="1:2" x14ac:dyDescent="0.2">
      <c r="A101" s="5" t="s">
        <v>14</v>
      </c>
      <c r="B101" s="25">
        <v>-3109.4317032525742</v>
      </c>
    </row>
    <row r="102" spans="1:2" x14ac:dyDescent="0.2">
      <c r="A102" s="5" t="s">
        <v>93</v>
      </c>
      <c r="B102" s="25">
        <v>-3109.4317032525742</v>
      </c>
    </row>
    <row r="103" spans="1:2" x14ac:dyDescent="0.2">
      <c r="A103" s="5" t="s">
        <v>49</v>
      </c>
      <c r="B103" s="25">
        <v>-3109.4317032525742</v>
      </c>
    </row>
    <row r="104" spans="1:2" x14ac:dyDescent="0.2">
      <c r="A104" s="5" t="s">
        <v>210</v>
      </c>
      <c r="B104" s="25">
        <v>-3109.4317032525742</v>
      </c>
    </row>
    <row r="105" spans="1:2" x14ac:dyDescent="0.2">
      <c r="A105" s="5" t="s">
        <v>94</v>
      </c>
      <c r="B105" s="25">
        <v>-3109.4317032525742</v>
      </c>
    </row>
    <row r="106" spans="1:2" x14ac:dyDescent="0.2">
      <c r="A106" s="5" t="s">
        <v>127</v>
      </c>
      <c r="B106" s="25">
        <v>-3109.4317032525742</v>
      </c>
    </row>
    <row r="107" spans="1:2" x14ac:dyDescent="0.2">
      <c r="A107" s="5" t="s">
        <v>90</v>
      </c>
      <c r="B107" s="25">
        <v>-3109.4317032525742</v>
      </c>
    </row>
    <row r="108" spans="1:2" x14ac:dyDescent="0.2">
      <c r="A108" s="5" t="s">
        <v>121</v>
      </c>
      <c r="B108" s="25">
        <v>-3109.4317032525742</v>
      </c>
    </row>
    <row r="109" spans="1:2" x14ac:dyDescent="0.2">
      <c r="A109" s="5" t="s">
        <v>141</v>
      </c>
      <c r="B109" s="25">
        <v>-3109.4317032525742</v>
      </c>
    </row>
    <row r="110" spans="1:2" x14ac:dyDescent="0.2">
      <c r="A110" s="5" t="s">
        <v>86</v>
      </c>
      <c r="B110" s="25">
        <v>-3109.4317032525742</v>
      </c>
    </row>
    <row r="111" spans="1:2" x14ac:dyDescent="0.2">
      <c r="A111" s="5" t="s">
        <v>80</v>
      </c>
      <c r="B111" s="25">
        <v>-3109.4317032525742</v>
      </c>
    </row>
    <row r="112" spans="1:2" x14ac:dyDescent="0.2">
      <c r="A112" s="5" t="s">
        <v>81</v>
      </c>
      <c r="B112" s="25">
        <v>-3109.4317032525742</v>
      </c>
    </row>
    <row r="113" spans="1:2" x14ac:dyDescent="0.2">
      <c r="A113" s="5" t="s">
        <v>137</v>
      </c>
      <c r="B113" s="25">
        <v>-3109.4317032525742</v>
      </c>
    </row>
    <row r="114" spans="1:2" x14ac:dyDescent="0.2">
      <c r="A114" s="5" t="s">
        <v>99</v>
      </c>
      <c r="B114" s="25">
        <v>-3109.4317032525742</v>
      </c>
    </row>
    <row r="115" spans="1:2" x14ac:dyDescent="0.2">
      <c r="A115" s="5" t="s">
        <v>132</v>
      </c>
      <c r="B115" s="25">
        <v>-3109.4317032525742</v>
      </c>
    </row>
    <row r="116" spans="1:2" x14ac:dyDescent="0.2">
      <c r="A116" s="5" t="s">
        <v>50</v>
      </c>
      <c r="B116" s="25">
        <v>-3109.4317032525742</v>
      </c>
    </row>
    <row r="117" spans="1:2" x14ac:dyDescent="0.2">
      <c r="A117" s="5" t="s">
        <v>69</v>
      </c>
      <c r="B117" s="25">
        <v>-3109.4317032525742</v>
      </c>
    </row>
    <row r="118" spans="1:2" x14ac:dyDescent="0.2">
      <c r="A118" s="5" t="s">
        <v>84</v>
      </c>
      <c r="B118" s="25">
        <v>-3109.4317032525742</v>
      </c>
    </row>
    <row r="119" spans="1:2" x14ac:dyDescent="0.2">
      <c r="A119" s="5" t="s">
        <v>77</v>
      </c>
      <c r="B119" s="25">
        <v>-3109.4317032525742</v>
      </c>
    </row>
    <row r="120" spans="1:2" x14ac:dyDescent="0.2">
      <c r="A120" s="5" t="s">
        <v>83</v>
      </c>
      <c r="B120" s="25">
        <v>-3109.4317032525742</v>
      </c>
    </row>
    <row r="121" spans="1:2" x14ac:dyDescent="0.2">
      <c r="A121" s="5" t="s">
        <v>13</v>
      </c>
      <c r="B121" s="25">
        <v>-3109.4317032525742</v>
      </c>
    </row>
    <row r="122" spans="1:2" x14ac:dyDescent="0.2">
      <c r="A122" s="5" t="s">
        <v>88</v>
      </c>
      <c r="B122" s="25">
        <v>-3109.4317032525742</v>
      </c>
    </row>
    <row r="123" spans="1:2" x14ac:dyDescent="0.2">
      <c r="A123" s="5" t="s">
        <v>67</v>
      </c>
      <c r="B123" s="25">
        <v>-3109.4317032525742</v>
      </c>
    </row>
    <row r="124" spans="1:2" x14ac:dyDescent="0.2">
      <c r="A124" s="5" t="s">
        <v>51</v>
      </c>
      <c r="B124" s="25">
        <v>-3156.8461092382099</v>
      </c>
    </row>
    <row r="125" spans="1:2" x14ac:dyDescent="0.2">
      <c r="A125" s="5" t="s">
        <v>66</v>
      </c>
      <c r="B125" s="25">
        <v>-3156.8461092382099</v>
      </c>
    </row>
    <row r="126" spans="1:2" x14ac:dyDescent="0.2">
      <c r="A126" s="5" t="s">
        <v>85</v>
      </c>
      <c r="B126" s="25">
        <v>-3232.4627177573234</v>
      </c>
    </row>
    <row r="127" spans="1:2" x14ac:dyDescent="0.2">
      <c r="A127" s="5" t="s">
        <v>59</v>
      </c>
      <c r="B127" s="25">
        <v>-3232.4627177573234</v>
      </c>
    </row>
    <row r="128" spans="1:2" x14ac:dyDescent="0.2">
      <c r="A128" s="5" t="s">
        <v>95</v>
      </c>
      <c r="B128" s="25">
        <v>-3232.4627177573234</v>
      </c>
    </row>
    <row r="129" spans="1:2" x14ac:dyDescent="0.2">
      <c r="A129" s="5" t="s">
        <v>15</v>
      </c>
      <c r="B129" s="25">
        <v>-3345.6403132155278</v>
      </c>
    </row>
    <row r="130" spans="1:2" x14ac:dyDescent="0.2">
      <c r="A130" s="5" t="s">
        <v>76</v>
      </c>
      <c r="B130" s="25">
        <v>-3345.6403132155278</v>
      </c>
    </row>
    <row r="131" spans="1:2" x14ac:dyDescent="0.2">
      <c r="A131" s="5" t="s">
        <v>147</v>
      </c>
      <c r="B131" s="25">
        <v>-3857.9702817332814</v>
      </c>
    </row>
    <row r="132" spans="1:2" x14ac:dyDescent="0.2">
      <c r="A132" s="5" t="s">
        <v>444</v>
      </c>
      <c r="B132" s="25">
        <v>-3903.1402118181918</v>
      </c>
    </row>
    <row r="133" spans="1:2" x14ac:dyDescent="0.2">
      <c r="A133" s="5" t="s">
        <v>159</v>
      </c>
      <c r="B133" s="25">
        <v>-4025.2764098498078</v>
      </c>
    </row>
    <row r="134" spans="1:2" x14ac:dyDescent="0.2">
      <c r="A134" s="5" t="s">
        <v>167</v>
      </c>
      <c r="B134" s="25">
        <v>-4248.7052178819185</v>
      </c>
    </row>
    <row r="135" spans="1:2" x14ac:dyDescent="0.2">
      <c r="A135" s="5" t="s">
        <v>190</v>
      </c>
      <c r="B135" s="25">
        <v>-4765.7568640309792</v>
      </c>
    </row>
    <row r="136" spans="1:2" x14ac:dyDescent="0.2">
      <c r="A136" s="5" t="s">
        <v>193</v>
      </c>
      <c r="B136" s="25">
        <v>-4854.1657400817721</v>
      </c>
    </row>
    <row r="137" spans="1:2" x14ac:dyDescent="0.2">
      <c r="A137" s="5" t="s">
        <v>217</v>
      </c>
      <c r="B137" s="25">
        <v>-5460.0494808739986</v>
      </c>
    </row>
    <row r="138" spans="1:2" x14ac:dyDescent="0.2">
      <c r="A138" s="5" t="s">
        <v>7</v>
      </c>
      <c r="B138" s="25">
        <v>-5568.227588859686</v>
      </c>
    </row>
    <row r="139" spans="1:2" x14ac:dyDescent="0.2">
      <c r="A139" s="5" t="s">
        <v>56</v>
      </c>
      <c r="B139" s="25">
        <v>-5661.1664661274635</v>
      </c>
    </row>
    <row r="140" spans="1:2" x14ac:dyDescent="0.2">
      <c r="A140" s="5" t="s">
        <v>157</v>
      </c>
      <c r="B140" s="25">
        <v>-5790.8250139997353</v>
      </c>
    </row>
    <row r="141" spans="1:2" x14ac:dyDescent="0.2">
      <c r="A141" s="5" t="s">
        <v>10</v>
      </c>
      <c r="B141" s="25">
        <v>-5865.3408298631775</v>
      </c>
    </row>
    <row r="142" spans="1:2" x14ac:dyDescent="0.2">
      <c r="A142" s="5" t="s">
        <v>194</v>
      </c>
      <c r="B142" s="25">
        <v>-7274.1393887094127</v>
      </c>
    </row>
    <row r="143" spans="1:2" x14ac:dyDescent="0.2">
      <c r="A143" s="5" t="s">
        <v>200</v>
      </c>
      <c r="B143" s="25">
        <v>-7798.7413969555564</v>
      </c>
    </row>
    <row r="144" spans="1:2" x14ac:dyDescent="0.2">
      <c r="A144" s="5" t="s">
        <v>196</v>
      </c>
      <c r="B144" s="25">
        <v>-8617.3611194138266</v>
      </c>
    </row>
    <row r="145" spans="1:2" x14ac:dyDescent="0.2">
      <c r="A145" s="5" t="s">
        <v>463</v>
      </c>
      <c r="B145" s="25">
        <v>0</v>
      </c>
    </row>
    <row r="146" spans="1:2" x14ac:dyDescent="0.2">
      <c r="A146" s="5" t="s">
        <v>71</v>
      </c>
      <c r="B146" s="25">
        <v>-9002.6413821296956</v>
      </c>
    </row>
    <row r="147" spans="1:2" x14ac:dyDescent="0.2">
      <c r="A147" s="5" t="s">
        <v>461</v>
      </c>
      <c r="B147" s="25">
        <v>-7263.1097415121694</v>
      </c>
    </row>
    <row r="148" spans="1:2" x14ac:dyDescent="0.2">
      <c r="A148" s="5" t="s">
        <v>181</v>
      </c>
      <c r="B148" s="25">
        <v>-9883.7609053604265</v>
      </c>
    </row>
    <row r="149" spans="1:2" x14ac:dyDescent="0.2">
      <c r="A149" s="5" t="s">
        <v>106</v>
      </c>
      <c r="B149" s="25">
        <v>-10264.051807584305</v>
      </c>
    </row>
    <row r="150" spans="1:2" x14ac:dyDescent="0.2">
      <c r="A150" s="5" t="s">
        <v>176</v>
      </c>
      <c r="B150" s="25">
        <v>-10603.076677548544</v>
      </c>
    </row>
    <row r="151" spans="1:2" x14ac:dyDescent="0.2">
      <c r="A151" s="5" t="s">
        <v>144</v>
      </c>
      <c r="B151" s="25">
        <v>-11088.211378812288</v>
      </c>
    </row>
    <row r="152" spans="1:2" x14ac:dyDescent="0.2">
      <c r="A152" s="5" t="s">
        <v>168</v>
      </c>
      <c r="B152" s="25">
        <v>-11159.322181974159</v>
      </c>
    </row>
    <row r="153" spans="1:2" x14ac:dyDescent="0.2">
      <c r="A153" s="5" t="s">
        <v>179</v>
      </c>
      <c r="B153" s="25">
        <v>-11159.322181974159</v>
      </c>
    </row>
    <row r="154" spans="1:2" x14ac:dyDescent="0.2">
      <c r="A154" s="5" t="s">
        <v>198</v>
      </c>
      <c r="B154" s="25">
        <v>-11159.322181974159</v>
      </c>
    </row>
    <row r="155" spans="1:2" x14ac:dyDescent="0.2">
      <c r="A155" s="5" t="s">
        <v>169</v>
      </c>
      <c r="B155" s="25">
        <v>-11228.96791750458</v>
      </c>
    </row>
    <row r="156" spans="1:2" x14ac:dyDescent="0.2">
      <c r="A156" s="5" t="s">
        <v>108</v>
      </c>
      <c r="B156" s="25">
        <v>-11440.67605071851</v>
      </c>
    </row>
    <row r="157" spans="1:2" x14ac:dyDescent="0.2">
      <c r="A157" s="5" t="s">
        <v>60</v>
      </c>
      <c r="B157" s="25">
        <v>-11494.200059113069</v>
      </c>
    </row>
    <row r="158" spans="1:2" x14ac:dyDescent="0.2">
      <c r="A158" s="5" t="s">
        <v>148</v>
      </c>
      <c r="B158" s="25">
        <v>-11907.486341830976</v>
      </c>
    </row>
    <row r="159" spans="1:2" x14ac:dyDescent="0.2">
      <c r="A159" s="5" t="s">
        <v>197</v>
      </c>
      <c r="B159" s="25">
        <v>-12766.992836799238</v>
      </c>
    </row>
    <row r="160" spans="1:2" x14ac:dyDescent="0.2">
      <c r="A160" s="5" t="s">
        <v>185</v>
      </c>
      <c r="B160" s="25">
        <v>-12907.13671173639</v>
      </c>
    </row>
    <row r="161" spans="1:2" x14ac:dyDescent="0.2">
      <c r="A161" s="5" t="s">
        <v>183</v>
      </c>
      <c r="B161" s="25">
        <v>-13287.846730046176</v>
      </c>
    </row>
    <row r="162" spans="1:2" x14ac:dyDescent="0.2">
      <c r="A162" s="5" t="s">
        <v>184</v>
      </c>
      <c r="B162" s="25">
        <v>-14205.52107071363</v>
      </c>
    </row>
    <row r="163" spans="1:2" x14ac:dyDescent="0.2">
      <c r="A163" s="5" t="s">
        <v>173</v>
      </c>
      <c r="B163" s="25">
        <v>-14379.830382480353</v>
      </c>
    </row>
    <row r="164" spans="1:2" x14ac:dyDescent="0.2">
      <c r="A164" s="5" t="s">
        <v>109</v>
      </c>
      <c r="B164" s="25">
        <v>-15586.938973896022</v>
      </c>
    </row>
    <row r="165" spans="1:2" x14ac:dyDescent="0.2">
      <c r="A165" s="5" t="s">
        <v>189</v>
      </c>
      <c r="B165" s="25">
        <v>-15875.779418114444</v>
      </c>
    </row>
    <row r="166" spans="1:2" x14ac:dyDescent="0.2">
      <c r="A166" s="5" t="s">
        <v>170</v>
      </c>
      <c r="B166" s="25">
        <v>-16109.321490791621</v>
      </c>
    </row>
    <row r="167" spans="1:2" x14ac:dyDescent="0.2">
      <c r="A167" s="5" t="s">
        <v>177</v>
      </c>
      <c r="B167" s="25">
        <v>-17291.222950528285</v>
      </c>
    </row>
    <row r="168" spans="1:2" x14ac:dyDescent="0.2">
      <c r="A168" s="5" t="s">
        <v>175</v>
      </c>
      <c r="B168" s="25">
        <v>-18673.423132556891</v>
      </c>
    </row>
    <row r="169" spans="1:2" x14ac:dyDescent="0.2">
      <c r="A169" s="5" t="s">
        <v>199</v>
      </c>
      <c r="B169" s="25">
        <v>-20072.908313931235</v>
      </c>
    </row>
    <row r="170" spans="1:2" x14ac:dyDescent="0.2">
      <c r="A170" s="5" t="s">
        <v>73</v>
      </c>
      <c r="B170" s="25">
        <v>-25791.625733436962</v>
      </c>
    </row>
    <row r="171" spans="1:2" x14ac:dyDescent="0.2">
      <c r="A171" s="5" t="s">
        <v>125</v>
      </c>
      <c r="B171" s="25">
        <v>-26587.011041830963</v>
      </c>
    </row>
    <row r="172" spans="1:2" x14ac:dyDescent="0.2">
      <c r="A172" s="5" t="s">
        <v>438</v>
      </c>
      <c r="B172" s="25">
        <v>-30818.835740070936</v>
      </c>
    </row>
    <row r="173" spans="1:2" x14ac:dyDescent="0.2">
      <c r="A173" s="5" t="s">
        <v>178</v>
      </c>
      <c r="B173" s="25">
        <v>-32749.054155270733</v>
      </c>
    </row>
    <row r="174" spans="1:2" x14ac:dyDescent="0.2">
      <c r="A174" s="5" t="s">
        <v>138</v>
      </c>
      <c r="B174" s="25">
        <v>-35373.924124669713</v>
      </c>
    </row>
    <row r="175" spans="1:2" x14ac:dyDescent="0.2">
      <c r="A175" s="5" t="s">
        <v>63</v>
      </c>
      <c r="B175" s="25">
        <v>-35637.466685773892</v>
      </c>
    </row>
    <row r="176" spans="1:2" x14ac:dyDescent="0.2">
      <c r="A176" s="5" t="s">
        <v>191</v>
      </c>
      <c r="B176" s="25">
        <v>-38783.08530618994</v>
      </c>
    </row>
    <row r="177" spans="1:2" x14ac:dyDescent="0.2">
      <c r="A177" s="5" t="s">
        <v>186</v>
      </c>
      <c r="B177" s="25">
        <v>-40390.183572287562</v>
      </c>
    </row>
    <row r="178" spans="1:2" x14ac:dyDescent="0.2">
      <c r="A178" s="5" t="s">
        <v>151</v>
      </c>
      <c r="B178" s="25">
        <v>-44537.970512758002</v>
      </c>
    </row>
    <row r="179" spans="1:2" x14ac:dyDescent="0.2">
      <c r="A179" s="5" t="s">
        <v>162</v>
      </c>
      <c r="B179" s="25">
        <v>-48003.748378509314</v>
      </c>
    </row>
    <row r="180" spans="1:2" x14ac:dyDescent="0.2">
      <c r="A180" s="5" t="s">
        <v>180</v>
      </c>
      <c r="B180" s="25">
        <v>-50571.405808252603</v>
      </c>
    </row>
    <row r="181" spans="1:2" x14ac:dyDescent="0.2">
      <c r="A181" s="5" t="s">
        <v>188</v>
      </c>
      <c r="B181" s="25">
        <v>-52655.186518475028</v>
      </c>
    </row>
    <row r="182" spans="1:2" x14ac:dyDescent="0.2">
      <c r="A182" s="5" t="s">
        <v>146</v>
      </c>
      <c r="B182" s="25">
        <v>-94313.292269915284</v>
      </c>
    </row>
    <row r="183" spans="1:2" x14ac:dyDescent="0.2">
      <c r="A183" s="5" t="s">
        <v>212</v>
      </c>
      <c r="B183" s="25">
        <v>-107760.98854587</v>
      </c>
    </row>
    <row r="184" spans="1:2" x14ac:dyDescent="0.2">
      <c r="A184" s="5" t="s">
        <v>96</v>
      </c>
      <c r="B184" s="25">
        <v>-132071.95599167448</v>
      </c>
    </row>
    <row r="185" spans="1:2" x14ac:dyDescent="0.2">
      <c r="A185" s="5" t="s">
        <v>139</v>
      </c>
      <c r="B185" s="25">
        <v>-132331.90987648381</v>
      </c>
    </row>
    <row r="186" spans="1:2" x14ac:dyDescent="0.2">
      <c r="A186" s="5" t="s">
        <v>131</v>
      </c>
      <c r="B186" s="25">
        <v>-134435.74344684117</v>
      </c>
    </row>
    <row r="187" spans="1:2" x14ac:dyDescent="0.2">
      <c r="A187" s="5" t="s">
        <v>163</v>
      </c>
      <c r="B187" s="25">
        <v>-136604.47470998231</v>
      </c>
    </row>
    <row r="188" spans="1:2" x14ac:dyDescent="0.2">
      <c r="A188" s="5" t="s">
        <v>158</v>
      </c>
      <c r="B188" s="25">
        <v>-141564.66828983201</v>
      </c>
    </row>
    <row r="189" spans="1:2" x14ac:dyDescent="0.2">
      <c r="A189" s="5" t="s">
        <v>19</v>
      </c>
      <c r="B189" s="25">
        <v>0</v>
      </c>
    </row>
    <row r="190" spans="1:2" x14ac:dyDescent="0.2">
      <c r="A190" s="5" t="s">
        <v>154</v>
      </c>
      <c r="B190" s="25">
        <v>-141698.98454723551</v>
      </c>
    </row>
    <row r="191" spans="1:2" x14ac:dyDescent="0.2">
      <c r="A191" s="5" t="s">
        <v>192</v>
      </c>
      <c r="B191" s="25">
        <v>-141698.98454723551</v>
      </c>
    </row>
    <row r="192" spans="1:2" x14ac:dyDescent="0.2">
      <c r="A192" s="5" t="s">
        <v>128</v>
      </c>
      <c r="B192" s="25">
        <v>-145683.2443225474</v>
      </c>
    </row>
    <row r="193" spans="1:2" x14ac:dyDescent="0.2">
      <c r="A193" s="5" t="s">
        <v>140</v>
      </c>
      <c r="B193" s="25">
        <v>-145919.84296831931</v>
      </c>
    </row>
    <row r="194" spans="1:2" x14ac:dyDescent="0.2">
      <c r="A194" s="5" t="s">
        <v>129</v>
      </c>
      <c r="B194" s="25">
        <v>-146028.55532328869</v>
      </c>
    </row>
    <row r="195" spans="1:2" x14ac:dyDescent="0.2">
      <c r="A195" s="5" t="s">
        <v>64</v>
      </c>
      <c r="B195" s="25">
        <v>-146129.14124872911</v>
      </c>
    </row>
    <row r="196" spans="1:2" x14ac:dyDescent="0.2">
      <c r="A196" s="5" t="s">
        <v>91</v>
      </c>
      <c r="B196" s="25">
        <v>-146200.35608754077</v>
      </c>
    </row>
    <row r="197" spans="1:2" x14ac:dyDescent="0.2">
      <c r="A197" s="5" t="s">
        <v>58</v>
      </c>
      <c r="B197" s="25">
        <v>-146200.35608754077</v>
      </c>
    </row>
    <row r="198" spans="1:2" x14ac:dyDescent="0.2">
      <c r="A198" s="5" t="s">
        <v>101</v>
      </c>
      <c r="B198" s="25">
        <v>-150267.00005914588</v>
      </c>
    </row>
    <row r="199" spans="1:2" x14ac:dyDescent="0.2">
      <c r="A199" s="5" t="s">
        <v>130</v>
      </c>
      <c r="B199" s="25">
        <v>-150267.00005914588</v>
      </c>
    </row>
    <row r="200" spans="1:2" x14ac:dyDescent="0.2">
      <c r="A200" s="5" t="s">
        <v>126</v>
      </c>
      <c r="B200" s="25">
        <v>-150267.00005914588</v>
      </c>
    </row>
  </sheetData>
  <sortState xmlns:xlrd2="http://schemas.microsoft.com/office/spreadsheetml/2017/richdata2" ref="A9:B9">
    <sortCondition descending="1" ref="B9"/>
  </sortState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06F9-0E13-4552-BD2C-55368827E056}">
  <dimension ref="A2:F122"/>
  <sheetViews>
    <sheetView workbookViewId="0">
      <selection activeCell="A6" sqref="A6"/>
    </sheetView>
  </sheetViews>
  <sheetFormatPr defaultColWidth="9.140625" defaultRowHeight="12.75" x14ac:dyDescent="0.2"/>
  <cols>
    <col min="1" max="1" width="40.5703125" style="1" customWidth="1"/>
    <col min="2" max="2" width="30.5703125" style="1" customWidth="1"/>
    <col min="3" max="16384" width="9.140625" style="1"/>
  </cols>
  <sheetData>
    <row r="2" spans="1:6" ht="15" customHeight="1" x14ac:dyDescent="0.2">
      <c r="B2" s="2" t="str">
        <f>Índice!A8</f>
        <v>MÊS DE COMPETÊNCIA: Feveireiro de 2024</v>
      </c>
      <c r="E2" s="3"/>
    </row>
    <row r="3" spans="1:6" ht="15" customHeight="1" x14ac:dyDescent="0.2">
      <c r="B3" s="2" t="str">
        <f>Índice!A9</f>
        <v>MÊS DE DISTRIBUIÇÃO: Abril de 2024</v>
      </c>
      <c r="E3" s="3"/>
    </row>
    <row r="5" spans="1:6" x14ac:dyDescent="0.2">
      <c r="A5" s="2" t="s">
        <v>602</v>
      </c>
    </row>
    <row r="6" spans="1:6" x14ac:dyDescent="0.2">
      <c r="A6" s="1" t="s">
        <v>274</v>
      </c>
    </row>
    <row r="8" spans="1:6" x14ac:dyDescent="0.2">
      <c r="A8" s="4" t="s">
        <v>1</v>
      </c>
      <c r="B8" s="6" t="s">
        <v>591</v>
      </c>
    </row>
    <row r="9" spans="1:6" x14ac:dyDescent="0.2">
      <c r="A9" s="10" t="s">
        <v>342</v>
      </c>
      <c r="B9" s="30">
        <v>1356576.0100540542</v>
      </c>
    </row>
    <row r="10" spans="1:6" x14ac:dyDescent="0.2">
      <c r="A10" s="10" t="s">
        <v>343</v>
      </c>
      <c r="B10" s="30">
        <v>2002564.5862702704</v>
      </c>
    </row>
    <row r="11" spans="1:6" x14ac:dyDescent="0.2">
      <c r="A11" s="10" t="s">
        <v>344</v>
      </c>
      <c r="B11" s="30">
        <v>1550372.5829189194</v>
      </c>
    </row>
    <row r="12" spans="1:6" x14ac:dyDescent="0.2">
      <c r="A12" s="10" t="s">
        <v>345</v>
      </c>
      <c r="B12" s="30">
        <v>2260960.0167567562</v>
      </c>
    </row>
    <row r="13" spans="1:6" ht="15" x14ac:dyDescent="0.25">
      <c r="A13" s="5" t="s">
        <v>275</v>
      </c>
      <c r="B13" s="25">
        <v>-79194.504399508485</v>
      </c>
      <c r="D13" s="16"/>
      <c r="F13" s="16"/>
    </row>
    <row r="14" spans="1:6" ht="15" x14ac:dyDescent="0.25">
      <c r="A14" s="5" t="s">
        <v>276</v>
      </c>
      <c r="B14" s="25">
        <v>-110492.49492018919</v>
      </c>
      <c r="D14" s="16"/>
      <c r="F14" s="16"/>
    </row>
    <row r="15" spans="1:6" ht="15" x14ac:dyDescent="0.25">
      <c r="A15" s="5" t="s">
        <v>277</v>
      </c>
      <c r="B15" s="25">
        <v>-135762.00754201441</v>
      </c>
      <c r="D15" s="16"/>
      <c r="F15" s="16"/>
    </row>
    <row r="16" spans="1:6" ht="15" x14ac:dyDescent="0.25">
      <c r="A16" s="5" t="s">
        <v>278</v>
      </c>
      <c r="B16" s="25">
        <v>-150846.67504668282</v>
      </c>
      <c r="D16" s="16"/>
      <c r="F16" s="16"/>
    </row>
    <row r="17" spans="1:6" ht="15" x14ac:dyDescent="0.25">
      <c r="A17" s="5" t="s">
        <v>279</v>
      </c>
      <c r="B17" s="25">
        <v>-150846.67504668282</v>
      </c>
      <c r="D17" s="16"/>
      <c r="F17" s="16"/>
    </row>
    <row r="18" spans="1:6" ht="15" x14ac:dyDescent="0.25">
      <c r="A18" s="5" t="s">
        <v>280</v>
      </c>
      <c r="B18" s="25">
        <v>-101821.50565651087</v>
      </c>
      <c r="D18" s="16"/>
      <c r="F18" s="16"/>
    </row>
    <row r="19" spans="1:6" ht="15" x14ac:dyDescent="0.25">
      <c r="A19" s="5" t="s">
        <v>281</v>
      </c>
      <c r="B19" s="25">
        <v>-109363.83940884515</v>
      </c>
      <c r="D19" s="16"/>
      <c r="F19" s="16"/>
    </row>
    <row r="20" spans="1:6" ht="15" x14ac:dyDescent="0.25">
      <c r="A20" s="5" t="s">
        <v>282</v>
      </c>
      <c r="B20" s="25">
        <v>-86736.838151842734</v>
      </c>
      <c r="D20" s="16"/>
      <c r="F20" s="16"/>
    </row>
    <row r="21" spans="1:6" ht="15" x14ac:dyDescent="0.25">
      <c r="A21" s="5" t="s">
        <v>283</v>
      </c>
      <c r="B21" s="25">
        <v>-94279.171904176619</v>
      </c>
      <c r="D21" s="16"/>
      <c r="F21" s="16"/>
    </row>
    <row r="22" spans="1:6" ht="15" x14ac:dyDescent="0.25">
      <c r="A22" s="5" t="s">
        <v>284</v>
      </c>
      <c r="B22" s="25">
        <v>-82965.67127567569</v>
      </c>
      <c r="D22" s="16"/>
      <c r="F22" s="16"/>
    </row>
    <row r="23" spans="1:6" ht="15" x14ac:dyDescent="0.25">
      <c r="A23" s="5" t="s">
        <v>285</v>
      </c>
      <c r="B23" s="25">
        <v>-90508.005028009749</v>
      </c>
      <c r="D23" s="16"/>
      <c r="F23" s="16"/>
    </row>
    <row r="24" spans="1:6" ht="15" x14ac:dyDescent="0.25">
      <c r="A24" s="5" t="s">
        <v>286</v>
      </c>
      <c r="B24" s="25">
        <v>-98050.338780343853</v>
      </c>
      <c r="D24" s="16"/>
      <c r="F24" s="16"/>
    </row>
    <row r="25" spans="1:6" ht="15" x14ac:dyDescent="0.25">
      <c r="A25" s="5" t="s">
        <v>287</v>
      </c>
      <c r="B25" s="25">
        <v>-98050.338780343853</v>
      </c>
      <c r="D25" s="16"/>
      <c r="F25" s="16"/>
    </row>
    <row r="26" spans="1:6" ht="15" x14ac:dyDescent="0.25">
      <c r="A26" s="5" t="s">
        <v>288</v>
      </c>
      <c r="B26" s="25">
        <v>-79194.504399508485</v>
      </c>
      <c r="D26" s="16"/>
      <c r="F26" s="16"/>
    </row>
    <row r="27" spans="1:6" ht="15" x14ac:dyDescent="0.25">
      <c r="A27" s="5" t="s">
        <v>289</v>
      </c>
      <c r="B27" s="25">
        <v>-82965.67127567569</v>
      </c>
      <c r="D27" s="16"/>
      <c r="F27" s="16"/>
    </row>
    <row r="28" spans="1:6" ht="15" x14ac:dyDescent="0.25">
      <c r="A28" s="5" t="s">
        <v>290</v>
      </c>
      <c r="B28" s="25">
        <v>-98050.338780343853</v>
      </c>
      <c r="D28" s="16"/>
      <c r="F28" s="16"/>
    </row>
    <row r="29" spans="1:6" ht="15" x14ac:dyDescent="0.25">
      <c r="A29" s="5" t="s">
        <v>291</v>
      </c>
      <c r="B29" s="25">
        <v>-3825.0382240779541</v>
      </c>
      <c r="D29" s="16"/>
      <c r="F29" s="16"/>
    </row>
    <row r="30" spans="1:6" ht="15" x14ac:dyDescent="0.25">
      <c r="A30" s="5" t="s">
        <v>292</v>
      </c>
      <c r="B30" s="25">
        <v>-150846.67504668282</v>
      </c>
      <c r="D30" s="16"/>
      <c r="F30" s="16"/>
    </row>
    <row r="31" spans="1:6" ht="15" x14ac:dyDescent="0.25">
      <c r="A31" s="5" t="s">
        <v>293</v>
      </c>
      <c r="B31" s="25">
        <v>-86736.838151842734</v>
      </c>
      <c r="D31" s="16"/>
      <c r="F31" s="16"/>
    </row>
    <row r="32" spans="1:6" ht="15" x14ac:dyDescent="0.25">
      <c r="A32" s="5" t="s">
        <v>294</v>
      </c>
      <c r="B32" s="25">
        <v>-98050.338780343853</v>
      </c>
      <c r="D32" s="16"/>
      <c r="F32" s="16"/>
    </row>
    <row r="33" spans="1:6" ht="15" x14ac:dyDescent="0.25">
      <c r="A33" s="5" t="s">
        <v>295</v>
      </c>
      <c r="B33" s="25">
        <v>-135762.00754201441</v>
      </c>
      <c r="D33" s="16"/>
      <c r="F33" s="16"/>
    </row>
    <row r="34" spans="1:6" ht="15" x14ac:dyDescent="0.25">
      <c r="A34" s="5" t="s">
        <v>296</v>
      </c>
      <c r="B34" s="25">
        <v>-105592.67253267785</v>
      </c>
      <c r="D34" s="16"/>
      <c r="F34" s="16"/>
    </row>
    <row r="35" spans="1:6" ht="15" x14ac:dyDescent="0.25">
      <c r="A35" s="5" t="s">
        <v>297</v>
      </c>
      <c r="B35" s="25">
        <v>-135762.00754201441</v>
      </c>
      <c r="D35" s="16"/>
      <c r="F35" s="16"/>
    </row>
    <row r="36" spans="1:6" ht="15" x14ac:dyDescent="0.25">
      <c r="A36" s="5" t="s">
        <v>298</v>
      </c>
      <c r="B36" s="25">
        <v>-75423.337523341412</v>
      </c>
      <c r="D36" s="16"/>
      <c r="F36" s="16"/>
    </row>
    <row r="37" spans="1:6" ht="15" x14ac:dyDescent="0.25">
      <c r="A37" s="5" t="s">
        <v>299</v>
      </c>
      <c r="B37" s="25">
        <v>-75423.337523341412</v>
      </c>
      <c r="D37" s="16"/>
      <c r="F37" s="16"/>
    </row>
    <row r="38" spans="1:6" ht="15" x14ac:dyDescent="0.25">
      <c r="A38" s="5" t="s">
        <v>300</v>
      </c>
      <c r="B38" s="25">
        <v>-113135.00628501203</v>
      </c>
      <c r="D38" s="16"/>
      <c r="F38" s="16"/>
    </row>
    <row r="39" spans="1:6" ht="15" x14ac:dyDescent="0.25">
      <c r="A39" s="5" t="s">
        <v>301</v>
      </c>
      <c r="B39" s="25">
        <v>-90508.005028009749</v>
      </c>
      <c r="D39" s="16"/>
      <c r="F39" s="16"/>
    </row>
    <row r="40" spans="1:6" ht="15" x14ac:dyDescent="0.25">
      <c r="A40" s="5" t="s">
        <v>302</v>
      </c>
      <c r="B40" s="25">
        <v>-150846.67504668282</v>
      </c>
      <c r="D40" s="16"/>
      <c r="F40" s="16"/>
    </row>
    <row r="41" spans="1:6" ht="15" x14ac:dyDescent="0.25">
      <c r="A41" s="5" t="s">
        <v>303</v>
      </c>
      <c r="B41" s="25">
        <v>-101821.50565651087</v>
      </c>
      <c r="D41" s="16"/>
      <c r="F41" s="16"/>
    </row>
    <row r="42" spans="1:6" ht="15" x14ac:dyDescent="0.25">
      <c r="A42" s="5" t="s">
        <v>304</v>
      </c>
      <c r="B42" s="25">
        <v>-101821.50565651087</v>
      </c>
      <c r="D42" s="16"/>
      <c r="F42" s="16"/>
    </row>
    <row r="43" spans="1:6" ht="15" x14ac:dyDescent="0.25">
      <c r="A43" s="5" t="s">
        <v>305</v>
      </c>
      <c r="B43" s="25">
        <v>-86736.838151842734</v>
      </c>
      <c r="D43" s="16"/>
      <c r="F43" s="16"/>
    </row>
    <row r="44" spans="1:6" ht="15" x14ac:dyDescent="0.25">
      <c r="A44" s="5" t="s">
        <v>306</v>
      </c>
      <c r="B44" s="25">
        <v>-150846.67504668282</v>
      </c>
      <c r="D44" s="16"/>
      <c r="F44" s="16"/>
    </row>
    <row r="45" spans="1:6" ht="15" x14ac:dyDescent="0.25">
      <c r="A45" s="5" t="s">
        <v>307</v>
      </c>
      <c r="B45" s="25">
        <v>-150846.67504668282</v>
      </c>
      <c r="D45" s="16"/>
      <c r="F45" s="16"/>
    </row>
    <row r="46" spans="1:6" ht="15" x14ac:dyDescent="0.25">
      <c r="A46" s="5" t="s">
        <v>308</v>
      </c>
      <c r="B46" s="25">
        <v>-150846.67504668282</v>
      </c>
      <c r="D46" s="16"/>
      <c r="F46" s="16"/>
    </row>
    <row r="47" spans="1:6" ht="15" x14ac:dyDescent="0.25">
      <c r="A47" s="5" t="s">
        <v>309</v>
      </c>
      <c r="B47" s="25">
        <v>-116906.17316117907</v>
      </c>
      <c r="D47" s="16"/>
      <c r="F47" s="16"/>
    </row>
    <row r="48" spans="1:6" ht="15" x14ac:dyDescent="0.25">
      <c r="A48" s="5" t="s">
        <v>310</v>
      </c>
      <c r="B48" s="25">
        <v>-101821.50565651087</v>
      </c>
      <c r="D48" s="16"/>
      <c r="F48" s="16"/>
    </row>
    <row r="49" spans="1:6" ht="15" x14ac:dyDescent="0.25">
      <c r="A49" s="5" t="s">
        <v>311</v>
      </c>
      <c r="B49" s="25">
        <v>-150846.67504668282</v>
      </c>
      <c r="D49" s="16"/>
      <c r="F49" s="16"/>
    </row>
    <row r="50" spans="1:6" ht="15" x14ac:dyDescent="0.25">
      <c r="A50" s="5" t="s">
        <v>312</v>
      </c>
      <c r="B50" s="25">
        <v>-98050.338780343853</v>
      </c>
      <c r="D50" s="16"/>
      <c r="F50" s="16"/>
    </row>
    <row r="51" spans="1:6" ht="15" x14ac:dyDescent="0.25">
      <c r="A51" s="5" t="s">
        <v>313</v>
      </c>
      <c r="B51" s="25">
        <v>-101821.50565651087</v>
      </c>
      <c r="D51" s="16"/>
      <c r="F51" s="16"/>
    </row>
    <row r="52" spans="1:6" ht="15" x14ac:dyDescent="0.25">
      <c r="A52" s="5" t="s">
        <v>314</v>
      </c>
      <c r="B52" s="25">
        <v>-90508.005028009749</v>
      </c>
      <c r="D52" s="16"/>
      <c r="F52" s="16"/>
    </row>
    <row r="53" spans="1:6" ht="15" x14ac:dyDescent="0.25">
      <c r="A53" s="5" t="s">
        <v>315</v>
      </c>
      <c r="B53" s="25">
        <v>-90508.005028009749</v>
      </c>
      <c r="D53" s="16"/>
      <c r="F53" s="16"/>
    </row>
    <row r="54" spans="1:6" ht="15" x14ac:dyDescent="0.25">
      <c r="A54" s="5" t="s">
        <v>316</v>
      </c>
      <c r="B54" s="25">
        <v>-82965.67127567569</v>
      </c>
      <c r="D54" s="16"/>
      <c r="F54" s="16"/>
    </row>
    <row r="55" spans="1:6" ht="15" x14ac:dyDescent="0.25">
      <c r="A55" s="5" t="s">
        <v>317</v>
      </c>
      <c r="B55" s="25">
        <v>-147075.50817051574</v>
      </c>
      <c r="D55" s="16"/>
      <c r="F55" s="16"/>
    </row>
    <row r="56" spans="1:6" ht="15" x14ac:dyDescent="0.25">
      <c r="A56" s="5" t="s">
        <v>318</v>
      </c>
      <c r="B56" s="25">
        <v>-143304.34129434882</v>
      </c>
      <c r="D56" s="16"/>
      <c r="F56" s="16"/>
    </row>
    <row r="57" spans="1:6" ht="15" x14ac:dyDescent="0.25">
      <c r="A57" s="5" t="s">
        <v>319</v>
      </c>
      <c r="B57" s="25">
        <v>-120677.34003734641</v>
      </c>
      <c r="D57" s="16"/>
      <c r="F57" s="16"/>
    </row>
    <row r="58" spans="1:6" ht="15" x14ac:dyDescent="0.25">
      <c r="A58" s="5" t="s">
        <v>320</v>
      </c>
      <c r="B58" s="25">
        <v>-90508.005028009749</v>
      </c>
      <c r="D58" s="16"/>
      <c r="F58" s="16"/>
    </row>
    <row r="59" spans="1:6" ht="15" x14ac:dyDescent="0.25">
      <c r="A59" s="5" t="s">
        <v>321</v>
      </c>
      <c r="B59" s="25">
        <v>-75423.337523341412</v>
      </c>
      <c r="D59" s="16"/>
      <c r="F59" s="16"/>
    </row>
    <row r="60" spans="1:6" ht="15" x14ac:dyDescent="0.25">
      <c r="A60" s="5" t="s">
        <v>322</v>
      </c>
      <c r="B60" s="25">
        <v>-79194.504399508485</v>
      </c>
      <c r="D60" s="16"/>
      <c r="F60" s="16"/>
    </row>
    <row r="61" spans="1:6" ht="15" x14ac:dyDescent="0.25">
      <c r="A61" s="5" t="s">
        <v>323</v>
      </c>
      <c r="B61" s="25">
        <v>-116906.17316117907</v>
      </c>
      <c r="D61" s="16"/>
      <c r="F61" s="16"/>
    </row>
    <row r="62" spans="1:6" ht="15" x14ac:dyDescent="0.25">
      <c r="A62" s="5" t="s">
        <v>324</v>
      </c>
      <c r="B62" s="25">
        <v>-113135.00628501203</v>
      </c>
      <c r="D62" s="16"/>
      <c r="F62" s="16"/>
    </row>
    <row r="63" spans="1:6" ht="15" x14ac:dyDescent="0.25">
      <c r="A63" s="5" t="s">
        <v>325</v>
      </c>
      <c r="B63" s="25">
        <v>-116906.17316117907</v>
      </c>
      <c r="D63" s="16"/>
      <c r="F63" s="16"/>
    </row>
    <row r="64" spans="1:6" ht="15" x14ac:dyDescent="0.25">
      <c r="A64" s="5" t="s">
        <v>326</v>
      </c>
      <c r="B64" s="25">
        <v>-150846.67504668282</v>
      </c>
      <c r="D64" s="16"/>
      <c r="F64" s="16"/>
    </row>
    <row r="65" spans="1:6" ht="15" x14ac:dyDescent="0.25">
      <c r="A65" s="5" t="s">
        <v>327</v>
      </c>
      <c r="B65" s="25">
        <v>-150846.67504668282</v>
      </c>
      <c r="D65" s="16"/>
      <c r="F65" s="16"/>
    </row>
    <row r="66" spans="1:6" ht="15" x14ac:dyDescent="0.25">
      <c r="A66" s="5" t="s">
        <v>328</v>
      </c>
      <c r="B66" s="25">
        <v>-75423.337523341412</v>
      </c>
      <c r="D66" s="16"/>
      <c r="F66" s="16"/>
    </row>
    <row r="67" spans="1:6" ht="15" x14ac:dyDescent="0.25">
      <c r="A67" s="5" t="s">
        <v>329</v>
      </c>
      <c r="B67" s="25">
        <v>-98050.338780343853</v>
      </c>
      <c r="D67" s="16"/>
      <c r="F67" s="16"/>
    </row>
    <row r="68" spans="1:6" ht="15" x14ac:dyDescent="0.25">
      <c r="A68" s="5" t="s">
        <v>330</v>
      </c>
      <c r="B68" s="25">
        <v>-135762.00754201441</v>
      </c>
      <c r="D68" s="16"/>
      <c r="F68" s="16"/>
    </row>
    <row r="69" spans="1:6" ht="15" x14ac:dyDescent="0.25">
      <c r="A69" s="5" t="s">
        <v>331</v>
      </c>
      <c r="B69" s="25">
        <v>-75423.337523341412</v>
      </c>
      <c r="D69" s="16"/>
      <c r="F69" s="16"/>
    </row>
    <row r="70" spans="1:6" ht="15" x14ac:dyDescent="0.25">
      <c r="A70" s="5" t="s">
        <v>332</v>
      </c>
      <c r="B70" s="25">
        <v>-15387.105051805736</v>
      </c>
      <c r="D70" s="16"/>
      <c r="F70" s="16"/>
    </row>
    <row r="71" spans="1:6" ht="15" x14ac:dyDescent="0.25">
      <c r="A71" s="5" t="s">
        <v>333</v>
      </c>
      <c r="B71" s="25">
        <v>-131990.84066584765</v>
      </c>
      <c r="D71" s="16"/>
      <c r="F71" s="16"/>
    </row>
    <row r="72" spans="1:6" ht="15" x14ac:dyDescent="0.25">
      <c r="A72" s="5" t="s">
        <v>334</v>
      </c>
      <c r="B72" s="25">
        <v>-86736.838151842734</v>
      </c>
      <c r="D72" s="16"/>
      <c r="F72" s="16"/>
    </row>
    <row r="73" spans="1:6" ht="15" x14ac:dyDescent="0.25">
      <c r="A73" s="5" t="s">
        <v>335</v>
      </c>
      <c r="B73" s="25">
        <v>-105592.67253267785</v>
      </c>
      <c r="D73" s="16"/>
      <c r="F73" s="16"/>
    </row>
    <row r="74" spans="1:6" ht="15" x14ac:dyDescent="0.25">
      <c r="A74" s="5" t="s">
        <v>336</v>
      </c>
      <c r="B74" s="25">
        <v>-150846.67504668282</v>
      </c>
      <c r="D74" s="16"/>
      <c r="F74" s="16"/>
    </row>
    <row r="75" spans="1:6" ht="15" x14ac:dyDescent="0.25">
      <c r="A75" s="5" t="s">
        <v>337</v>
      </c>
      <c r="B75" s="25">
        <v>-79194.504399508485</v>
      </c>
      <c r="D75" s="16"/>
      <c r="F75" s="16"/>
    </row>
    <row r="76" spans="1:6" ht="15" x14ac:dyDescent="0.25">
      <c r="A76" s="5" t="s">
        <v>338</v>
      </c>
      <c r="B76" s="25">
        <v>-128219.67378968041</v>
      </c>
      <c r="D76" s="16"/>
      <c r="F76" s="16"/>
    </row>
    <row r="77" spans="1:6" ht="15" x14ac:dyDescent="0.25">
      <c r="A77" s="5" t="s">
        <v>339</v>
      </c>
      <c r="B77" s="25">
        <v>-75423.337523341412</v>
      </c>
      <c r="D77" s="16"/>
      <c r="F77" s="16"/>
    </row>
    <row r="78" spans="1:6" ht="15" x14ac:dyDescent="0.25">
      <c r="A78" s="5" t="s">
        <v>340</v>
      </c>
      <c r="B78" s="25">
        <v>-109363.83940884515</v>
      </c>
      <c r="D78" s="16"/>
      <c r="F78" s="16"/>
    </row>
    <row r="79" spans="1:6" ht="15" x14ac:dyDescent="0.25">
      <c r="A79" s="5" t="s">
        <v>341</v>
      </c>
      <c r="B79" s="25">
        <v>-150846.67504668282</v>
      </c>
      <c r="D79" s="16"/>
      <c r="F79" s="16"/>
    </row>
    <row r="80" spans="1:6" ht="15" x14ac:dyDescent="0.25">
      <c r="D80" s="16"/>
      <c r="F80" s="16"/>
    </row>
    <row r="81" spans="4:6" ht="15" x14ac:dyDescent="0.25">
      <c r="D81" s="16"/>
      <c r="F81" s="16"/>
    </row>
    <row r="82" spans="4:6" ht="15" x14ac:dyDescent="0.25">
      <c r="D82" s="16"/>
      <c r="F82" s="16"/>
    </row>
    <row r="83" spans="4:6" ht="15" x14ac:dyDescent="0.25">
      <c r="D83" s="16"/>
      <c r="F83" s="16"/>
    </row>
    <row r="84" spans="4:6" ht="15" x14ac:dyDescent="0.25">
      <c r="D84" s="16"/>
      <c r="F84" s="16"/>
    </row>
    <row r="85" spans="4:6" ht="15" x14ac:dyDescent="0.25">
      <c r="D85" s="16"/>
      <c r="F85" s="16"/>
    </row>
    <row r="86" spans="4:6" ht="15" x14ac:dyDescent="0.25">
      <c r="F86" s="16"/>
    </row>
    <row r="87" spans="4:6" ht="15" x14ac:dyDescent="0.25">
      <c r="F87" s="16"/>
    </row>
    <row r="88" spans="4:6" ht="15" x14ac:dyDescent="0.25">
      <c r="F88" s="16"/>
    </row>
    <row r="89" spans="4:6" ht="15" x14ac:dyDescent="0.25">
      <c r="F89" s="16"/>
    </row>
    <row r="90" spans="4:6" ht="15" x14ac:dyDescent="0.25">
      <c r="F90" s="16"/>
    </row>
    <row r="91" spans="4:6" ht="15" x14ac:dyDescent="0.25">
      <c r="F91" s="16"/>
    </row>
    <row r="92" spans="4:6" ht="15" x14ac:dyDescent="0.25">
      <c r="F92" s="16"/>
    </row>
    <row r="93" spans="4:6" ht="15" x14ac:dyDescent="0.25">
      <c r="F93" s="16"/>
    </row>
    <row r="94" spans="4:6" ht="15" x14ac:dyDescent="0.25">
      <c r="F94" s="16"/>
    </row>
    <row r="95" spans="4:6" ht="15" x14ac:dyDescent="0.25">
      <c r="F95" s="16"/>
    </row>
    <row r="96" spans="4:6" ht="15" x14ac:dyDescent="0.25">
      <c r="F96" s="16"/>
    </row>
    <row r="97" spans="6:6" ht="15" x14ac:dyDescent="0.25">
      <c r="F97" s="16"/>
    </row>
    <row r="98" spans="6:6" ht="15" x14ac:dyDescent="0.25">
      <c r="F98" s="16"/>
    </row>
    <row r="99" spans="6:6" ht="15" x14ac:dyDescent="0.25">
      <c r="F99" s="16"/>
    </row>
    <row r="100" spans="6:6" ht="15" x14ac:dyDescent="0.25">
      <c r="F100" s="16"/>
    </row>
    <row r="101" spans="6:6" ht="15" x14ac:dyDescent="0.25">
      <c r="F101" s="16"/>
    </row>
    <row r="102" spans="6:6" ht="15" x14ac:dyDescent="0.25">
      <c r="F102" s="16"/>
    </row>
    <row r="103" spans="6:6" ht="15" x14ac:dyDescent="0.25">
      <c r="F103" s="16"/>
    </row>
    <row r="104" spans="6:6" ht="15" x14ac:dyDescent="0.25">
      <c r="F104" s="16"/>
    </row>
    <row r="105" spans="6:6" ht="15" x14ac:dyDescent="0.25">
      <c r="F105" s="16"/>
    </row>
    <row r="106" spans="6:6" ht="15" x14ac:dyDescent="0.25">
      <c r="F106" s="16"/>
    </row>
    <row r="107" spans="6:6" ht="15" x14ac:dyDescent="0.25">
      <c r="F107" s="16"/>
    </row>
    <row r="108" spans="6:6" ht="15" x14ac:dyDescent="0.25">
      <c r="F108" s="16"/>
    </row>
    <row r="109" spans="6:6" ht="15" x14ac:dyDescent="0.25">
      <c r="F109" s="16"/>
    </row>
    <row r="110" spans="6:6" ht="15" x14ac:dyDescent="0.25">
      <c r="F110" s="16"/>
    </row>
    <row r="111" spans="6:6" ht="15" x14ac:dyDescent="0.25">
      <c r="F111" s="16"/>
    </row>
    <row r="112" spans="6:6" ht="15" x14ac:dyDescent="0.25">
      <c r="F112" s="16"/>
    </row>
    <row r="113" spans="6:6" ht="15" x14ac:dyDescent="0.25">
      <c r="F113" s="16"/>
    </row>
    <row r="114" spans="6:6" ht="15" x14ac:dyDescent="0.25">
      <c r="F114" s="16"/>
    </row>
    <row r="115" spans="6:6" ht="15" x14ac:dyDescent="0.25">
      <c r="F115" s="16"/>
    </row>
    <row r="116" spans="6:6" ht="15" x14ac:dyDescent="0.25">
      <c r="F116" s="16"/>
    </row>
    <row r="117" spans="6:6" ht="15" x14ac:dyDescent="0.25">
      <c r="F117" s="16"/>
    </row>
    <row r="118" spans="6:6" ht="15" x14ac:dyDescent="0.25">
      <c r="F118" s="16"/>
    </row>
    <row r="119" spans="6:6" ht="15" x14ac:dyDescent="0.25">
      <c r="F119" s="16"/>
    </row>
    <row r="120" spans="6:6" ht="15" x14ac:dyDescent="0.25">
      <c r="F120" s="16"/>
    </row>
    <row r="121" spans="6:6" ht="15" x14ac:dyDescent="0.25">
      <c r="F121" s="16"/>
    </row>
    <row r="122" spans="6:6" ht="15" x14ac:dyDescent="0.25">
      <c r="F122" s="16"/>
    </row>
  </sheetData>
  <sortState xmlns:xlrd2="http://schemas.microsoft.com/office/spreadsheetml/2017/richdata2" ref="A9:B12">
    <sortCondition descending="1" ref="B9:B12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Índice</vt:lpstr>
      <vt:lpstr>Item 1</vt:lpstr>
      <vt:lpstr>Item 2</vt:lpstr>
      <vt:lpstr>Item 3</vt:lpstr>
      <vt:lpstr>Item 4</vt:lpstr>
      <vt:lpstr>Item 5</vt:lpstr>
      <vt:lpstr>Item 6</vt:lpstr>
      <vt:lpstr>Item 7</vt:lpstr>
      <vt:lpstr>Item 8</vt:lpstr>
      <vt:lpstr>Item 9</vt:lpstr>
      <vt:lpstr>Item 10</vt:lpstr>
      <vt:lpstr>Item 11</vt:lpstr>
      <vt:lpstr>Item 12</vt:lpstr>
      <vt:lpstr>Item 13</vt:lpstr>
      <vt:lpstr>Item 14</vt:lpstr>
      <vt:lpstr>Item 15</vt:lpstr>
      <vt:lpstr>Item 16</vt:lpstr>
      <vt:lpstr>Item17</vt:lpstr>
      <vt:lpstr>Item 18</vt:lpstr>
      <vt:lpstr>Item 19</vt:lpstr>
      <vt:lpstr>Item 20</vt:lpstr>
      <vt:lpstr>Item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CUNHA ALMEIDA</dc:creator>
  <cp:lastModifiedBy>Rafael Chaves Camacho</cp:lastModifiedBy>
  <dcterms:created xsi:type="dcterms:W3CDTF">2020-07-26T13:20:29Z</dcterms:created>
  <dcterms:modified xsi:type="dcterms:W3CDTF">2024-05-03T12:09:26Z</dcterms:modified>
</cp:coreProperties>
</file>