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anp-my.sharepoint.com/personal/esande_anp_gov_br/Documents/"/>
    </mc:Choice>
  </mc:AlternateContent>
  <xr:revisionPtr revIDLastSave="45" documentId="8_{F30E86BD-57D4-3546-B60D-D70388C8D300}" xr6:coauthVersionLast="47" xr6:coauthVersionMax="47" xr10:uidLastSave="{1E75AA2C-B8BE-F84F-B0F8-AC0904184C6A}"/>
  <bookViews>
    <workbookView xWindow="0" yWindow="500" windowWidth="23420" windowHeight="15180" activeTab="1" xr2:uid="{11A366CD-FF0C-4E99-9B34-6E0C4E2832A0}"/>
  </bookViews>
  <sheets>
    <sheet name="Meta 2021 Publicação" sheetId="1" r:id="rId1"/>
    <sheet name="Meta 2021 + 2020 Não Cumprido" sheetId="10" r:id="rId2"/>
    <sheet name="Dist. Meta 2020 Não Cumprida" sheetId="9" r:id="rId3"/>
  </sheets>
  <definedNames>
    <definedName name="_xlnm._FilterDatabase" localSheetId="2" hidden="1">'Dist. Meta 2020 Não Cumprida'!$B$2:$G$37</definedName>
    <definedName name="_xlnm.Print_Area" localSheetId="2">'Dist. Meta 2020 Não Cumprida'!$B$2:$G$38</definedName>
    <definedName name="_xlnm.Print_Titles" localSheetId="2">'Dist. Meta 2020 Não Cumprida'!$2:$2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9" l="1"/>
  <c r="E38" i="9"/>
  <c r="F38" i="9"/>
  <c r="F20" i="10"/>
  <c r="F30" i="10"/>
  <c r="F31" i="10"/>
  <c r="F46" i="10"/>
  <c r="F80" i="10"/>
  <c r="F82" i="10"/>
  <c r="F88" i="10"/>
  <c r="F66" i="10"/>
  <c r="F104" i="10"/>
  <c r="F6" i="10"/>
  <c r="F91" i="10"/>
  <c r="F24" i="10"/>
  <c r="F14" i="10"/>
  <c r="F130" i="10"/>
  <c r="F69" i="10"/>
  <c r="F112" i="10"/>
  <c r="F114" i="10"/>
  <c r="F105" i="10"/>
  <c r="F103" i="10"/>
  <c r="F39" i="10"/>
  <c r="F123" i="10"/>
  <c r="F52" i="10"/>
  <c r="F133" i="10"/>
  <c r="F86" i="10"/>
  <c r="F129" i="10"/>
  <c r="F134" i="10"/>
  <c r="F41" i="10"/>
  <c r="F119" i="10"/>
  <c r="F98" i="10"/>
  <c r="F60" i="10"/>
  <c r="F110" i="10"/>
  <c r="F34" i="10"/>
  <c r="F131" i="10"/>
  <c r="F125" i="10"/>
  <c r="F51" i="10"/>
  <c r="F115" i="10"/>
  <c r="F38" i="10"/>
  <c r="F64" i="10"/>
  <c r="F2" i="10"/>
  <c r="F121" i="10"/>
  <c r="F65" i="10"/>
  <c r="F48" i="10"/>
  <c r="F13" i="10"/>
  <c r="F16" i="10"/>
  <c r="F118" i="10"/>
  <c r="F32" i="10"/>
  <c r="F63" i="10"/>
  <c r="F18" i="10"/>
  <c r="F127" i="10"/>
  <c r="F50" i="10"/>
  <c r="F73" i="10"/>
  <c r="F116" i="10"/>
  <c r="F102" i="10"/>
  <c r="F10" i="10"/>
  <c r="F126" i="10"/>
  <c r="F137" i="10"/>
  <c r="F79" i="10"/>
  <c r="F95" i="10"/>
  <c r="F37" i="10"/>
  <c r="F109" i="10"/>
  <c r="F56" i="10"/>
  <c r="F93" i="10"/>
  <c r="F120" i="10"/>
  <c r="F28" i="10"/>
  <c r="F72" i="10"/>
  <c r="F26" i="10"/>
  <c r="F142" i="10"/>
  <c r="F43" i="10"/>
  <c r="F135" i="10"/>
  <c r="F108" i="10"/>
  <c r="F111" i="10"/>
  <c r="F9" i="10"/>
  <c r="F124" i="10"/>
  <c r="F107" i="10"/>
  <c r="F36" i="10"/>
  <c r="F35" i="10"/>
  <c r="F5" i="10"/>
  <c r="F42" i="10"/>
  <c r="F53" i="10"/>
  <c r="F92" i="10"/>
  <c r="F87" i="10"/>
  <c r="F89" i="10"/>
  <c r="F12" i="10"/>
  <c r="F128" i="10"/>
  <c r="F141" i="10"/>
  <c r="F101" i="10"/>
  <c r="F122" i="10"/>
  <c r="F117" i="10"/>
  <c r="F55" i="10"/>
  <c r="F90" i="10"/>
  <c r="F83" i="10"/>
  <c r="F22" i="10"/>
  <c r="F138" i="10"/>
  <c r="F70" i="10"/>
  <c r="F62" i="10"/>
  <c r="F33" i="10"/>
  <c r="F143" i="10"/>
  <c r="F136" i="10"/>
  <c r="F29" i="10"/>
  <c r="F3" i="10"/>
  <c r="F45" i="10"/>
  <c r="F21" i="10"/>
  <c r="F81" i="10"/>
  <c r="F78" i="10"/>
  <c r="F57" i="10"/>
  <c r="F99" i="10"/>
  <c r="F76" i="10"/>
  <c r="F74" i="10"/>
  <c r="F94" i="10"/>
  <c r="F106" i="10"/>
  <c r="F27" i="10"/>
  <c r="F40" i="10"/>
  <c r="F100" i="10"/>
  <c r="F47" i="10"/>
  <c r="F8" i="10"/>
  <c r="F75" i="10"/>
  <c r="F59" i="10"/>
  <c r="F44" i="10"/>
  <c r="F139" i="10"/>
  <c r="F19" i="10"/>
  <c r="F23" i="10"/>
  <c r="F54" i="10"/>
  <c r="F113" i="10"/>
  <c r="F61" i="10"/>
  <c r="F7" i="10"/>
  <c r="F85" i="10"/>
  <c r="F140" i="10"/>
  <c r="F17" i="10"/>
  <c r="F25" i="10"/>
  <c r="F68" i="10"/>
  <c r="F96" i="10"/>
  <c r="F11" i="10"/>
  <c r="F49" i="10"/>
  <c r="F84" i="10"/>
  <c r="F71" i="10"/>
  <c r="F58" i="10"/>
  <c r="F77" i="10"/>
  <c r="F97" i="10"/>
  <c r="F15" i="10"/>
  <c r="F132" i="10"/>
  <c r="F67" i="10"/>
  <c r="F4" i="10"/>
</calcChain>
</file>

<file path=xl/sharedStrings.xml><?xml version="1.0" encoding="utf-8"?>
<sst xmlns="http://schemas.openxmlformats.org/spreadsheetml/2006/main" count="647" uniqueCount="303">
  <si>
    <t>Código do
Agente Regulado</t>
  </si>
  <si>
    <t>CNPJ</t>
  </si>
  <si>
    <t>Razão Social</t>
  </si>
  <si>
    <t>Somatório das Emissões 
(tCO2 equivalente)</t>
  </si>
  <si>
    <t>Participação 
de Mercado (%)</t>
  </si>
  <si>
    <t>11.989.750/0001-54</t>
  </si>
  <si>
    <t>76 OIL DISTRIBUIDORA DE COMBUSTÍVEIS S/A</t>
  </si>
  <si>
    <t>68.110.501/0001-64</t>
  </si>
  <si>
    <t>07.013.489/0001-85</t>
  </si>
  <si>
    <t>ACOL DISTRIBUIDORA DE COMBUSTÍVEIS LTDA.</t>
  </si>
  <si>
    <t>10.911.906/0001-11</t>
  </si>
  <si>
    <t>AGILE LOGISTICA E DISTRIBUIÇÃO DE COMBUSTÍVEIS LTDA</t>
  </si>
  <si>
    <t>09.201.095/0001-86</t>
  </si>
  <si>
    <t>ALCOOLBRAS - ÁLCOOL DO BRASIL DISTRIBUIDORA DE COMBUSTÍVEIS LTDA.</t>
  </si>
  <si>
    <t>23.314.594/0001-00</t>
  </si>
  <si>
    <t>ALESAT COMBUSTÍVEIS S. A.</t>
  </si>
  <si>
    <t>30.474.838/0001-88</t>
  </si>
  <si>
    <t>ALL DISTRIBUIDORA DE COMBUSTÍVEIS EIRELI</t>
  </si>
  <si>
    <t>10.354.704/0001-16</t>
  </si>
  <si>
    <t>ALPES DISTRIBUIDORA DE PETRÓLEO LTDA.</t>
  </si>
  <si>
    <t>01.973.067/0008-41</t>
  </si>
  <si>
    <t>AMERICANOIL DISTRIBUIDORA DE DERIVADOS DE PETRÓLEO EIRELI</t>
  </si>
  <si>
    <t>11.441.933/0001-30</t>
  </si>
  <si>
    <t>ARAGUAIA DISTRIBUIDORA DE COMBUSTÍVEIS S.A</t>
  </si>
  <si>
    <t>07.489.111/0001-52</t>
  </si>
  <si>
    <t>ARAPETRO DISTRIBUIDORA DE PETRÓLEO LTDA.</t>
  </si>
  <si>
    <t>03.933.842/0001-94</t>
  </si>
  <si>
    <t>ART PETRO DISTRIBUIDORA DE COMBUSTÍVEIS LTDA.</t>
  </si>
  <si>
    <t>02.377.759/0001-13</t>
  </si>
  <si>
    <t>ASTER PETRÓLEO LTDA.</t>
  </si>
  <si>
    <t>03.987.364/0001-03</t>
  </si>
  <si>
    <t>ATEM' S DISTRIBUIDORA DE PETRÓLEO S.A.</t>
  </si>
  <si>
    <t>01.595.949/0001-44</t>
  </si>
  <si>
    <t>ATLANTA DISTRIBUIDORA DE PETRÓLEO LTDA.</t>
  </si>
  <si>
    <t>05.552.292/0001-99</t>
  </si>
  <si>
    <t>ATLÂNTICA PRODUTOS DE PETRÓLEO LTDA.</t>
  </si>
  <si>
    <t>21.873.748/0001-79 </t>
  </si>
  <si>
    <t>BIOPETRO DISTRIBUIDORA DE COMBUSTIVEIS</t>
  </si>
  <si>
    <t>13.485.658/0001-82</t>
  </si>
  <si>
    <t>BIOPETRÓLEO DO BRASIL DISTRIBUIDORA DE COMBUSTÍVEIS LTDA</t>
  </si>
  <si>
    <t>11.920.216/0001-91</t>
  </si>
  <si>
    <t>BIOSTRATUM DISTRIBUIDORA DE COMBUSTÍVEIS LTDA</t>
  </si>
  <si>
    <t>26.723.599/0001-85</t>
  </si>
  <si>
    <t>BRASPETRO DISTRIBUIDORA DE PETROLEO LTDA.</t>
  </si>
  <si>
    <t>30.630.087/0001-41</t>
  </si>
  <si>
    <t>BV DISTRIBUIDORA DE COMBUSTÍVEIS LTDA</t>
  </si>
  <si>
    <t>07.115.453/0001-02</t>
  </si>
  <si>
    <t>CENTRO OESTE BRASIL PETRÓLEO LTDA.</t>
  </si>
  <si>
    <t>01.466.091/0021-61</t>
  </si>
  <si>
    <t>CIAPETRO DISTRIBUIDORA DE COMBUSTÍVEIS LTDA</t>
  </si>
  <si>
    <t>01.560.835/0001-69</t>
  </si>
  <si>
    <t>COMÉRCIO DE DERIVADOS DE PETRÓLEO ISABELLA LTDA.</t>
  </si>
  <si>
    <t>10.204.914/0001-28</t>
  </si>
  <si>
    <t>COPERCANA DISTRIBUIDORA DE COMBUSTIVEIS LTDA</t>
  </si>
  <si>
    <t>07.723.581/0001-39</t>
  </si>
  <si>
    <t>CRUZ DE MALTA DISTRIBUIDORA DE PETRÓLEO LTDA.</t>
  </si>
  <si>
    <t>03.565.937/0001-00</t>
  </si>
  <si>
    <t>D`MAIS DISTRIBUIDORA DE PETRÓLEO LTDA.</t>
  </si>
  <si>
    <t>05.315.244/0001-87</t>
  </si>
  <si>
    <t>DANPETRO DISTRIBUIDORA DE PETRÓLEO S.A.</t>
  </si>
  <si>
    <t>86.910.148/0001-89</t>
  </si>
  <si>
    <t>DIBRAPE DISTRIBUIDORA BRASILEIRA DE PETRÓLEO LTDA.</t>
  </si>
  <si>
    <t>06.536.758/0001-25</t>
  </si>
  <si>
    <t>DIRECIONAL DISTRIBUIDORA DE DERIVADOS DE PETRÓLEO LTDA.</t>
  </si>
  <si>
    <t>41.080.722/0002-61</t>
  </si>
  <si>
    <t>DISLUB COMBUSTÍVEIS S/A</t>
  </si>
  <si>
    <t>02.368.373/0001-45</t>
  </si>
  <si>
    <t>DISTRIBUIDORA DE COMBUSTIVEIS MASUT LTDA</t>
  </si>
  <si>
    <t>97.471.676/0001-03</t>
  </si>
  <si>
    <t>DISTRIBUIDORA DE COMBUSTÍVEIS SAARA S.A.</t>
  </si>
  <si>
    <t>01.902.563/0001-38</t>
  </si>
  <si>
    <t>DISTRIBUIDORA DE COMBUSTÍVEL TORRÃO LTDA.</t>
  </si>
  <si>
    <t>01.317.309/0001-72</t>
  </si>
  <si>
    <t>DISTRIBUIDORA DE PRODUTOS DE PETRÓLEO CHARRUA LTDA</t>
  </si>
  <si>
    <t>03.128.979/0007-61</t>
  </si>
  <si>
    <t>DISTRIBUIDORA EQUADOR DE PRODUTOS DE PETRÓLEO LTDA.</t>
  </si>
  <si>
    <t>01.911.853/0001-48</t>
  </si>
  <si>
    <t>DISTRIBUIDORA MONTEPETRO DE PETRÓLEO LTDA.</t>
  </si>
  <si>
    <t>01.256.137/0001-74</t>
  </si>
  <si>
    <t>DISTRIBUIDORA RIO BRANCO DE PETRÓLEO LTDA.</t>
  </si>
  <si>
    <t>02.494.950/0001-45</t>
  </si>
  <si>
    <t>DISTRIBUIDORA SUL DE PETRÓLEO LTDA.</t>
  </si>
  <si>
    <t>02.284.585/0001-44</t>
  </si>
  <si>
    <t>DISTRIBUIDORA TABOCÃO LTDA.</t>
  </si>
  <si>
    <t>58.823.121/0001-13</t>
  </si>
  <si>
    <t>DUVALE DISTRIBUIDORA DE PETRÓLEO E ÁLCOOL LTDA.</t>
  </si>
  <si>
    <t>13.569.712/0001-78</t>
  </si>
  <si>
    <t>ECO BRASIL DISTRIBUIDORA DE COMBUSTÍVEIS LTDA.</t>
  </si>
  <si>
    <t>03.851.841/0001-09</t>
  </si>
  <si>
    <t>ECOMAT - ECOLÓGICA MATO GROSSO INDÚSTRIA E COMÉRCIO LTDA.</t>
  </si>
  <si>
    <t>01.804.345/0001-60</t>
  </si>
  <si>
    <t>ESTRADA DISTRIBUIDORA DE DERIVADOS DE PETRÓLEO LTDA.</t>
  </si>
  <si>
    <t>10.383.235/0001-63</t>
  </si>
  <si>
    <t>EVEREST DISTRIBUIDORA DE DERIVADOS DE PETRÓLEO LTDA</t>
  </si>
  <si>
    <t>05.380.369/0001-90</t>
  </si>
  <si>
    <t>FAN - DISTRIBUIDORA DE PETRÓLEO LTDA.</t>
  </si>
  <si>
    <t>02.909.530/0003-44</t>
  </si>
  <si>
    <t>FEDERAL DISTRIBUIDORA DE PETRÓLEO LTDA.</t>
  </si>
  <si>
    <t>69.209.575/0003-87</t>
  </si>
  <si>
    <t>FERA LUBRIFICANTES LTDA.</t>
  </si>
  <si>
    <t>06.537.572/0001-90</t>
  </si>
  <si>
    <t>FGC DISTRIBUIDORA DE COMBUSTÍVEIS LTDA.</t>
  </si>
  <si>
    <t>04.117.163/0002-90</t>
  </si>
  <si>
    <t>FLAG DISTRIBUIDORA DE PETRÓLEO LTDA.</t>
  </si>
  <si>
    <t>10.918.655/0001-05</t>
  </si>
  <si>
    <t>FLEX DISTRIBUIDORA DE PETRÓLEO LTDA.</t>
  </si>
  <si>
    <t>08.892.436/0001-44</t>
  </si>
  <si>
    <t>FLEXPETRO DISTRIBUIDORA DE DERIVADOS DE PETRÓLEO S.A.</t>
  </si>
  <si>
    <t>03.652.783/0001-86</t>
  </si>
  <si>
    <t>FLORIDA DISTRIBUIDORA DE PETRÓLEO LTDA.</t>
  </si>
  <si>
    <t>02.337.275/0001-40</t>
  </si>
  <si>
    <t>GLOBAL DISTRIBUIDORA DE COMBUSTÍVEIS LTDA.</t>
  </si>
  <si>
    <t>06.983.874/0001-92</t>
  </si>
  <si>
    <t>GOL COMBUSTÍVEIS S.A</t>
  </si>
  <si>
    <t>03.609.381/0001-07</t>
  </si>
  <si>
    <t>GP DISTRIBUIDORA DE COMBUSTÍVEIS S/A.</t>
  </si>
  <si>
    <t>07.135.653/0001-27</t>
  </si>
  <si>
    <t>GRAN PETRO DISTRIBUIDORA DE COMBUSTÍVEIS LTDA.</t>
  </si>
  <si>
    <t>11.898.169/0001-27</t>
  </si>
  <si>
    <t>GREEN DISTRIBUIDORA DE PETRÓLEO LTDA</t>
  </si>
  <si>
    <t>02.299.645/0001-00</t>
  </si>
  <si>
    <t>HORA DISTRIBUIDORA DE PETRÓLEO LTDA.</t>
  </si>
  <si>
    <t>01.787.793/0001-01</t>
  </si>
  <si>
    <t>IDAZA DISTRIBUIDORA DE PETRÓLEO LTDA</t>
  </si>
  <si>
    <t>06.240.179/0001-30</t>
  </si>
  <si>
    <t>IMPERIAL DISTRIBUIDORA DE PETRÓLEO LTDA.</t>
  </si>
  <si>
    <t>33.337.122/0001-27</t>
  </si>
  <si>
    <t>IPIRANGA PRODUTOS DE PETRÓLEO S.A</t>
  </si>
  <si>
    <t>02.293.021/0001-78</t>
  </si>
  <si>
    <t>JACAR DISTRIBUIDORA DE PETRÓLEO LTDA.</t>
  </si>
  <si>
    <t>00.401.560/0001-58</t>
  </si>
  <si>
    <t>JOAPI DISTRIBUIDORA DE COMBUSTÍVEIS S.A.</t>
  </si>
  <si>
    <t>02.805.889/0001-00</t>
  </si>
  <si>
    <t>LARCO COMERCIAL DE PRODUTOS DE PETRÓLEO LTDA.</t>
  </si>
  <si>
    <t>01.083.568/0001-86</t>
  </si>
  <si>
    <t>LIDERPETRO DISTRIBUIDORA DE PETRÓLEO LTDA</t>
  </si>
  <si>
    <t>33.461.567/0001-14</t>
  </si>
  <si>
    <t>MANGUINHOS DISTRIBUIDORA S. A.</t>
  </si>
  <si>
    <t>09.596.665/0001-84</t>
  </si>
  <si>
    <t>MAX DISTRIBUIDORA DE PETRÓLEO LTDA.</t>
  </si>
  <si>
    <t>00.326.969/0001-57</t>
  </si>
  <si>
    <t>MAXSUL DISTRIBUIDORA DE COMBUSTÍVEIS LTDA.</t>
  </si>
  <si>
    <t>13.210.610/0001-61</t>
  </si>
  <si>
    <t>MAXXI DISTRIBUIDORA DE PETRÓLEO LTDA.</t>
  </si>
  <si>
    <t>26.574.808/0002-57</t>
  </si>
  <si>
    <t>MEG DISTRIBUIDORA DE COMBUSTÍVEIS LTDA</t>
  </si>
  <si>
    <t>19.700.983/0001-05</t>
  </si>
  <si>
    <t>MIDAS DISTRIBUIDORA DE COMBUSTIVEIS LTDA.</t>
  </si>
  <si>
    <t>04.138.529/0001-27</t>
  </si>
  <si>
    <t>MONTE CABRAL DISTRIBUIDORA DE COMBUSTÍVEIS LTDA.</t>
  </si>
  <si>
    <t>01.966.325/0002-77</t>
  </si>
  <si>
    <t>NOROESTE DISTIBUIDORA DE COMBUSTÍVEIS LTDA.</t>
  </si>
  <si>
    <t>09.250.921/0001-87</t>
  </si>
  <si>
    <t>ON PETRO - DISTRIBUIDORA DE COMBUSTÍVEIS LTDA</t>
  </si>
  <si>
    <t>05.411.176/0001-50</t>
  </si>
  <si>
    <t>PARANAPANEMA DISTRIBUIDORA DE COMBUSTIVEIS LTDA</t>
  </si>
  <si>
    <t>00.828.887/0001-00</t>
  </si>
  <si>
    <t>PELIKANO DISTRIBUIDORA DE PETRÓLEO LTDA</t>
  </si>
  <si>
    <t>84.634.682/0001-84</t>
  </si>
  <si>
    <t>PETRO AMAZON PETRÓLEO DA AMAZONIA LTDA</t>
  </si>
  <si>
    <t>85.491.074/0001-20</t>
  </si>
  <si>
    <t>PETROALCOOL DISTRIBUIDORA DE PETRÓLEO LTDA.</t>
  </si>
  <si>
    <t>01.125.282/0001-16</t>
  </si>
  <si>
    <t>PETROBAHIA S/A</t>
  </si>
  <si>
    <t>02.431.337/0001-89</t>
  </si>
  <si>
    <t>PETROBALL DISTRIBUIDORA DE PETRÓLEO LTDA.</t>
  </si>
  <si>
    <t>34.274.233/0001-02</t>
  </si>
  <si>
    <t>PETROBRAS DISTRIBUIDORA S.A.</t>
  </si>
  <si>
    <t>02.924.588/0001-03</t>
  </si>
  <si>
    <t>PETROEXPRESS DISTRIBUIDORA DE COMBUSTÍVEIS E DERIVADOS DE PETRÓLEO LTDA.</t>
  </si>
  <si>
    <t>05.470.445/0001-59</t>
  </si>
  <si>
    <t>PETROGOIÁS DISTRIBUIDORA DE PETRÓLEO LTDA.</t>
  </si>
  <si>
    <t>04.169.215/0001-91</t>
  </si>
  <si>
    <t>PETRÓLEO SABBÁ S.A.</t>
  </si>
  <si>
    <t>03.016.811/0001-79</t>
  </si>
  <si>
    <t>PETROLUZ DISTRIBUIDORA LTDA.</t>
  </si>
  <si>
    <t>02.123.223/0001-71</t>
  </si>
  <si>
    <t>PETRONAC DISTRIBUIDORA NACIONAL DE DERIVADOS DE PETRÓLEO E ALCOOL LTDA</t>
  </si>
  <si>
    <t>07.243.624/0001-89</t>
  </si>
  <si>
    <t>PETROQUALITY DISTRIBUIDORA DE COMBUSTÍVEIS LTDA.</t>
  </si>
  <si>
    <t>01.557.353/0010-40</t>
  </si>
  <si>
    <t>PETROSERRA DISTRIBUIDORA DE PETRÓLEO LTDA</t>
  </si>
  <si>
    <t>00.175.884/0001-15</t>
  </si>
  <si>
    <t>PETROSUL DISTRIBUIDORA TRANSPORTADORA E COMÉRCIO DE COMBUSTÍVEIS LTDA</t>
  </si>
  <si>
    <t>08.944.957/0001-06</t>
  </si>
  <si>
    <t>PETROWORLD COMBUSTÍVEIS S/A.</t>
  </si>
  <si>
    <t>05.482.271/0001-44</t>
  </si>
  <si>
    <t>PETROX DISTRIBUIDORA LTDA.</t>
  </si>
  <si>
    <t>24.052.844/0001-44</t>
  </si>
  <si>
    <t>PETROZIL JC DISTRIBUIDORA DE COMBUSTÍVEIS LTDA</t>
  </si>
  <si>
    <t>09.158.456/0001-59</t>
  </si>
  <si>
    <t>PHOENIX DISTRIBUIDORA DE COMBUSTÍVEIS LTDA.</t>
  </si>
  <si>
    <t>07.253.302/0001-10</t>
  </si>
  <si>
    <t>PODIUM DISTRIBUIDORA DE PETRÓLEO LTDA.</t>
  </si>
  <si>
    <t>02.886.685/0001-40</t>
  </si>
  <si>
    <t>PONTUAL BRASIL PETRÓLEO LTDA</t>
  </si>
  <si>
    <t>80.795.727/0001-41</t>
  </si>
  <si>
    <t>POTENCIAL PETRÓLEO LTDA</t>
  </si>
  <si>
    <t>33.453.598/0001-23</t>
  </si>
  <si>
    <t>RAIZEN COMBUSTÍVEIS S.A.</t>
  </si>
  <si>
    <t>01.799.935/0001-42</t>
  </si>
  <si>
    <t>RAIZEN MIME COMBUSTIVEIS S/A.</t>
  </si>
  <si>
    <t>16.978.251/0001-85</t>
  </si>
  <si>
    <t>RAVATO DISTRIBUIDORA DE COMBUSTIVEIS LTDA.</t>
  </si>
  <si>
    <t>11.428.668/0003-12</t>
  </si>
  <si>
    <t>REALCOOL DISTRIBUIDORA DE PETROLEO LTDA.</t>
  </si>
  <si>
    <t>02.913.444/0015-49</t>
  </si>
  <si>
    <t>REDE SOL FUEL DISTRIBUIDORA S/A.</t>
  </si>
  <si>
    <t>03.980.754/0003-05</t>
  </si>
  <si>
    <t>REDEPETRO DISTRIBUIDORA DE PETRÓLEO LTDA.</t>
  </si>
  <si>
    <t>00.209.895/0001-79</t>
  </si>
  <si>
    <t>REJAILE DISTRIBUIDORA DE PETRÓLEO LTDA</t>
  </si>
  <si>
    <t>04.414.127/0001-08</t>
  </si>
  <si>
    <t>RM PETRÓLEO LTDA</t>
  </si>
  <si>
    <t>07.520.438/0001-40</t>
  </si>
  <si>
    <t>RODOIL DISTRIBUIDORA DE COMBUSTÍVEIS LTDA</t>
  </si>
  <si>
    <t>05.068.412/0001-87</t>
  </si>
  <si>
    <t>RODOPETRO DISTRIBUIDORA DE PETRÓLEO LTDA.</t>
  </si>
  <si>
    <t>01.349.764/0001-50</t>
  </si>
  <si>
    <t>ROYAL FIC DISTRIBUIDORA DE DERIVADOS DE PETRÓLEO S/A</t>
  </si>
  <si>
    <t>00.756.149/0008-71</t>
  </si>
  <si>
    <t>RUFF CJ DISTRIBUIDORA DE PETRÓLEO LTDA</t>
  </si>
  <si>
    <t>10.767.247/0001-91</t>
  </si>
  <si>
    <t>RUMOS DISTRIBUIDORA DE PETRÓLEO LTDA.</t>
  </si>
  <si>
    <t>09.056.321/0001-82</t>
  </si>
  <si>
    <t>RZD DISTRIBUIDORA DE DERIVADOS DE PETRÓLEO LTDA.</t>
  </si>
  <si>
    <t>55.483.564/0007-00</t>
  </si>
  <si>
    <t>SETTA COMBUSTÍVEIS S/A.</t>
  </si>
  <si>
    <t>07.857.168/0001-67</t>
  </si>
  <si>
    <t>SIM DISTRIBUIDORA DE COMBUSTIVEIS LTDA</t>
  </si>
  <si>
    <t>00.942.246/0001-82</t>
  </si>
  <si>
    <t>SIMARELLI DISTRIBUIDORA DE DERIVADOS DE PETRÓLEO LTDA.</t>
  </si>
  <si>
    <t>02.044.526/0001-07</t>
  </si>
  <si>
    <t>SMALL DISTRIBUIDORA DE DERIVADOS DE PETRÓLEO LTDA.</t>
  </si>
  <si>
    <t>01.683.557/0001-37</t>
  </si>
  <si>
    <t>SOLL DISTRIBUIDORA DE PETRÓLEO LTDA</t>
  </si>
  <si>
    <t>01.387.400/0001-64</t>
  </si>
  <si>
    <t>SP INDÚSTRIA E DISTRIBUIDORA DE PETRÓLEO LTDA</t>
  </si>
  <si>
    <t>05.673.133/0001-42</t>
  </si>
  <si>
    <t>SR BRASIL PETRÓLEO LTDA.</t>
  </si>
  <si>
    <t>11.325.330/0001-73</t>
  </si>
  <si>
    <t>STANG DISTRIBUIDORA DE PETRÓLEO LTDA.</t>
  </si>
  <si>
    <t>14.546.191/0001-04</t>
  </si>
  <si>
    <t>STOCK DISTRIBUIDORA DE PETRÓLEO LTDA</t>
  </si>
  <si>
    <t>06.278.750/0001-06</t>
  </si>
  <si>
    <t>SUL COMBUSTÍVEIS LTDA.</t>
  </si>
  <si>
    <t>09.565.834/0001-19</t>
  </si>
  <si>
    <t>TAG DISTRIBUIDORA DE COMBUSTÍVEIS S/A.</t>
  </si>
  <si>
    <t>01.452.651/0001-85</t>
  </si>
  <si>
    <t>TAURUS DISTRIBUIDORA DE PETRÓLEO LTDA</t>
  </si>
  <si>
    <t>01.241.994/0003-62</t>
  </si>
  <si>
    <t>TDC DISTRIBUIDORA DE COMBUSTÍVEIS S/A.</t>
  </si>
  <si>
    <t>02.639.582/0001-86</t>
  </si>
  <si>
    <t>TEMAPE - TERMINAIS MARÍTIMOS DE PERNAMBUCO LTDA.</t>
  </si>
  <si>
    <t>10.806.429/0001-24</t>
  </si>
  <si>
    <t>TERRA BRASIL DISTRIBUIDORA DE PETRÓLEO LTDA</t>
  </si>
  <si>
    <t>05.759.383/0018-48</t>
  </si>
  <si>
    <t>TOBRAS DISTRIBUIDORA DE COMBUSTÍVEIS LTDA.</t>
  </si>
  <si>
    <t>71.770.689/0001-81</t>
  </si>
  <si>
    <t>TOTAL BRASIL DISTRIBUIDORA LTDA</t>
  </si>
  <si>
    <t>01.136.600/0001-44</t>
  </si>
  <si>
    <t>TRANSO COMBUSTÍVEIS LTDA</t>
  </si>
  <si>
    <t>01.561.464/0001-30</t>
  </si>
  <si>
    <t>TRIANGULO DISTRIBUIDORA DE PETRÓLEO LTDA</t>
  </si>
  <si>
    <t>76.994.177/0001-12</t>
  </si>
  <si>
    <t>UNI COMBUSTÍVEIS LTDA</t>
  </si>
  <si>
    <t>19.924.948/0001-61</t>
  </si>
  <si>
    <t>VAISHIA DISTRIBUIDORA E TRANSPORTADORA DE COMBUSTIVEIS EIRELI</t>
  </si>
  <si>
    <t>04.677.033/0005-55</t>
  </si>
  <si>
    <t>VETOR COMÉRCIO DE COMBUSTÍVEIS EIRELI</t>
  </si>
  <si>
    <t>01.602.498/0001-25</t>
  </si>
  <si>
    <t>WALENDOWSKY DISTRIBUIDORA DE COMBUSTÍVEIS LTDA</t>
  </si>
  <si>
    <t>03.908.643/0001-26</t>
  </si>
  <si>
    <t>WATT DISTRIBUIDORA BRASILEIRA DE COMBUSTÍVEIS E DERIVADOS DE PETRÓLEO LTDA</t>
  </si>
  <si>
    <t>11.775.945/0001-00</t>
  </si>
  <si>
    <t>YPETRO DISTRIBUIDORA DE COMBUSTIVEIS S.A.</t>
  </si>
  <si>
    <t>Meta Individual 2019+2020 não cumprida
(CBIO)</t>
  </si>
  <si>
    <t>BRASOIL DISTRIBUIDORA DE PETRÓLEO LTDA.</t>
  </si>
  <si>
    <t>01.421.240/0001-22</t>
  </si>
  <si>
    <t>DIAL - DISTRIBUIÇÃO, ABASTECIMENTO E LOGISTICA LTDA.</t>
  </si>
  <si>
    <t>07.697.706/0001-01</t>
  </si>
  <si>
    <t>DIAMANTE DISTRIBUIDORA DE PETRÓLEO LTDA.</t>
  </si>
  <si>
    <t>14.415.656/0001-80</t>
  </si>
  <si>
    <t>ECOLÓGICA DISTRIBUIDORA DE COMBUSTÍVEIS LTDA.</t>
  </si>
  <si>
    <t>02.798.067/0001-49</t>
  </si>
  <si>
    <t>ORCA DISTRIBUIDORA DE PETRÓLEO LTDA.</t>
  </si>
  <si>
    <t>06.958.597/0001-68</t>
  </si>
  <si>
    <t>PDV BRASIL COMBUSTÍVEIS E LUBRIFICANTES LTDA.</t>
  </si>
  <si>
    <t>04.780.146/0001-58</t>
  </si>
  <si>
    <t>Distribuidores que não cumpriram Meta 2019-2020 em 2020</t>
  </si>
  <si>
    <t>CÓDIGO DO AGENTE REGULADO</t>
  </si>
  <si>
    <t>RAZÃO SOCIAL</t>
  </si>
  <si>
    <t>META 
(em CBIOS)
2019 + 2020</t>
  </si>
  <si>
    <t>CBIOS APOSENTADOS 
até 31/12/2020</t>
  </si>
  <si>
    <t>META NÃO CUMPRIDA (em CBIOS)</t>
  </si>
  <si>
    <t>CUMPRIMENTO DA META
(%)</t>
  </si>
  <si>
    <t>01.966.325/0001-96</t>
  </si>
  <si>
    <t>VETOR COMÉRCIO DE COMBUSTÍVEIS LTDA.</t>
  </si>
  <si>
    <t>04.677.033/0001-21</t>
  </si>
  <si>
    <t>Total</t>
  </si>
  <si>
    <t>Nova Meta Individual  2021
(CBIO)</t>
  </si>
  <si>
    <t>Nova Meta Total a ser cumprida até 31/12/2021</t>
  </si>
  <si>
    <t>TOWER BRASIL PETRÓLEO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</si>
</sst>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F5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2" applyNumberFormat="1" applyFont="1" applyBorder="1"/>
    <xf numFmtId="164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164" fontId="5" fillId="4" borderId="3" xfId="1" applyNumberFormat="1" applyFont="1" applyFill="1" applyBorder="1" applyAlignment="1">
      <alignment horizontal="right" vertical="center"/>
    </xf>
    <xf numFmtId="3" fontId="5" fillId="4" borderId="9" xfId="0" applyNumberFormat="1" applyFont="1" applyFill="1" applyBorder="1" applyAlignment="1">
      <alignment horizontal="right" vertical="center"/>
    </xf>
    <xf numFmtId="164" fontId="5" fillId="3" borderId="10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64" fontId="0" fillId="0" borderId="0" xfId="0" applyNumberFormat="1"/>
    <xf numFmtId="164" fontId="0" fillId="0" borderId="0" xfId="1" applyNumberFormat="1" applyFont="1"/>
    <xf numFmtId="164" fontId="0" fillId="0" borderId="11" xfId="0" applyNumberFormat="1" applyBorder="1"/>
    <xf numFmtId="0" fontId="3" fillId="0" borderId="12" xfId="0" applyFon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118382</xdr:colOff>
      <xdr:row>0</xdr:row>
      <xdr:rowOff>81644</xdr:rowOff>
    </xdr:from>
    <xdr:to>
      <xdr:col>1</xdr:col>
      <xdr:colOff>219415</xdr:colOff>
      <xdr:row>0</xdr:row>
      <xdr:rowOff>877705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CF0E482A-63D2-4443-9C1B-199A2651C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382" y="81644"/>
          <a:ext cx="1539308" cy="796061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54426</xdr:rowOff>
    </xdr:from>
    <xdr:to>
      <xdr:col>6</xdr:col>
      <xdr:colOff>908958</xdr:colOff>
      <xdr:row>0</xdr:row>
      <xdr:rowOff>862690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D722D15-66ED-46A3-A634-E9C5005DC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8326" y="54426"/>
          <a:ext cx="785132" cy="808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0C73-C32C-44E0-BFF1-0A8842F15242}">
  <dimension ref="A1:G137"/>
  <sheetViews>
    <sheetView zoomScale="90" zoomScaleNormal="90" workbookViewId="0"/>
  </sheetViews>
  <sheetFormatPr baseColWidth="10" defaultColWidth="8.83203125" defaultRowHeight="15" x14ac:dyDescent="0.2"/>
  <cols>
    <col min="1" max="1" width="12.1640625" bestFit="1" customWidth="1"/>
    <col min="2" max="2" width="19.83203125" bestFit="1" customWidth="1"/>
    <col min="3" max="3" width="78.5" bestFit="1" customWidth="1"/>
    <col min="4" max="4" width="13.33203125" customWidth="1"/>
    <col min="5" max="6" width="12" bestFit="1" customWidth="1"/>
    <col min="7" max="7" width="12.6640625" bestFit="1" customWidth="1"/>
  </cols>
  <sheetData>
    <row r="1" spans="1:7" ht="64" x14ac:dyDescent="0.2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 t="s">
        <v>300</v>
      </c>
    </row>
    <row r="2" spans="1:7" x14ac:dyDescent="0.2">
      <c r="A2" s="5">
        <v>1011989750</v>
      </c>
      <c r="B2" s="5" t="s">
        <v>5</v>
      </c>
      <c r="C2" s="5" t="s">
        <v>6</v>
      </c>
      <c r="D2" s="5">
        <v>764291.50470220065</v>
      </c>
      <c r="E2" s="6">
        <v>3.3491665558958968E-3</v>
      </c>
      <c r="F2" s="7">
        <v>83259.687777091603</v>
      </c>
      <c r="G2" s="28"/>
    </row>
    <row r="3" spans="1:7" x14ac:dyDescent="0.2">
      <c r="A3" s="5">
        <v>1007013489</v>
      </c>
      <c r="B3" s="5" t="s">
        <v>8</v>
      </c>
      <c r="C3" s="5" t="s">
        <v>9</v>
      </c>
      <c r="D3" s="5">
        <v>73329.868669707488</v>
      </c>
      <c r="E3" s="6">
        <v>3.2133543574125705E-4</v>
      </c>
      <c r="F3" s="7">
        <v>7988.3420561555249</v>
      </c>
      <c r="G3" s="28"/>
    </row>
    <row r="4" spans="1:7" x14ac:dyDescent="0.2">
      <c r="A4" s="5">
        <v>1010911906</v>
      </c>
      <c r="B4" s="5" t="s">
        <v>10</v>
      </c>
      <c r="C4" s="5" t="s">
        <v>11</v>
      </c>
      <c r="D4" s="5">
        <v>10.306153986800002</v>
      </c>
      <c r="E4" s="6">
        <v>4.5162122096271346E-8</v>
      </c>
      <c r="F4" s="7">
        <v>1.1227223616176947</v>
      </c>
      <c r="G4" s="28"/>
    </row>
    <row r="5" spans="1:7" x14ac:dyDescent="0.2">
      <c r="A5" s="5">
        <v>1009201095</v>
      </c>
      <c r="B5" s="5" t="s">
        <v>12</v>
      </c>
      <c r="C5" s="5" t="s">
        <v>13</v>
      </c>
      <c r="D5" s="5">
        <v>193819.30406373259</v>
      </c>
      <c r="E5" s="6">
        <v>8.4932663396566183E-4</v>
      </c>
      <c r="F5" s="7">
        <v>21114.10978957214</v>
      </c>
      <c r="G5" s="28"/>
    </row>
    <row r="6" spans="1:7" x14ac:dyDescent="0.2">
      <c r="A6" s="5">
        <v>5023314594</v>
      </c>
      <c r="B6" s="5" t="s">
        <v>14</v>
      </c>
      <c r="C6" s="5" t="s">
        <v>15</v>
      </c>
      <c r="D6" s="5">
        <v>8372701.7585012354</v>
      </c>
      <c r="E6" s="6">
        <v>3.668963025173131E-2</v>
      </c>
      <c r="F6" s="7">
        <v>912097.7139934859</v>
      </c>
      <c r="G6" s="28"/>
    </row>
    <row r="7" spans="1:7" x14ac:dyDescent="0.2">
      <c r="A7" s="5">
        <v>1030474838</v>
      </c>
      <c r="B7" s="5" t="s">
        <v>16</v>
      </c>
      <c r="C7" s="5" t="s">
        <v>17</v>
      </c>
      <c r="D7" s="5">
        <v>11071.50564741816</v>
      </c>
      <c r="E7" s="6">
        <v>4.8515934312515307E-5</v>
      </c>
      <c r="F7" s="7">
        <v>1206.097539688757</v>
      </c>
      <c r="G7" s="28"/>
    </row>
    <row r="8" spans="1:7" x14ac:dyDescent="0.2">
      <c r="A8" s="5">
        <v>1010354704</v>
      </c>
      <c r="B8" s="5" t="s">
        <v>18</v>
      </c>
      <c r="C8" s="5" t="s">
        <v>19</v>
      </c>
      <c r="D8" s="5">
        <v>34829.86163118812</v>
      </c>
      <c r="E8" s="6">
        <v>1.526263304040112E-4</v>
      </c>
      <c r="F8" s="7">
        <v>3794.2635589832371</v>
      </c>
      <c r="G8" s="28"/>
    </row>
    <row r="9" spans="1:7" x14ac:dyDescent="0.2">
      <c r="A9" s="5">
        <v>1001973067</v>
      </c>
      <c r="B9" s="5" t="s">
        <v>20</v>
      </c>
      <c r="C9" s="5" t="s">
        <v>21</v>
      </c>
      <c r="D9" s="5">
        <v>255993.83971328614</v>
      </c>
      <c r="E9" s="6">
        <v>1.1217787993302083E-3</v>
      </c>
      <c r="F9" s="7">
        <v>27887.222396501496</v>
      </c>
      <c r="G9" s="28"/>
    </row>
    <row r="10" spans="1:7" x14ac:dyDescent="0.2">
      <c r="A10" s="5">
        <v>1011441933</v>
      </c>
      <c r="B10" s="5" t="s">
        <v>22</v>
      </c>
      <c r="C10" s="5" t="s">
        <v>23</v>
      </c>
      <c r="D10" s="5">
        <v>500672.60652963322</v>
      </c>
      <c r="E10" s="6">
        <v>2.1939743395363756E-3</v>
      </c>
      <c r="F10" s="7">
        <v>54541.813747416199</v>
      </c>
      <c r="G10" s="28"/>
    </row>
    <row r="11" spans="1:7" x14ac:dyDescent="0.2">
      <c r="A11" s="5">
        <v>1007489111</v>
      </c>
      <c r="B11" s="5" t="s">
        <v>24</v>
      </c>
      <c r="C11" s="5" t="s">
        <v>25</v>
      </c>
      <c r="D11" s="5">
        <v>2707.4738455910392</v>
      </c>
      <c r="E11" s="6">
        <v>1.1864296278092924E-5</v>
      </c>
      <c r="F11" s="7">
        <v>294.9443054929489</v>
      </c>
      <c r="G11" s="28"/>
    </row>
    <row r="12" spans="1:7" x14ac:dyDescent="0.2">
      <c r="A12" s="5">
        <v>1003933842</v>
      </c>
      <c r="B12" s="5" t="s">
        <v>26</v>
      </c>
      <c r="C12" s="5" t="s">
        <v>27</v>
      </c>
      <c r="D12" s="5">
        <v>151690.11531206459</v>
      </c>
      <c r="E12" s="6">
        <v>6.6471425881033477E-4</v>
      </c>
      <c r="F12" s="7">
        <v>16524.678819601111</v>
      </c>
      <c r="G12" s="28"/>
    </row>
    <row r="13" spans="1:7" x14ac:dyDescent="0.2">
      <c r="A13" s="5">
        <v>1002377759</v>
      </c>
      <c r="B13" s="5" t="s">
        <v>28</v>
      </c>
      <c r="C13" s="5" t="s">
        <v>29</v>
      </c>
      <c r="D13" s="5">
        <v>744539.18957168632</v>
      </c>
      <c r="E13" s="6">
        <v>3.2626108466807181E-3</v>
      </c>
      <c r="F13" s="7">
        <v>81107.928166362792</v>
      </c>
      <c r="G13" s="28"/>
    </row>
    <row r="14" spans="1:7" x14ac:dyDescent="0.2">
      <c r="A14" s="5">
        <v>1003987364</v>
      </c>
      <c r="B14" s="5" t="s">
        <v>30</v>
      </c>
      <c r="C14" s="5" t="s">
        <v>31</v>
      </c>
      <c r="D14" s="5">
        <v>3500210.7182703288</v>
      </c>
      <c r="E14" s="6">
        <v>1.5338111969185135E-2</v>
      </c>
      <c r="F14" s="7">
        <v>381302.74870812392</v>
      </c>
      <c r="G14" s="28"/>
    </row>
    <row r="15" spans="1:7" x14ac:dyDescent="0.2">
      <c r="A15" s="5">
        <v>1001595949</v>
      </c>
      <c r="B15" s="5" t="s">
        <v>32</v>
      </c>
      <c r="C15" s="5" t="s">
        <v>33</v>
      </c>
      <c r="D15" s="5">
        <v>40.560846479999995</v>
      </c>
      <c r="E15" s="6">
        <v>1.7773981481394929E-7</v>
      </c>
      <c r="F15" s="7">
        <v>4.4185803363275564</v>
      </c>
      <c r="G15" s="28"/>
    </row>
    <row r="16" spans="1:7" x14ac:dyDescent="0.2">
      <c r="A16" s="5">
        <v>1005552292</v>
      </c>
      <c r="B16" s="5" t="s">
        <v>34</v>
      </c>
      <c r="C16" s="5" t="s">
        <v>35</v>
      </c>
      <c r="D16" s="5">
        <v>737646.63887531857</v>
      </c>
      <c r="E16" s="6">
        <v>3.2324073181381808E-3</v>
      </c>
      <c r="F16" s="7">
        <v>80357.073792819865</v>
      </c>
      <c r="G16" s="28"/>
    </row>
    <row r="17" spans="1:7" x14ac:dyDescent="0.2">
      <c r="A17" s="5">
        <v>1021873748</v>
      </c>
      <c r="B17" s="5" t="s">
        <v>36</v>
      </c>
      <c r="C17" s="5" t="s">
        <v>37</v>
      </c>
      <c r="D17" s="5">
        <v>9320.3632869899993</v>
      </c>
      <c r="E17" s="6">
        <v>4.084233413238013E-5</v>
      </c>
      <c r="F17" s="7">
        <v>1015.3331974378285</v>
      </c>
      <c r="G17" s="28"/>
    </row>
    <row r="18" spans="1:7" x14ac:dyDescent="0.2">
      <c r="A18" s="5">
        <v>1013485658</v>
      </c>
      <c r="B18" s="5" t="s">
        <v>38</v>
      </c>
      <c r="C18" s="5" t="s">
        <v>39</v>
      </c>
      <c r="D18" s="5">
        <v>590863.40618295246</v>
      </c>
      <c r="E18" s="6">
        <v>2.5891952833647391E-3</v>
      </c>
      <c r="F18" s="7">
        <v>64366.936456882257</v>
      </c>
      <c r="G18" s="28"/>
    </row>
    <row r="19" spans="1:7" x14ac:dyDescent="0.2">
      <c r="A19" s="5">
        <v>1011920216</v>
      </c>
      <c r="B19" s="5" t="s">
        <v>40</v>
      </c>
      <c r="C19" s="5" t="s">
        <v>41</v>
      </c>
      <c r="D19" s="5">
        <v>19030.247541975317</v>
      </c>
      <c r="E19" s="6">
        <v>8.3391570135059635E-5</v>
      </c>
      <c r="F19" s="7">
        <v>2073.0996732496687</v>
      </c>
      <c r="G19" s="28"/>
    </row>
    <row r="20" spans="1:7" x14ac:dyDescent="0.2">
      <c r="A20" s="5">
        <v>1026723599</v>
      </c>
      <c r="B20" s="5" t="s">
        <v>42</v>
      </c>
      <c r="C20" s="5" t="s">
        <v>43</v>
      </c>
      <c r="D20" s="5">
        <v>68129.139756265897</v>
      </c>
      <c r="E20" s="6">
        <v>2.985455614118725E-4</v>
      </c>
      <c r="F20" s="7">
        <v>7421.7898141347805</v>
      </c>
      <c r="G20" s="28"/>
    </row>
    <row r="21" spans="1:7" x14ac:dyDescent="0.2">
      <c r="A21" s="5">
        <v>1030630087</v>
      </c>
      <c r="B21" s="5" t="s">
        <v>44</v>
      </c>
      <c r="C21" s="5" t="s">
        <v>45</v>
      </c>
      <c r="D21" s="5">
        <v>107349.66097697316</v>
      </c>
      <c r="E21" s="6">
        <v>4.7041199871890467E-4</v>
      </c>
      <c r="F21" s="7">
        <v>11694.359025228196</v>
      </c>
      <c r="G21" s="28"/>
    </row>
    <row r="22" spans="1:7" x14ac:dyDescent="0.2">
      <c r="A22" s="5">
        <v>1007115453</v>
      </c>
      <c r="B22" s="5" t="s">
        <v>46</v>
      </c>
      <c r="C22" s="5" t="s">
        <v>47</v>
      </c>
      <c r="D22" s="5">
        <v>18932.542155692368</v>
      </c>
      <c r="E22" s="6">
        <v>8.2963419867712048E-5</v>
      </c>
      <c r="F22" s="7">
        <v>2062.4559333860047</v>
      </c>
      <c r="G22" s="28"/>
    </row>
    <row r="23" spans="1:7" x14ac:dyDescent="0.2">
      <c r="A23" s="5">
        <v>1001466091</v>
      </c>
      <c r="B23" s="5" t="s">
        <v>48</v>
      </c>
      <c r="C23" s="5" t="s">
        <v>49</v>
      </c>
      <c r="D23" s="5">
        <v>3638215.5746133542</v>
      </c>
      <c r="E23" s="6">
        <v>1.5942856685790839E-2</v>
      </c>
      <c r="F23" s="7">
        <v>396336.59532312688</v>
      </c>
      <c r="G23" s="28"/>
    </row>
    <row r="24" spans="1:7" x14ac:dyDescent="0.2">
      <c r="A24" s="5">
        <v>1001560835</v>
      </c>
      <c r="B24" s="5" t="s">
        <v>50</v>
      </c>
      <c r="C24" s="5" t="s">
        <v>51</v>
      </c>
      <c r="D24" s="5">
        <v>9102.0434810271236</v>
      </c>
      <c r="E24" s="6">
        <v>3.9885644978932786E-5</v>
      </c>
      <c r="F24" s="7">
        <v>991.55007441710791</v>
      </c>
      <c r="G24" s="28"/>
    </row>
    <row r="25" spans="1:7" x14ac:dyDescent="0.2">
      <c r="A25" s="5">
        <v>1010204914</v>
      </c>
      <c r="B25" s="5" t="s">
        <v>52</v>
      </c>
      <c r="C25" s="5" t="s">
        <v>53</v>
      </c>
      <c r="D25" s="5">
        <v>364206.6613422854</v>
      </c>
      <c r="E25" s="6">
        <v>1.5959732145359447E-3</v>
      </c>
      <c r="F25" s="7">
        <v>39675.611626104612</v>
      </c>
      <c r="G25" s="28"/>
    </row>
    <row r="26" spans="1:7" x14ac:dyDescent="0.2">
      <c r="A26" s="5">
        <v>1007723581</v>
      </c>
      <c r="B26" s="5" t="s">
        <v>54</v>
      </c>
      <c r="C26" s="5" t="s">
        <v>55</v>
      </c>
      <c r="D26" s="5">
        <v>43277.730354522442</v>
      </c>
      <c r="E26" s="6">
        <v>1.8964534634585987E-4</v>
      </c>
      <c r="F26" s="7">
        <v>4714.5497429317729</v>
      </c>
      <c r="G26" s="28"/>
    </row>
    <row r="27" spans="1:7" x14ac:dyDescent="0.2">
      <c r="A27" s="5">
        <v>1003565937</v>
      </c>
      <c r="B27" s="5" t="s">
        <v>56</v>
      </c>
      <c r="C27" s="5" t="s">
        <v>57</v>
      </c>
      <c r="D27" s="5">
        <v>403511.94177717564</v>
      </c>
      <c r="E27" s="6">
        <v>1.7682110712866044E-3</v>
      </c>
      <c r="F27" s="7">
        <v>43957.414258825374</v>
      </c>
      <c r="G27" s="28"/>
    </row>
    <row r="28" spans="1:7" x14ac:dyDescent="0.2">
      <c r="A28" s="5">
        <v>1005315244</v>
      </c>
      <c r="B28" s="5" t="s">
        <v>58</v>
      </c>
      <c r="C28" s="5" t="s">
        <v>59</v>
      </c>
      <c r="D28" s="5">
        <v>76622.434450030603</v>
      </c>
      <c r="E28" s="6">
        <v>3.35763636403833E-4</v>
      </c>
      <c r="F28" s="7">
        <v>8347.0245708356451</v>
      </c>
      <c r="G28" s="28"/>
    </row>
    <row r="29" spans="1:7" x14ac:dyDescent="0.2">
      <c r="A29" s="5">
        <v>1086910148</v>
      </c>
      <c r="B29" s="5" t="s">
        <v>60</v>
      </c>
      <c r="C29" s="5" t="s">
        <v>61</v>
      </c>
      <c r="D29" s="5">
        <v>692778.29131985758</v>
      </c>
      <c r="E29" s="6">
        <v>3.0357918015106403E-3</v>
      </c>
      <c r="F29" s="7">
        <v>75469.246850405645</v>
      </c>
      <c r="G29" s="28"/>
    </row>
    <row r="30" spans="1:7" x14ac:dyDescent="0.2">
      <c r="A30" s="5">
        <v>1006536758</v>
      </c>
      <c r="B30" s="5" t="s">
        <v>62</v>
      </c>
      <c r="C30" s="5" t="s">
        <v>63</v>
      </c>
      <c r="D30" s="5">
        <v>86399.978698970692</v>
      </c>
      <c r="E30" s="6">
        <v>3.7860936214574326E-4</v>
      </c>
      <c r="F30" s="7">
        <v>9412.1617290860777</v>
      </c>
      <c r="G30" s="28"/>
    </row>
    <row r="31" spans="1:7" x14ac:dyDescent="0.2">
      <c r="A31" s="5">
        <v>1041080722</v>
      </c>
      <c r="B31" s="5" t="s">
        <v>64</v>
      </c>
      <c r="C31" s="5" t="s">
        <v>65</v>
      </c>
      <c r="D31" s="5">
        <v>1092056.0328510748</v>
      </c>
      <c r="E31" s="6">
        <v>4.7854483791681997E-3</v>
      </c>
      <c r="F31" s="7">
        <v>118965.39968175832</v>
      </c>
      <c r="G31" s="28"/>
    </row>
    <row r="32" spans="1:7" x14ac:dyDescent="0.2">
      <c r="A32" s="5">
        <v>1002368373</v>
      </c>
      <c r="B32" s="5" t="s">
        <v>66</v>
      </c>
      <c r="C32" s="5" t="s">
        <v>67</v>
      </c>
      <c r="D32" s="5">
        <v>199577.33811633999</v>
      </c>
      <c r="E32" s="6">
        <v>8.7455864944412315E-4</v>
      </c>
      <c r="F32" s="7">
        <v>21741.373228299948</v>
      </c>
      <c r="G32" s="28"/>
    </row>
    <row r="33" spans="1:7" x14ac:dyDescent="0.2">
      <c r="A33" s="5">
        <v>1097471676</v>
      </c>
      <c r="B33" s="5" t="s">
        <v>68</v>
      </c>
      <c r="C33" s="5" t="s">
        <v>69</v>
      </c>
      <c r="D33" s="5">
        <v>203282.75099743163</v>
      </c>
      <c r="E33" s="6">
        <v>8.9079596834769185E-4</v>
      </c>
      <c r="F33" s="7">
        <v>22145.030102237222</v>
      </c>
      <c r="G33" s="28"/>
    </row>
    <row r="34" spans="1:7" x14ac:dyDescent="0.2">
      <c r="A34" s="5">
        <v>1001902563</v>
      </c>
      <c r="B34" s="5" t="s">
        <v>70</v>
      </c>
      <c r="C34" s="5" t="s">
        <v>71</v>
      </c>
      <c r="D34" s="5">
        <v>454962.54146765795</v>
      </c>
      <c r="E34" s="6">
        <v>1.9936703714410562E-3</v>
      </c>
      <c r="F34" s="7">
        <v>49562.292554368913</v>
      </c>
      <c r="G34" s="28"/>
    </row>
    <row r="35" spans="1:7" x14ac:dyDescent="0.2">
      <c r="A35" s="5">
        <v>1001317309</v>
      </c>
      <c r="B35" s="5" t="s">
        <v>72</v>
      </c>
      <c r="C35" s="5" t="s">
        <v>73</v>
      </c>
      <c r="D35" s="5">
        <v>802580.4078332209</v>
      </c>
      <c r="E35" s="6">
        <v>3.5169505925355775E-3</v>
      </c>
      <c r="F35" s="7">
        <v>87430.769230179576</v>
      </c>
      <c r="G35" s="28"/>
    </row>
    <row r="36" spans="1:7" x14ac:dyDescent="0.2">
      <c r="A36" s="5">
        <v>1003128979</v>
      </c>
      <c r="B36" s="5" t="s">
        <v>74</v>
      </c>
      <c r="C36" s="5" t="s">
        <v>75</v>
      </c>
      <c r="D36" s="5">
        <v>2064056.230739383</v>
      </c>
      <c r="E36" s="6">
        <v>9.0448056205654458E-3</v>
      </c>
      <c r="F36" s="7">
        <v>224852.26679666215</v>
      </c>
      <c r="G36" s="28"/>
    </row>
    <row r="37" spans="1:7" x14ac:dyDescent="0.2">
      <c r="A37" s="5">
        <v>1001911853</v>
      </c>
      <c r="B37" s="5" t="s">
        <v>76</v>
      </c>
      <c r="C37" s="5" t="s">
        <v>77</v>
      </c>
      <c r="D37" s="5">
        <v>43078.315009935512</v>
      </c>
      <c r="E37" s="6">
        <v>1.8877149756079032E-4</v>
      </c>
      <c r="F37" s="7">
        <v>4692.8260168061797</v>
      </c>
      <c r="G37" s="28"/>
    </row>
    <row r="38" spans="1:7" x14ac:dyDescent="0.2">
      <c r="A38" s="5">
        <v>1001256137</v>
      </c>
      <c r="B38" s="5" t="s">
        <v>78</v>
      </c>
      <c r="C38" s="5" t="s">
        <v>79</v>
      </c>
      <c r="D38" s="5">
        <v>1420014.1508528022</v>
      </c>
      <c r="E38" s="6">
        <v>6.2225785236069003E-3</v>
      </c>
      <c r="F38" s="7">
        <v>154692.20070046888</v>
      </c>
      <c r="G38" s="28"/>
    </row>
    <row r="39" spans="1:7" x14ac:dyDescent="0.2">
      <c r="A39" s="5">
        <v>1002494950</v>
      </c>
      <c r="B39" s="5" t="s">
        <v>80</v>
      </c>
      <c r="C39" s="5" t="s">
        <v>81</v>
      </c>
      <c r="D39" s="5">
        <v>177930.18048327256</v>
      </c>
      <c r="E39" s="6">
        <v>7.7969963828302834E-4</v>
      </c>
      <c r="F39" s="7">
        <v>19383.195000880107</v>
      </c>
      <c r="G39" s="28"/>
    </row>
    <row r="40" spans="1:7" x14ac:dyDescent="0.2">
      <c r="A40" s="5">
        <v>1002284585</v>
      </c>
      <c r="B40" s="5" t="s">
        <v>82</v>
      </c>
      <c r="C40" s="5" t="s">
        <v>83</v>
      </c>
      <c r="D40" s="5">
        <v>334381.9840679653</v>
      </c>
      <c r="E40" s="6">
        <v>1.4652798716778925E-3</v>
      </c>
      <c r="F40" s="7">
        <v>36426.598255375124</v>
      </c>
      <c r="G40" s="28"/>
    </row>
    <row r="41" spans="1:7" x14ac:dyDescent="0.2">
      <c r="A41" s="5">
        <v>1058823121</v>
      </c>
      <c r="B41" s="5" t="s">
        <v>84</v>
      </c>
      <c r="C41" s="5" t="s">
        <v>85</v>
      </c>
      <c r="D41" s="5">
        <v>23152.554379650883</v>
      </c>
      <c r="E41" s="6">
        <v>1.0145574081986069E-4</v>
      </c>
      <c r="F41" s="7">
        <v>2522.1717591156121</v>
      </c>
      <c r="G41" s="28"/>
    </row>
    <row r="42" spans="1:7" x14ac:dyDescent="0.2">
      <c r="A42" s="5">
        <v>1013569712</v>
      </c>
      <c r="B42" s="5" t="s">
        <v>86</v>
      </c>
      <c r="C42" s="5" t="s">
        <v>87</v>
      </c>
      <c r="D42" s="5">
        <v>72973.559729441738</v>
      </c>
      <c r="E42" s="6">
        <v>3.197740707660311E-4</v>
      </c>
      <c r="F42" s="7">
        <v>7949.5267992330073</v>
      </c>
      <c r="G42" s="28"/>
    </row>
    <row r="43" spans="1:7" x14ac:dyDescent="0.2">
      <c r="A43" s="5">
        <v>1003851841</v>
      </c>
      <c r="B43" s="5" t="s">
        <v>88</v>
      </c>
      <c r="C43" s="5" t="s">
        <v>89</v>
      </c>
      <c r="D43" s="5">
        <v>35515.334611912287</v>
      </c>
      <c r="E43" s="6">
        <v>1.5563010994085975E-4</v>
      </c>
      <c r="F43" s="7">
        <v>3868.936986600314</v>
      </c>
      <c r="G43" s="28"/>
    </row>
    <row r="44" spans="1:7" x14ac:dyDescent="0.2">
      <c r="A44" s="5">
        <v>1001804345</v>
      </c>
      <c r="B44" s="5" t="s">
        <v>90</v>
      </c>
      <c r="C44" s="5" t="s">
        <v>91</v>
      </c>
      <c r="D44" s="5">
        <v>744798.30759101978</v>
      </c>
      <c r="E44" s="6">
        <v>3.2637463158034842E-3</v>
      </c>
      <c r="F44" s="7">
        <v>81136.155727776713</v>
      </c>
      <c r="G44" s="28"/>
    </row>
    <row r="45" spans="1:7" x14ac:dyDescent="0.2">
      <c r="A45" s="5">
        <v>1010383235</v>
      </c>
      <c r="B45" s="5" t="s">
        <v>92</v>
      </c>
      <c r="C45" s="5" t="s">
        <v>93</v>
      </c>
      <c r="D45" s="5">
        <v>1750.1697976979997</v>
      </c>
      <c r="E45" s="6">
        <v>7.669338357847053E-6</v>
      </c>
      <c r="F45" s="7">
        <v>190.65839410318839</v>
      </c>
      <c r="G45" s="28"/>
    </row>
    <row r="46" spans="1:7" x14ac:dyDescent="0.2">
      <c r="A46" s="5">
        <v>1005380369</v>
      </c>
      <c r="B46" s="5" t="s">
        <v>94</v>
      </c>
      <c r="C46" s="5" t="s">
        <v>95</v>
      </c>
      <c r="D46" s="5">
        <v>570467.71620042506</v>
      </c>
      <c r="E46" s="6">
        <v>2.499820270881096E-3</v>
      </c>
      <c r="F46" s="7">
        <v>62145.089465916099</v>
      </c>
      <c r="G46" s="28"/>
    </row>
    <row r="47" spans="1:7" x14ac:dyDescent="0.2">
      <c r="A47" s="5">
        <v>1002909530</v>
      </c>
      <c r="B47" s="5" t="s">
        <v>96</v>
      </c>
      <c r="C47" s="5" t="s">
        <v>97</v>
      </c>
      <c r="D47" s="5">
        <v>948896.57722524693</v>
      </c>
      <c r="E47" s="6">
        <v>4.1581159307601742E-3</v>
      </c>
      <c r="F47" s="7">
        <v>103370.02605217819</v>
      </c>
      <c r="G47" s="28"/>
    </row>
    <row r="48" spans="1:7" x14ac:dyDescent="0.2">
      <c r="A48" s="5">
        <v>1069209575</v>
      </c>
      <c r="B48" s="5" t="s">
        <v>98</v>
      </c>
      <c r="C48" s="5" t="s">
        <v>99</v>
      </c>
      <c r="D48" s="5">
        <v>1779164.0554405136</v>
      </c>
      <c r="E48" s="6">
        <v>7.7963927575712653E-3</v>
      </c>
      <c r="F48" s="7">
        <v>193816.94399170356</v>
      </c>
      <c r="G48" s="28"/>
    </row>
    <row r="49" spans="1:7" x14ac:dyDescent="0.2">
      <c r="A49" s="5">
        <v>1006537572</v>
      </c>
      <c r="B49" s="5" t="s">
        <v>100</v>
      </c>
      <c r="C49" s="5" t="s">
        <v>101</v>
      </c>
      <c r="D49" s="5">
        <v>171811.40688429787</v>
      </c>
      <c r="E49" s="6">
        <v>7.5288684267466998E-4</v>
      </c>
      <c r="F49" s="7">
        <v>18716.633647921142</v>
      </c>
      <c r="G49" s="28"/>
    </row>
    <row r="50" spans="1:7" x14ac:dyDescent="0.2">
      <c r="A50" s="5">
        <v>1004117163</v>
      </c>
      <c r="B50" s="5" t="s">
        <v>102</v>
      </c>
      <c r="C50" s="5" t="s">
        <v>103</v>
      </c>
      <c r="D50" s="5">
        <v>16413.506159996403</v>
      </c>
      <c r="E50" s="6">
        <v>7.1924868401449028E-5</v>
      </c>
      <c r="F50" s="7">
        <v>1788.0394977583157</v>
      </c>
      <c r="G50" s="28"/>
    </row>
    <row r="51" spans="1:7" x14ac:dyDescent="0.2">
      <c r="A51" s="5">
        <v>1010918655</v>
      </c>
      <c r="B51" s="5" t="s">
        <v>104</v>
      </c>
      <c r="C51" s="5" t="s">
        <v>105</v>
      </c>
      <c r="D51" s="5">
        <v>115625.44250313734</v>
      </c>
      <c r="E51" s="6">
        <v>5.0667691929018571E-4</v>
      </c>
      <c r="F51" s="7">
        <v>12595.898531739302</v>
      </c>
      <c r="G51" s="28"/>
    </row>
    <row r="52" spans="1:7" x14ac:dyDescent="0.2">
      <c r="A52" s="5">
        <v>1008892436</v>
      </c>
      <c r="B52" s="5" t="s">
        <v>106</v>
      </c>
      <c r="C52" s="5" t="s">
        <v>107</v>
      </c>
      <c r="D52" s="5">
        <v>424607.80216549675</v>
      </c>
      <c r="E52" s="6">
        <v>1.8606542682156918E-3</v>
      </c>
      <c r="F52" s="7">
        <v>46255.535772036623</v>
      </c>
      <c r="G52" s="28"/>
    </row>
    <row r="53" spans="1:7" x14ac:dyDescent="0.2">
      <c r="A53" s="5">
        <v>1003652783</v>
      </c>
      <c r="B53" s="5" t="s">
        <v>108</v>
      </c>
      <c r="C53" s="5" t="s">
        <v>109</v>
      </c>
      <c r="D53" s="5">
        <v>55409.777092429169</v>
      </c>
      <c r="E53" s="6">
        <v>2.4280862886199241E-4</v>
      </c>
      <c r="F53" s="7">
        <v>6036.1795363818219</v>
      </c>
      <c r="G53" s="28"/>
    </row>
    <row r="54" spans="1:7" x14ac:dyDescent="0.2">
      <c r="A54" s="5">
        <v>1002337275</v>
      </c>
      <c r="B54" s="5" t="s">
        <v>110</v>
      </c>
      <c r="C54" s="5" t="s">
        <v>111</v>
      </c>
      <c r="D54" s="5">
        <v>366.44021668743994</v>
      </c>
      <c r="E54" s="6">
        <v>1.6057607744089919E-6</v>
      </c>
      <c r="F54" s="7">
        <v>39.918928632150468</v>
      </c>
      <c r="G54" s="28"/>
    </row>
    <row r="55" spans="1:7" x14ac:dyDescent="0.2">
      <c r="A55" s="5">
        <v>1006983874</v>
      </c>
      <c r="B55" s="5" t="s">
        <v>112</v>
      </c>
      <c r="C55" s="5" t="s">
        <v>113</v>
      </c>
      <c r="D55" s="5">
        <v>29511.728399450079</v>
      </c>
      <c r="E55" s="6">
        <v>1.2932198402575907E-4</v>
      </c>
      <c r="F55" s="7">
        <v>3214.921632889198</v>
      </c>
      <c r="G55" s="28"/>
    </row>
    <row r="56" spans="1:7" x14ac:dyDescent="0.2">
      <c r="A56" s="5">
        <v>1003609381</v>
      </c>
      <c r="B56" s="5" t="s">
        <v>114</v>
      </c>
      <c r="C56" s="5" t="s">
        <v>115</v>
      </c>
      <c r="D56" s="5">
        <v>1200003.550459333</v>
      </c>
      <c r="E56" s="6">
        <v>5.258480217859682E-3</v>
      </c>
      <c r="F56" s="7">
        <v>130724.88746499312</v>
      </c>
      <c r="G56" s="28"/>
    </row>
    <row r="57" spans="1:7" x14ac:dyDescent="0.2">
      <c r="A57" s="5">
        <v>1007135653</v>
      </c>
      <c r="B57" s="5" t="s">
        <v>116</v>
      </c>
      <c r="C57" s="5" t="s">
        <v>117</v>
      </c>
      <c r="D57" s="5">
        <v>15563.88514345924</v>
      </c>
      <c r="E57" s="6">
        <v>6.8201783326885391E-5</v>
      </c>
      <c r="F57" s="7">
        <v>1695.484261790722</v>
      </c>
      <c r="G57" s="28"/>
    </row>
    <row r="58" spans="1:7" x14ac:dyDescent="0.2">
      <c r="A58" s="5">
        <v>1011898169</v>
      </c>
      <c r="B58" s="5" t="s">
        <v>118</v>
      </c>
      <c r="C58" s="5" t="s">
        <v>119</v>
      </c>
      <c r="D58" s="5">
        <v>90551.535389445184</v>
      </c>
      <c r="E58" s="6">
        <v>3.9680170726157793E-4</v>
      </c>
      <c r="F58" s="7">
        <v>9864.4202086206406</v>
      </c>
      <c r="G58" s="28"/>
    </row>
    <row r="59" spans="1:7" x14ac:dyDescent="0.2">
      <c r="A59" s="5">
        <v>1002299645</v>
      </c>
      <c r="B59" s="5" t="s">
        <v>120</v>
      </c>
      <c r="C59" s="5" t="s">
        <v>121</v>
      </c>
      <c r="D59" s="5">
        <v>634005.05960789311</v>
      </c>
      <c r="E59" s="6">
        <v>2.7782443332729436E-3</v>
      </c>
      <c r="F59" s="7">
        <v>69066.6623759184</v>
      </c>
      <c r="G59" s="28"/>
    </row>
    <row r="60" spans="1:7" x14ac:dyDescent="0.2">
      <c r="A60" s="5">
        <v>1001787793</v>
      </c>
      <c r="B60" s="5" t="s">
        <v>122</v>
      </c>
      <c r="C60" s="5" t="s">
        <v>123</v>
      </c>
      <c r="D60" s="5">
        <v>787457.84085476131</v>
      </c>
      <c r="E60" s="6">
        <v>3.4506826891872512E-3</v>
      </c>
      <c r="F60" s="7">
        <v>85783.360882359091</v>
      </c>
      <c r="G60" s="28"/>
    </row>
    <row r="61" spans="1:7" x14ac:dyDescent="0.2">
      <c r="A61" s="5">
        <v>1006240179</v>
      </c>
      <c r="B61" s="5" t="s">
        <v>124</v>
      </c>
      <c r="C61" s="5" t="s">
        <v>125</v>
      </c>
      <c r="D61" s="5">
        <v>753941.24547828687</v>
      </c>
      <c r="E61" s="6">
        <v>3.303811162274072E-3</v>
      </c>
      <c r="F61" s="7">
        <v>82132.160719557709</v>
      </c>
      <c r="G61" s="28"/>
    </row>
    <row r="62" spans="1:7" x14ac:dyDescent="0.2">
      <c r="A62" s="5">
        <v>1033337122</v>
      </c>
      <c r="B62" s="5" t="s">
        <v>126</v>
      </c>
      <c r="C62" s="5" t="s">
        <v>127</v>
      </c>
      <c r="D62" s="5">
        <v>43283618.758981109</v>
      </c>
      <c r="E62" s="6">
        <v>0.18967114965148243</v>
      </c>
      <c r="F62" s="7">
        <v>4715191.2085423646</v>
      </c>
      <c r="G62" s="28"/>
    </row>
    <row r="63" spans="1:7" x14ac:dyDescent="0.2">
      <c r="A63" s="5">
        <v>1002293021</v>
      </c>
      <c r="B63" s="5" t="s">
        <v>128</v>
      </c>
      <c r="C63" s="5" t="s">
        <v>129</v>
      </c>
      <c r="D63" s="5">
        <v>15.714266850800001</v>
      </c>
      <c r="E63" s="6">
        <v>6.8860764071464581E-8</v>
      </c>
      <c r="F63" s="7">
        <v>1.7118664064613689</v>
      </c>
      <c r="G63" s="28"/>
    </row>
    <row r="64" spans="1:7" x14ac:dyDescent="0.2">
      <c r="A64" s="5">
        <v>1000401560</v>
      </c>
      <c r="B64" s="5" t="s">
        <v>130</v>
      </c>
      <c r="C64" s="5" t="s">
        <v>131</v>
      </c>
      <c r="D64" s="5">
        <v>5882.0498708774885</v>
      </c>
      <c r="E64" s="6">
        <v>2.5775459476460592E-5</v>
      </c>
      <c r="F64" s="7">
        <v>640.77336032848291</v>
      </c>
      <c r="G64" s="28"/>
    </row>
    <row r="65" spans="1:7" x14ac:dyDescent="0.2">
      <c r="A65" s="5">
        <v>1002805889</v>
      </c>
      <c r="B65" s="5" t="s">
        <v>132</v>
      </c>
      <c r="C65" s="5" t="s">
        <v>133</v>
      </c>
      <c r="D65" s="5">
        <v>2921641.1145777758</v>
      </c>
      <c r="E65" s="6">
        <v>1.2802788790759832E-2</v>
      </c>
      <c r="F65" s="7">
        <v>318275.06324467342</v>
      </c>
      <c r="G65" s="28"/>
    </row>
    <row r="66" spans="1:7" x14ac:dyDescent="0.2">
      <c r="A66" s="5">
        <v>1001083568</v>
      </c>
      <c r="B66" s="5" t="s">
        <v>134</v>
      </c>
      <c r="C66" s="5" t="s">
        <v>135</v>
      </c>
      <c r="D66" s="5">
        <v>94564.661941071769</v>
      </c>
      <c r="E66" s="6">
        <v>4.1438744404995507E-4</v>
      </c>
      <c r="F66" s="7">
        <v>10301.598512504286</v>
      </c>
      <c r="G66" s="28"/>
    </row>
    <row r="67" spans="1:7" x14ac:dyDescent="0.2">
      <c r="A67" s="5">
        <v>1033461567</v>
      </c>
      <c r="B67" s="5" t="s">
        <v>136</v>
      </c>
      <c r="C67" s="5" t="s">
        <v>137</v>
      </c>
      <c r="D67" s="5">
        <v>979.08462874600013</v>
      </c>
      <c r="E67" s="6">
        <v>4.2904015991457778E-6</v>
      </c>
      <c r="F67" s="7">
        <v>106.65862435368099</v>
      </c>
      <c r="G67" s="28"/>
    </row>
    <row r="68" spans="1:7" x14ac:dyDescent="0.2">
      <c r="A68" s="5">
        <v>1009596665</v>
      </c>
      <c r="B68" s="5" t="s">
        <v>138</v>
      </c>
      <c r="C68" s="5" t="s">
        <v>139</v>
      </c>
      <c r="D68" s="5">
        <v>369283.04434557876</v>
      </c>
      <c r="E68" s="6">
        <v>1.6182181983869337E-3</v>
      </c>
      <c r="F68" s="7">
        <v>40228.617987278056</v>
      </c>
      <c r="G68" s="28"/>
    </row>
    <row r="69" spans="1:7" x14ac:dyDescent="0.2">
      <c r="A69" s="5">
        <v>1000326969</v>
      </c>
      <c r="B69" s="5" t="s">
        <v>140</v>
      </c>
      <c r="C69" s="5" t="s">
        <v>141</v>
      </c>
      <c r="D69" s="5">
        <v>558958.34044106666</v>
      </c>
      <c r="E69" s="6">
        <v>2.4493855661443195E-3</v>
      </c>
      <c r="F69" s="7">
        <v>60891.291633102577</v>
      </c>
      <c r="G69" s="28"/>
    </row>
    <row r="70" spans="1:7" x14ac:dyDescent="0.2">
      <c r="A70" s="5">
        <v>1013210610</v>
      </c>
      <c r="B70" s="5" t="s">
        <v>142</v>
      </c>
      <c r="C70" s="5" t="s">
        <v>143</v>
      </c>
      <c r="D70" s="5">
        <v>53124.922751751539</v>
      </c>
      <c r="E70" s="6">
        <v>2.327962740264212E-4</v>
      </c>
      <c r="F70" s="7">
        <v>5787.2741673563287</v>
      </c>
      <c r="G70" s="28"/>
    </row>
    <row r="71" spans="1:7" x14ac:dyDescent="0.2">
      <c r="A71" s="5">
        <v>1026574808</v>
      </c>
      <c r="B71" s="5" t="s">
        <v>144</v>
      </c>
      <c r="C71" s="5" t="s">
        <v>145</v>
      </c>
      <c r="D71" s="5">
        <v>29889.34059154621</v>
      </c>
      <c r="E71" s="6">
        <v>1.3097670099838807E-4</v>
      </c>
      <c r="F71" s="7">
        <v>3256.0576039438506</v>
      </c>
      <c r="G71" s="28"/>
    </row>
    <row r="72" spans="1:7" x14ac:dyDescent="0.2">
      <c r="A72" s="5">
        <v>1019700983</v>
      </c>
      <c r="B72" s="5" t="s">
        <v>146</v>
      </c>
      <c r="C72" s="5" t="s">
        <v>147</v>
      </c>
      <c r="D72" s="5">
        <v>53176.607913661952</v>
      </c>
      <c r="E72" s="6">
        <v>2.3302276119086229E-4</v>
      </c>
      <c r="F72" s="7">
        <v>5792.9045981761055</v>
      </c>
      <c r="G72" s="28"/>
    </row>
    <row r="73" spans="1:7" x14ac:dyDescent="0.2">
      <c r="A73" s="5">
        <v>1004138529</v>
      </c>
      <c r="B73" s="5" t="s">
        <v>148</v>
      </c>
      <c r="C73" s="5" t="s">
        <v>149</v>
      </c>
      <c r="D73" s="5">
        <v>237.04154169640003</v>
      </c>
      <c r="E73" s="6">
        <v>1.0387288082142409E-6</v>
      </c>
      <c r="F73" s="7">
        <v>25.822614317206973</v>
      </c>
      <c r="G73" s="28"/>
    </row>
    <row r="74" spans="1:7" x14ac:dyDescent="0.2">
      <c r="A74" s="5">
        <v>1001966325</v>
      </c>
      <c r="B74" s="5" t="s">
        <v>150</v>
      </c>
      <c r="C74" s="5" t="s">
        <v>151</v>
      </c>
      <c r="D74" s="5">
        <v>62565.278230362033</v>
      </c>
      <c r="E74" s="6">
        <v>2.7416442040801713E-4</v>
      </c>
      <c r="F74" s="7">
        <v>6815.6789642408939</v>
      </c>
      <c r="G74" s="28"/>
    </row>
    <row r="75" spans="1:7" x14ac:dyDescent="0.2">
      <c r="A75" s="5">
        <v>1009250921</v>
      </c>
      <c r="B75" s="5" t="s">
        <v>152</v>
      </c>
      <c r="C75" s="5" t="s">
        <v>153</v>
      </c>
      <c r="D75" s="5">
        <v>466812.42413980252</v>
      </c>
      <c r="E75" s="6">
        <v>2.0455971958171829E-3</v>
      </c>
      <c r="F75" s="7">
        <v>50853.184217311507</v>
      </c>
      <c r="G75" s="28"/>
    </row>
    <row r="76" spans="1:7" x14ac:dyDescent="0.2">
      <c r="A76" s="5">
        <v>1005411176</v>
      </c>
      <c r="B76" s="5" t="s">
        <v>154</v>
      </c>
      <c r="C76" s="5" t="s">
        <v>155</v>
      </c>
      <c r="D76" s="5">
        <v>66871.435814011915</v>
      </c>
      <c r="E76" s="6">
        <v>2.930342349681006E-4</v>
      </c>
      <c r="F76" s="7">
        <v>7284.7792142473918</v>
      </c>
      <c r="G76" s="28"/>
    </row>
    <row r="77" spans="1:7" x14ac:dyDescent="0.2">
      <c r="A77" s="5">
        <v>1000828887</v>
      </c>
      <c r="B77" s="5" t="s">
        <v>156</v>
      </c>
      <c r="C77" s="5" t="s">
        <v>157</v>
      </c>
      <c r="D77" s="5">
        <v>112152.7781359073</v>
      </c>
      <c r="E77" s="6">
        <v>4.9145951691553812E-4</v>
      </c>
      <c r="F77" s="7">
        <v>12217.596602185782</v>
      </c>
      <c r="G77" s="28"/>
    </row>
    <row r="78" spans="1:7" x14ac:dyDescent="0.2">
      <c r="A78" s="5">
        <v>1084634682</v>
      </c>
      <c r="B78" s="5" t="s">
        <v>158</v>
      </c>
      <c r="C78" s="5" t="s">
        <v>159</v>
      </c>
      <c r="D78" s="5">
        <v>1514.6538609607999</v>
      </c>
      <c r="E78" s="6">
        <v>6.6372948327681427E-6</v>
      </c>
      <c r="F78" s="7">
        <v>165.00197474143062</v>
      </c>
      <c r="G78" s="28"/>
    </row>
    <row r="79" spans="1:7" x14ac:dyDescent="0.2">
      <c r="A79" s="5">
        <v>1085491074</v>
      </c>
      <c r="B79" s="5" t="s">
        <v>160</v>
      </c>
      <c r="C79" s="5" t="s">
        <v>161</v>
      </c>
      <c r="D79" s="5">
        <v>10727.523065132718</v>
      </c>
      <c r="E79" s="6">
        <v>4.7008584102139758E-5</v>
      </c>
      <c r="F79" s="7">
        <v>1168.6250802598081</v>
      </c>
      <c r="G79" s="28"/>
    </row>
    <row r="80" spans="1:7" x14ac:dyDescent="0.2">
      <c r="A80" s="5">
        <v>1001125282</v>
      </c>
      <c r="B80" s="5" t="s">
        <v>162</v>
      </c>
      <c r="C80" s="5" t="s">
        <v>163</v>
      </c>
      <c r="D80" s="5">
        <v>1531663.4737466355</v>
      </c>
      <c r="E80" s="6">
        <v>6.7118318725240102E-3</v>
      </c>
      <c r="F80" s="7">
        <v>166854.95235670544</v>
      </c>
      <c r="G80" s="28"/>
    </row>
    <row r="81" spans="1:7" x14ac:dyDescent="0.2">
      <c r="A81" s="5">
        <v>1002431337</v>
      </c>
      <c r="B81" s="5" t="s">
        <v>164</v>
      </c>
      <c r="C81" s="5" t="s">
        <v>165</v>
      </c>
      <c r="D81" s="5">
        <v>158309.01418803519</v>
      </c>
      <c r="E81" s="6">
        <v>6.9371863033072106E-4</v>
      </c>
      <c r="F81" s="7">
        <v>17245.722361824159</v>
      </c>
      <c r="G81" s="28"/>
    </row>
    <row r="82" spans="1:7" x14ac:dyDescent="0.2">
      <c r="A82" s="5">
        <v>5034274233</v>
      </c>
      <c r="B82" s="5" t="s">
        <v>166</v>
      </c>
      <c r="C82" s="5" t="s">
        <v>167</v>
      </c>
      <c r="D82" s="5">
        <v>60131558.852234855</v>
      </c>
      <c r="E82" s="6">
        <v>0.2634997309570527</v>
      </c>
      <c r="F82" s="7">
        <v>6550556.672139951</v>
      </c>
      <c r="G82" s="28"/>
    </row>
    <row r="83" spans="1:7" x14ac:dyDescent="0.2">
      <c r="A83" s="5">
        <v>1002924588</v>
      </c>
      <c r="B83" s="5" t="s">
        <v>168</v>
      </c>
      <c r="C83" s="5" t="s">
        <v>169</v>
      </c>
      <c r="D83" s="5">
        <v>153047.8591071633</v>
      </c>
      <c r="E83" s="6">
        <v>6.7066396527971602E-4</v>
      </c>
      <c r="F83" s="7">
        <v>16672.587469331884</v>
      </c>
      <c r="G83" s="28"/>
    </row>
    <row r="84" spans="1:7" x14ac:dyDescent="0.2">
      <c r="A84" s="5">
        <v>1005470445</v>
      </c>
      <c r="B84" s="5" t="s">
        <v>170</v>
      </c>
      <c r="C84" s="5" t="s">
        <v>171</v>
      </c>
      <c r="D84" s="5">
        <v>112710.61874680954</v>
      </c>
      <c r="E84" s="6">
        <v>4.9390400453061675E-4</v>
      </c>
      <c r="F84" s="7">
        <v>12278.36613162233</v>
      </c>
      <c r="G84" s="28"/>
    </row>
    <row r="85" spans="1:7" x14ac:dyDescent="0.2">
      <c r="A85" s="5">
        <v>1004169215</v>
      </c>
      <c r="B85" s="5" t="s">
        <v>172</v>
      </c>
      <c r="C85" s="5" t="s">
        <v>173</v>
      </c>
      <c r="D85" s="5">
        <v>6190940.5158282965</v>
      </c>
      <c r="E85" s="6">
        <v>2.712903492657822E-2</v>
      </c>
      <c r="F85" s="7">
        <v>674423.0064355525</v>
      </c>
      <c r="G85" s="28"/>
    </row>
    <row r="86" spans="1:7" x14ac:dyDescent="0.2">
      <c r="A86" s="5">
        <v>1003016811</v>
      </c>
      <c r="B86" s="5" t="s">
        <v>174</v>
      </c>
      <c r="C86" s="5" t="s">
        <v>175</v>
      </c>
      <c r="D86" s="5">
        <v>167062.96187096104</v>
      </c>
      <c r="E86" s="6">
        <v>7.3207890076594105E-4</v>
      </c>
      <c r="F86" s="7">
        <v>18199.351895075859</v>
      </c>
      <c r="G86" s="28"/>
    </row>
    <row r="87" spans="1:7" x14ac:dyDescent="0.2">
      <c r="A87" s="5">
        <v>1002123223</v>
      </c>
      <c r="B87" s="5" t="s">
        <v>176</v>
      </c>
      <c r="C87" s="5" t="s">
        <v>177</v>
      </c>
      <c r="D87" s="5">
        <v>424096.33183714427</v>
      </c>
      <c r="E87" s="6">
        <v>1.8584129776773144E-3</v>
      </c>
      <c r="F87" s="7">
        <v>46199.817685960988</v>
      </c>
      <c r="G87" s="28"/>
    </row>
    <row r="88" spans="1:7" x14ac:dyDescent="0.2">
      <c r="A88" s="5">
        <v>1007243624</v>
      </c>
      <c r="B88" s="5" t="s">
        <v>178</v>
      </c>
      <c r="C88" s="5" t="s">
        <v>179</v>
      </c>
      <c r="D88" s="5">
        <v>47853.723888882858</v>
      </c>
      <c r="E88" s="6">
        <v>2.0969759658151743E-4</v>
      </c>
      <c r="F88" s="7">
        <v>5213.0451345419287</v>
      </c>
      <c r="G88" s="28"/>
    </row>
    <row r="89" spans="1:7" x14ac:dyDescent="0.2">
      <c r="A89" s="5">
        <v>1001557353</v>
      </c>
      <c r="B89" s="5" t="s">
        <v>180</v>
      </c>
      <c r="C89" s="5" t="s">
        <v>181</v>
      </c>
      <c r="D89" s="5">
        <v>461426.43825110223</v>
      </c>
      <c r="E89" s="6">
        <v>2.02199551544002E-3</v>
      </c>
      <c r="F89" s="7">
        <v>50266.450620632662</v>
      </c>
      <c r="G89" s="28"/>
    </row>
    <row r="90" spans="1:7" x14ac:dyDescent="0.2">
      <c r="A90" s="5">
        <v>1000175884</v>
      </c>
      <c r="B90" s="5" t="s">
        <v>182</v>
      </c>
      <c r="C90" s="5" t="s">
        <v>183</v>
      </c>
      <c r="D90" s="5">
        <v>4691.5333193299193</v>
      </c>
      <c r="E90" s="6">
        <v>2.055855179901987E-5</v>
      </c>
      <c r="F90" s="7">
        <v>511.08195885996548</v>
      </c>
      <c r="G90" s="28"/>
    </row>
    <row r="91" spans="1:7" x14ac:dyDescent="0.2">
      <c r="A91" s="5">
        <v>2008944957</v>
      </c>
      <c r="B91" s="5" t="s">
        <v>184</v>
      </c>
      <c r="C91" s="5" t="s">
        <v>185</v>
      </c>
      <c r="D91" s="5">
        <v>230.43864379144</v>
      </c>
      <c r="E91" s="6">
        <v>1.0097945538110026E-6</v>
      </c>
      <c r="F91" s="7">
        <v>25.103313874105499</v>
      </c>
      <c r="G91" s="28"/>
    </row>
    <row r="92" spans="1:7" x14ac:dyDescent="0.2">
      <c r="A92" s="5">
        <v>1005482271</v>
      </c>
      <c r="B92" s="5" t="s">
        <v>186</v>
      </c>
      <c r="C92" s="5" t="s">
        <v>187</v>
      </c>
      <c r="D92" s="5">
        <v>1210604.130555816</v>
      </c>
      <c r="E92" s="6">
        <v>5.3049325310331359E-3</v>
      </c>
      <c r="F92" s="7">
        <v>131879.68374842577</v>
      </c>
      <c r="G92" s="28"/>
    </row>
    <row r="93" spans="1:7" x14ac:dyDescent="0.2">
      <c r="A93" s="5">
        <v>1024052844</v>
      </c>
      <c r="B93" s="5" t="s">
        <v>188</v>
      </c>
      <c r="C93" s="5" t="s">
        <v>189</v>
      </c>
      <c r="D93" s="5">
        <v>55309.151523675937</v>
      </c>
      <c r="E93" s="6">
        <v>2.4236768219771195E-4</v>
      </c>
      <c r="F93" s="7">
        <v>6025.2176803553702</v>
      </c>
      <c r="G93" s="28"/>
    </row>
    <row r="94" spans="1:7" x14ac:dyDescent="0.2">
      <c r="A94" s="5">
        <v>1009158456</v>
      </c>
      <c r="B94" s="5" t="s">
        <v>190</v>
      </c>
      <c r="C94" s="5" t="s">
        <v>191</v>
      </c>
      <c r="D94" s="5">
        <v>36535.911913846765</v>
      </c>
      <c r="E94" s="6">
        <v>1.6010233466966562E-4</v>
      </c>
      <c r="F94" s="7">
        <v>3980.1157017746505</v>
      </c>
      <c r="G94" s="28"/>
    </row>
    <row r="95" spans="1:7" x14ac:dyDescent="0.2">
      <c r="A95" s="5">
        <v>1007253302</v>
      </c>
      <c r="B95" s="5" t="s">
        <v>192</v>
      </c>
      <c r="C95" s="5" t="s">
        <v>193</v>
      </c>
      <c r="D95" s="5">
        <v>120579.7612652978</v>
      </c>
      <c r="E95" s="6">
        <v>5.2838701105934729E-4</v>
      </c>
      <c r="F95" s="7">
        <v>13135.607570434417</v>
      </c>
      <c r="G95" s="28"/>
    </row>
    <row r="96" spans="1:7" x14ac:dyDescent="0.2">
      <c r="A96" s="5">
        <v>1002886685</v>
      </c>
      <c r="B96" s="5" t="s">
        <v>194</v>
      </c>
      <c r="C96" s="5" t="s">
        <v>195</v>
      </c>
      <c r="D96" s="5">
        <v>522712.67677131435</v>
      </c>
      <c r="E96" s="6">
        <v>2.290555114919711E-3</v>
      </c>
      <c r="F96" s="7">
        <v>56942.794728648674</v>
      </c>
      <c r="G96" s="28"/>
    </row>
    <row r="97" spans="1:7" x14ac:dyDescent="0.2">
      <c r="A97" s="5">
        <v>1080795727</v>
      </c>
      <c r="B97" s="5" t="s">
        <v>196</v>
      </c>
      <c r="C97" s="5" t="s">
        <v>197</v>
      </c>
      <c r="D97" s="5">
        <v>2183386.2040751688</v>
      </c>
      <c r="E97" s="6">
        <v>9.5677159935753948E-3</v>
      </c>
      <c r="F97" s="7">
        <v>237851.72611455346</v>
      </c>
      <c r="G97" s="28"/>
    </row>
    <row r="98" spans="1:7" x14ac:dyDescent="0.2">
      <c r="A98" s="5">
        <v>1033453598</v>
      </c>
      <c r="B98" s="5" t="s">
        <v>198</v>
      </c>
      <c r="C98" s="5" t="s">
        <v>199</v>
      </c>
      <c r="D98" s="5">
        <v>40241830.055488728</v>
      </c>
      <c r="E98" s="6">
        <v>0.17634186765219073</v>
      </c>
      <c r="F98" s="7">
        <v>4383827.6173228873</v>
      </c>
      <c r="G98" s="28"/>
    </row>
    <row r="99" spans="1:7" x14ac:dyDescent="0.2">
      <c r="A99" s="5">
        <v>1001799935</v>
      </c>
      <c r="B99" s="5" t="s">
        <v>200</v>
      </c>
      <c r="C99" s="5" t="s">
        <v>201</v>
      </c>
      <c r="D99" s="5">
        <v>2316613.762368802</v>
      </c>
      <c r="E99" s="6">
        <v>1.0151526332713686E-2</v>
      </c>
      <c r="F99" s="7">
        <v>252365.14781110131</v>
      </c>
      <c r="G99" s="28"/>
    </row>
    <row r="100" spans="1:7" x14ac:dyDescent="0.2">
      <c r="A100" s="5">
        <v>1016978251</v>
      </c>
      <c r="B100" s="5" t="s">
        <v>202</v>
      </c>
      <c r="C100" s="5" t="s">
        <v>203</v>
      </c>
      <c r="D100" s="5">
        <v>47658.472239461997</v>
      </c>
      <c r="E100" s="6">
        <v>2.0884199333301781E-4</v>
      </c>
      <c r="F100" s="7">
        <v>5191.7749892260035</v>
      </c>
      <c r="G100" s="28"/>
    </row>
    <row r="101" spans="1:7" x14ac:dyDescent="0.2">
      <c r="A101" s="5">
        <v>1011428668</v>
      </c>
      <c r="B101" s="5" t="s">
        <v>204</v>
      </c>
      <c r="C101" s="5" t="s">
        <v>205</v>
      </c>
      <c r="D101" s="5">
        <v>208694.25190858464</v>
      </c>
      <c r="E101" s="6">
        <v>9.1450945692806763E-4</v>
      </c>
      <c r="F101" s="7">
        <v>22734.543231057884</v>
      </c>
      <c r="G101" s="28"/>
    </row>
    <row r="102" spans="1:7" x14ac:dyDescent="0.2">
      <c r="A102" s="5">
        <v>1002913444</v>
      </c>
      <c r="B102" s="5" t="s">
        <v>206</v>
      </c>
      <c r="C102" s="5" t="s">
        <v>207</v>
      </c>
      <c r="D102" s="5">
        <v>289986.86728582002</v>
      </c>
      <c r="E102" s="6">
        <v>1.2707380777980978E-3</v>
      </c>
      <c r="F102" s="7">
        <v>31590.323693420938</v>
      </c>
      <c r="G102" s="28"/>
    </row>
    <row r="103" spans="1:7" x14ac:dyDescent="0.2">
      <c r="A103" s="5">
        <v>1003980754</v>
      </c>
      <c r="B103" s="5" t="s">
        <v>208</v>
      </c>
      <c r="C103" s="5" t="s">
        <v>209</v>
      </c>
      <c r="D103" s="5">
        <v>435696.07600462477</v>
      </c>
      <c r="E103" s="6">
        <v>1.9092436816477995E-3</v>
      </c>
      <c r="F103" s="7">
        <v>47463.45998963264</v>
      </c>
      <c r="G103" s="28"/>
    </row>
    <row r="104" spans="1:7" x14ac:dyDescent="0.2">
      <c r="A104" s="5">
        <v>1000209895</v>
      </c>
      <c r="B104" s="5" t="s">
        <v>210</v>
      </c>
      <c r="C104" s="5" t="s">
        <v>211</v>
      </c>
      <c r="D104" s="5">
        <v>1187437.5605001063</v>
      </c>
      <c r="E104" s="6">
        <v>5.2034153727655791E-3</v>
      </c>
      <c r="F104" s="7">
        <v>129355.9851624313</v>
      </c>
      <c r="G104" s="28"/>
    </row>
    <row r="105" spans="1:7" x14ac:dyDescent="0.2">
      <c r="A105" s="5">
        <v>1004414127</v>
      </c>
      <c r="B105" s="5" t="s">
        <v>212</v>
      </c>
      <c r="C105" s="5" t="s">
        <v>213</v>
      </c>
      <c r="D105" s="5">
        <v>260768.96932227939</v>
      </c>
      <c r="E105" s="6">
        <v>1.1427036745749485E-3</v>
      </c>
      <c r="F105" s="7">
        <v>28407.411091382823</v>
      </c>
      <c r="G105" s="28"/>
    </row>
    <row r="106" spans="1:7" x14ac:dyDescent="0.2">
      <c r="A106" s="5">
        <v>1007520438</v>
      </c>
      <c r="B106" s="5" t="s">
        <v>214</v>
      </c>
      <c r="C106" s="5" t="s">
        <v>215</v>
      </c>
      <c r="D106" s="5">
        <v>2709004.3474313319</v>
      </c>
      <c r="E106" s="6">
        <v>1.1871003019625062E-2</v>
      </c>
      <c r="F106" s="7">
        <v>295111.03390034457</v>
      </c>
      <c r="G106" s="28"/>
    </row>
    <row r="107" spans="1:7" x14ac:dyDescent="0.2">
      <c r="A107" s="5">
        <v>1005068412</v>
      </c>
      <c r="B107" s="5" t="s">
        <v>216</v>
      </c>
      <c r="C107" s="5" t="s">
        <v>217</v>
      </c>
      <c r="D107" s="5">
        <v>15603.5171360152</v>
      </c>
      <c r="E107" s="6">
        <v>6.8375452853754802E-5</v>
      </c>
      <c r="F107" s="7">
        <v>1699.8016554891892</v>
      </c>
      <c r="G107" s="28"/>
    </row>
    <row r="108" spans="1:7" x14ac:dyDescent="0.2">
      <c r="A108" s="5">
        <v>1001349764</v>
      </c>
      <c r="B108" s="5" t="s">
        <v>218</v>
      </c>
      <c r="C108" s="5" t="s">
        <v>219</v>
      </c>
      <c r="D108" s="5">
        <v>2498386.1188843884</v>
      </c>
      <c r="E108" s="6">
        <v>1.0948062593398143E-2</v>
      </c>
      <c r="F108" s="7">
        <v>272166.89826479886</v>
      </c>
      <c r="G108" s="28"/>
    </row>
    <row r="109" spans="1:7" x14ac:dyDescent="0.2">
      <c r="A109" s="5">
        <v>1000756149</v>
      </c>
      <c r="B109" s="5" t="s">
        <v>220</v>
      </c>
      <c r="C109" s="5" t="s">
        <v>221</v>
      </c>
      <c r="D109" s="5">
        <v>837845.49954594625</v>
      </c>
      <c r="E109" s="6">
        <v>3.6714841246083714E-3</v>
      </c>
      <c r="F109" s="7">
        <v>91272.445485074059</v>
      </c>
      <c r="G109" s="28"/>
    </row>
    <row r="110" spans="1:7" x14ac:dyDescent="0.2">
      <c r="A110" s="5">
        <v>1010767247</v>
      </c>
      <c r="B110" s="5" t="s">
        <v>222</v>
      </c>
      <c r="C110" s="5" t="s">
        <v>223</v>
      </c>
      <c r="D110" s="5">
        <v>533050.94629864325</v>
      </c>
      <c r="E110" s="6">
        <v>2.3358579690450606E-3</v>
      </c>
      <c r="F110" s="7">
        <v>58069.01566359969</v>
      </c>
      <c r="G110" s="28"/>
    </row>
    <row r="111" spans="1:7" x14ac:dyDescent="0.2">
      <c r="A111" s="5">
        <v>1009056321</v>
      </c>
      <c r="B111" s="5" t="s">
        <v>224</v>
      </c>
      <c r="C111" s="5" t="s">
        <v>225</v>
      </c>
      <c r="D111" s="5">
        <v>117056.12899172836</v>
      </c>
      <c r="E111" s="6">
        <v>5.1294626457281864E-4</v>
      </c>
      <c r="F111" s="7">
        <v>12751.753345791441</v>
      </c>
      <c r="G111" s="28"/>
    </row>
    <row r="112" spans="1:7" x14ac:dyDescent="0.2">
      <c r="A112" s="5">
        <v>1055483564</v>
      </c>
      <c r="B112" s="5" t="s">
        <v>226</v>
      </c>
      <c r="C112" s="5" t="s">
        <v>227</v>
      </c>
      <c r="D112" s="5">
        <v>706131.36697387451</v>
      </c>
      <c r="E112" s="6">
        <v>3.0943056985298237E-3</v>
      </c>
      <c r="F112" s="7">
        <v>76923.891973342776</v>
      </c>
      <c r="G112" s="28"/>
    </row>
    <row r="113" spans="1:7" x14ac:dyDescent="0.2">
      <c r="A113" s="5">
        <v>1007857168</v>
      </c>
      <c r="B113" s="5" t="s">
        <v>228</v>
      </c>
      <c r="C113" s="5" t="s">
        <v>229</v>
      </c>
      <c r="D113" s="5">
        <v>1249748.552578947</v>
      </c>
      <c r="E113" s="6">
        <v>5.476465497555939E-3</v>
      </c>
      <c r="F113" s="7">
        <v>136143.96293484757</v>
      </c>
      <c r="G113" s="28"/>
    </row>
    <row r="114" spans="1:7" x14ac:dyDescent="0.2">
      <c r="A114" s="5">
        <v>1000942246</v>
      </c>
      <c r="B114" s="5" t="s">
        <v>230</v>
      </c>
      <c r="C114" s="5" t="s">
        <v>231</v>
      </c>
      <c r="D114" s="5">
        <v>419773.63053440274</v>
      </c>
      <c r="E114" s="6">
        <v>1.8394706676487468E-3</v>
      </c>
      <c r="F114" s="7">
        <v>45728.915211439671</v>
      </c>
      <c r="G114" s="28"/>
    </row>
    <row r="115" spans="1:7" x14ac:dyDescent="0.2">
      <c r="A115" s="5">
        <v>1002044526</v>
      </c>
      <c r="B115" s="5" t="s">
        <v>232</v>
      </c>
      <c r="C115" s="5" t="s">
        <v>233</v>
      </c>
      <c r="D115" s="5">
        <v>759271.90795613662</v>
      </c>
      <c r="E115" s="6">
        <v>3.3271704124838986E-3</v>
      </c>
      <c r="F115" s="7">
        <v>82712.867545186702</v>
      </c>
      <c r="G115" s="28"/>
    </row>
    <row r="116" spans="1:7" x14ac:dyDescent="0.2">
      <c r="A116" s="5">
        <v>1001683557</v>
      </c>
      <c r="B116" s="5" t="s">
        <v>234</v>
      </c>
      <c r="C116" s="5" t="s">
        <v>235</v>
      </c>
      <c r="D116" s="5">
        <v>118390.54076982412</v>
      </c>
      <c r="E116" s="6">
        <v>5.187937288864947E-4</v>
      </c>
      <c r="F116" s="7">
        <v>12897.120273628245</v>
      </c>
      <c r="G116" s="28"/>
    </row>
    <row r="117" spans="1:7" x14ac:dyDescent="0.2">
      <c r="A117" s="5">
        <v>1001387400</v>
      </c>
      <c r="B117" s="5" t="s">
        <v>236</v>
      </c>
      <c r="C117" s="5" t="s">
        <v>237</v>
      </c>
      <c r="D117" s="5">
        <v>1813795.2183133324</v>
      </c>
      <c r="E117" s="6">
        <v>7.948148379309624E-3</v>
      </c>
      <c r="F117" s="7">
        <v>197589.56188737415</v>
      </c>
      <c r="G117" s="28"/>
    </row>
    <row r="118" spans="1:7" x14ac:dyDescent="0.2">
      <c r="A118" s="5">
        <v>1005673133</v>
      </c>
      <c r="B118" s="5" t="s">
        <v>238</v>
      </c>
      <c r="C118" s="5" t="s">
        <v>239</v>
      </c>
      <c r="D118" s="5">
        <v>245661.76894983574</v>
      </c>
      <c r="E118" s="6">
        <v>1.076503108522182E-3</v>
      </c>
      <c r="F118" s="7">
        <v>26761.676736811238</v>
      </c>
      <c r="G118" s="28"/>
    </row>
    <row r="119" spans="1:7" x14ac:dyDescent="0.2">
      <c r="A119" s="5">
        <v>1011325330</v>
      </c>
      <c r="B119" s="5" t="s">
        <v>240</v>
      </c>
      <c r="C119" s="5" t="s">
        <v>241</v>
      </c>
      <c r="D119" s="5">
        <v>966267.2483575251</v>
      </c>
      <c r="E119" s="6">
        <v>4.2342351476450466E-3</v>
      </c>
      <c r="F119" s="7">
        <v>105262.33631083473</v>
      </c>
      <c r="G119" s="28"/>
    </row>
    <row r="120" spans="1:7" x14ac:dyDescent="0.2">
      <c r="A120" s="5">
        <v>1014546191</v>
      </c>
      <c r="B120" s="5" t="s">
        <v>242</v>
      </c>
      <c r="C120" s="5" t="s">
        <v>243</v>
      </c>
      <c r="D120" s="5">
        <v>494518.98802506569</v>
      </c>
      <c r="E120" s="6">
        <v>2.1670088516741624E-3</v>
      </c>
      <c r="F120" s="7">
        <v>53871.45649205293</v>
      </c>
      <c r="G120" s="28"/>
    </row>
    <row r="121" spans="1:7" x14ac:dyDescent="0.2">
      <c r="A121" s="5">
        <v>1006278750</v>
      </c>
      <c r="B121" s="5" t="s">
        <v>244</v>
      </c>
      <c r="C121" s="5" t="s">
        <v>245</v>
      </c>
      <c r="D121" s="5">
        <v>580528.41588779876</v>
      </c>
      <c r="E121" s="6">
        <v>2.5439067990114762E-3</v>
      </c>
      <c r="F121" s="7">
        <v>63241.072751921871</v>
      </c>
      <c r="G121" s="28"/>
    </row>
    <row r="122" spans="1:7" x14ac:dyDescent="0.2">
      <c r="A122" s="5">
        <v>1009565834</v>
      </c>
      <c r="B122" s="5" t="s">
        <v>246</v>
      </c>
      <c r="C122" s="5" t="s">
        <v>247</v>
      </c>
      <c r="D122" s="5">
        <v>132932.01224598641</v>
      </c>
      <c r="E122" s="6">
        <v>5.8251524043260712E-4</v>
      </c>
      <c r="F122" s="7">
        <v>14481.225771957055</v>
      </c>
      <c r="G122" s="28"/>
    </row>
    <row r="123" spans="1:7" x14ac:dyDescent="0.2">
      <c r="A123" s="5">
        <v>1001452651</v>
      </c>
      <c r="B123" s="5" t="s">
        <v>248</v>
      </c>
      <c r="C123" s="5" t="s">
        <v>249</v>
      </c>
      <c r="D123" s="5">
        <v>1529089.3442712137</v>
      </c>
      <c r="E123" s="6">
        <v>6.7005518984609887E-3</v>
      </c>
      <c r="F123" s="7">
        <v>166574.53419805414</v>
      </c>
      <c r="G123" s="28"/>
    </row>
    <row r="124" spans="1:7" x14ac:dyDescent="0.2">
      <c r="A124" s="5">
        <v>1001241994</v>
      </c>
      <c r="B124" s="5" t="s">
        <v>250</v>
      </c>
      <c r="C124" s="5" t="s">
        <v>251</v>
      </c>
      <c r="D124" s="5">
        <v>3450148.8315348583</v>
      </c>
      <c r="E124" s="6">
        <v>1.5118738084027514E-2</v>
      </c>
      <c r="F124" s="7">
        <v>375849.15275228315</v>
      </c>
      <c r="G124" s="28"/>
    </row>
    <row r="125" spans="1:7" x14ac:dyDescent="0.2">
      <c r="A125" s="5">
        <v>1002639582</v>
      </c>
      <c r="B125" s="5" t="s">
        <v>252</v>
      </c>
      <c r="C125" s="5" t="s">
        <v>253</v>
      </c>
      <c r="D125" s="5">
        <v>1088848.4675884892</v>
      </c>
      <c r="E125" s="6">
        <v>4.7713926553544289E-3</v>
      </c>
      <c r="F125" s="7">
        <v>118615.97687561112</v>
      </c>
      <c r="G125" s="28"/>
    </row>
    <row r="126" spans="1:7" x14ac:dyDescent="0.2">
      <c r="A126" s="5">
        <v>1010806429</v>
      </c>
      <c r="B126" s="5" t="s">
        <v>254</v>
      </c>
      <c r="C126" s="5" t="s">
        <v>255</v>
      </c>
      <c r="D126" s="5">
        <v>28.724477269600001</v>
      </c>
      <c r="E126" s="6">
        <v>1.2587220715533254E-7</v>
      </c>
      <c r="F126" s="7">
        <v>3.1291607905009005</v>
      </c>
      <c r="G126" s="28"/>
    </row>
    <row r="127" spans="1:7" x14ac:dyDescent="0.2">
      <c r="A127" s="5">
        <v>1005759383</v>
      </c>
      <c r="B127" s="5" t="s">
        <v>256</v>
      </c>
      <c r="C127" s="5" t="s">
        <v>257</v>
      </c>
      <c r="D127" s="5">
        <v>1572380.3774858965</v>
      </c>
      <c r="E127" s="6">
        <v>6.8902555386568688E-3</v>
      </c>
      <c r="F127" s="7">
        <v>171290.5331157794</v>
      </c>
      <c r="G127" s="28"/>
    </row>
    <row r="128" spans="1:7" x14ac:dyDescent="0.2">
      <c r="A128" s="5">
        <v>71770689</v>
      </c>
      <c r="B128" s="5" t="s">
        <v>258</v>
      </c>
      <c r="C128" s="5" t="s">
        <v>259</v>
      </c>
      <c r="D128" s="5">
        <v>1478431.3292474367</v>
      </c>
      <c r="E128" s="6">
        <v>6.4785657470228493E-3</v>
      </c>
      <c r="F128" s="7">
        <v>161055.99776485082</v>
      </c>
      <c r="G128" s="28"/>
    </row>
    <row r="129" spans="1:7" x14ac:dyDescent="0.2">
      <c r="A129" s="5">
        <v>1068110501</v>
      </c>
      <c r="B129" s="5" t="s">
        <v>7</v>
      </c>
      <c r="C129" s="5" t="s">
        <v>302</v>
      </c>
      <c r="D129" s="5">
        <v>314363.72885983979</v>
      </c>
      <c r="E129" s="6">
        <v>1.3775587987129823E-3</v>
      </c>
      <c r="F129" s="7">
        <v>34245.867908097374</v>
      </c>
      <c r="G129" s="28"/>
    </row>
    <row r="130" spans="1:7" x14ac:dyDescent="0.2">
      <c r="A130" s="5">
        <v>1001136600</v>
      </c>
      <c r="B130" s="5" t="s">
        <v>260</v>
      </c>
      <c r="C130" s="5" t="s">
        <v>261</v>
      </c>
      <c r="D130" s="5">
        <v>77664.672879538644</v>
      </c>
      <c r="E130" s="6">
        <v>3.4033078136083196E-4</v>
      </c>
      <c r="F130" s="7">
        <v>8460.5629860819809</v>
      </c>
      <c r="G130" s="28"/>
    </row>
    <row r="131" spans="1:7" x14ac:dyDescent="0.2">
      <c r="A131" s="5">
        <v>1001561464</v>
      </c>
      <c r="B131" s="5" t="s">
        <v>262</v>
      </c>
      <c r="C131" s="5" t="s">
        <v>263</v>
      </c>
      <c r="D131" s="5">
        <v>482799.2843236546</v>
      </c>
      <c r="E131" s="6">
        <v>2.1156524785622185E-3</v>
      </c>
      <c r="F131" s="7">
        <v>52594.746146568046</v>
      </c>
      <c r="G131" s="28"/>
    </row>
    <row r="132" spans="1:7" x14ac:dyDescent="0.2">
      <c r="A132" s="5">
        <v>1076994177</v>
      </c>
      <c r="B132" s="5" t="s">
        <v>264</v>
      </c>
      <c r="C132" s="5" t="s">
        <v>265</v>
      </c>
      <c r="D132" s="5">
        <v>94819.964266728057</v>
      </c>
      <c r="E132" s="6">
        <v>4.1550619259742667E-4</v>
      </c>
      <c r="F132" s="7">
        <v>10329.410403375936</v>
      </c>
      <c r="G132" s="28"/>
    </row>
    <row r="133" spans="1:7" x14ac:dyDescent="0.2">
      <c r="A133" s="5">
        <v>1019924948</v>
      </c>
      <c r="B133" s="5" t="s">
        <v>266</v>
      </c>
      <c r="C133" s="5" t="s">
        <v>267</v>
      </c>
      <c r="D133" s="5">
        <v>21659.352523299538</v>
      </c>
      <c r="E133" s="6">
        <v>9.4912449827188751E-5</v>
      </c>
      <c r="F133" s="7">
        <v>2359.506703200293</v>
      </c>
      <c r="G133" s="28"/>
    </row>
    <row r="134" spans="1:7" x14ac:dyDescent="0.2">
      <c r="A134" s="5">
        <v>4004677033</v>
      </c>
      <c r="B134" s="5" t="s">
        <v>268</v>
      </c>
      <c r="C134" s="5" t="s">
        <v>269</v>
      </c>
      <c r="D134" s="5">
        <v>10101.686498339239</v>
      </c>
      <c r="E134" s="6">
        <v>4.426613454452217E-5</v>
      </c>
      <c r="F134" s="7">
        <v>1100.4482696710068</v>
      </c>
      <c r="G134" s="28"/>
    </row>
    <row r="135" spans="1:7" x14ac:dyDescent="0.2">
      <c r="A135" s="5">
        <v>1001602498</v>
      </c>
      <c r="B135" s="5" t="s">
        <v>270</v>
      </c>
      <c r="C135" s="5" t="s">
        <v>271</v>
      </c>
      <c r="D135" s="5">
        <v>131993.85945648514</v>
      </c>
      <c r="E135" s="6">
        <v>5.7840420435856048E-4</v>
      </c>
      <c r="F135" s="7">
        <v>14379.026142809642</v>
      </c>
      <c r="G135" s="28"/>
    </row>
    <row r="136" spans="1:7" x14ac:dyDescent="0.2">
      <c r="A136" s="5">
        <v>1003908643</v>
      </c>
      <c r="B136" s="5" t="s">
        <v>272</v>
      </c>
      <c r="C136" s="5" t="s">
        <v>273</v>
      </c>
      <c r="D136" s="5">
        <v>339876.15990423143</v>
      </c>
      <c r="E136" s="6">
        <v>1.4893556462348839E-3</v>
      </c>
      <c r="F136" s="7">
        <v>37025.117749449826</v>
      </c>
      <c r="G136" s="28"/>
    </row>
    <row r="137" spans="1:7" x14ac:dyDescent="0.2">
      <c r="A137" s="5">
        <v>1011775945</v>
      </c>
      <c r="B137" s="5" t="s">
        <v>274</v>
      </c>
      <c r="C137" s="5" t="s">
        <v>275</v>
      </c>
      <c r="D137" s="5">
        <v>84697.329014278745</v>
      </c>
      <c r="E137" s="6">
        <v>3.7114825948361322E-4</v>
      </c>
      <c r="F137" s="7">
        <v>9226.6800375206967</v>
      </c>
      <c r="G137" s="28"/>
    </row>
  </sheetData>
  <sortState xmlns:xlrd2="http://schemas.microsoft.com/office/spreadsheetml/2017/richdata2" ref="A2:F137">
    <sortCondition ref="C2:C137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88BE8-3A87-42DA-ABF9-B379B4F84E4A}">
  <dimension ref="A1:H144"/>
  <sheetViews>
    <sheetView tabSelected="1" zoomScale="85" zoomScaleNormal="90" workbookViewId="0"/>
  </sheetViews>
  <sheetFormatPr baseColWidth="10" defaultColWidth="8.83203125" defaultRowHeight="15" x14ac:dyDescent="0.2"/>
  <cols>
    <col min="1" max="1" width="12.1640625" bestFit="1" customWidth="1"/>
    <col min="2" max="2" width="78.5" bestFit="1" customWidth="1"/>
    <col min="3" max="3" width="19.83203125" bestFit="1" customWidth="1"/>
    <col min="4" max="4" width="12.1640625" customWidth="1"/>
    <col min="5" max="5" width="14" customWidth="1"/>
    <col min="6" max="6" width="13.33203125" customWidth="1"/>
    <col min="7" max="7" width="10.1640625" bestFit="1" customWidth="1"/>
  </cols>
  <sheetData>
    <row r="1" spans="1:8" ht="64" x14ac:dyDescent="0.2">
      <c r="A1" s="1" t="s">
        <v>0</v>
      </c>
      <c r="B1" s="2" t="s">
        <v>2</v>
      </c>
      <c r="C1" s="2" t="s">
        <v>1</v>
      </c>
      <c r="D1" s="4" t="s">
        <v>300</v>
      </c>
      <c r="E1" s="1" t="s">
        <v>276</v>
      </c>
      <c r="F1" s="1" t="s">
        <v>301</v>
      </c>
    </row>
    <row r="2" spans="1:8" x14ac:dyDescent="0.2">
      <c r="A2" s="26">
        <v>1011989750</v>
      </c>
      <c r="B2" s="26" t="s">
        <v>6</v>
      </c>
      <c r="C2" s="26" t="s">
        <v>5</v>
      </c>
      <c r="D2" s="7">
        <v>83259.687777091603</v>
      </c>
      <c r="E2" s="7">
        <v>0</v>
      </c>
      <c r="F2" s="7">
        <f t="shared" ref="F2:F33" si="0">SUM(D2:E2)</f>
        <v>83259.687777091603</v>
      </c>
      <c r="G2" s="28"/>
      <c r="H2" s="27"/>
    </row>
    <row r="3" spans="1:8" x14ac:dyDescent="0.2">
      <c r="A3" s="26">
        <v>1007013489</v>
      </c>
      <c r="B3" s="26" t="s">
        <v>9</v>
      </c>
      <c r="C3" s="26" t="s">
        <v>8</v>
      </c>
      <c r="D3" s="7">
        <v>7988.3420561555249</v>
      </c>
      <c r="E3" s="7">
        <v>0</v>
      </c>
      <c r="F3" s="7">
        <f t="shared" si="0"/>
        <v>7988.3420561555249</v>
      </c>
      <c r="G3" s="28"/>
      <c r="H3" s="27"/>
    </row>
    <row r="4" spans="1:8" x14ac:dyDescent="0.2">
      <c r="A4" s="26">
        <v>1010911906</v>
      </c>
      <c r="B4" s="26" t="s">
        <v>11</v>
      </c>
      <c r="C4" s="26" t="s">
        <v>10</v>
      </c>
      <c r="D4" s="7">
        <v>1.1227223616176947</v>
      </c>
      <c r="E4" s="7">
        <v>0</v>
      </c>
      <c r="F4" s="7">
        <f t="shared" si="0"/>
        <v>1.1227223616176947</v>
      </c>
      <c r="G4" s="28"/>
      <c r="H4" s="27"/>
    </row>
    <row r="5" spans="1:8" x14ac:dyDescent="0.2">
      <c r="A5" s="26">
        <v>1009201095</v>
      </c>
      <c r="B5" s="26" t="s">
        <v>13</v>
      </c>
      <c r="C5" s="26" t="s">
        <v>12</v>
      </c>
      <c r="D5" s="7">
        <v>21114.10978957214</v>
      </c>
      <c r="E5" s="7">
        <v>0</v>
      </c>
      <c r="F5" s="7">
        <f t="shared" si="0"/>
        <v>21114.10978957214</v>
      </c>
      <c r="G5" s="28"/>
      <c r="H5" s="27"/>
    </row>
    <row r="6" spans="1:8" x14ac:dyDescent="0.2">
      <c r="A6" s="26">
        <v>5023314594</v>
      </c>
      <c r="B6" s="26" t="s">
        <v>15</v>
      </c>
      <c r="C6" s="26" t="s">
        <v>14</v>
      </c>
      <c r="D6" s="7">
        <v>912097.7139934859</v>
      </c>
      <c r="E6" s="7">
        <v>0</v>
      </c>
      <c r="F6" s="7">
        <f t="shared" si="0"/>
        <v>912097.7139934859</v>
      </c>
      <c r="G6" s="28"/>
      <c r="H6" s="27"/>
    </row>
    <row r="7" spans="1:8" x14ac:dyDescent="0.2">
      <c r="A7" s="26">
        <v>1030474838</v>
      </c>
      <c r="B7" s="26" t="s">
        <v>17</v>
      </c>
      <c r="C7" s="26" t="s">
        <v>16</v>
      </c>
      <c r="D7" s="7">
        <v>1206.097539688757</v>
      </c>
      <c r="E7" s="7">
        <v>0</v>
      </c>
      <c r="F7" s="7">
        <f t="shared" si="0"/>
        <v>1206.097539688757</v>
      </c>
      <c r="G7" s="28"/>
      <c r="H7" s="27"/>
    </row>
    <row r="8" spans="1:8" x14ac:dyDescent="0.2">
      <c r="A8" s="26">
        <v>1010354704</v>
      </c>
      <c r="B8" s="26" t="s">
        <v>19</v>
      </c>
      <c r="C8" s="26" t="s">
        <v>18</v>
      </c>
      <c r="D8" s="7">
        <v>3794.2635589832371</v>
      </c>
      <c r="E8" s="7">
        <v>2795</v>
      </c>
      <c r="F8" s="7">
        <f t="shared" si="0"/>
        <v>6589.2635589832371</v>
      </c>
      <c r="G8" s="28"/>
      <c r="H8" s="27"/>
    </row>
    <row r="9" spans="1:8" x14ac:dyDescent="0.2">
      <c r="A9" s="26">
        <v>1001973067</v>
      </c>
      <c r="B9" s="26" t="s">
        <v>21</v>
      </c>
      <c r="C9" s="26" t="s">
        <v>20</v>
      </c>
      <c r="D9" s="7">
        <v>27887.222396501496</v>
      </c>
      <c r="E9" s="7">
        <v>0</v>
      </c>
      <c r="F9" s="7">
        <f t="shared" si="0"/>
        <v>27887.222396501496</v>
      </c>
      <c r="G9" s="28"/>
      <c r="H9" s="27"/>
    </row>
    <row r="10" spans="1:8" x14ac:dyDescent="0.2">
      <c r="A10" s="26">
        <v>1011441933</v>
      </c>
      <c r="B10" s="26" t="s">
        <v>23</v>
      </c>
      <c r="C10" s="26" t="s">
        <v>22</v>
      </c>
      <c r="D10" s="7">
        <v>54541.813747416199</v>
      </c>
      <c r="E10" s="7">
        <v>0</v>
      </c>
      <c r="F10" s="7">
        <f t="shared" si="0"/>
        <v>54541.813747416199</v>
      </c>
      <c r="G10" s="28"/>
      <c r="H10" s="27"/>
    </row>
    <row r="11" spans="1:8" x14ac:dyDescent="0.2">
      <c r="A11" s="26">
        <v>1007489111</v>
      </c>
      <c r="B11" s="26" t="s">
        <v>25</v>
      </c>
      <c r="C11" s="26" t="s">
        <v>24</v>
      </c>
      <c r="D11" s="7">
        <v>294.9443054929489</v>
      </c>
      <c r="E11" s="7">
        <v>7</v>
      </c>
      <c r="F11" s="7">
        <f t="shared" si="0"/>
        <v>301.9443054929489</v>
      </c>
      <c r="G11" s="28"/>
      <c r="H11" s="27"/>
    </row>
    <row r="12" spans="1:8" x14ac:dyDescent="0.2">
      <c r="A12" s="26">
        <v>1003933842</v>
      </c>
      <c r="B12" s="26" t="s">
        <v>27</v>
      </c>
      <c r="C12" s="26" t="s">
        <v>26</v>
      </c>
      <c r="D12" s="7">
        <v>16524.678819601111</v>
      </c>
      <c r="E12" s="7">
        <v>0</v>
      </c>
      <c r="F12" s="7">
        <f t="shared" si="0"/>
        <v>16524.678819601111</v>
      </c>
      <c r="G12" s="28"/>
      <c r="H12" s="27"/>
    </row>
    <row r="13" spans="1:8" x14ac:dyDescent="0.2">
      <c r="A13" s="26">
        <v>1002377759</v>
      </c>
      <c r="B13" s="26" t="s">
        <v>29</v>
      </c>
      <c r="C13" s="26" t="s">
        <v>28</v>
      </c>
      <c r="D13" s="7">
        <v>81107.928166362792</v>
      </c>
      <c r="E13" s="7">
        <v>0</v>
      </c>
      <c r="F13" s="7">
        <f t="shared" si="0"/>
        <v>81107.928166362792</v>
      </c>
      <c r="G13" s="28"/>
      <c r="H13" s="27"/>
    </row>
    <row r="14" spans="1:8" x14ac:dyDescent="0.2">
      <c r="A14" s="26">
        <v>1003987364</v>
      </c>
      <c r="B14" s="26" t="s">
        <v>31</v>
      </c>
      <c r="C14" s="26" t="s">
        <v>30</v>
      </c>
      <c r="D14" s="7">
        <v>381302.74870812392</v>
      </c>
      <c r="E14" s="7">
        <v>0</v>
      </c>
      <c r="F14" s="7">
        <f t="shared" si="0"/>
        <v>381302.74870812392</v>
      </c>
      <c r="G14" s="28"/>
      <c r="H14" s="27"/>
    </row>
    <row r="15" spans="1:8" x14ac:dyDescent="0.2">
      <c r="A15" s="26">
        <v>1001595949</v>
      </c>
      <c r="B15" s="26" t="s">
        <v>33</v>
      </c>
      <c r="C15" s="26" t="s">
        <v>32</v>
      </c>
      <c r="D15" s="7">
        <v>4.4185803363275564</v>
      </c>
      <c r="E15" s="7">
        <v>1</v>
      </c>
      <c r="F15" s="7">
        <f t="shared" si="0"/>
        <v>5.4185803363275564</v>
      </c>
      <c r="G15" s="28"/>
      <c r="H15" s="27"/>
    </row>
    <row r="16" spans="1:8" ht="16" x14ac:dyDescent="0.2">
      <c r="A16" s="26">
        <v>1005552292</v>
      </c>
      <c r="B16" s="26" t="s">
        <v>35</v>
      </c>
      <c r="C16" s="26" t="s">
        <v>34</v>
      </c>
      <c r="D16" s="7">
        <v>80357.073792819865</v>
      </c>
      <c r="E16" s="18">
        <v>46700</v>
      </c>
      <c r="F16" s="7">
        <f t="shared" si="0"/>
        <v>127057.07379281987</v>
      </c>
      <c r="G16" s="28"/>
      <c r="H16" s="27"/>
    </row>
    <row r="17" spans="1:8" x14ac:dyDescent="0.2">
      <c r="A17" s="26">
        <v>1021873748</v>
      </c>
      <c r="B17" s="26" t="s">
        <v>37</v>
      </c>
      <c r="C17" s="26" t="s">
        <v>36</v>
      </c>
      <c r="D17" s="7">
        <v>1015.3331974378285</v>
      </c>
      <c r="E17" s="29">
        <v>0</v>
      </c>
      <c r="F17" s="7">
        <f t="shared" si="0"/>
        <v>1015.3331974378285</v>
      </c>
      <c r="G17" s="28"/>
      <c r="H17" s="27"/>
    </row>
    <row r="18" spans="1:8" x14ac:dyDescent="0.2">
      <c r="A18" s="26">
        <v>1013485658</v>
      </c>
      <c r="B18" s="26" t="s">
        <v>39</v>
      </c>
      <c r="C18" s="26" t="s">
        <v>38</v>
      </c>
      <c r="D18" s="7">
        <v>64366.936456882257</v>
      </c>
      <c r="E18" s="7">
        <v>0</v>
      </c>
      <c r="F18" s="7">
        <f t="shared" si="0"/>
        <v>64366.936456882257</v>
      </c>
      <c r="G18" s="28"/>
      <c r="H18" s="27"/>
    </row>
    <row r="19" spans="1:8" x14ac:dyDescent="0.2">
      <c r="A19" s="26">
        <v>1011920216</v>
      </c>
      <c r="B19" s="26" t="s">
        <v>41</v>
      </c>
      <c r="C19" s="26" t="s">
        <v>40</v>
      </c>
      <c r="D19" s="7">
        <v>2073.0996732496687</v>
      </c>
      <c r="E19" s="7">
        <v>0</v>
      </c>
      <c r="F19" s="7">
        <f t="shared" si="0"/>
        <v>2073.0996732496687</v>
      </c>
      <c r="G19" s="28"/>
      <c r="H19" s="27"/>
    </row>
    <row r="20" spans="1:8" x14ac:dyDescent="0.2">
      <c r="A20" s="26">
        <v>1001421240</v>
      </c>
      <c r="B20" s="26" t="s">
        <v>277</v>
      </c>
      <c r="C20" s="26" t="s">
        <v>278</v>
      </c>
      <c r="D20" s="7">
        <v>0</v>
      </c>
      <c r="E20" s="7">
        <v>256</v>
      </c>
      <c r="F20" s="7">
        <f t="shared" si="0"/>
        <v>256</v>
      </c>
      <c r="G20" s="28"/>
      <c r="H20" s="27"/>
    </row>
    <row r="21" spans="1:8" x14ac:dyDescent="0.2">
      <c r="A21" s="26">
        <v>1026723599</v>
      </c>
      <c r="B21" s="26" t="s">
        <v>43</v>
      </c>
      <c r="C21" s="26" t="s">
        <v>42</v>
      </c>
      <c r="D21" s="7">
        <v>7421.7898141347805</v>
      </c>
      <c r="E21" s="7">
        <v>0</v>
      </c>
      <c r="F21" s="7">
        <f t="shared" si="0"/>
        <v>7421.7898141347805</v>
      </c>
      <c r="G21" s="28"/>
      <c r="H21" s="27"/>
    </row>
    <row r="22" spans="1:8" x14ac:dyDescent="0.2">
      <c r="A22" s="26">
        <v>1030630087</v>
      </c>
      <c r="B22" s="26" t="s">
        <v>45</v>
      </c>
      <c r="C22" s="26" t="s">
        <v>44</v>
      </c>
      <c r="D22" s="7">
        <v>11694.359025228196</v>
      </c>
      <c r="E22" s="7">
        <v>0</v>
      </c>
      <c r="F22" s="7">
        <f t="shared" si="0"/>
        <v>11694.359025228196</v>
      </c>
      <c r="G22" s="28"/>
      <c r="H22" s="27"/>
    </row>
    <row r="23" spans="1:8" x14ac:dyDescent="0.2">
      <c r="A23" s="26">
        <v>1007115453</v>
      </c>
      <c r="B23" s="26" t="s">
        <v>47</v>
      </c>
      <c r="C23" s="26" t="s">
        <v>46</v>
      </c>
      <c r="D23" s="7">
        <v>2062.4559333860047</v>
      </c>
      <c r="E23" s="7">
        <v>0</v>
      </c>
      <c r="F23" s="7">
        <f t="shared" si="0"/>
        <v>2062.4559333860047</v>
      </c>
      <c r="G23" s="28"/>
      <c r="H23" s="27"/>
    </row>
    <row r="24" spans="1:8" x14ac:dyDescent="0.2">
      <c r="A24" s="26">
        <v>1001466091</v>
      </c>
      <c r="B24" s="26" t="s">
        <v>49</v>
      </c>
      <c r="C24" s="26" t="s">
        <v>48</v>
      </c>
      <c r="D24" s="7">
        <v>396336.59532312688</v>
      </c>
      <c r="E24" s="7">
        <v>0</v>
      </c>
      <c r="F24" s="7">
        <f t="shared" si="0"/>
        <v>396336.59532312688</v>
      </c>
      <c r="G24" s="28"/>
      <c r="H24" s="27"/>
    </row>
    <row r="25" spans="1:8" x14ac:dyDescent="0.2">
      <c r="A25" s="26">
        <v>1001560835</v>
      </c>
      <c r="B25" s="26" t="s">
        <v>51</v>
      </c>
      <c r="C25" s="26" t="s">
        <v>50</v>
      </c>
      <c r="D25" s="7">
        <v>991.55007441710791</v>
      </c>
      <c r="E25" s="7">
        <v>0</v>
      </c>
      <c r="F25" s="7">
        <f t="shared" si="0"/>
        <v>991.55007441710791</v>
      </c>
      <c r="G25" s="28"/>
      <c r="H25" s="27"/>
    </row>
    <row r="26" spans="1:8" x14ac:dyDescent="0.2">
      <c r="A26" s="26">
        <v>1010204914</v>
      </c>
      <c r="B26" s="26" t="s">
        <v>53</v>
      </c>
      <c r="C26" s="26" t="s">
        <v>52</v>
      </c>
      <c r="D26" s="7">
        <v>39675.611626104612</v>
      </c>
      <c r="E26" s="7">
        <v>0</v>
      </c>
      <c r="F26" s="7">
        <f t="shared" si="0"/>
        <v>39675.611626104612</v>
      </c>
      <c r="G26" s="28"/>
      <c r="H26" s="27"/>
    </row>
    <row r="27" spans="1:8" x14ac:dyDescent="0.2">
      <c r="A27" s="26">
        <v>1007723581</v>
      </c>
      <c r="B27" s="26" t="s">
        <v>55</v>
      </c>
      <c r="C27" s="26" t="s">
        <v>54</v>
      </c>
      <c r="D27" s="7">
        <v>4714.5497429317729</v>
      </c>
      <c r="E27" s="7">
        <v>0</v>
      </c>
      <c r="F27" s="7">
        <f t="shared" si="0"/>
        <v>4714.5497429317729</v>
      </c>
      <c r="G27" s="28"/>
      <c r="H27" s="27"/>
    </row>
    <row r="28" spans="1:8" x14ac:dyDescent="0.2">
      <c r="A28" s="26">
        <v>1003565937</v>
      </c>
      <c r="B28" s="26" t="s">
        <v>57</v>
      </c>
      <c r="C28" s="26" t="s">
        <v>56</v>
      </c>
      <c r="D28" s="7">
        <v>43957.414258825374</v>
      </c>
      <c r="E28" s="7">
        <v>0</v>
      </c>
      <c r="F28" s="7">
        <f t="shared" si="0"/>
        <v>43957.414258825374</v>
      </c>
      <c r="G28" s="28"/>
      <c r="H28" s="27"/>
    </row>
    <row r="29" spans="1:8" x14ac:dyDescent="0.2">
      <c r="A29" s="26">
        <v>1005315244</v>
      </c>
      <c r="B29" s="26" t="s">
        <v>59</v>
      </c>
      <c r="C29" s="26" t="s">
        <v>58</v>
      </c>
      <c r="D29" s="7">
        <v>8347.0245708356451</v>
      </c>
      <c r="E29" s="7">
        <v>1878</v>
      </c>
      <c r="F29" s="7">
        <f t="shared" si="0"/>
        <v>10225.024570835645</v>
      </c>
      <c r="G29" s="28"/>
      <c r="H29" s="27"/>
    </row>
    <row r="30" spans="1:8" x14ac:dyDescent="0.2">
      <c r="A30" s="26">
        <v>1007697706</v>
      </c>
      <c r="B30" s="26" t="s">
        <v>279</v>
      </c>
      <c r="C30" s="26" t="s">
        <v>280</v>
      </c>
      <c r="D30" s="7">
        <v>0</v>
      </c>
      <c r="E30" s="7">
        <v>130</v>
      </c>
      <c r="F30" s="7">
        <f t="shared" si="0"/>
        <v>130</v>
      </c>
      <c r="G30" s="28"/>
      <c r="H30" s="27"/>
    </row>
    <row r="31" spans="1:8" x14ac:dyDescent="0.2">
      <c r="A31" s="26">
        <v>1014415656</v>
      </c>
      <c r="B31" s="26" t="s">
        <v>281</v>
      </c>
      <c r="C31" s="26" t="s">
        <v>282</v>
      </c>
      <c r="D31" s="7">
        <v>0</v>
      </c>
      <c r="E31" s="7">
        <v>1750</v>
      </c>
      <c r="F31" s="7">
        <f t="shared" si="0"/>
        <v>1750</v>
      </c>
      <c r="G31" s="28"/>
      <c r="H31" s="27"/>
    </row>
    <row r="32" spans="1:8" x14ac:dyDescent="0.2">
      <c r="A32" s="26">
        <v>1086910148</v>
      </c>
      <c r="B32" s="26" t="s">
        <v>61</v>
      </c>
      <c r="C32" s="26" t="s">
        <v>60</v>
      </c>
      <c r="D32" s="7">
        <v>75469.246850405645</v>
      </c>
      <c r="E32" s="7">
        <v>0</v>
      </c>
      <c r="F32" s="7">
        <f t="shared" si="0"/>
        <v>75469.246850405645</v>
      </c>
      <c r="G32" s="28"/>
      <c r="H32" s="27"/>
    </row>
    <row r="33" spans="1:8" x14ac:dyDescent="0.2">
      <c r="A33" s="26">
        <v>1006536758</v>
      </c>
      <c r="B33" s="26" t="s">
        <v>63</v>
      </c>
      <c r="C33" s="26" t="s">
        <v>62</v>
      </c>
      <c r="D33" s="7">
        <v>9412.1617290860777</v>
      </c>
      <c r="E33" s="7">
        <v>8535</v>
      </c>
      <c r="F33" s="7">
        <f t="shared" si="0"/>
        <v>17947.161729086078</v>
      </c>
      <c r="G33" s="28"/>
      <c r="H33" s="27"/>
    </row>
    <row r="34" spans="1:8" x14ac:dyDescent="0.2">
      <c r="A34" s="26">
        <v>1041080722</v>
      </c>
      <c r="B34" s="26" t="s">
        <v>65</v>
      </c>
      <c r="C34" s="26" t="s">
        <v>64</v>
      </c>
      <c r="D34" s="7">
        <v>118965.39968175832</v>
      </c>
      <c r="E34" s="7">
        <v>0</v>
      </c>
      <c r="F34" s="7">
        <f t="shared" ref="F34:F65" si="1">SUM(D34:E34)</f>
        <v>118965.39968175832</v>
      </c>
      <c r="G34" s="28"/>
      <c r="H34" s="27"/>
    </row>
    <row r="35" spans="1:8" x14ac:dyDescent="0.2">
      <c r="A35" s="26">
        <v>1002368373</v>
      </c>
      <c r="B35" s="26" t="s">
        <v>67</v>
      </c>
      <c r="C35" s="26" t="s">
        <v>66</v>
      </c>
      <c r="D35" s="7">
        <v>21741.373228299948</v>
      </c>
      <c r="E35" s="7">
        <v>0</v>
      </c>
      <c r="F35" s="7">
        <f t="shared" si="1"/>
        <v>21741.373228299948</v>
      </c>
      <c r="G35" s="28"/>
      <c r="H35" s="27"/>
    </row>
    <row r="36" spans="1:8" x14ac:dyDescent="0.2">
      <c r="A36" s="26">
        <v>1097471676</v>
      </c>
      <c r="B36" s="26" t="s">
        <v>69</v>
      </c>
      <c r="C36" s="26" t="s">
        <v>68</v>
      </c>
      <c r="D36" s="7">
        <v>22145.030102237222</v>
      </c>
      <c r="E36" s="7">
        <v>11370</v>
      </c>
      <c r="F36" s="7">
        <f t="shared" si="1"/>
        <v>33515.030102237222</v>
      </c>
      <c r="G36" s="28"/>
      <c r="H36" s="27"/>
    </row>
    <row r="37" spans="1:8" x14ac:dyDescent="0.2">
      <c r="A37" s="26">
        <v>1001902563</v>
      </c>
      <c r="B37" s="26" t="s">
        <v>71</v>
      </c>
      <c r="C37" s="26" t="s">
        <v>70</v>
      </c>
      <c r="D37" s="7">
        <v>49562.292554368913</v>
      </c>
      <c r="E37" s="7">
        <v>0</v>
      </c>
      <c r="F37" s="7">
        <f t="shared" si="1"/>
        <v>49562.292554368913</v>
      </c>
      <c r="G37" s="28"/>
      <c r="H37" s="27"/>
    </row>
    <row r="38" spans="1:8" x14ac:dyDescent="0.2">
      <c r="A38" s="26">
        <v>1001317309</v>
      </c>
      <c r="B38" s="26" t="s">
        <v>73</v>
      </c>
      <c r="C38" s="26" t="s">
        <v>72</v>
      </c>
      <c r="D38" s="7">
        <v>87430.769230179576</v>
      </c>
      <c r="E38" s="7">
        <v>0</v>
      </c>
      <c r="F38" s="7">
        <f t="shared" si="1"/>
        <v>87430.769230179576</v>
      </c>
      <c r="G38" s="28"/>
      <c r="H38" s="27"/>
    </row>
    <row r="39" spans="1:8" x14ac:dyDescent="0.2">
      <c r="A39" s="26">
        <v>1003128979</v>
      </c>
      <c r="B39" s="26" t="s">
        <v>75</v>
      </c>
      <c r="C39" s="26" t="s">
        <v>74</v>
      </c>
      <c r="D39" s="7">
        <v>224852.26679666215</v>
      </c>
      <c r="E39" s="7">
        <v>0</v>
      </c>
      <c r="F39" s="7">
        <f t="shared" si="1"/>
        <v>224852.26679666215</v>
      </c>
      <c r="G39" s="28"/>
      <c r="H39" s="27"/>
    </row>
    <row r="40" spans="1:8" x14ac:dyDescent="0.2">
      <c r="A40" s="26">
        <v>1001911853</v>
      </c>
      <c r="B40" s="26" t="s">
        <v>77</v>
      </c>
      <c r="C40" s="26" t="s">
        <v>76</v>
      </c>
      <c r="D40" s="7">
        <v>4692.8260168061797</v>
      </c>
      <c r="E40" s="7">
        <v>0</v>
      </c>
      <c r="F40" s="7">
        <f t="shared" si="1"/>
        <v>4692.8260168061797</v>
      </c>
      <c r="G40" s="28"/>
      <c r="H40" s="27"/>
    </row>
    <row r="41" spans="1:8" x14ac:dyDescent="0.2">
      <c r="A41" s="26">
        <v>1001256137</v>
      </c>
      <c r="B41" s="26" t="s">
        <v>79</v>
      </c>
      <c r="C41" s="26" t="s">
        <v>78</v>
      </c>
      <c r="D41" s="7">
        <v>154692.20070046888</v>
      </c>
      <c r="E41" s="7">
        <v>0</v>
      </c>
      <c r="F41" s="7">
        <f t="shared" si="1"/>
        <v>154692.20070046888</v>
      </c>
      <c r="G41" s="28"/>
      <c r="H41" s="27"/>
    </row>
    <row r="42" spans="1:8" x14ac:dyDescent="0.2">
      <c r="A42" s="26">
        <v>1002494950</v>
      </c>
      <c r="B42" s="26" t="s">
        <v>81</v>
      </c>
      <c r="C42" s="26" t="s">
        <v>80</v>
      </c>
      <c r="D42" s="7">
        <v>19383.195000880107</v>
      </c>
      <c r="E42" s="7">
        <v>11590</v>
      </c>
      <c r="F42" s="7">
        <f t="shared" si="1"/>
        <v>30973.195000880107</v>
      </c>
      <c r="G42" s="28"/>
      <c r="H42" s="27"/>
    </row>
    <row r="43" spans="1:8" x14ac:dyDescent="0.2">
      <c r="A43" s="26">
        <v>1002284585</v>
      </c>
      <c r="B43" s="26" t="s">
        <v>83</v>
      </c>
      <c r="C43" s="26" t="s">
        <v>82</v>
      </c>
      <c r="D43" s="7">
        <v>36426.598255375124</v>
      </c>
      <c r="E43" s="7">
        <v>0</v>
      </c>
      <c r="F43" s="7">
        <f t="shared" si="1"/>
        <v>36426.598255375124</v>
      </c>
      <c r="G43" s="28"/>
      <c r="H43" s="27"/>
    </row>
    <row r="44" spans="1:8" x14ac:dyDescent="0.2">
      <c r="A44" s="26">
        <v>1058823121</v>
      </c>
      <c r="B44" s="26" t="s">
        <v>85</v>
      </c>
      <c r="C44" s="26" t="s">
        <v>84</v>
      </c>
      <c r="D44" s="7">
        <v>2522.1717591156121</v>
      </c>
      <c r="E44" s="7">
        <v>0</v>
      </c>
      <c r="F44" s="7">
        <f t="shared" si="1"/>
        <v>2522.1717591156121</v>
      </c>
      <c r="G44" s="28"/>
      <c r="H44" s="27"/>
    </row>
    <row r="45" spans="1:8" x14ac:dyDescent="0.2">
      <c r="A45" s="26">
        <v>1013569712</v>
      </c>
      <c r="B45" s="26" t="s">
        <v>87</v>
      </c>
      <c r="C45" s="26" t="s">
        <v>86</v>
      </c>
      <c r="D45" s="7">
        <v>7949.5267992330073</v>
      </c>
      <c r="E45" s="7">
        <v>6976</v>
      </c>
      <c r="F45" s="7">
        <f t="shared" si="1"/>
        <v>14925.526799233008</v>
      </c>
      <c r="G45" s="28"/>
      <c r="H45" s="27"/>
    </row>
    <row r="46" spans="1:8" x14ac:dyDescent="0.2">
      <c r="A46" s="26">
        <v>1002798067</v>
      </c>
      <c r="B46" s="26" t="s">
        <v>283</v>
      </c>
      <c r="C46" s="26" t="s">
        <v>284</v>
      </c>
      <c r="D46" s="7">
        <v>0</v>
      </c>
      <c r="E46" s="7">
        <v>1</v>
      </c>
      <c r="F46" s="7">
        <f t="shared" si="1"/>
        <v>1</v>
      </c>
      <c r="G46" s="28"/>
      <c r="H46" s="27"/>
    </row>
    <row r="47" spans="1:8" x14ac:dyDescent="0.2">
      <c r="A47" s="26">
        <v>1003851841</v>
      </c>
      <c r="B47" s="26" t="s">
        <v>89</v>
      </c>
      <c r="C47" s="26" t="s">
        <v>88</v>
      </c>
      <c r="D47" s="7">
        <v>3868.936986600314</v>
      </c>
      <c r="E47" s="7">
        <v>0</v>
      </c>
      <c r="F47" s="7">
        <f t="shared" si="1"/>
        <v>3868.936986600314</v>
      </c>
      <c r="G47" s="28"/>
      <c r="H47" s="27"/>
    </row>
    <row r="48" spans="1:8" x14ac:dyDescent="0.2">
      <c r="A48" s="26">
        <v>1001804345</v>
      </c>
      <c r="B48" s="26" t="s">
        <v>91</v>
      </c>
      <c r="C48" s="26" t="s">
        <v>90</v>
      </c>
      <c r="D48" s="7">
        <v>81136.155727776713</v>
      </c>
      <c r="E48" s="7">
        <v>0</v>
      </c>
      <c r="F48" s="7">
        <f t="shared" si="1"/>
        <v>81136.155727776713</v>
      </c>
      <c r="G48" s="28"/>
      <c r="H48" s="27"/>
    </row>
    <row r="49" spans="1:8" x14ac:dyDescent="0.2">
      <c r="A49" s="26">
        <v>1010383235</v>
      </c>
      <c r="B49" s="26" t="s">
        <v>93</v>
      </c>
      <c r="C49" s="26" t="s">
        <v>92</v>
      </c>
      <c r="D49" s="7">
        <v>190.65839410318839</v>
      </c>
      <c r="E49" s="7">
        <v>0</v>
      </c>
      <c r="F49" s="7">
        <f t="shared" si="1"/>
        <v>190.65839410318839</v>
      </c>
      <c r="G49" s="28"/>
      <c r="H49" s="27"/>
    </row>
    <row r="50" spans="1:8" x14ac:dyDescent="0.2">
      <c r="A50" s="26">
        <v>1005380369</v>
      </c>
      <c r="B50" s="26" t="s">
        <v>95</v>
      </c>
      <c r="C50" s="26" t="s">
        <v>94</v>
      </c>
      <c r="D50" s="7">
        <v>62145.089465916099</v>
      </c>
      <c r="E50" s="7">
        <v>0</v>
      </c>
      <c r="F50" s="7">
        <f t="shared" si="1"/>
        <v>62145.089465916099</v>
      </c>
      <c r="G50" s="28"/>
      <c r="H50" s="27"/>
    </row>
    <row r="51" spans="1:8" x14ac:dyDescent="0.2">
      <c r="A51" s="26">
        <v>1002909530</v>
      </c>
      <c r="B51" s="26" t="s">
        <v>97</v>
      </c>
      <c r="C51" s="26" t="s">
        <v>96</v>
      </c>
      <c r="D51" s="7">
        <v>103370.02605217819</v>
      </c>
      <c r="E51" s="7">
        <v>0</v>
      </c>
      <c r="F51" s="7">
        <f t="shared" si="1"/>
        <v>103370.02605217819</v>
      </c>
      <c r="G51" s="28"/>
      <c r="H51" s="27"/>
    </row>
    <row r="52" spans="1:8" x14ac:dyDescent="0.2">
      <c r="A52" s="26">
        <v>1069209575</v>
      </c>
      <c r="B52" s="26" t="s">
        <v>99</v>
      </c>
      <c r="C52" s="26" t="s">
        <v>98</v>
      </c>
      <c r="D52" s="7">
        <v>193816.94399170356</v>
      </c>
      <c r="E52" s="7">
        <v>0</v>
      </c>
      <c r="F52" s="7">
        <f t="shared" si="1"/>
        <v>193816.94399170356</v>
      </c>
      <c r="G52" s="28"/>
      <c r="H52" s="27"/>
    </row>
    <row r="53" spans="1:8" x14ac:dyDescent="0.2">
      <c r="A53" s="26">
        <v>1006537572</v>
      </c>
      <c r="B53" s="26" t="s">
        <v>101</v>
      </c>
      <c r="C53" s="26" t="s">
        <v>100</v>
      </c>
      <c r="D53" s="7">
        <v>18716.633647921142</v>
      </c>
      <c r="E53" s="7">
        <v>0</v>
      </c>
      <c r="F53" s="7">
        <f t="shared" si="1"/>
        <v>18716.633647921142</v>
      </c>
      <c r="G53" s="28"/>
      <c r="H53" s="27"/>
    </row>
    <row r="54" spans="1:8" x14ac:dyDescent="0.2">
      <c r="A54" s="26">
        <v>1004117163</v>
      </c>
      <c r="B54" s="26" t="s">
        <v>103</v>
      </c>
      <c r="C54" s="26" t="s">
        <v>102</v>
      </c>
      <c r="D54" s="7">
        <v>1788.0394977583157</v>
      </c>
      <c r="E54" s="7">
        <v>602</v>
      </c>
      <c r="F54" s="7">
        <f t="shared" si="1"/>
        <v>2390.0394977583155</v>
      </c>
      <c r="G54" s="28"/>
      <c r="H54" s="27"/>
    </row>
    <row r="55" spans="1:8" x14ac:dyDescent="0.2">
      <c r="A55" s="26">
        <v>1010918655</v>
      </c>
      <c r="B55" s="26" t="s">
        <v>105</v>
      </c>
      <c r="C55" s="26" t="s">
        <v>104</v>
      </c>
      <c r="D55" s="7">
        <v>12595.898531739302</v>
      </c>
      <c r="E55" s="7">
        <v>0</v>
      </c>
      <c r="F55" s="7">
        <f t="shared" si="1"/>
        <v>12595.898531739302</v>
      </c>
      <c r="G55" s="28"/>
      <c r="H55" s="27"/>
    </row>
    <row r="56" spans="1:8" x14ac:dyDescent="0.2">
      <c r="A56" s="26">
        <v>1008892436</v>
      </c>
      <c r="B56" s="26" t="s">
        <v>107</v>
      </c>
      <c r="C56" s="26" t="s">
        <v>106</v>
      </c>
      <c r="D56" s="7">
        <v>46255.535772036623</v>
      </c>
      <c r="E56" s="7">
        <v>0</v>
      </c>
      <c r="F56" s="7">
        <f t="shared" si="1"/>
        <v>46255.535772036623</v>
      </c>
      <c r="G56" s="28"/>
      <c r="H56" s="27"/>
    </row>
    <row r="57" spans="1:8" x14ac:dyDescent="0.2">
      <c r="A57" s="26">
        <v>1003652783</v>
      </c>
      <c r="B57" s="26" t="s">
        <v>109</v>
      </c>
      <c r="C57" s="26" t="s">
        <v>108</v>
      </c>
      <c r="D57" s="7">
        <v>6036.1795363818219</v>
      </c>
      <c r="E57" s="7">
        <v>6</v>
      </c>
      <c r="F57" s="7">
        <f t="shared" si="1"/>
        <v>6042.1795363818219</v>
      </c>
      <c r="G57" s="28"/>
      <c r="H57" s="27"/>
    </row>
    <row r="58" spans="1:8" x14ac:dyDescent="0.2">
      <c r="A58" s="26">
        <v>1002337275</v>
      </c>
      <c r="B58" s="26" t="s">
        <v>111</v>
      </c>
      <c r="C58" s="26" t="s">
        <v>110</v>
      </c>
      <c r="D58" s="7">
        <v>39.918928632150468</v>
      </c>
      <c r="E58" s="7">
        <v>42</v>
      </c>
      <c r="F58" s="7">
        <f t="shared" si="1"/>
        <v>81.918928632150468</v>
      </c>
      <c r="G58" s="28"/>
      <c r="H58" s="27"/>
    </row>
    <row r="59" spans="1:8" x14ac:dyDescent="0.2">
      <c r="A59" s="26">
        <v>1006983874</v>
      </c>
      <c r="B59" s="26" t="s">
        <v>113</v>
      </c>
      <c r="C59" s="26" t="s">
        <v>112</v>
      </c>
      <c r="D59" s="7">
        <v>3214.921632889198</v>
      </c>
      <c r="E59" s="7">
        <v>0</v>
      </c>
      <c r="F59" s="7">
        <f t="shared" si="1"/>
        <v>3214.921632889198</v>
      </c>
      <c r="G59" s="28"/>
      <c r="H59" s="27"/>
    </row>
    <row r="60" spans="1:8" x14ac:dyDescent="0.2">
      <c r="A60" s="26">
        <v>1003609381</v>
      </c>
      <c r="B60" s="26" t="s">
        <v>115</v>
      </c>
      <c r="C60" s="26" t="s">
        <v>114</v>
      </c>
      <c r="D60" s="7">
        <v>130724.88746499312</v>
      </c>
      <c r="E60" s="7">
        <v>0</v>
      </c>
      <c r="F60" s="7">
        <f t="shared" si="1"/>
        <v>130724.88746499312</v>
      </c>
      <c r="G60" s="28"/>
      <c r="H60" s="27"/>
    </row>
    <row r="61" spans="1:8" x14ac:dyDescent="0.2">
      <c r="A61" s="26">
        <v>1007135653</v>
      </c>
      <c r="B61" s="26" t="s">
        <v>117</v>
      </c>
      <c r="C61" s="26" t="s">
        <v>116</v>
      </c>
      <c r="D61" s="7">
        <v>1695.484261790722</v>
      </c>
      <c r="E61" s="7">
        <v>0</v>
      </c>
      <c r="F61" s="7">
        <f t="shared" si="1"/>
        <v>1695.484261790722</v>
      </c>
      <c r="G61" s="28"/>
      <c r="H61" s="27"/>
    </row>
    <row r="62" spans="1:8" x14ac:dyDescent="0.2">
      <c r="A62" s="26">
        <v>1011898169</v>
      </c>
      <c r="B62" s="26" t="s">
        <v>119</v>
      </c>
      <c r="C62" s="26" t="s">
        <v>118</v>
      </c>
      <c r="D62" s="7">
        <v>9864.4202086206406</v>
      </c>
      <c r="E62" s="7">
        <v>0</v>
      </c>
      <c r="F62" s="7">
        <f t="shared" si="1"/>
        <v>9864.4202086206406</v>
      </c>
      <c r="G62" s="28"/>
      <c r="H62" s="27"/>
    </row>
    <row r="63" spans="1:8" x14ac:dyDescent="0.2">
      <c r="A63" s="26">
        <v>1002299645</v>
      </c>
      <c r="B63" s="26" t="s">
        <v>121</v>
      </c>
      <c r="C63" s="26" t="s">
        <v>120</v>
      </c>
      <c r="D63" s="7">
        <v>69066.6623759184</v>
      </c>
      <c r="E63" s="7">
        <v>0</v>
      </c>
      <c r="F63" s="7">
        <f t="shared" si="1"/>
        <v>69066.6623759184</v>
      </c>
      <c r="G63" s="28"/>
      <c r="H63" s="27"/>
    </row>
    <row r="64" spans="1:8" x14ac:dyDescent="0.2">
      <c r="A64" s="26">
        <v>1001787793</v>
      </c>
      <c r="B64" s="26" t="s">
        <v>123</v>
      </c>
      <c r="C64" s="26" t="s">
        <v>122</v>
      </c>
      <c r="D64" s="7">
        <v>85783.360882359091</v>
      </c>
      <c r="E64" s="7">
        <v>0</v>
      </c>
      <c r="F64" s="7">
        <f t="shared" si="1"/>
        <v>85783.360882359091</v>
      </c>
      <c r="G64" s="28"/>
      <c r="H64" s="27"/>
    </row>
    <row r="65" spans="1:8" x14ac:dyDescent="0.2">
      <c r="A65" s="26">
        <v>1006240179</v>
      </c>
      <c r="B65" s="26" t="s">
        <v>125</v>
      </c>
      <c r="C65" s="26" t="s">
        <v>124</v>
      </c>
      <c r="D65" s="7">
        <v>82132.160719557709</v>
      </c>
      <c r="E65" s="7">
        <v>7600</v>
      </c>
      <c r="F65" s="7">
        <f t="shared" si="1"/>
        <v>89732.160719557709</v>
      </c>
      <c r="G65" s="28"/>
      <c r="H65" s="27"/>
    </row>
    <row r="66" spans="1:8" x14ac:dyDescent="0.2">
      <c r="A66" s="26">
        <v>1033337122</v>
      </c>
      <c r="B66" s="26" t="s">
        <v>127</v>
      </c>
      <c r="C66" s="26" t="s">
        <v>126</v>
      </c>
      <c r="D66" s="7">
        <v>4715191.2085423646</v>
      </c>
      <c r="E66" s="7">
        <v>0</v>
      </c>
      <c r="F66" s="7">
        <f t="shared" ref="F66:F97" si="2">SUM(D66:E66)</f>
        <v>4715191.2085423646</v>
      </c>
      <c r="G66" s="28"/>
      <c r="H66" s="27"/>
    </row>
    <row r="67" spans="1:8" x14ac:dyDescent="0.2">
      <c r="A67" s="26">
        <v>1002293021</v>
      </c>
      <c r="B67" s="26" t="s">
        <v>129</v>
      </c>
      <c r="C67" s="26" t="s">
        <v>128</v>
      </c>
      <c r="D67" s="7">
        <v>1.7118664064613689</v>
      </c>
      <c r="E67" s="7">
        <v>2</v>
      </c>
      <c r="F67" s="7">
        <f t="shared" si="2"/>
        <v>3.7118664064613691</v>
      </c>
      <c r="G67" s="28"/>
      <c r="H67" s="27"/>
    </row>
    <row r="68" spans="1:8" x14ac:dyDescent="0.2">
      <c r="A68" s="26">
        <v>1000401560</v>
      </c>
      <c r="B68" s="26" t="s">
        <v>131</v>
      </c>
      <c r="C68" s="26" t="s">
        <v>130</v>
      </c>
      <c r="D68" s="7">
        <v>640.77336032848291</v>
      </c>
      <c r="E68" s="7">
        <v>559</v>
      </c>
      <c r="F68" s="7">
        <f t="shared" si="2"/>
        <v>1199.7733603284828</v>
      </c>
      <c r="G68" s="28"/>
      <c r="H68" s="27"/>
    </row>
    <row r="69" spans="1:8" x14ac:dyDescent="0.2">
      <c r="A69" s="26">
        <v>1002805889</v>
      </c>
      <c r="B69" s="26" t="s">
        <v>133</v>
      </c>
      <c r="C69" s="26" t="s">
        <v>132</v>
      </c>
      <c r="D69" s="7">
        <v>318275.06324467342</v>
      </c>
      <c r="E69" s="7">
        <v>0</v>
      </c>
      <c r="F69" s="7">
        <f t="shared" si="2"/>
        <v>318275.06324467342</v>
      </c>
      <c r="G69" s="28"/>
      <c r="H69" s="27"/>
    </row>
    <row r="70" spans="1:8" x14ac:dyDescent="0.2">
      <c r="A70" s="26">
        <v>1001083568</v>
      </c>
      <c r="B70" s="26" t="s">
        <v>135</v>
      </c>
      <c r="C70" s="26" t="s">
        <v>134</v>
      </c>
      <c r="D70" s="7">
        <v>10301.598512504286</v>
      </c>
      <c r="E70" s="7">
        <v>0</v>
      </c>
      <c r="F70" s="7">
        <f t="shared" si="2"/>
        <v>10301.598512504286</v>
      </c>
      <c r="G70" s="28"/>
      <c r="H70" s="27"/>
    </row>
    <row r="71" spans="1:8" x14ac:dyDescent="0.2">
      <c r="A71" s="26">
        <v>1033461567</v>
      </c>
      <c r="B71" s="26" t="s">
        <v>137</v>
      </c>
      <c r="C71" s="26" t="s">
        <v>136</v>
      </c>
      <c r="D71" s="7">
        <v>106.65862435368099</v>
      </c>
      <c r="E71" s="7">
        <v>0</v>
      </c>
      <c r="F71" s="7">
        <f t="shared" si="2"/>
        <v>106.65862435368099</v>
      </c>
      <c r="G71" s="28"/>
      <c r="H71" s="27"/>
    </row>
    <row r="72" spans="1:8" x14ac:dyDescent="0.2">
      <c r="A72" s="26">
        <v>1009596665</v>
      </c>
      <c r="B72" s="26" t="s">
        <v>139</v>
      </c>
      <c r="C72" s="26" t="s">
        <v>138</v>
      </c>
      <c r="D72" s="7">
        <v>40228.617987278056</v>
      </c>
      <c r="E72" s="7">
        <v>23323</v>
      </c>
      <c r="F72" s="7">
        <f t="shared" si="2"/>
        <v>63551.617987278056</v>
      </c>
      <c r="G72" s="28"/>
      <c r="H72" s="27"/>
    </row>
    <row r="73" spans="1:8" x14ac:dyDescent="0.2">
      <c r="A73" s="26">
        <v>1000326969</v>
      </c>
      <c r="B73" s="26" t="s">
        <v>141</v>
      </c>
      <c r="C73" s="26" t="s">
        <v>140</v>
      </c>
      <c r="D73" s="7">
        <v>60891.291633102577</v>
      </c>
      <c r="E73" s="7">
        <v>0</v>
      </c>
      <c r="F73" s="7">
        <f t="shared" si="2"/>
        <v>60891.291633102577</v>
      </c>
      <c r="G73" s="28"/>
      <c r="H73" s="27"/>
    </row>
    <row r="74" spans="1:8" x14ac:dyDescent="0.2">
      <c r="A74" s="26">
        <v>1013210610</v>
      </c>
      <c r="B74" s="26" t="s">
        <v>143</v>
      </c>
      <c r="C74" s="26" t="s">
        <v>142</v>
      </c>
      <c r="D74" s="7">
        <v>5787.2741673563287</v>
      </c>
      <c r="E74" s="7">
        <v>0</v>
      </c>
      <c r="F74" s="7">
        <f t="shared" si="2"/>
        <v>5787.2741673563287</v>
      </c>
      <c r="G74" s="28"/>
      <c r="H74" s="27"/>
    </row>
    <row r="75" spans="1:8" x14ac:dyDescent="0.2">
      <c r="A75" s="26">
        <v>1026574808</v>
      </c>
      <c r="B75" s="26" t="s">
        <v>145</v>
      </c>
      <c r="C75" s="26" t="s">
        <v>144</v>
      </c>
      <c r="D75" s="7">
        <v>3256.0576039438506</v>
      </c>
      <c r="E75" s="7">
        <v>0</v>
      </c>
      <c r="F75" s="7">
        <f t="shared" si="2"/>
        <v>3256.0576039438506</v>
      </c>
      <c r="G75" s="28"/>
      <c r="H75" s="27"/>
    </row>
    <row r="76" spans="1:8" x14ac:dyDescent="0.2">
      <c r="A76" s="26">
        <v>1019700983</v>
      </c>
      <c r="B76" s="26" t="s">
        <v>147</v>
      </c>
      <c r="C76" s="26" t="s">
        <v>146</v>
      </c>
      <c r="D76" s="7">
        <v>5792.9045981761055</v>
      </c>
      <c r="E76" s="7">
        <v>0</v>
      </c>
      <c r="F76" s="7">
        <f t="shared" si="2"/>
        <v>5792.9045981761055</v>
      </c>
      <c r="G76" s="28"/>
      <c r="H76" s="27"/>
    </row>
    <row r="77" spans="1:8" x14ac:dyDescent="0.2">
      <c r="A77" s="26">
        <v>1004138529</v>
      </c>
      <c r="B77" s="26" t="s">
        <v>149</v>
      </c>
      <c r="C77" s="26" t="s">
        <v>148</v>
      </c>
      <c r="D77" s="7">
        <v>25.822614317206973</v>
      </c>
      <c r="E77" s="7">
        <v>0</v>
      </c>
      <c r="F77" s="7">
        <f t="shared" si="2"/>
        <v>25.822614317206973</v>
      </c>
      <c r="G77" s="28"/>
      <c r="H77" s="27"/>
    </row>
    <row r="78" spans="1:8" x14ac:dyDescent="0.2">
      <c r="A78" s="26">
        <v>1001966325</v>
      </c>
      <c r="B78" s="26" t="s">
        <v>151</v>
      </c>
      <c r="C78" s="26" t="s">
        <v>150</v>
      </c>
      <c r="D78" s="7">
        <v>6815.6789642408939</v>
      </c>
      <c r="E78" s="7">
        <v>5392</v>
      </c>
      <c r="F78" s="7">
        <f t="shared" si="2"/>
        <v>12207.678964240895</v>
      </c>
      <c r="G78" s="28"/>
      <c r="H78" s="27"/>
    </row>
    <row r="79" spans="1:8" x14ac:dyDescent="0.2">
      <c r="A79" s="26">
        <v>1009250921</v>
      </c>
      <c r="B79" s="26" t="s">
        <v>153</v>
      </c>
      <c r="C79" s="26" t="s">
        <v>152</v>
      </c>
      <c r="D79" s="7">
        <v>50853.184217311507</v>
      </c>
      <c r="E79" s="7">
        <v>0</v>
      </c>
      <c r="F79" s="7">
        <f t="shared" si="2"/>
        <v>50853.184217311507</v>
      </c>
      <c r="G79" s="28"/>
      <c r="H79" s="27"/>
    </row>
    <row r="80" spans="1:8" x14ac:dyDescent="0.2">
      <c r="A80" s="26">
        <v>1006958597</v>
      </c>
      <c r="B80" s="26" t="s">
        <v>285</v>
      </c>
      <c r="C80" s="26" t="s">
        <v>286</v>
      </c>
      <c r="D80" s="7">
        <v>0</v>
      </c>
      <c r="E80" s="7">
        <v>1</v>
      </c>
      <c r="F80" s="7">
        <f t="shared" si="2"/>
        <v>1</v>
      </c>
      <c r="G80" s="28"/>
      <c r="H80" s="27"/>
    </row>
    <row r="81" spans="1:8" x14ac:dyDescent="0.2">
      <c r="A81" s="26">
        <v>1005411176</v>
      </c>
      <c r="B81" s="26" t="s">
        <v>155</v>
      </c>
      <c r="C81" s="26" t="s">
        <v>154</v>
      </c>
      <c r="D81" s="7">
        <v>7284.7792142473918</v>
      </c>
      <c r="E81" s="7">
        <v>0</v>
      </c>
      <c r="F81" s="7">
        <f t="shared" si="2"/>
        <v>7284.7792142473918</v>
      </c>
      <c r="G81" s="28"/>
      <c r="H81" s="27"/>
    </row>
    <row r="82" spans="1:8" x14ac:dyDescent="0.2">
      <c r="A82" s="26">
        <v>1004780146</v>
      </c>
      <c r="B82" s="26" t="s">
        <v>287</v>
      </c>
      <c r="C82" s="26" t="s">
        <v>288</v>
      </c>
      <c r="D82" s="7">
        <v>0</v>
      </c>
      <c r="E82" s="7">
        <v>1</v>
      </c>
      <c r="F82" s="7">
        <f t="shared" si="2"/>
        <v>1</v>
      </c>
      <c r="G82" s="28"/>
      <c r="H82" s="27"/>
    </row>
    <row r="83" spans="1:8" x14ac:dyDescent="0.2">
      <c r="A83" s="26">
        <v>1000828887</v>
      </c>
      <c r="B83" s="26" t="s">
        <v>157</v>
      </c>
      <c r="C83" s="26" t="s">
        <v>156</v>
      </c>
      <c r="D83" s="7">
        <v>12217.596602185782</v>
      </c>
      <c r="E83" s="7">
        <v>8154</v>
      </c>
      <c r="F83" s="7">
        <f t="shared" si="2"/>
        <v>20371.596602185782</v>
      </c>
      <c r="G83" s="28"/>
      <c r="H83" s="27"/>
    </row>
    <row r="84" spans="1:8" x14ac:dyDescent="0.2">
      <c r="A84" s="26">
        <v>1084634682</v>
      </c>
      <c r="B84" s="26" t="s">
        <v>159</v>
      </c>
      <c r="C84" s="26" t="s">
        <v>158</v>
      </c>
      <c r="D84" s="7">
        <v>165.00197474143062</v>
      </c>
      <c r="E84" s="7">
        <v>48</v>
      </c>
      <c r="F84" s="7">
        <f t="shared" si="2"/>
        <v>213.00197474143062</v>
      </c>
      <c r="G84" s="28"/>
      <c r="H84" s="27"/>
    </row>
    <row r="85" spans="1:8" x14ac:dyDescent="0.2">
      <c r="A85" s="26">
        <v>1085491074</v>
      </c>
      <c r="B85" s="26" t="s">
        <v>161</v>
      </c>
      <c r="C85" s="26" t="s">
        <v>160</v>
      </c>
      <c r="D85" s="7">
        <v>1168.6250802598081</v>
      </c>
      <c r="E85" s="7">
        <v>0</v>
      </c>
      <c r="F85" s="7">
        <f t="shared" si="2"/>
        <v>1168.6250802598081</v>
      </c>
      <c r="G85" s="28"/>
      <c r="H85" s="27"/>
    </row>
    <row r="86" spans="1:8" x14ac:dyDescent="0.2">
      <c r="A86" s="26">
        <v>1001125282</v>
      </c>
      <c r="B86" s="26" t="s">
        <v>163</v>
      </c>
      <c r="C86" s="26" t="s">
        <v>162</v>
      </c>
      <c r="D86" s="7">
        <v>166854.95235670544</v>
      </c>
      <c r="E86" s="7">
        <v>0</v>
      </c>
      <c r="F86" s="7">
        <f t="shared" si="2"/>
        <v>166854.95235670544</v>
      </c>
      <c r="G86" s="28"/>
      <c r="H86" s="27"/>
    </row>
    <row r="87" spans="1:8" x14ac:dyDescent="0.2">
      <c r="A87" s="26">
        <v>1002431337</v>
      </c>
      <c r="B87" s="26" t="s">
        <v>165</v>
      </c>
      <c r="C87" s="26" t="s">
        <v>164</v>
      </c>
      <c r="D87" s="7">
        <v>17245.722361824159</v>
      </c>
      <c r="E87" s="7">
        <v>6248</v>
      </c>
      <c r="F87" s="7">
        <f t="shared" si="2"/>
        <v>23493.722361824159</v>
      </c>
      <c r="G87" s="28"/>
      <c r="H87" s="27"/>
    </row>
    <row r="88" spans="1:8" x14ac:dyDescent="0.2">
      <c r="A88" s="26">
        <v>5034274233</v>
      </c>
      <c r="B88" s="26" t="s">
        <v>167</v>
      </c>
      <c r="C88" s="26" t="s">
        <v>166</v>
      </c>
      <c r="D88" s="7">
        <v>6550556.672139951</v>
      </c>
      <c r="E88" s="7">
        <v>0</v>
      </c>
      <c r="F88" s="7">
        <f t="shared" si="2"/>
        <v>6550556.672139951</v>
      </c>
      <c r="G88" s="28"/>
      <c r="H88" s="27"/>
    </row>
    <row r="89" spans="1:8" x14ac:dyDescent="0.2">
      <c r="A89" s="26">
        <v>1002924588</v>
      </c>
      <c r="B89" s="26" t="s">
        <v>169</v>
      </c>
      <c r="C89" s="26" t="s">
        <v>168</v>
      </c>
      <c r="D89" s="7">
        <v>16672.587469331884</v>
      </c>
      <c r="E89" s="7">
        <v>0</v>
      </c>
      <c r="F89" s="7">
        <f t="shared" si="2"/>
        <v>16672.587469331884</v>
      </c>
      <c r="G89" s="28"/>
      <c r="H89" s="27"/>
    </row>
    <row r="90" spans="1:8" x14ac:dyDescent="0.2">
      <c r="A90" s="26">
        <v>1005470445</v>
      </c>
      <c r="B90" s="26" t="s">
        <v>171</v>
      </c>
      <c r="C90" s="26" t="s">
        <v>170</v>
      </c>
      <c r="D90" s="7">
        <v>12278.36613162233</v>
      </c>
      <c r="E90" s="7">
        <v>1223</v>
      </c>
      <c r="F90" s="7">
        <f t="shared" si="2"/>
        <v>13501.36613162233</v>
      </c>
      <c r="G90" s="28"/>
      <c r="H90" s="27"/>
    </row>
    <row r="91" spans="1:8" x14ac:dyDescent="0.2">
      <c r="A91" s="26">
        <v>1004169215</v>
      </c>
      <c r="B91" s="26" t="s">
        <v>173</v>
      </c>
      <c r="C91" s="26" t="s">
        <v>172</v>
      </c>
      <c r="D91" s="7">
        <v>674423.0064355525</v>
      </c>
      <c r="E91" s="7">
        <v>0</v>
      </c>
      <c r="F91" s="7">
        <f t="shared" si="2"/>
        <v>674423.0064355525</v>
      </c>
      <c r="G91" s="28"/>
      <c r="H91" s="27"/>
    </row>
    <row r="92" spans="1:8" x14ac:dyDescent="0.2">
      <c r="A92" s="26">
        <v>1003016811</v>
      </c>
      <c r="B92" s="26" t="s">
        <v>175</v>
      </c>
      <c r="C92" s="26" t="s">
        <v>174</v>
      </c>
      <c r="D92" s="7">
        <v>18199.351895075859</v>
      </c>
      <c r="E92" s="7">
        <v>0</v>
      </c>
      <c r="F92" s="7">
        <f t="shared" si="2"/>
        <v>18199.351895075859</v>
      </c>
      <c r="G92" s="28"/>
      <c r="H92" s="27"/>
    </row>
    <row r="93" spans="1:8" x14ac:dyDescent="0.2">
      <c r="A93" s="26">
        <v>1002123223</v>
      </c>
      <c r="B93" s="26" t="s">
        <v>177</v>
      </c>
      <c r="C93" s="26" t="s">
        <v>176</v>
      </c>
      <c r="D93" s="7">
        <v>46199.817685960988</v>
      </c>
      <c r="E93" s="7">
        <v>0</v>
      </c>
      <c r="F93" s="7">
        <f t="shared" si="2"/>
        <v>46199.817685960988</v>
      </c>
      <c r="G93" s="28"/>
      <c r="H93" s="27"/>
    </row>
    <row r="94" spans="1:8" x14ac:dyDescent="0.2">
      <c r="A94" s="26">
        <v>1007243624</v>
      </c>
      <c r="B94" s="26" t="s">
        <v>179</v>
      </c>
      <c r="C94" s="26" t="s">
        <v>178</v>
      </c>
      <c r="D94" s="7">
        <v>5213.0451345419287</v>
      </c>
      <c r="E94" s="7">
        <v>0</v>
      </c>
      <c r="F94" s="7">
        <f t="shared" si="2"/>
        <v>5213.0451345419287</v>
      </c>
      <c r="G94" s="28"/>
      <c r="H94" s="27"/>
    </row>
    <row r="95" spans="1:8" x14ac:dyDescent="0.2">
      <c r="A95" s="26">
        <v>1001557353</v>
      </c>
      <c r="B95" s="26" t="s">
        <v>181</v>
      </c>
      <c r="C95" s="26" t="s">
        <v>180</v>
      </c>
      <c r="D95" s="7">
        <v>50266.450620632662</v>
      </c>
      <c r="E95" s="7">
        <v>0</v>
      </c>
      <c r="F95" s="7">
        <f t="shared" si="2"/>
        <v>50266.450620632662</v>
      </c>
      <c r="G95" s="28"/>
      <c r="H95" s="27"/>
    </row>
    <row r="96" spans="1:8" x14ac:dyDescent="0.2">
      <c r="A96" s="26">
        <v>1000175884</v>
      </c>
      <c r="B96" s="26" t="s">
        <v>183</v>
      </c>
      <c r="C96" s="26" t="s">
        <v>182</v>
      </c>
      <c r="D96" s="7">
        <v>511.08195885996548</v>
      </c>
      <c r="E96" s="7">
        <v>0</v>
      </c>
      <c r="F96" s="7">
        <f t="shared" si="2"/>
        <v>511.08195885996548</v>
      </c>
      <c r="G96" s="28"/>
      <c r="H96" s="27"/>
    </row>
    <row r="97" spans="1:8" x14ac:dyDescent="0.2">
      <c r="A97" s="26">
        <v>2008944957</v>
      </c>
      <c r="B97" s="26" t="s">
        <v>185</v>
      </c>
      <c r="C97" s="26" t="s">
        <v>184</v>
      </c>
      <c r="D97" s="7">
        <v>25.103313874105499</v>
      </c>
      <c r="E97" s="7">
        <v>7</v>
      </c>
      <c r="F97" s="7">
        <f t="shared" si="2"/>
        <v>32.103313874105496</v>
      </c>
      <c r="G97" s="28"/>
      <c r="H97" s="27"/>
    </row>
    <row r="98" spans="1:8" x14ac:dyDescent="0.2">
      <c r="A98" s="26">
        <v>1005482271</v>
      </c>
      <c r="B98" s="26" t="s">
        <v>187</v>
      </c>
      <c r="C98" s="26" t="s">
        <v>186</v>
      </c>
      <c r="D98" s="7">
        <v>131879.68374842577</v>
      </c>
      <c r="E98" s="7">
        <v>0</v>
      </c>
      <c r="F98" s="7">
        <f t="shared" ref="F98:F129" si="3">SUM(D98:E98)</f>
        <v>131879.68374842577</v>
      </c>
      <c r="G98" s="28"/>
      <c r="H98" s="27"/>
    </row>
    <row r="99" spans="1:8" x14ac:dyDescent="0.2">
      <c r="A99" s="26">
        <v>1024052844</v>
      </c>
      <c r="B99" s="26" t="s">
        <v>189</v>
      </c>
      <c r="C99" s="26" t="s">
        <v>188</v>
      </c>
      <c r="D99" s="7">
        <v>6025.2176803553702</v>
      </c>
      <c r="E99" s="7">
        <v>0</v>
      </c>
      <c r="F99" s="7">
        <f t="shared" si="3"/>
        <v>6025.2176803553702</v>
      </c>
      <c r="G99" s="28"/>
      <c r="H99" s="27"/>
    </row>
    <row r="100" spans="1:8" x14ac:dyDescent="0.2">
      <c r="A100" s="26">
        <v>1009158456</v>
      </c>
      <c r="B100" s="26" t="s">
        <v>191</v>
      </c>
      <c r="C100" s="26" t="s">
        <v>190</v>
      </c>
      <c r="D100" s="7">
        <v>3980.1157017746505</v>
      </c>
      <c r="E100" s="7">
        <v>0</v>
      </c>
      <c r="F100" s="7">
        <f t="shared" si="3"/>
        <v>3980.1157017746505</v>
      </c>
      <c r="G100" s="28"/>
      <c r="H100" s="27"/>
    </row>
    <row r="101" spans="1:8" x14ac:dyDescent="0.2">
      <c r="A101" s="26">
        <v>1007253302</v>
      </c>
      <c r="B101" s="26" t="s">
        <v>193</v>
      </c>
      <c r="C101" s="26" t="s">
        <v>192</v>
      </c>
      <c r="D101" s="7">
        <v>13135.607570434417</v>
      </c>
      <c r="E101" s="7">
        <v>312</v>
      </c>
      <c r="F101" s="7">
        <f t="shared" si="3"/>
        <v>13447.607570434417</v>
      </c>
      <c r="G101" s="28"/>
      <c r="H101" s="27"/>
    </row>
    <row r="102" spans="1:8" x14ac:dyDescent="0.2">
      <c r="A102" s="26">
        <v>1002886685</v>
      </c>
      <c r="B102" s="26" t="s">
        <v>195</v>
      </c>
      <c r="C102" s="26" t="s">
        <v>194</v>
      </c>
      <c r="D102" s="7">
        <v>56942.794728648674</v>
      </c>
      <c r="E102" s="7">
        <v>0</v>
      </c>
      <c r="F102" s="7">
        <f t="shared" si="3"/>
        <v>56942.794728648674</v>
      </c>
      <c r="G102" s="28"/>
      <c r="H102" s="27"/>
    </row>
    <row r="103" spans="1:8" x14ac:dyDescent="0.2">
      <c r="A103" s="26">
        <v>1080795727</v>
      </c>
      <c r="B103" s="26" t="s">
        <v>197</v>
      </c>
      <c r="C103" s="26" t="s">
        <v>196</v>
      </c>
      <c r="D103" s="7">
        <v>237851.72611455346</v>
      </c>
      <c r="E103" s="7">
        <v>0</v>
      </c>
      <c r="F103" s="7">
        <f t="shared" si="3"/>
        <v>237851.72611455346</v>
      </c>
      <c r="G103" s="28"/>
      <c r="H103" s="27"/>
    </row>
    <row r="104" spans="1:8" x14ac:dyDescent="0.2">
      <c r="A104" s="26">
        <v>1033453598</v>
      </c>
      <c r="B104" s="26" t="s">
        <v>199</v>
      </c>
      <c r="C104" s="26" t="s">
        <v>198</v>
      </c>
      <c r="D104" s="7">
        <v>4383827.6173228873</v>
      </c>
      <c r="E104" s="7">
        <v>0</v>
      </c>
      <c r="F104" s="7">
        <f t="shared" si="3"/>
        <v>4383827.6173228873</v>
      </c>
      <c r="G104" s="28"/>
      <c r="H104" s="27"/>
    </row>
    <row r="105" spans="1:8" x14ac:dyDescent="0.2">
      <c r="A105" s="26">
        <v>1001799935</v>
      </c>
      <c r="B105" s="26" t="s">
        <v>201</v>
      </c>
      <c r="C105" s="26" t="s">
        <v>200</v>
      </c>
      <c r="D105" s="7">
        <v>252365.14781110131</v>
      </c>
      <c r="E105" s="7">
        <v>0</v>
      </c>
      <c r="F105" s="7">
        <f t="shared" si="3"/>
        <v>252365.14781110131</v>
      </c>
      <c r="G105" s="28"/>
      <c r="H105" s="27"/>
    </row>
    <row r="106" spans="1:8" x14ac:dyDescent="0.2">
      <c r="A106" s="26">
        <v>1016978251</v>
      </c>
      <c r="B106" s="26" t="s">
        <v>203</v>
      </c>
      <c r="C106" s="26" t="s">
        <v>202</v>
      </c>
      <c r="D106" s="7">
        <v>5191.7749892260035</v>
      </c>
      <c r="E106" s="7">
        <v>0</v>
      </c>
      <c r="F106" s="7">
        <f t="shared" si="3"/>
        <v>5191.7749892260035</v>
      </c>
      <c r="G106" s="28"/>
      <c r="H106" s="27"/>
    </row>
    <row r="107" spans="1:8" x14ac:dyDescent="0.2">
      <c r="A107" s="26">
        <v>1011428668</v>
      </c>
      <c r="B107" s="26" t="s">
        <v>205</v>
      </c>
      <c r="C107" s="26" t="s">
        <v>204</v>
      </c>
      <c r="D107" s="7">
        <v>22734.543231057884</v>
      </c>
      <c r="E107" s="7">
        <v>0</v>
      </c>
      <c r="F107" s="7">
        <f t="shared" si="3"/>
        <v>22734.543231057884</v>
      </c>
      <c r="G107" s="28"/>
      <c r="H107" s="27"/>
    </row>
    <row r="108" spans="1:8" x14ac:dyDescent="0.2">
      <c r="A108" s="26">
        <v>1002913444</v>
      </c>
      <c r="B108" s="26" t="s">
        <v>207</v>
      </c>
      <c r="C108" s="26" t="s">
        <v>206</v>
      </c>
      <c r="D108" s="7">
        <v>31590.323693420938</v>
      </c>
      <c r="E108" s="7">
        <v>0</v>
      </c>
      <c r="F108" s="7">
        <f t="shared" si="3"/>
        <v>31590.323693420938</v>
      </c>
      <c r="G108" s="28"/>
      <c r="H108" s="27"/>
    </row>
    <row r="109" spans="1:8" x14ac:dyDescent="0.2">
      <c r="A109" s="26">
        <v>1003980754</v>
      </c>
      <c r="B109" s="26" t="s">
        <v>209</v>
      </c>
      <c r="C109" s="26" t="s">
        <v>208</v>
      </c>
      <c r="D109" s="7">
        <v>47463.45998963264</v>
      </c>
      <c r="E109" s="7">
        <v>0</v>
      </c>
      <c r="F109" s="7">
        <f t="shared" si="3"/>
        <v>47463.45998963264</v>
      </c>
      <c r="G109" s="28"/>
      <c r="H109" s="27"/>
    </row>
    <row r="110" spans="1:8" x14ac:dyDescent="0.2">
      <c r="A110" s="26">
        <v>1000209895</v>
      </c>
      <c r="B110" s="26" t="s">
        <v>211</v>
      </c>
      <c r="C110" s="26" t="s">
        <v>210</v>
      </c>
      <c r="D110" s="7">
        <v>129355.9851624313</v>
      </c>
      <c r="E110" s="7">
        <v>0</v>
      </c>
      <c r="F110" s="7">
        <f t="shared" si="3"/>
        <v>129355.9851624313</v>
      </c>
      <c r="G110" s="28"/>
      <c r="H110" s="27"/>
    </row>
    <row r="111" spans="1:8" x14ac:dyDescent="0.2">
      <c r="A111" s="26">
        <v>1004414127</v>
      </c>
      <c r="B111" s="26" t="s">
        <v>213</v>
      </c>
      <c r="C111" s="26" t="s">
        <v>212</v>
      </c>
      <c r="D111" s="7">
        <v>28407.411091382823</v>
      </c>
      <c r="E111" s="7">
        <v>0</v>
      </c>
      <c r="F111" s="7">
        <f t="shared" si="3"/>
        <v>28407.411091382823</v>
      </c>
      <c r="G111" s="28"/>
      <c r="H111" s="27"/>
    </row>
    <row r="112" spans="1:8" x14ac:dyDescent="0.2">
      <c r="A112" s="26">
        <v>1007520438</v>
      </c>
      <c r="B112" s="26" t="s">
        <v>215</v>
      </c>
      <c r="C112" s="26" t="s">
        <v>214</v>
      </c>
      <c r="D112" s="7">
        <v>295111.03390034457</v>
      </c>
      <c r="E112" s="7">
        <v>0</v>
      </c>
      <c r="F112" s="7">
        <f t="shared" si="3"/>
        <v>295111.03390034457</v>
      </c>
      <c r="G112" s="28"/>
      <c r="H112" s="27"/>
    </row>
    <row r="113" spans="1:8" x14ac:dyDescent="0.2">
      <c r="A113" s="26">
        <v>1005068412</v>
      </c>
      <c r="B113" s="26" t="s">
        <v>217</v>
      </c>
      <c r="C113" s="26" t="s">
        <v>216</v>
      </c>
      <c r="D113" s="7">
        <v>1699.8016554891892</v>
      </c>
      <c r="E113" s="7">
        <v>0</v>
      </c>
      <c r="F113" s="7">
        <f t="shared" si="3"/>
        <v>1699.8016554891892</v>
      </c>
      <c r="G113" s="28"/>
      <c r="H113" s="27"/>
    </row>
    <row r="114" spans="1:8" x14ac:dyDescent="0.2">
      <c r="A114" s="26">
        <v>1001349764</v>
      </c>
      <c r="B114" s="26" t="s">
        <v>219</v>
      </c>
      <c r="C114" s="26" t="s">
        <v>218</v>
      </c>
      <c r="D114" s="7">
        <v>272166.89826479886</v>
      </c>
      <c r="E114" s="7">
        <v>188045</v>
      </c>
      <c r="F114" s="7">
        <f t="shared" si="3"/>
        <v>460211.89826479886</v>
      </c>
      <c r="G114" s="28"/>
      <c r="H114" s="27"/>
    </row>
    <row r="115" spans="1:8" x14ac:dyDescent="0.2">
      <c r="A115" s="26">
        <v>1000756149</v>
      </c>
      <c r="B115" s="26" t="s">
        <v>221</v>
      </c>
      <c r="C115" s="26" t="s">
        <v>220</v>
      </c>
      <c r="D115" s="7">
        <v>91272.445485074059</v>
      </c>
      <c r="E115" s="7">
        <v>0</v>
      </c>
      <c r="F115" s="7">
        <f t="shared" si="3"/>
        <v>91272.445485074059</v>
      </c>
      <c r="G115" s="28"/>
      <c r="H115" s="27"/>
    </row>
    <row r="116" spans="1:8" x14ac:dyDescent="0.2">
      <c r="A116" s="26">
        <v>1010767247</v>
      </c>
      <c r="B116" s="26" t="s">
        <v>223</v>
      </c>
      <c r="C116" s="26" t="s">
        <v>222</v>
      </c>
      <c r="D116" s="7">
        <v>58069.01566359969</v>
      </c>
      <c r="E116" s="7">
        <v>0</v>
      </c>
      <c r="F116" s="7">
        <f t="shared" si="3"/>
        <v>58069.01566359969</v>
      </c>
      <c r="G116" s="28"/>
      <c r="H116" s="27"/>
    </row>
    <row r="117" spans="1:8" x14ac:dyDescent="0.2">
      <c r="A117" s="26">
        <v>1009056321</v>
      </c>
      <c r="B117" s="26" t="s">
        <v>225</v>
      </c>
      <c r="C117" s="26" t="s">
        <v>224</v>
      </c>
      <c r="D117" s="7">
        <v>12751.753345791441</v>
      </c>
      <c r="E117" s="7">
        <v>0</v>
      </c>
      <c r="F117" s="7">
        <f t="shared" si="3"/>
        <v>12751.753345791441</v>
      </c>
      <c r="G117" s="28"/>
      <c r="H117" s="27"/>
    </row>
    <row r="118" spans="1:8" x14ac:dyDescent="0.2">
      <c r="A118" s="26">
        <v>1055483564</v>
      </c>
      <c r="B118" s="26" t="s">
        <v>227</v>
      </c>
      <c r="C118" s="26" t="s">
        <v>226</v>
      </c>
      <c r="D118" s="7">
        <v>76923.891973342776</v>
      </c>
      <c r="E118" s="7">
        <v>0</v>
      </c>
      <c r="F118" s="7">
        <f t="shared" si="3"/>
        <v>76923.891973342776</v>
      </c>
      <c r="G118" s="28"/>
      <c r="H118" s="27"/>
    </row>
    <row r="119" spans="1:8" x14ac:dyDescent="0.2">
      <c r="A119" s="26">
        <v>1007857168</v>
      </c>
      <c r="B119" s="26" t="s">
        <v>229</v>
      </c>
      <c r="C119" s="26" t="s">
        <v>228</v>
      </c>
      <c r="D119" s="7">
        <v>136143.96293484757</v>
      </c>
      <c r="E119" s="7">
        <v>0</v>
      </c>
      <c r="F119" s="7">
        <f t="shared" si="3"/>
        <v>136143.96293484757</v>
      </c>
      <c r="G119" s="28"/>
      <c r="H119" s="27"/>
    </row>
    <row r="120" spans="1:8" x14ac:dyDescent="0.2">
      <c r="A120" s="26">
        <v>1000942246</v>
      </c>
      <c r="B120" s="26" t="s">
        <v>231</v>
      </c>
      <c r="C120" s="26" t="s">
        <v>230</v>
      </c>
      <c r="D120" s="7">
        <v>45728.915211439671</v>
      </c>
      <c r="E120" s="7">
        <v>0</v>
      </c>
      <c r="F120" s="7">
        <f t="shared" si="3"/>
        <v>45728.915211439671</v>
      </c>
      <c r="G120" s="28"/>
      <c r="H120" s="27"/>
    </row>
    <row r="121" spans="1:8" x14ac:dyDescent="0.2">
      <c r="A121" s="26">
        <v>1002044526</v>
      </c>
      <c r="B121" s="26" t="s">
        <v>233</v>
      </c>
      <c r="C121" s="26" t="s">
        <v>232</v>
      </c>
      <c r="D121" s="7">
        <v>82712.867545186702</v>
      </c>
      <c r="E121" s="7">
        <v>0</v>
      </c>
      <c r="F121" s="7">
        <f t="shared" si="3"/>
        <v>82712.867545186702</v>
      </c>
      <c r="G121" s="28"/>
      <c r="H121" s="27"/>
    </row>
    <row r="122" spans="1:8" x14ac:dyDescent="0.2">
      <c r="A122" s="26">
        <v>1001683557</v>
      </c>
      <c r="B122" s="26" t="s">
        <v>235</v>
      </c>
      <c r="C122" s="26" t="s">
        <v>234</v>
      </c>
      <c r="D122" s="7">
        <v>12897.120273628245</v>
      </c>
      <c r="E122" s="7">
        <v>0</v>
      </c>
      <c r="F122" s="7">
        <f t="shared" si="3"/>
        <v>12897.120273628245</v>
      </c>
      <c r="G122" s="28"/>
      <c r="H122" s="27"/>
    </row>
    <row r="123" spans="1:8" x14ac:dyDescent="0.2">
      <c r="A123" s="26">
        <v>1001387400</v>
      </c>
      <c r="B123" s="26" t="s">
        <v>237</v>
      </c>
      <c r="C123" s="26" t="s">
        <v>236</v>
      </c>
      <c r="D123" s="7">
        <v>197589.56188737415</v>
      </c>
      <c r="E123" s="7">
        <v>0</v>
      </c>
      <c r="F123" s="7">
        <f t="shared" si="3"/>
        <v>197589.56188737415</v>
      </c>
      <c r="G123" s="28"/>
      <c r="H123" s="27"/>
    </row>
    <row r="124" spans="1:8" x14ac:dyDescent="0.2">
      <c r="A124" s="26">
        <v>1005673133</v>
      </c>
      <c r="B124" s="26" t="s">
        <v>239</v>
      </c>
      <c r="C124" s="26" t="s">
        <v>238</v>
      </c>
      <c r="D124" s="7">
        <v>26761.676736811238</v>
      </c>
      <c r="E124" s="7">
        <v>13662</v>
      </c>
      <c r="F124" s="7">
        <f t="shared" si="3"/>
        <v>40423.676736811234</v>
      </c>
      <c r="G124" s="28"/>
      <c r="H124" s="27"/>
    </row>
    <row r="125" spans="1:8" x14ac:dyDescent="0.2">
      <c r="A125" s="26">
        <v>1011325330</v>
      </c>
      <c r="B125" s="26" t="s">
        <v>241</v>
      </c>
      <c r="C125" s="26" t="s">
        <v>240</v>
      </c>
      <c r="D125" s="7">
        <v>105262.33631083473</v>
      </c>
      <c r="E125" s="7">
        <v>0</v>
      </c>
      <c r="F125" s="7">
        <f t="shared" si="3"/>
        <v>105262.33631083473</v>
      </c>
      <c r="G125" s="28"/>
      <c r="H125" s="27"/>
    </row>
    <row r="126" spans="1:8" x14ac:dyDescent="0.2">
      <c r="A126" s="26">
        <v>1014546191</v>
      </c>
      <c r="B126" s="26" t="s">
        <v>243</v>
      </c>
      <c r="C126" s="26" t="s">
        <v>242</v>
      </c>
      <c r="D126" s="7">
        <v>53871.45649205293</v>
      </c>
      <c r="E126" s="7">
        <v>556</v>
      </c>
      <c r="F126" s="7">
        <f t="shared" si="3"/>
        <v>54427.45649205293</v>
      </c>
      <c r="G126" s="28"/>
      <c r="H126" s="27"/>
    </row>
    <row r="127" spans="1:8" x14ac:dyDescent="0.2">
      <c r="A127" s="26">
        <v>1006278750</v>
      </c>
      <c r="B127" s="26" t="s">
        <v>245</v>
      </c>
      <c r="C127" s="26" t="s">
        <v>244</v>
      </c>
      <c r="D127" s="7">
        <v>63241.072751921871</v>
      </c>
      <c r="E127" s="7">
        <v>0</v>
      </c>
      <c r="F127" s="7">
        <f t="shared" si="3"/>
        <v>63241.072751921871</v>
      </c>
      <c r="G127" s="28"/>
      <c r="H127" s="27"/>
    </row>
    <row r="128" spans="1:8" x14ac:dyDescent="0.2">
      <c r="A128" s="26">
        <v>1009565834</v>
      </c>
      <c r="B128" s="26" t="s">
        <v>247</v>
      </c>
      <c r="C128" s="26" t="s">
        <v>246</v>
      </c>
      <c r="D128" s="7">
        <v>14481.225771957055</v>
      </c>
      <c r="E128" s="7">
        <v>0</v>
      </c>
      <c r="F128" s="7">
        <f t="shared" si="3"/>
        <v>14481.225771957055</v>
      </c>
      <c r="G128" s="28"/>
      <c r="H128" s="27"/>
    </row>
    <row r="129" spans="1:8" x14ac:dyDescent="0.2">
      <c r="A129" s="26">
        <v>1001452651</v>
      </c>
      <c r="B129" s="26" t="s">
        <v>249</v>
      </c>
      <c r="C129" s="26" t="s">
        <v>248</v>
      </c>
      <c r="D129" s="7">
        <v>166574.53419805414</v>
      </c>
      <c r="E129" s="7">
        <v>0</v>
      </c>
      <c r="F129" s="7">
        <f t="shared" si="3"/>
        <v>166574.53419805414</v>
      </c>
      <c r="G129" s="28"/>
      <c r="H129" s="27"/>
    </row>
    <row r="130" spans="1:8" x14ac:dyDescent="0.2">
      <c r="A130" s="26">
        <v>1001241994</v>
      </c>
      <c r="B130" s="26" t="s">
        <v>251</v>
      </c>
      <c r="C130" s="26" t="s">
        <v>250</v>
      </c>
      <c r="D130" s="7">
        <v>375849.15275228315</v>
      </c>
      <c r="E130" s="7">
        <v>0</v>
      </c>
      <c r="F130" s="7">
        <f t="shared" ref="F130:F161" si="4">SUM(D130:E130)</f>
        <v>375849.15275228315</v>
      </c>
      <c r="G130" s="28"/>
      <c r="H130" s="27"/>
    </row>
    <row r="131" spans="1:8" x14ac:dyDescent="0.2">
      <c r="A131" s="26">
        <v>1002639582</v>
      </c>
      <c r="B131" s="26" t="s">
        <v>253</v>
      </c>
      <c r="C131" s="26" t="s">
        <v>252</v>
      </c>
      <c r="D131" s="7">
        <v>118615.97687561112</v>
      </c>
      <c r="E131" s="7">
        <v>0</v>
      </c>
      <c r="F131" s="7">
        <f t="shared" si="4"/>
        <v>118615.97687561112</v>
      </c>
      <c r="G131" s="28"/>
      <c r="H131" s="27"/>
    </row>
    <row r="132" spans="1:8" x14ac:dyDescent="0.2">
      <c r="A132" s="26">
        <v>1010806429</v>
      </c>
      <c r="B132" s="26" t="s">
        <v>255</v>
      </c>
      <c r="C132" s="26" t="s">
        <v>254</v>
      </c>
      <c r="D132" s="7">
        <v>3.1291607905009005</v>
      </c>
      <c r="E132" s="7">
        <v>3</v>
      </c>
      <c r="F132" s="7">
        <f t="shared" si="4"/>
        <v>6.1291607905009009</v>
      </c>
      <c r="G132" s="28"/>
      <c r="H132" s="27"/>
    </row>
    <row r="133" spans="1:8" x14ac:dyDescent="0.2">
      <c r="A133" s="26">
        <v>1005759383</v>
      </c>
      <c r="B133" s="26" t="s">
        <v>257</v>
      </c>
      <c r="C133" s="26" t="s">
        <v>256</v>
      </c>
      <c r="D133" s="7">
        <v>171290.5331157794</v>
      </c>
      <c r="E133" s="7">
        <v>0</v>
      </c>
      <c r="F133" s="7">
        <f t="shared" si="4"/>
        <v>171290.5331157794</v>
      </c>
      <c r="G133" s="28"/>
      <c r="H133" s="27"/>
    </row>
    <row r="134" spans="1:8" x14ac:dyDescent="0.2">
      <c r="A134" s="26">
        <v>71770689</v>
      </c>
      <c r="B134" s="26" t="s">
        <v>259</v>
      </c>
      <c r="C134" s="26" t="s">
        <v>258</v>
      </c>
      <c r="D134" s="7">
        <v>161055.99776485082</v>
      </c>
      <c r="E134" s="7">
        <v>0</v>
      </c>
      <c r="F134" s="7">
        <f t="shared" si="4"/>
        <v>161055.99776485082</v>
      </c>
      <c r="G134" s="28"/>
      <c r="H134" s="27"/>
    </row>
    <row r="135" spans="1:8" x14ac:dyDescent="0.2">
      <c r="A135" s="26">
        <v>1068110501</v>
      </c>
      <c r="B135" s="26" t="s">
        <v>302</v>
      </c>
      <c r="C135" s="26" t="s">
        <v>7</v>
      </c>
      <c r="D135" s="7">
        <v>34245.867908097374</v>
      </c>
      <c r="E135" s="7">
        <v>0</v>
      </c>
      <c r="F135" s="7">
        <f t="shared" si="4"/>
        <v>34245.867908097374</v>
      </c>
      <c r="G135" s="28"/>
      <c r="H135" s="27"/>
    </row>
    <row r="136" spans="1:8" x14ac:dyDescent="0.2">
      <c r="A136" s="26">
        <v>1001136600</v>
      </c>
      <c r="B136" s="26" t="s">
        <v>261</v>
      </c>
      <c r="C136" s="26" t="s">
        <v>260</v>
      </c>
      <c r="D136" s="7">
        <v>8460.5629860819809</v>
      </c>
      <c r="E136" s="7">
        <v>0</v>
      </c>
      <c r="F136" s="7">
        <f t="shared" si="4"/>
        <v>8460.5629860819809</v>
      </c>
      <c r="G136" s="28"/>
      <c r="H136" s="27"/>
    </row>
    <row r="137" spans="1:8" x14ac:dyDescent="0.2">
      <c r="A137" s="26">
        <v>1001561464</v>
      </c>
      <c r="B137" s="26" t="s">
        <v>263</v>
      </c>
      <c r="C137" s="26" t="s">
        <v>262</v>
      </c>
      <c r="D137" s="7">
        <v>52594.746146568046</v>
      </c>
      <c r="E137" s="7">
        <v>0</v>
      </c>
      <c r="F137" s="7">
        <f t="shared" si="4"/>
        <v>52594.746146568046</v>
      </c>
      <c r="G137" s="28"/>
      <c r="H137" s="27"/>
    </row>
    <row r="138" spans="1:8" x14ac:dyDescent="0.2">
      <c r="A138" s="26">
        <v>1076994177</v>
      </c>
      <c r="B138" s="26" t="s">
        <v>265</v>
      </c>
      <c r="C138" s="26" t="s">
        <v>264</v>
      </c>
      <c r="D138" s="7">
        <v>10329.410403375936</v>
      </c>
      <c r="E138" s="7">
        <v>0</v>
      </c>
      <c r="F138" s="7">
        <f t="shared" si="4"/>
        <v>10329.410403375936</v>
      </c>
      <c r="G138" s="28"/>
      <c r="H138" s="27"/>
    </row>
    <row r="139" spans="1:8" x14ac:dyDescent="0.2">
      <c r="A139" s="26">
        <v>1019924948</v>
      </c>
      <c r="B139" s="26" t="s">
        <v>267</v>
      </c>
      <c r="C139" s="26" t="s">
        <v>266</v>
      </c>
      <c r="D139" s="7">
        <v>2359.506703200293</v>
      </c>
      <c r="E139" s="7">
        <v>0</v>
      </c>
      <c r="F139" s="7">
        <f t="shared" si="4"/>
        <v>2359.506703200293</v>
      </c>
      <c r="G139" s="28"/>
      <c r="H139" s="27"/>
    </row>
    <row r="140" spans="1:8" x14ac:dyDescent="0.2">
      <c r="A140" s="26">
        <v>4004677033</v>
      </c>
      <c r="B140" s="26" t="s">
        <v>269</v>
      </c>
      <c r="C140" s="26" t="s">
        <v>268</v>
      </c>
      <c r="D140" s="7">
        <v>1100.4482696710068</v>
      </c>
      <c r="E140" s="7">
        <v>1196</v>
      </c>
      <c r="F140" s="7">
        <f t="shared" si="4"/>
        <v>2296.4482696710065</v>
      </c>
      <c r="G140" s="28"/>
      <c r="H140" s="27"/>
    </row>
    <row r="141" spans="1:8" x14ac:dyDescent="0.2">
      <c r="A141" s="26">
        <v>1001602498</v>
      </c>
      <c r="B141" s="26" t="s">
        <v>271</v>
      </c>
      <c r="C141" s="26" t="s">
        <v>270</v>
      </c>
      <c r="D141" s="7">
        <v>14379.026142809642</v>
      </c>
      <c r="E141" s="7">
        <v>0</v>
      </c>
      <c r="F141" s="7">
        <f t="shared" si="4"/>
        <v>14379.026142809642</v>
      </c>
      <c r="G141" s="28"/>
      <c r="H141" s="27"/>
    </row>
    <row r="142" spans="1:8" x14ac:dyDescent="0.2">
      <c r="A142" s="26">
        <v>1003908643</v>
      </c>
      <c r="B142" s="26" t="s">
        <v>273</v>
      </c>
      <c r="C142" s="26" t="s">
        <v>272</v>
      </c>
      <c r="D142" s="7">
        <v>37025.117749449826</v>
      </c>
      <c r="E142" s="7">
        <v>13926</v>
      </c>
      <c r="F142" s="7">
        <f t="shared" si="4"/>
        <v>50951.117749449826</v>
      </c>
      <c r="G142" s="28"/>
      <c r="H142" s="27"/>
    </row>
    <row r="143" spans="1:8" x14ac:dyDescent="0.2">
      <c r="A143" s="26">
        <v>1011775945</v>
      </c>
      <c r="B143" s="26" t="s">
        <v>275</v>
      </c>
      <c r="C143" s="26" t="s">
        <v>274</v>
      </c>
      <c r="D143" s="7">
        <v>9226.6800375206967</v>
      </c>
      <c r="E143" s="7">
        <v>0</v>
      </c>
      <c r="F143" s="7">
        <f t="shared" si="4"/>
        <v>9226.6800375206967</v>
      </c>
      <c r="G143" s="28"/>
      <c r="H143" s="27"/>
    </row>
    <row r="144" spans="1:8" x14ac:dyDescent="0.2">
      <c r="D144" s="27"/>
      <c r="E144" s="27"/>
      <c r="F144" s="27"/>
    </row>
  </sheetData>
  <sortState xmlns:xlrd2="http://schemas.microsoft.com/office/spreadsheetml/2017/richdata2" ref="A2:F143">
    <sortCondition ref="B2:B143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8D1F6-2C5B-4912-969A-8353F2206D51}">
  <sheetPr>
    <pageSetUpPr fitToPage="1"/>
  </sheetPr>
  <dimension ref="A1:M38"/>
  <sheetViews>
    <sheetView showGridLines="0" zoomScale="82" zoomScaleNormal="80" workbookViewId="0">
      <pane xSplit="7" ySplit="2" topLeftCell="H3" activePane="bottomRight" state="frozen"/>
      <selection pane="topRight" activeCell="G1" sqref="G1"/>
      <selection pane="bottomLeft" activeCell="A4" sqref="A4"/>
      <selection pane="bottomRight" activeCell="F6" sqref="F6"/>
    </sheetView>
  </sheetViews>
  <sheetFormatPr baseColWidth="10" defaultColWidth="8.83203125" defaultRowHeight="15" x14ac:dyDescent="0.2"/>
  <cols>
    <col min="1" max="1" width="21.5" style="10" customWidth="1"/>
    <col min="2" max="2" width="91.83203125" style="10" customWidth="1"/>
    <col min="3" max="3" width="23.6640625" style="10" customWidth="1"/>
    <col min="4" max="4" width="20.83203125" style="10" customWidth="1"/>
    <col min="5" max="6" width="19.5" style="10" customWidth="1"/>
    <col min="7" max="7" width="20.1640625" style="10" customWidth="1"/>
    <col min="8" max="16384" width="8.83203125" style="10"/>
  </cols>
  <sheetData>
    <row r="1" spans="1:13" ht="78" customHeight="1" thickBot="1" x14ac:dyDescent="0.25">
      <c r="A1" s="30" t="s">
        <v>289</v>
      </c>
      <c r="B1" s="30"/>
      <c r="C1" s="30"/>
      <c r="D1" s="30"/>
      <c r="E1" s="30"/>
      <c r="F1" s="30"/>
      <c r="G1" s="30"/>
      <c r="H1"/>
      <c r="I1"/>
      <c r="J1"/>
      <c r="K1"/>
      <c r="L1" s="8"/>
      <c r="M1" s="9"/>
    </row>
    <row r="2" spans="1:13" ht="52" thickBot="1" x14ac:dyDescent="0.25">
      <c r="A2" s="12" t="s">
        <v>290</v>
      </c>
      <c r="B2" s="11" t="s">
        <v>291</v>
      </c>
      <c r="C2" s="13" t="s">
        <v>1</v>
      </c>
      <c r="D2" s="14" t="s">
        <v>292</v>
      </c>
      <c r="E2" s="14" t="s">
        <v>293</v>
      </c>
      <c r="F2" s="24" t="s">
        <v>294</v>
      </c>
      <c r="G2" s="15" t="s">
        <v>295</v>
      </c>
    </row>
    <row r="3" spans="1:13" ht="20" customHeight="1" x14ac:dyDescent="0.2">
      <c r="A3" s="17">
        <v>1010354704</v>
      </c>
      <c r="B3" s="16" t="s">
        <v>19</v>
      </c>
      <c r="C3" s="17" t="s">
        <v>18</v>
      </c>
      <c r="D3" s="18">
        <v>2795</v>
      </c>
      <c r="E3" s="18">
        <v>0</v>
      </c>
      <c r="F3" s="25">
        <v>2795</v>
      </c>
      <c r="G3" s="19">
        <v>0</v>
      </c>
    </row>
    <row r="4" spans="1:13" ht="20" customHeight="1" x14ac:dyDescent="0.2">
      <c r="A4" s="17">
        <v>1007489111</v>
      </c>
      <c r="B4" s="16" t="s">
        <v>25</v>
      </c>
      <c r="C4" s="17" t="s">
        <v>24</v>
      </c>
      <c r="D4" s="18">
        <v>7</v>
      </c>
      <c r="E4" s="18">
        <v>0</v>
      </c>
      <c r="F4" s="25">
        <v>7</v>
      </c>
      <c r="G4" s="19">
        <v>0</v>
      </c>
    </row>
    <row r="5" spans="1:13" ht="20" customHeight="1" x14ac:dyDescent="0.2">
      <c r="A5" s="17">
        <v>1001595949</v>
      </c>
      <c r="B5" s="16" t="s">
        <v>33</v>
      </c>
      <c r="C5" s="17" t="s">
        <v>32</v>
      </c>
      <c r="D5" s="18">
        <v>1</v>
      </c>
      <c r="E5" s="18">
        <v>0</v>
      </c>
      <c r="F5" s="25">
        <v>1</v>
      </c>
      <c r="G5" s="19">
        <v>0</v>
      </c>
    </row>
    <row r="6" spans="1:13" ht="20" customHeight="1" x14ac:dyDescent="0.2">
      <c r="A6" s="17">
        <v>1005552292</v>
      </c>
      <c r="B6" s="16" t="s">
        <v>35</v>
      </c>
      <c r="C6" s="17" t="s">
        <v>34</v>
      </c>
      <c r="D6" s="18">
        <v>46700</v>
      </c>
      <c r="E6" s="18">
        <v>0</v>
      </c>
      <c r="F6" s="25">
        <v>46700</v>
      </c>
      <c r="G6" s="19">
        <v>0</v>
      </c>
    </row>
    <row r="7" spans="1:13" ht="20" customHeight="1" x14ac:dyDescent="0.2">
      <c r="A7" s="17">
        <v>1001421240</v>
      </c>
      <c r="B7" s="16" t="s">
        <v>277</v>
      </c>
      <c r="C7" s="17" t="s">
        <v>278</v>
      </c>
      <c r="D7" s="18">
        <v>256</v>
      </c>
      <c r="E7" s="18">
        <v>0</v>
      </c>
      <c r="F7" s="25">
        <v>256</v>
      </c>
      <c r="G7" s="19">
        <v>0</v>
      </c>
    </row>
    <row r="8" spans="1:13" ht="20" customHeight="1" x14ac:dyDescent="0.2">
      <c r="A8" s="17">
        <v>1005315244</v>
      </c>
      <c r="B8" s="16" t="s">
        <v>59</v>
      </c>
      <c r="C8" s="17" t="s">
        <v>58</v>
      </c>
      <c r="D8" s="18">
        <v>1878</v>
      </c>
      <c r="E8" s="18">
        <v>0</v>
      </c>
      <c r="F8" s="25">
        <v>1878</v>
      </c>
      <c r="G8" s="19">
        <v>0</v>
      </c>
    </row>
    <row r="9" spans="1:13" ht="20" customHeight="1" x14ac:dyDescent="0.2">
      <c r="A9" s="17">
        <v>1007697706</v>
      </c>
      <c r="B9" s="16" t="s">
        <v>279</v>
      </c>
      <c r="C9" s="17" t="s">
        <v>280</v>
      </c>
      <c r="D9" s="18">
        <v>130</v>
      </c>
      <c r="E9" s="18">
        <v>0</v>
      </c>
      <c r="F9" s="25">
        <v>130</v>
      </c>
      <c r="G9" s="19">
        <v>0</v>
      </c>
    </row>
    <row r="10" spans="1:13" ht="20" customHeight="1" x14ac:dyDescent="0.2">
      <c r="A10" s="17">
        <v>1014415656</v>
      </c>
      <c r="B10" s="16" t="s">
        <v>281</v>
      </c>
      <c r="C10" s="17" t="s">
        <v>282</v>
      </c>
      <c r="D10" s="18">
        <v>1750</v>
      </c>
      <c r="E10" s="18">
        <v>0</v>
      </c>
      <c r="F10" s="25">
        <v>1750</v>
      </c>
      <c r="G10" s="19">
        <v>0</v>
      </c>
    </row>
    <row r="11" spans="1:13" ht="20" customHeight="1" x14ac:dyDescent="0.2">
      <c r="A11" s="17">
        <v>1006536758</v>
      </c>
      <c r="B11" s="16" t="s">
        <v>63</v>
      </c>
      <c r="C11" s="17" t="s">
        <v>62</v>
      </c>
      <c r="D11" s="18">
        <v>8535</v>
      </c>
      <c r="E11" s="18">
        <v>0</v>
      </c>
      <c r="F11" s="25">
        <v>8535</v>
      </c>
      <c r="G11" s="19">
        <v>0</v>
      </c>
    </row>
    <row r="12" spans="1:13" ht="20" customHeight="1" x14ac:dyDescent="0.2">
      <c r="A12" s="17">
        <v>1097471676</v>
      </c>
      <c r="B12" s="16" t="s">
        <v>69</v>
      </c>
      <c r="C12" s="17" t="s">
        <v>68</v>
      </c>
      <c r="D12" s="18">
        <v>11924</v>
      </c>
      <c r="E12" s="18">
        <v>554</v>
      </c>
      <c r="F12" s="25">
        <v>11370</v>
      </c>
      <c r="G12" s="19">
        <v>4.6500000000000004</v>
      </c>
    </row>
    <row r="13" spans="1:13" ht="20" customHeight="1" x14ac:dyDescent="0.2">
      <c r="A13" s="17">
        <v>1002494950</v>
      </c>
      <c r="B13" s="16" t="s">
        <v>81</v>
      </c>
      <c r="C13" s="17" t="s">
        <v>80</v>
      </c>
      <c r="D13" s="18">
        <v>11590</v>
      </c>
      <c r="E13" s="18">
        <v>0</v>
      </c>
      <c r="F13" s="25">
        <v>11590</v>
      </c>
      <c r="G13" s="19">
        <v>0</v>
      </c>
    </row>
    <row r="14" spans="1:13" ht="20" customHeight="1" x14ac:dyDescent="0.2">
      <c r="A14" s="17">
        <v>1013569712</v>
      </c>
      <c r="B14" s="16" t="s">
        <v>87</v>
      </c>
      <c r="C14" s="17" t="s">
        <v>86</v>
      </c>
      <c r="D14" s="18">
        <v>6976</v>
      </c>
      <c r="E14" s="18">
        <v>0</v>
      </c>
      <c r="F14" s="25">
        <v>6976</v>
      </c>
      <c r="G14" s="19">
        <v>0</v>
      </c>
    </row>
    <row r="15" spans="1:13" ht="20" customHeight="1" x14ac:dyDescent="0.2">
      <c r="A15" s="17">
        <v>1002798067</v>
      </c>
      <c r="B15" s="16" t="s">
        <v>283</v>
      </c>
      <c r="C15" s="17" t="s">
        <v>284</v>
      </c>
      <c r="D15" s="18">
        <v>1</v>
      </c>
      <c r="E15" s="18">
        <v>0</v>
      </c>
      <c r="F15" s="25">
        <v>1</v>
      </c>
      <c r="G15" s="19">
        <v>0</v>
      </c>
    </row>
    <row r="16" spans="1:13" ht="20.25" customHeight="1" x14ac:dyDescent="0.2">
      <c r="A16" s="17">
        <v>1004117163</v>
      </c>
      <c r="B16" s="16" t="s">
        <v>103</v>
      </c>
      <c r="C16" s="17" t="s">
        <v>102</v>
      </c>
      <c r="D16" s="18">
        <v>602</v>
      </c>
      <c r="E16" s="18">
        <v>0</v>
      </c>
      <c r="F16" s="25">
        <v>602</v>
      </c>
      <c r="G16" s="19">
        <v>0</v>
      </c>
    </row>
    <row r="17" spans="1:7" ht="20" customHeight="1" x14ac:dyDescent="0.2">
      <c r="A17" s="17">
        <v>1003652783</v>
      </c>
      <c r="B17" s="16" t="s">
        <v>109</v>
      </c>
      <c r="C17" s="17" t="s">
        <v>108</v>
      </c>
      <c r="D17" s="18">
        <v>6</v>
      </c>
      <c r="E17" s="18">
        <v>0</v>
      </c>
      <c r="F17" s="25">
        <v>6</v>
      </c>
      <c r="G17" s="19">
        <v>0</v>
      </c>
    </row>
    <row r="18" spans="1:7" ht="20" customHeight="1" x14ac:dyDescent="0.2">
      <c r="A18" s="17">
        <v>1002337275</v>
      </c>
      <c r="B18" s="16" t="s">
        <v>111</v>
      </c>
      <c r="C18" s="17" t="s">
        <v>110</v>
      </c>
      <c r="D18" s="18">
        <v>42</v>
      </c>
      <c r="E18" s="18">
        <v>0</v>
      </c>
      <c r="F18" s="25">
        <v>42</v>
      </c>
      <c r="G18" s="19">
        <v>0</v>
      </c>
    </row>
    <row r="19" spans="1:7" ht="20" customHeight="1" x14ac:dyDescent="0.2">
      <c r="A19" s="17">
        <v>1006240179</v>
      </c>
      <c r="B19" s="16" t="s">
        <v>125</v>
      </c>
      <c r="C19" s="17" t="s">
        <v>124</v>
      </c>
      <c r="D19" s="18">
        <v>43981</v>
      </c>
      <c r="E19" s="18">
        <v>36381</v>
      </c>
      <c r="F19" s="25">
        <v>7600</v>
      </c>
      <c r="G19" s="19">
        <v>82.72</v>
      </c>
    </row>
    <row r="20" spans="1:7" ht="20" customHeight="1" x14ac:dyDescent="0.2">
      <c r="A20" s="17">
        <v>1002293021</v>
      </c>
      <c r="B20" s="16" t="s">
        <v>129</v>
      </c>
      <c r="C20" s="17" t="s">
        <v>128</v>
      </c>
      <c r="D20" s="18">
        <v>2</v>
      </c>
      <c r="E20" s="18">
        <v>0</v>
      </c>
      <c r="F20" s="25">
        <v>2</v>
      </c>
      <c r="G20" s="19">
        <v>0</v>
      </c>
    </row>
    <row r="21" spans="1:7" ht="20" customHeight="1" x14ac:dyDescent="0.2">
      <c r="A21" s="17">
        <v>1000401560</v>
      </c>
      <c r="B21" s="16" t="s">
        <v>131</v>
      </c>
      <c r="C21" s="17" t="s">
        <v>130</v>
      </c>
      <c r="D21" s="18">
        <v>559</v>
      </c>
      <c r="E21" s="18">
        <v>0</v>
      </c>
      <c r="F21" s="25">
        <v>559</v>
      </c>
      <c r="G21" s="19">
        <v>0</v>
      </c>
    </row>
    <row r="22" spans="1:7" ht="20" customHeight="1" x14ac:dyDescent="0.2">
      <c r="A22" s="17">
        <v>1009596665</v>
      </c>
      <c r="B22" s="16" t="s">
        <v>139</v>
      </c>
      <c r="C22" s="17" t="s">
        <v>138</v>
      </c>
      <c r="D22" s="18">
        <v>23323</v>
      </c>
      <c r="E22" s="18">
        <v>0</v>
      </c>
      <c r="F22" s="25">
        <v>23323</v>
      </c>
      <c r="G22" s="19">
        <v>0</v>
      </c>
    </row>
    <row r="23" spans="1:7" ht="20" customHeight="1" x14ac:dyDescent="0.2">
      <c r="A23" s="17">
        <v>1001966325</v>
      </c>
      <c r="B23" s="16" t="s">
        <v>151</v>
      </c>
      <c r="C23" s="17" t="s">
        <v>296</v>
      </c>
      <c r="D23" s="18">
        <v>5392</v>
      </c>
      <c r="E23" s="18">
        <v>0</v>
      </c>
      <c r="F23" s="25">
        <v>5392</v>
      </c>
      <c r="G23" s="19">
        <v>0</v>
      </c>
    </row>
    <row r="24" spans="1:7" ht="20" customHeight="1" x14ac:dyDescent="0.2">
      <c r="A24" s="17">
        <v>1006958597</v>
      </c>
      <c r="B24" s="16" t="s">
        <v>285</v>
      </c>
      <c r="C24" s="17" t="s">
        <v>286</v>
      </c>
      <c r="D24" s="18">
        <v>1</v>
      </c>
      <c r="E24" s="18">
        <v>0</v>
      </c>
      <c r="F24" s="25">
        <v>1</v>
      </c>
      <c r="G24" s="19">
        <v>0</v>
      </c>
    </row>
    <row r="25" spans="1:7" ht="20" customHeight="1" x14ac:dyDescent="0.2">
      <c r="A25" s="17">
        <v>1004780146</v>
      </c>
      <c r="B25" s="16" t="s">
        <v>287</v>
      </c>
      <c r="C25" s="17" t="s">
        <v>288</v>
      </c>
      <c r="D25" s="18">
        <v>1</v>
      </c>
      <c r="E25" s="18">
        <v>0</v>
      </c>
      <c r="F25" s="25">
        <v>1</v>
      </c>
      <c r="G25" s="19">
        <v>0</v>
      </c>
    </row>
    <row r="26" spans="1:7" ht="20" customHeight="1" x14ac:dyDescent="0.2">
      <c r="A26" s="17">
        <v>1000828887</v>
      </c>
      <c r="B26" s="16" t="s">
        <v>157</v>
      </c>
      <c r="C26" s="17" t="s">
        <v>156</v>
      </c>
      <c r="D26" s="18">
        <v>8154</v>
      </c>
      <c r="E26" s="18">
        <v>0</v>
      </c>
      <c r="F26" s="25">
        <v>8154</v>
      </c>
      <c r="G26" s="19">
        <v>0</v>
      </c>
    </row>
    <row r="27" spans="1:7" ht="20" customHeight="1" x14ac:dyDescent="0.2">
      <c r="A27" s="17">
        <v>1084634682</v>
      </c>
      <c r="B27" s="16" t="s">
        <v>159</v>
      </c>
      <c r="C27" s="17" t="s">
        <v>158</v>
      </c>
      <c r="D27" s="18">
        <v>48</v>
      </c>
      <c r="E27" s="18">
        <v>0</v>
      </c>
      <c r="F27" s="25">
        <v>48</v>
      </c>
      <c r="G27" s="19">
        <v>0</v>
      </c>
    </row>
    <row r="28" spans="1:7" ht="20" customHeight="1" x14ac:dyDescent="0.2">
      <c r="A28" s="17">
        <v>1002431337</v>
      </c>
      <c r="B28" s="16" t="s">
        <v>165</v>
      </c>
      <c r="C28" s="17" t="s">
        <v>164</v>
      </c>
      <c r="D28" s="18">
        <v>6248</v>
      </c>
      <c r="E28" s="18">
        <v>0</v>
      </c>
      <c r="F28" s="25">
        <v>6248</v>
      </c>
      <c r="G28" s="19">
        <v>0</v>
      </c>
    </row>
    <row r="29" spans="1:7" ht="20" customHeight="1" x14ac:dyDescent="0.2">
      <c r="A29" s="17">
        <v>1005470445</v>
      </c>
      <c r="B29" s="16" t="s">
        <v>171</v>
      </c>
      <c r="C29" s="17" t="s">
        <v>170</v>
      </c>
      <c r="D29" s="18">
        <v>1223</v>
      </c>
      <c r="E29" s="18">
        <v>0</v>
      </c>
      <c r="F29" s="25">
        <v>1223</v>
      </c>
      <c r="G29" s="19">
        <v>0</v>
      </c>
    </row>
    <row r="30" spans="1:7" ht="20" customHeight="1" x14ac:dyDescent="0.2">
      <c r="A30" s="17">
        <v>2008944957</v>
      </c>
      <c r="B30" s="16" t="s">
        <v>185</v>
      </c>
      <c r="C30" s="17" t="s">
        <v>184</v>
      </c>
      <c r="D30" s="18">
        <v>7</v>
      </c>
      <c r="E30" s="18">
        <v>0</v>
      </c>
      <c r="F30" s="25">
        <v>7</v>
      </c>
      <c r="G30" s="19">
        <v>0</v>
      </c>
    </row>
    <row r="31" spans="1:7" ht="20" customHeight="1" x14ac:dyDescent="0.2">
      <c r="A31" s="17">
        <v>1007253302</v>
      </c>
      <c r="B31" s="16" t="s">
        <v>193</v>
      </c>
      <c r="C31" s="17" t="s">
        <v>192</v>
      </c>
      <c r="D31" s="18">
        <v>5559</v>
      </c>
      <c r="E31" s="18">
        <v>5247</v>
      </c>
      <c r="F31" s="25">
        <v>312</v>
      </c>
      <c r="G31" s="19">
        <v>94.39</v>
      </c>
    </row>
    <row r="32" spans="1:7" ht="20" customHeight="1" x14ac:dyDescent="0.2">
      <c r="A32" s="17">
        <v>1001349764</v>
      </c>
      <c r="B32" s="16" t="s">
        <v>219</v>
      </c>
      <c r="C32" s="17" t="s">
        <v>218</v>
      </c>
      <c r="D32" s="18">
        <v>188045</v>
      </c>
      <c r="E32" s="18">
        <v>0</v>
      </c>
      <c r="F32" s="25">
        <v>188045</v>
      </c>
      <c r="G32" s="19">
        <v>0</v>
      </c>
    </row>
    <row r="33" spans="1:7" ht="20" customHeight="1" x14ac:dyDescent="0.2">
      <c r="A33" s="17">
        <v>1005673133</v>
      </c>
      <c r="B33" s="16" t="s">
        <v>239</v>
      </c>
      <c r="C33" s="17" t="s">
        <v>238</v>
      </c>
      <c r="D33" s="18">
        <v>13662</v>
      </c>
      <c r="E33" s="18">
        <v>0</v>
      </c>
      <c r="F33" s="25">
        <v>13662</v>
      </c>
      <c r="G33" s="19">
        <v>0</v>
      </c>
    </row>
    <row r="34" spans="1:7" ht="20" customHeight="1" x14ac:dyDescent="0.2">
      <c r="A34" s="17">
        <v>1014546191</v>
      </c>
      <c r="B34" s="16" t="s">
        <v>243</v>
      </c>
      <c r="C34" s="17" t="s">
        <v>242</v>
      </c>
      <c r="D34" s="18">
        <v>33607</v>
      </c>
      <c r="E34" s="18">
        <v>33051</v>
      </c>
      <c r="F34" s="25">
        <v>556</v>
      </c>
      <c r="G34" s="19">
        <v>98.35</v>
      </c>
    </row>
    <row r="35" spans="1:7" ht="20" customHeight="1" x14ac:dyDescent="0.2">
      <c r="A35" s="17">
        <v>1010806429</v>
      </c>
      <c r="B35" s="16" t="s">
        <v>255</v>
      </c>
      <c r="C35" s="17" t="s">
        <v>254</v>
      </c>
      <c r="D35" s="18">
        <v>3</v>
      </c>
      <c r="E35" s="18">
        <v>0</v>
      </c>
      <c r="F35" s="25">
        <v>3</v>
      </c>
      <c r="G35" s="19">
        <v>0</v>
      </c>
    </row>
    <row r="36" spans="1:7" ht="20" customHeight="1" x14ac:dyDescent="0.2">
      <c r="A36" s="17">
        <v>4004677033</v>
      </c>
      <c r="B36" s="16" t="s">
        <v>297</v>
      </c>
      <c r="C36" s="17" t="s">
        <v>298</v>
      </c>
      <c r="D36" s="18">
        <v>1196</v>
      </c>
      <c r="E36" s="18">
        <v>0</v>
      </c>
      <c r="F36" s="25">
        <v>1196</v>
      </c>
      <c r="G36" s="19">
        <v>0</v>
      </c>
    </row>
    <row r="37" spans="1:7" ht="20" customHeight="1" thickBot="1" x14ac:dyDescent="0.25">
      <c r="A37" s="17">
        <v>1003908643</v>
      </c>
      <c r="B37" s="16" t="s">
        <v>273</v>
      </c>
      <c r="C37" s="17" t="s">
        <v>272</v>
      </c>
      <c r="D37" s="18">
        <v>13926</v>
      </c>
      <c r="E37" s="18">
        <v>0</v>
      </c>
      <c r="F37" s="25">
        <v>13926</v>
      </c>
      <c r="G37" s="19">
        <v>0</v>
      </c>
    </row>
    <row r="38" spans="1:7" ht="33" customHeight="1" thickBot="1" x14ac:dyDescent="0.25">
      <c r="A38" s="21"/>
      <c r="B38" s="20" t="s">
        <v>299</v>
      </c>
      <c r="C38" s="21"/>
      <c r="D38" s="22">
        <f>SUM(D3:D37)</f>
        <v>438130</v>
      </c>
      <c r="E38" s="22">
        <f>SUM(E3:E37)</f>
        <v>75233</v>
      </c>
      <c r="F38" s="22">
        <f>SUM(F3:F37)</f>
        <v>362897</v>
      </c>
      <c r="G38" s="23"/>
    </row>
  </sheetData>
  <mergeCells count="1">
    <mergeCell ref="A1:G1"/>
  </mergeCells>
  <conditionalFormatting sqref="B39:B1048576 B3:B36">
    <cfRule type="duplicateValues" dxfId="3" priority="3"/>
  </conditionalFormatting>
  <conditionalFormatting sqref="B38">
    <cfRule type="duplicateValues" dxfId="2" priority="2"/>
  </conditionalFormatting>
  <conditionalFormatting sqref="B2">
    <cfRule type="duplicateValues" dxfId="1" priority="1"/>
  </conditionalFormatting>
  <conditionalFormatting sqref="B37">
    <cfRule type="duplicateValues" dxfId="0" priority="8"/>
  </conditionalFormatting>
  <printOptions horizontalCentered="1"/>
  <pageMargins left="0.7" right="0.7" top="0.75" bottom="0.75" header="0.3" footer="0.3"/>
  <pageSetup paperSize="9" scale="61" fitToHeight="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1" ma:contentTypeDescription="Create a new document." ma:contentTypeScope="" ma:versionID="e73d19a3f077a6c7c9d561afe1632570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6a58e24575ab9b5642d351f2e42fee5c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91D25-3B38-42C7-ACDB-5445B4734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499F56-6D00-4AEE-BF98-199A67FB252C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1868fac-c524-40fb-8f5c-0ca795b66dfe"/>
    <ds:schemaRef ds:uri="1a86c080-d3e5-4e59-b3d0-e64ad402cd12"/>
  </ds:schemaRefs>
</ds:datastoreItem>
</file>

<file path=customXml/itemProps3.xml><?xml version="1.0" encoding="utf-8"?>
<ds:datastoreItem xmlns:ds="http://schemas.openxmlformats.org/officeDocument/2006/customXml" ds:itemID="{B747D34F-BA23-4F38-91AA-F9FF01E5A3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Meta 2021 Publicação</vt:lpstr>
      <vt:lpstr>Meta 2021 + 2020 Não Cumprido</vt:lpstr>
      <vt:lpstr>Dist. Meta 2020 Não Cumprida</vt:lpstr>
      <vt:lpstr>'Dist. Meta 2020 Não Cumprida'!Area_de_impressao</vt:lpstr>
      <vt:lpstr>'Dist. Meta 2020 Não Cumprida'!Titulos_de_impressao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Eduardo Sande</cp:lastModifiedBy>
  <cp:revision/>
  <dcterms:created xsi:type="dcterms:W3CDTF">2021-03-19T18:12:25Z</dcterms:created>
  <dcterms:modified xsi:type="dcterms:W3CDTF">2021-06-21T15:35:29Z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</Properties>
</file>