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3128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1" l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5" i="1"/>
  <c r="G56" i="1"/>
  <c r="G57" i="1"/>
  <c r="G58" i="1"/>
  <c r="G59" i="1"/>
  <c r="G60" i="1"/>
  <c r="G61" i="1"/>
  <c r="G62" i="1"/>
  <c r="G63" i="1"/>
  <c r="G45" i="1"/>
  <c r="G46" i="1"/>
  <c r="G47" i="1"/>
  <c r="G48" i="1"/>
  <c r="G49" i="1"/>
  <c r="G50" i="1"/>
  <c r="G51" i="1"/>
  <c r="G52" i="1"/>
  <c r="G53" i="1"/>
  <c r="G5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6" i="1"/>
  <c r="G17" i="1"/>
  <c r="G18" i="1"/>
  <c r="G19" i="1"/>
  <c r="G20" i="1"/>
  <c r="G21" i="1"/>
  <c r="G22" i="1"/>
  <c r="G23" i="1"/>
  <c r="G24" i="1"/>
  <c r="G11" i="1"/>
  <c r="G12" i="1"/>
  <c r="G13" i="1"/>
  <c r="G14" i="1"/>
  <c r="G15" i="1"/>
  <c r="G2" i="1"/>
  <c r="G3" i="1"/>
  <c r="G4" i="1"/>
  <c r="G5" i="1"/>
  <c r="G6" i="1"/>
  <c r="G7" i="1"/>
  <c r="G8" i="1"/>
  <c r="G9" i="1"/>
  <c r="G10" i="1"/>
</calcChain>
</file>

<file path=xl/sharedStrings.xml><?xml version="1.0" encoding="utf-8"?>
<sst xmlns="http://schemas.openxmlformats.org/spreadsheetml/2006/main" count="278" uniqueCount="278">
  <si>
    <t>Código do
Agente Regulado</t>
  </si>
  <si>
    <t>CNPJ</t>
  </si>
  <si>
    <t>Razão Social</t>
  </si>
  <si>
    <t>Somatório das Emissões 
(tCO2 equivalente)</t>
  </si>
  <si>
    <t>Participação 
de Mercado (%)</t>
  </si>
  <si>
    <t>Meta Individual 2019
(CBIO)</t>
  </si>
  <si>
    <t>(8/365) * 
(Meta Individual 2019)
(CBIO)</t>
  </si>
  <si>
    <t>11.989.750/0001-54</t>
  </si>
  <si>
    <t>76 OIL DISTRIBUIDORA DE COMBUSTÍVEIS S/A</t>
  </si>
  <si>
    <t>07.013.489/0001-85</t>
  </si>
  <si>
    <t>ACOL DISTRIBUIDORA DE COMBUSTÍVEIS LTDA.</t>
  </si>
  <si>
    <t>10.911.906/0001-11</t>
  </si>
  <si>
    <t>AGILE LOGISTICA E DISTRIBUIÇÃO DE COMBUSTÍVEIS LTDA</t>
  </si>
  <si>
    <t>09.201.095/0001-86</t>
  </si>
  <si>
    <t>ALCOOLBRAS - ÁLCOOL DO BRASIL DISTRIBUIDORA DE COMBUSTÍVEIS LTDA.</t>
  </si>
  <si>
    <t>23.314.594/0001-00</t>
  </si>
  <si>
    <t>ALESAT COMBUSTÍVEIS S. A.</t>
  </si>
  <si>
    <t>10.354.704/0001-16</t>
  </si>
  <si>
    <t>ALPES DISTRIBUIDORA DE PETRÓLEO LTDA.</t>
  </si>
  <si>
    <t>01.973.067/0008-41</t>
  </si>
  <si>
    <t>AMERICANOIL DISTRIBUIDORA DE DERIVADOS DE PETRÓLEO EIRELI</t>
  </si>
  <si>
    <t>11.441.933/0001-30</t>
  </si>
  <si>
    <t>ARAGUAIA DISTRIBUIDORA DE COMBUSTÍVEIS S.A</t>
  </si>
  <si>
    <t>07.489.111/0001-52</t>
  </si>
  <si>
    <t>ARAPETRO DISTRIBUIDORA DE PETRÓLEO LTDA.</t>
  </si>
  <si>
    <t>03.933.842/0001-94</t>
  </si>
  <si>
    <t>ART PETRO DISTRIBUIDORA DE COMBUSTÍVEIS LTDA.</t>
  </si>
  <si>
    <t>01.382.912/0001-38</t>
  </si>
  <si>
    <t>ASPEN DISTRIBUIDORA DE COMBUSTÍVEIS LTDA</t>
  </si>
  <si>
    <t>02.377.759/0001-13</t>
  </si>
  <si>
    <t>ASTER PETRÓLEO LTDA.</t>
  </si>
  <si>
    <t>03.987.364/0001-03</t>
  </si>
  <si>
    <t>ATEM' S DISTRIBUIDORA DE PETRÓLEO S.A.</t>
  </si>
  <si>
    <t>01.595.949/0001-44</t>
  </si>
  <si>
    <t>ATLANTA DISTRIBUIDORA DE PETRÓLEO LTDA.</t>
  </si>
  <si>
    <t>05.552.292/0001-99</t>
  </si>
  <si>
    <t>ATLÂNTICA PRODUTOS DE PETRÓLEO LTDA.</t>
  </si>
  <si>
    <t>09.250.921/0001-87</t>
  </si>
  <si>
    <t>BATUVY DISTRIBUIDORA DE COMBUSTÍVEIS LTDA</t>
  </si>
  <si>
    <t>13.485.658/0001-82</t>
  </si>
  <si>
    <t>BIOPETRÓLEO DO BRASIL DISTRIBUIDORA DE COMBUSTÍVEIS LTDA</t>
  </si>
  <si>
    <t>11.920.216/0001-91</t>
  </si>
  <si>
    <t>BIOSTRATUM DISTRIBUIDORA DE COMBUSTÍVEIS LTDA</t>
  </si>
  <si>
    <t>01.421.240/0001-22</t>
  </si>
  <si>
    <t>BRASOIL DISTRIBUIDORA DE PETRÓLEO LTDA.</t>
  </si>
  <si>
    <t>26.723.599/0001-85</t>
  </si>
  <si>
    <t>BRASPETRO DISTRIBUIDORA DE PETROLEO LTDA.</t>
  </si>
  <si>
    <t>07.115.453/0001-02</t>
  </si>
  <si>
    <t>CENTRO OESTE BRASIL PETRÓLEO LTDA.</t>
  </si>
  <si>
    <t>01.466.091/0021-61</t>
  </si>
  <si>
    <t>CIAPETRO DISTRIBUIDORA DE COMBUSTÍVEIS LTDA</t>
  </si>
  <si>
    <t>01.560.835/0001-69</t>
  </si>
  <si>
    <t>COMÉRCIO DE DERIVADOS DE PETRÓLEO ISABELLA LTDA.</t>
  </si>
  <si>
    <t>10.204.914/0001-28</t>
  </si>
  <si>
    <t>COPERCANA DISTRIBUIDORA DE COMBUSTIVEIS LTDA</t>
  </si>
  <si>
    <t>07.723.581/0001-39</t>
  </si>
  <si>
    <t>CRUZ DE MALTA DISTRIBUIDORA DE PETRÓLEO LTDA.</t>
  </si>
  <si>
    <t>03.565.937/0001-00</t>
  </si>
  <si>
    <t>D`MAIS DISTRIBUIDORA DE PETRÓLEO LTDA.</t>
  </si>
  <si>
    <t>05.315.244/0001-87</t>
  </si>
  <si>
    <t>DANPETRO DISTRIBUIDORA DE PETRÓLEO S.A.</t>
  </si>
  <si>
    <t>07.697.706/0001-01</t>
  </si>
  <si>
    <t>DIAL - DISTRIBUIÇÃO, ABASTECIMENTO E LOGISTICA LTDA.</t>
  </si>
  <si>
    <t>14.415.656/0001-80</t>
  </si>
  <si>
    <t>DIAMANTE DISTRIBUIDORA DE PETRÓLEO LTDA.</t>
  </si>
  <si>
    <t>86.910.148/0001-89</t>
  </si>
  <si>
    <t>DIBRAPE DISTRIBUIDORA BRASILEIRA DE PETRÓLEO LTDA.</t>
  </si>
  <si>
    <t>06.536.758/0001-25</t>
  </si>
  <si>
    <t>DIRECIONAL DISTRIBUIDORA DE DERIVADOS DE PETRÓLEO LTDA.</t>
  </si>
  <si>
    <t>41.080.722/0002-61</t>
  </si>
  <si>
    <t>DISLUB COMBUSTÍVEIS LTDA.</t>
  </si>
  <si>
    <t>02.368.373/0001-45</t>
  </si>
  <si>
    <t>DISTRIBUIDORA DE COMBUSTIVEIS MASUT LTDA</t>
  </si>
  <si>
    <t>97.471.676/0001-03</t>
  </si>
  <si>
    <t>DISTRIBUIDORA DE COMBUSTÍVEIS SAARA S.A.</t>
  </si>
  <si>
    <t>01.902.563/0001-38</t>
  </si>
  <si>
    <t>DISTRIBUIDORA DE COMBUSTÍVEL TORRÃO LTDA.</t>
  </si>
  <si>
    <t>01.317.309/0001-72</t>
  </si>
  <si>
    <t>DISTRIBUIDORA DE PRODUTOS DE PETRÓLEO CHARRUA LTDA</t>
  </si>
  <si>
    <t>03.128.979/0007-61</t>
  </si>
  <si>
    <t>DISTRIBUIDORA EQUADOR DE PRODUTOS DE PETRÓLEO LTDA.</t>
  </si>
  <si>
    <t>01.911.853/0001-48</t>
  </si>
  <si>
    <t>DISTRIBUIDORA MONTEPETRO DE PETRÓLEO LTDA.</t>
  </si>
  <si>
    <t>01.256.137/0001-74</t>
  </si>
  <si>
    <t>DISTRIBUIDORA RIO BRANCO DE PETRÓLEO LTDA.</t>
  </si>
  <si>
    <t>02.494.950/0001-45</t>
  </si>
  <si>
    <t>DISTRIBUIDORA SUL DE PETRÓLEO LTDA.</t>
  </si>
  <si>
    <t>02.284.585/0001-44</t>
  </si>
  <si>
    <t>DISTRIBUIDORA TABOCÃO LTDA.</t>
  </si>
  <si>
    <t>13.569.712/0001-78</t>
  </si>
  <si>
    <t>ECO BRASIL DISTRIBUIDORA DE COMBUSTÍVEIS LTDA.</t>
  </si>
  <si>
    <t>02.798.067/0001-49</t>
  </si>
  <si>
    <t>ECOLÓGICA DISTRIBUIDORA DE COMBUSTÍVEIS LTDA.</t>
  </si>
  <si>
    <t>03.851.841/0001-09</t>
  </si>
  <si>
    <t>ECOMAT - ECOLÓGICA MATO GROSSO INDÚSTRIA E COMÉRCIO LTDA.</t>
  </si>
  <si>
    <t>01.804.345/0001-60</t>
  </si>
  <si>
    <t>ESTRADA DISTRIBUIDORA DE DERIVADOS DE PETRÓLEO LTDA.</t>
  </si>
  <si>
    <t>05.380.369/0001-90</t>
  </si>
  <si>
    <t>FAN - DISTRIBUIDORA DE PETRÓLEO LTDA.</t>
  </si>
  <si>
    <t>02.909.530/0003-44</t>
  </si>
  <si>
    <t>FEDERAL DISTRIBUIDORA DE PETRÓLEO LTDA.</t>
  </si>
  <si>
    <t>69.209.575/0001-15</t>
  </si>
  <si>
    <t>FERA LUBRIFICANTES LTDA.</t>
  </si>
  <si>
    <t>06.537.572/0001-90</t>
  </si>
  <si>
    <t>FGC DISTRIBUIDORA DE COMBUSTÍVEIS LTDA.</t>
  </si>
  <si>
    <t>04.117.163/0002-90</t>
  </si>
  <si>
    <t>FLAG DISTRIBUIDORA DE PETRÓLEO LTDA.</t>
  </si>
  <si>
    <t>10.918.655/0001-05</t>
  </si>
  <si>
    <t>FLEX DISTRIBUIDORA DE PETRÓLEO LTDA.</t>
  </si>
  <si>
    <t>08.892.436/0001-44</t>
  </si>
  <si>
    <t>FLEXPETRO DISTRIBUIDORA DE DERIVADOS DE PETRÓLEO LTDA</t>
  </si>
  <si>
    <t>02.337.275/0001-40</t>
  </si>
  <si>
    <t>GLOBAL DISTRIBUIDORA DE COMBUSTÍVEIS LTDA.</t>
  </si>
  <si>
    <t>06.983.874/0001-92</t>
  </si>
  <si>
    <t>GOL COMBUSTÍVEIS S.A</t>
  </si>
  <si>
    <t>03.609.381/0001-07</t>
  </si>
  <si>
    <t>GP DISTRIBUIDORA DE COMBUSTÍVEIS S/A.</t>
  </si>
  <si>
    <t>07.135.653/0001-27</t>
  </si>
  <si>
    <t>GRAN PETRO DISTRIBUIDORA DE COMBUSTÍVEIS LTDA.</t>
  </si>
  <si>
    <t>11.898.169/0001-27</t>
  </si>
  <si>
    <t>GREEN DISTRIBUIDORA DE PETRÓLEO LTDA</t>
  </si>
  <si>
    <t>02.299.645/0001-00</t>
  </si>
  <si>
    <t>HORA DISTRIBUIDORA DE PETRÓLEO LTDA.</t>
  </si>
  <si>
    <t>01.787.793/0001-01</t>
  </si>
  <si>
    <t>IDAZA DISTRIBUIDORA DE PETRÓLEO LTDA</t>
  </si>
  <si>
    <t>06.240.179/0001-30</t>
  </si>
  <si>
    <t>IMPERIAL DISTRIBUIDORA DE PETRÓLEO LTDA.</t>
  </si>
  <si>
    <t>33.337.122/0001-27</t>
  </si>
  <si>
    <t>IPIRANGA PRODUTOS DE PETRÓLEO S.A</t>
  </si>
  <si>
    <t>02.293.021/0001-78</t>
  </si>
  <si>
    <t>JACAR DISTRIBUIDORA DE PETRÓLEO LTDA.</t>
  </si>
  <si>
    <t>00.401.560/0001-58</t>
  </si>
  <si>
    <t>JOAPI DISTRIBUIDORA DE COMBUSTÍVEIS S.A.</t>
  </si>
  <si>
    <t>02.805.889/0001-00</t>
  </si>
  <si>
    <t>LARCO COMERCIAL DE PRODUTOS DE PETRÓLEO LTDA.</t>
  </si>
  <si>
    <t>08.543.600/0001-08</t>
  </si>
  <si>
    <t>LIDER DISTRIBUIDORA DE PETRÓLEO LTDA.</t>
  </si>
  <si>
    <t>01.083.568/0001-86</t>
  </si>
  <si>
    <t>LIDERPETRO DISTRIBUIDORA DE PETRÓLEO LTDA</t>
  </si>
  <si>
    <t>33.461.567/0001-14</t>
  </si>
  <si>
    <t>MANGUINHOS DISTRIBUIDORA S. A.</t>
  </si>
  <si>
    <t>09.596.665/0001-84</t>
  </si>
  <si>
    <t>MAX DISTRIBUIDORA DE PETRÓLEO LTDA.</t>
  </si>
  <si>
    <t>00.326.969/0001-57</t>
  </si>
  <si>
    <t>MAXSUL DISTRIBUIDORA DE COMBUSTÍVEIS LTDA.</t>
  </si>
  <si>
    <t>02.998.543/0001-75</t>
  </si>
  <si>
    <t>MEGAPETRO PETRÓLEO BRASIL S/A.</t>
  </si>
  <si>
    <t>06.031.802/0001-45</t>
  </si>
  <si>
    <t>MINUANO PETRÓLEO LTDA.</t>
  </si>
  <si>
    <t>04.138.529/0001-27</t>
  </si>
  <si>
    <t>MONTE CABRAL DISTRIBUIDORA DE COMBUSTÍVEIS LTDA.</t>
  </si>
  <si>
    <t>06.958.597/0001-68</t>
  </si>
  <si>
    <t>ORCA DISTRIBUIDORA DE PETRÓLEO LTDA.</t>
  </si>
  <si>
    <t>05.411.176/0001-50</t>
  </si>
  <si>
    <t>PARANAPANEMA DISTRIBUIDORA DE COMBUSTIVEIS LTDA</t>
  </si>
  <si>
    <t>04.780.146/0001-58</t>
  </si>
  <si>
    <t>PDV BRASIL COMBUSTÍVEIS E LUBRIFICANTES LTDA.</t>
  </si>
  <si>
    <t>00.828.887/0001-00</t>
  </si>
  <si>
    <t>PELIKANO DISTRIBUIDORA DE PETRÓLEO LTDA</t>
  </si>
  <si>
    <t>84.634.682/0001-84</t>
  </si>
  <si>
    <t>PETRO AMAZON PETRÓLEO DA AMAZONIA LTDA</t>
  </si>
  <si>
    <t>85.491.074/0001-20</t>
  </si>
  <si>
    <t>PETROALCOOL DISTRIBUIDORA DE PETRÓLEO LTDA.</t>
  </si>
  <si>
    <t>01.125.282/0001-16</t>
  </si>
  <si>
    <t>PETROBAHIA S/A</t>
  </si>
  <si>
    <t>02.431.337/0001-89</t>
  </si>
  <si>
    <t>PETROBALL DISTRIBUIDORA DE PETRÓLEO LTDA.</t>
  </si>
  <si>
    <t>34.274.233/0001-02</t>
  </si>
  <si>
    <t>PETROBRAS DISTRIBUIDORA S.A.</t>
  </si>
  <si>
    <t>02.924.588/0001-03</t>
  </si>
  <si>
    <t>PETROEXPRESS DISTRIBUIDORA DE COMBUSTÍVEIS E DERIVADOS DE PETRÓLEO LTDA.</t>
  </si>
  <si>
    <t>05.470.445/0001-59</t>
  </si>
  <si>
    <t>PETROGOIÁS DISTRIBUIDORA DE PETRÓLEO LTDA.</t>
  </si>
  <si>
    <t>04.169.215/0001-91</t>
  </si>
  <si>
    <t>PETRÓLEO SABBÁ S.A.</t>
  </si>
  <si>
    <t>03.016.811/0001-79</t>
  </si>
  <si>
    <t>PETROLUZ DISTRIBUIDORA LTDA.</t>
  </si>
  <si>
    <t>02.123.223/0001-71</t>
  </si>
  <si>
    <t>PETRONAC DISTRIBUIDORA NACIONAL DE DERIVADOS DE PETRÓLEO E ALCOOL LTDA</t>
  </si>
  <si>
    <t>07.243.624/0001-89</t>
  </si>
  <si>
    <t>PETROQUALITY DISTRIBUIDORA DE COMBUSTÍVEIS LTDA.</t>
  </si>
  <si>
    <t>01.557.353/0010-40</t>
  </si>
  <si>
    <t>PETROSERRA DISTRIBUIDORA DE PETRÓLEO LTDA</t>
  </si>
  <si>
    <t>10.383.235/0001-63</t>
  </si>
  <si>
    <t>PETROSOJA DISTRIBUIDORA DE DERIVADOS DE PETRÓLEO LTDA</t>
  </si>
  <si>
    <t>00.175.884/0001-15</t>
  </si>
  <si>
    <t>PETROSUL DISTRIBUIDORA TRANSPORTADORA E COMÉRCIO DE COMBUSTÍVEIS LTDA</t>
  </si>
  <si>
    <t>08.944.957/0001-06</t>
  </si>
  <si>
    <t>PETROWORLD COMBUSTÍVEIS S/A.</t>
  </si>
  <si>
    <t>05.482.271/0001-44</t>
  </si>
  <si>
    <t>PETROX DISTRIBUIDORA LTDA.</t>
  </si>
  <si>
    <t>02.275.017/0001-87</t>
  </si>
  <si>
    <t>PETROZARA DISTRIBUIDORA DE PETRÓLEO LTDA.</t>
  </si>
  <si>
    <t>09.158.456/0001-59</t>
  </si>
  <si>
    <t>PHOENIX DISTRIBUIDORA DE COMBUSTÍVEIS LTDA.</t>
  </si>
  <si>
    <t>07.253.302/0001-10</t>
  </si>
  <si>
    <t>PODIUM DISTRIBUIDORA DE PETRÓLEO LTDA.</t>
  </si>
  <si>
    <t>02.886.685/0001-40</t>
  </si>
  <si>
    <t>PONTUAL BRASIL PETRÓLEO LTDA</t>
  </si>
  <si>
    <t>80.795.727/0001-41</t>
  </si>
  <si>
    <t>POTENCIAL PETRÓLEO LTDA</t>
  </si>
  <si>
    <t>33.453.598/0001-23</t>
  </si>
  <si>
    <t>RAIZEN COMBUSTÍVEIS S.A.</t>
  </si>
  <si>
    <t>01.799.935/0001-42</t>
  </si>
  <si>
    <t>RAIZEN MIME COMBUSTIVEIS S/A.</t>
  </si>
  <si>
    <t>11.428.668/0001-50</t>
  </si>
  <si>
    <t>REALCOOL DISTRIBUIDORA DE PETROLEO LTDA.</t>
  </si>
  <si>
    <t>02.913.444/0015-49</t>
  </si>
  <si>
    <t>REDE SOL FUEL DISTRIBUIDORA S/A.</t>
  </si>
  <si>
    <t>03.980.754/0003-05</t>
  </si>
  <si>
    <t>REDEPETRO DISTRIBUIDORA DE PETRÓLEO LTDA.</t>
  </si>
  <si>
    <t>00.209.895/0001-79</t>
  </si>
  <si>
    <t>REJAILE DISTRIBUIDORA DE PETRÓLEO LTDA</t>
  </si>
  <si>
    <t>04.414.127/0001-08</t>
  </si>
  <si>
    <t>RM PETRÓLEO LTDA</t>
  </si>
  <si>
    <t>07.520.438/0001-40</t>
  </si>
  <si>
    <t>RODOIL DISTRIBUIDORA DE COMBUSTÍVEIS LTDA</t>
  </si>
  <si>
    <t>01.349.764/0001-50</t>
  </si>
  <si>
    <t>ROYAL FIC DISTRIBUIDORA DE DERIVADOS DE PETRÓLEO S/A</t>
  </si>
  <si>
    <t>00.756.149/0008-71</t>
  </si>
  <si>
    <t>RUFF CJ DISTRIBUIDORA DE PETRÓLEO LTDA</t>
  </si>
  <si>
    <t>10.767.247/0001-91</t>
  </si>
  <si>
    <t>RUMOS DISTRIBUIDORA DE PETRÓLEO LTDA.</t>
  </si>
  <si>
    <t>09.056.321/0001-82</t>
  </si>
  <si>
    <t>RZD DISTRIBUIDORA DE DERIVADOS DE PETRÓLEO LTDA.</t>
  </si>
  <si>
    <t>55.483.564/0007-00</t>
  </si>
  <si>
    <t>SETTA COMBUSTÍVEIS S/A.</t>
  </si>
  <si>
    <t>07.857.168/0001-67</t>
  </si>
  <si>
    <t>SIM DISTRIBUIDORA DE COMBUSTIVEIS LTDA</t>
  </si>
  <si>
    <t>00.942.246/0001-82</t>
  </si>
  <si>
    <t>SIMARELLI DISTRIBUIDORA DE DERIVADOS DE PETRÓLEO LTDA.</t>
  </si>
  <si>
    <t>02.044.526/0001-07</t>
  </si>
  <si>
    <t>SMALL DISTRIBUIDORA DE DERIVADOS DE PETRÓLEO LTDA.</t>
  </si>
  <si>
    <t>01.683.557/0001-37</t>
  </si>
  <si>
    <t>SOLL DISTRIBUIDORA DE PETRÓLEO LTDA</t>
  </si>
  <si>
    <t>01.387.400/0001-64</t>
  </si>
  <si>
    <t>SP INDÚSTRIA E DISTRIBUIDORA DE PETRÓLEO LTDA</t>
  </si>
  <si>
    <t>05.673.133/0001-42</t>
  </si>
  <si>
    <t>SR BRASIL PETRÓLEO LTDA.</t>
  </si>
  <si>
    <t>11.325.330/0001-73</t>
  </si>
  <si>
    <t>STANG DISTRIBUIDORA DE PETRÓLEO LTDA.</t>
  </si>
  <si>
    <t>14.546.191/0001-04</t>
  </si>
  <si>
    <t>STOCK DISTRIBUIDORA DE PETRÓLEO LTDA</t>
  </si>
  <si>
    <t>06.278.750/0001-06</t>
  </si>
  <si>
    <t>SUL COMBUSTÍVEIS LTDA.</t>
  </si>
  <si>
    <t>09.565.834/0001-19</t>
  </si>
  <si>
    <t>TAG DISTRIBUIDORA DE COMBUSTÍVEIS S/A.</t>
  </si>
  <si>
    <t>01.452.651/0001-85</t>
  </si>
  <si>
    <t>TAURUS DISTRIBUIDORA DE PETRÓLEO LTDA</t>
  </si>
  <si>
    <t>01.241.994/0003-62</t>
  </si>
  <si>
    <t>TDC DISTRIBUIDORA DE COMBUSTÍVEIS S/A.</t>
  </si>
  <si>
    <t>02.639.582/0001-86</t>
  </si>
  <si>
    <t>TEMAPE - TERMINAIS MARÍTIMOS DE PERNAMBUCO LTDA.</t>
  </si>
  <si>
    <t>10.806.429/0001-24</t>
  </si>
  <si>
    <t>TERRA BRASIL DISTRIBUIDORA DE PETRÓLEO LTDA</t>
  </si>
  <si>
    <t>05.759.383/0018-48</t>
  </si>
  <si>
    <t>TOBRAS DISTRIBUIDORA DE COMBUSTÍVEIS LTDA.</t>
  </si>
  <si>
    <t>68.110.501/0001-64</t>
  </si>
  <si>
    <t>TOWER BRASIL PETRÓLEO LTDA.</t>
  </si>
  <si>
    <t>01.136.600/0001-44</t>
  </si>
  <si>
    <t>TRANSO COMBUSTÍVEIS LTDA</t>
  </si>
  <si>
    <t>01.561.464/0001-30</t>
  </si>
  <si>
    <t>TRIANGULO DISTRIBUIDORA DE PETRÓLEO LTDA</t>
  </si>
  <si>
    <t>76.994.177/0001-12</t>
  </si>
  <si>
    <t>UNI COMBUSTÍVEIS LTDA</t>
  </si>
  <si>
    <t>04.677.033/0001-21</t>
  </si>
  <si>
    <t>VETOR COMÉRCIO DE COMBUSTÍVEIS LTDA.</t>
  </si>
  <si>
    <t>19.700.983/0001-05</t>
  </si>
  <si>
    <t>VIRALCOOL  DISTRIBUIDORA DE COMBUSTÍVEIS LTDA.</t>
  </si>
  <si>
    <t>01.602.498/0001-25</t>
  </si>
  <si>
    <t>WALENDOWSKY DISTRIBUIDORA DE COMBUSTÍVEIS LTDA</t>
  </si>
  <si>
    <t>03.908.643/0001-26</t>
  </si>
  <si>
    <t>WATT DISTRIBUIDORA BRASILEIRA DE COMBUSTÍVEIS E DERIVADOS DE PETRÓLEO LTDA</t>
  </si>
  <si>
    <t>11.775.945/0001-00</t>
  </si>
  <si>
    <t>YPETRO DISTRIBUIDORA DE COMBUSTIVEIS S.A.</t>
  </si>
  <si>
    <t>00.647.154/0001-70</t>
  </si>
  <si>
    <t>ZEMA CIA DE PETRÓLEO</t>
  </si>
  <si>
    <t>* Este conteúdo não substitui as versões certificadas do Despacho Nº 495, de 27/06/2019 pubicado no Diário Oficial da União em 28/06/2019, e do Despacho Nº 585, de 26/07/2019 pubicado no Diário Oficial da União em 29/07/2019.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</si>
</sst>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tabSelected="1" workbookViewId="0">
      <selection activeCell="A139" sqref="A139"/>
    </sheetView>
  </sheetViews>
  <sheetFormatPr defaultRowHeight="14.4" x14ac:dyDescent="0.3"/>
  <cols>
    <col min="1" max="1" width="17.44140625" style="1" bestFit="1" customWidth="1"/>
    <col min="2" max="2" width="18" style="1" bestFit="1" customWidth="1"/>
    <col min="3" max="3" width="78.44140625" style="1" bestFit="1" customWidth="1"/>
    <col min="4" max="4" width="24.6640625" style="2" bestFit="1" customWidth="1"/>
    <col min="5" max="5" width="24.109375" style="1" customWidth="1"/>
    <col min="6" max="6" width="20.88671875" style="3" customWidth="1"/>
    <col min="7" max="7" width="22.109375" customWidth="1"/>
  </cols>
  <sheetData>
    <row r="1" spans="1:8" ht="43.2" x14ac:dyDescent="0.3">
      <c r="A1" s="9" t="s">
        <v>0</v>
      </c>
      <c r="B1" s="10" t="s">
        <v>1</v>
      </c>
      <c r="C1" s="10" t="s">
        <v>2</v>
      </c>
      <c r="D1" s="11" t="s">
        <v>3</v>
      </c>
      <c r="E1" s="9" t="s">
        <v>4</v>
      </c>
      <c r="F1" s="12" t="s">
        <v>5</v>
      </c>
      <c r="G1" s="13" t="s">
        <v>6</v>
      </c>
    </row>
    <row r="2" spans="1:8" ht="18.75" customHeight="1" x14ac:dyDescent="0.3">
      <c r="A2" s="4">
        <v>1011989750</v>
      </c>
      <c r="B2" s="4" t="s">
        <v>7</v>
      </c>
      <c r="C2" s="4" t="s">
        <v>8</v>
      </c>
      <c r="D2" s="5">
        <v>564595.0510615278</v>
      </c>
      <c r="E2" s="6">
        <v>2.4455415276200413E-3</v>
      </c>
      <c r="F2" s="7">
        <v>41085.097664016699</v>
      </c>
      <c r="G2" s="8">
        <f t="shared" ref="G2:G9" si="0">IF(ROUND(F2*8/365,0)=0,1,ROUND(F2*8/365,0))</f>
        <v>900</v>
      </c>
      <c r="H2" s="14"/>
    </row>
    <row r="3" spans="1:8" ht="18.75" customHeight="1" x14ac:dyDescent="0.3">
      <c r="A3" s="4">
        <v>1007013489</v>
      </c>
      <c r="B3" s="4" t="s">
        <v>9</v>
      </c>
      <c r="C3" s="4" t="s">
        <v>10</v>
      </c>
      <c r="D3" s="5">
        <v>226699.83400654743</v>
      </c>
      <c r="E3" s="6">
        <v>9.8194955362292851E-4</v>
      </c>
      <c r="F3" s="7">
        <v>16496.752500865197</v>
      </c>
      <c r="G3" s="8">
        <f t="shared" si="0"/>
        <v>362</v>
      </c>
      <c r="H3" s="14"/>
    </row>
    <row r="4" spans="1:8" ht="18.75" customHeight="1" x14ac:dyDescent="0.3">
      <c r="A4" s="4">
        <v>1010911906</v>
      </c>
      <c r="B4" s="4" t="s">
        <v>11</v>
      </c>
      <c r="C4" s="4" t="s">
        <v>12</v>
      </c>
      <c r="D4" s="5">
        <v>1743.3283619214399</v>
      </c>
      <c r="E4" s="6">
        <v>7.5512208216151939E-6</v>
      </c>
      <c r="F4" s="7">
        <v>126.86050980313526</v>
      </c>
      <c r="G4" s="8">
        <f t="shared" si="0"/>
        <v>3</v>
      </c>
      <c r="H4" s="14"/>
    </row>
    <row r="5" spans="1:8" ht="18.75" customHeight="1" x14ac:dyDescent="0.3">
      <c r="A5" s="4">
        <v>1009201095</v>
      </c>
      <c r="B5" s="4" t="s">
        <v>13</v>
      </c>
      <c r="C5" s="4" t="s">
        <v>14</v>
      </c>
      <c r="D5" s="5">
        <v>243199.5270789729</v>
      </c>
      <c r="E5" s="6">
        <v>1.0534179175870398E-3</v>
      </c>
      <c r="F5" s="7">
        <v>17697.421015462271</v>
      </c>
      <c r="G5" s="8">
        <f t="shared" si="0"/>
        <v>388</v>
      </c>
      <c r="H5" s="14"/>
    </row>
    <row r="6" spans="1:8" ht="18.75" customHeight="1" x14ac:dyDescent="0.3">
      <c r="A6" s="4">
        <v>5023314594</v>
      </c>
      <c r="B6" s="4" t="s">
        <v>15</v>
      </c>
      <c r="C6" s="4" t="s">
        <v>16</v>
      </c>
      <c r="D6" s="5">
        <v>7740834.3123314204</v>
      </c>
      <c r="E6" s="6">
        <v>3.3529397279767552E-2</v>
      </c>
      <c r="F6" s="7">
        <v>563293.8743000949</v>
      </c>
      <c r="G6" s="8">
        <f t="shared" si="0"/>
        <v>12346</v>
      </c>
      <c r="H6" s="14"/>
    </row>
    <row r="7" spans="1:8" ht="18.75" customHeight="1" x14ac:dyDescent="0.3">
      <c r="A7" s="4">
        <v>1010354704</v>
      </c>
      <c r="B7" s="4" t="s">
        <v>17</v>
      </c>
      <c r="C7" s="4" t="s">
        <v>18</v>
      </c>
      <c r="D7" s="5">
        <v>71505.486462045577</v>
      </c>
      <c r="E7" s="6">
        <v>3.0972576941087709E-4</v>
      </c>
      <c r="F7" s="7">
        <v>5203.3929261027351</v>
      </c>
      <c r="G7" s="8">
        <f t="shared" si="0"/>
        <v>114</v>
      </c>
      <c r="H7" s="14"/>
    </row>
    <row r="8" spans="1:8" ht="18.75" customHeight="1" x14ac:dyDescent="0.3">
      <c r="A8" s="4">
        <v>1001973067</v>
      </c>
      <c r="B8" s="4" t="s">
        <v>19</v>
      </c>
      <c r="C8" s="4" t="s">
        <v>20</v>
      </c>
      <c r="D8" s="5">
        <v>217279.68364533517</v>
      </c>
      <c r="E8" s="6">
        <v>9.4114620463597658E-4</v>
      </c>
      <c r="F8" s="7">
        <v>15811.256237884407</v>
      </c>
      <c r="G8" s="8">
        <f t="shared" si="0"/>
        <v>347</v>
      </c>
      <c r="H8" s="14"/>
    </row>
    <row r="9" spans="1:8" ht="18.75" customHeight="1" x14ac:dyDescent="0.3">
      <c r="A9" s="4">
        <v>1011441933</v>
      </c>
      <c r="B9" s="4" t="s">
        <v>21</v>
      </c>
      <c r="C9" s="4" t="s">
        <v>22</v>
      </c>
      <c r="D9" s="5">
        <v>96229.53169828828</v>
      </c>
      <c r="E9" s="6">
        <v>4.1681788657043544E-4</v>
      </c>
      <c r="F9" s="7">
        <v>7002.5404943833155</v>
      </c>
      <c r="G9" s="8">
        <f t="shared" si="0"/>
        <v>153</v>
      </c>
      <c r="H9" s="14"/>
    </row>
    <row r="10" spans="1:8" ht="18.75" customHeight="1" x14ac:dyDescent="0.3">
      <c r="A10" s="4">
        <v>1007489111</v>
      </c>
      <c r="B10" s="4" t="s">
        <v>23</v>
      </c>
      <c r="C10" s="4" t="s">
        <v>24</v>
      </c>
      <c r="D10" s="5">
        <v>27.655122599999995</v>
      </c>
      <c r="E10" s="6">
        <v>1.1978806870971532E-7</v>
      </c>
      <c r="F10" s="7">
        <v>2.0124395543232176</v>
      </c>
      <c r="G10" s="8">
        <f>IF(ROUND(F10*8/365,0)=0,1,ROUND(F10*8/365,0))</f>
        <v>1</v>
      </c>
      <c r="H10" s="14"/>
    </row>
    <row r="11" spans="1:8" ht="18.75" customHeight="1" x14ac:dyDescent="0.3">
      <c r="A11" s="4">
        <v>1003933842</v>
      </c>
      <c r="B11" s="4" t="s">
        <v>25</v>
      </c>
      <c r="C11" s="4" t="s">
        <v>26</v>
      </c>
      <c r="D11" s="5">
        <v>52752.769793503081</v>
      </c>
      <c r="E11" s="6">
        <v>2.2849844146602852E-4</v>
      </c>
      <c r="F11" s="7">
        <v>3838.7738166292793</v>
      </c>
      <c r="G11" s="8">
        <f t="shared" ref="G11:G74" si="1">IF(ROUND(F11*8/365,0)=0,1,ROUND(F11*8/365,0))</f>
        <v>84</v>
      </c>
      <c r="H11" s="14"/>
    </row>
    <row r="12" spans="1:8" ht="18.75" customHeight="1" x14ac:dyDescent="0.3">
      <c r="A12" s="4">
        <v>1001382912</v>
      </c>
      <c r="B12" s="4" t="s">
        <v>27</v>
      </c>
      <c r="C12" s="4" t="s">
        <v>28</v>
      </c>
      <c r="D12" s="5">
        <v>10268.111104662319</v>
      </c>
      <c r="E12" s="6">
        <v>4.4476288039463651E-5</v>
      </c>
      <c r="F12" s="7">
        <v>747.20163906298933</v>
      </c>
      <c r="G12" s="8">
        <f t="shared" si="1"/>
        <v>16</v>
      </c>
      <c r="H12" s="14"/>
    </row>
    <row r="13" spans="1:8" ht="18.75" customHeight="1" x14ac:dyDescent="0.3">
      <c r="A13" s="4">
        <v>1002377759</v>
      </c>
      <c r="B13" s="4" t="s">
        <v>29</v>
      </c>
      <c r="C13" s="4" t="s">
        <v>30</v>
      </c>
      <c r="D13" s="5">
        <v>837118.95879135013</v>
      </c>
      <c r="E13" s="6">
        <v>3.6259778994399976E-3</v>
      </c>
      <c r="F13" s="7">
        <v>60916.428710591957</v>
      </c>
      <c r="G13" s="8">
        <f t="shared" si="1"/>
        <v>1335</v>
      </c>
      <c r="H13" s="14"/>
    </row>
    <row r="14" spans="1:8" ht="18.75" customHeight="1" x14ac:dyDescent="0.3">
      <c r="A14" s="4">
        <v>1003987364</v>
      </c>
      <c r="B14" s="4" t="s">
        <v>31</v>
      </c>
      <c r="C14" s="4" t="s">
        <v>32</v>
      </c>
      <c r="D14" s="5">
        <v>3076377.6572363172</v>
      </c>
      <c r="E14" s="6">
        <v>1.3325319273112065E-2</v>
      </c>
      <c r="F14" s="7">
        <v>223865.36378828267</v>
      </c>
      <c r="G14" s="8">
        <f t="shared" si="1"/>
        <v>4907</v>
      </c>
      <c r="H14" s="14"/>
    </row>
    <row r="15" spans="1:8" ht="18.75" customHeight="1" x14ac:dyDescent="0.3">
      <c r="A15" s="4">
        <v>1001595949</v>
      </c>
      <c r="B15" s="4" t="s">
        <v>33</v>
      </c>
      <c r="C15" s="4" t="s">
        <v>34</v>
      </c>
      <c r="D15" s="5">
        <v>69.137806500000011</v>
      </c>
      <c r="E15" s="6">
        <v>2.9947017177428839E-7</v>
      </c>
      <c r="F15" s="7">
        <v>5.0310988858080448</v>
      </c>
      <c r="G15" s="8">
        <f t="shared" si="1"/>
        <v>1</v>
      </c>
      <c r="H15" s="14"/>
    </row>
    <row r="16" spans="1:8" ht="18.75" customHeight="1" x14ac:dyDescent="0.3">
      <c r="A16" s="4">
        <v>1005552292</v>
      </c>
      <c r="B16" s="4" t="s">
        <v>35</v>
      </c>
      <c r="C16" s="4" t="s">
        <v>36</v>
      </c>
      <c r="D16" s="5">
        <v>820267.12636680342</v>
      </c>
      <c r="E16" s="6">
        <v>3.5529842450796947E-3</v>
      </c>
      <c r="F16" s="7">
        <v>59690.135317338871</v>
      </c>
      <c r="G16" s="8">
        <f t="shared" si="1"/>
        <v>1308</v>
      </c>
      <c r="H16" s="14"/>
    </row>
    <row r="17" spans="1:8" ht="18.75" customHeight="1" x14ac:dyDescent="0.3">
      <c r="A17" s="4">
        <v>1009250921</v>
      </c>
      <c r="B17" s="4" t="s">
        <v>37</v>
      </c>
      <c r="C17" s="4" t="s">
        <v>38</v>
      </c>
      <c r="D17" s="5">
        <v>10374.321088859017</v>
      </c>
      <c r="E17" s="6">
        <v>4.4936336221806972E-5</v>
      </c>
      <c r="F17" s="7">
        <v>754.93044852635717</v>
      </c>
      <c r="G17" s="8">
        <f t="shared" si="1"/>
        <v>17</v>
      </c>
      <c r="H17" s="14"/>
    </row>
    <row r="18" spans="1:8" ht="18.75" customHeight="1" x14ac:dyDescent="0.3">
      <c r="A18" s="4">
        <v>1013485658</v>
      </c>
      <c r="B18" s="4" t="s">
        <v>39</v>
      </c>
      <c r="C18" s="4" t="s">
        <v>40</v>
      </c>
      <c r="D18" s="5">
        <v>77828.042216864444</v>
      </c>
      <c r="E18" s="6">
        <v>3.3711189798219822E-4</v>
      </c>
      <c r="F18" s="7">
        <v>5663.4798861009303</v>
      </c>
      <c r="G18" s="8">
        <f t="shared" si="1"/>
        <v>124</v>
      </c>
      <c r="H18" s="14"/>
    </row>
    <row r="19" spans="1:8" ht="18.75" customHeight="1" x14ac:dyDescent="0.3">
      <c r="A19" s="4">
        <v>1011920216</v>
      </c>
      <c r="B19" s="4" t="s">
        <v>41</v>
      </c>
      <c r="C19" s="4" t="s">
        <v>42</v>
      </c>
      <c r="D19" s="5">
        <v>69341.383264203119</v>
      </c>
      <c r="E19" s="6">
        <v>3.0035196383034905E-4</v>
      </c>
      <c r="F19" s="7">
        <v>5045.912992349864</v>
      </c>
      <c r="G19" s="8">
        <f t="shared" si="1"/>
        <v>111</v>
      </c>
      <c r="H19" s="14"/>
    </row>
    <row r="20" spans="1:8" ht="18.75" customHeight="1" x14ac:dyDescent="0.3">
      <c r="A20" s="4">
        <v>1001421240</v>
      </c>
      <c r="B20" s="4" t="s">
        <v>43</v>
      </c>
      <c r="C20" s="4" t="s">
        <v>44</v>
      </c>
      <c r="D20" s="5">
        <v>50252.806839636803</v>
      </c>
      <c r="E20" s="6">
        <v>2.1766986050398006E-4</v>
      </c>
      <c r="F20" s="7">
        <v>3656.8536564668652</v>
      </c>
      <c r="G20" s="8">
        <f t="shared" si="1"/>
        <v>80</v>
      </c>
      <c r="H20" s="14"/>
    </row>
    <row r="21" spans="1:8" ht="18.75" customHeight="1" x14ac:dyDescent="0.3">
      <c r="A21" s="4">
        <v>1026723599</v>
      </c>
      <c r="B21" s="4" t="s">
        <v>45</v>
      </c>
      <c r="C21" s="4" t="s">
        <v>46</v>
      </c>
      <c r="D21" s="5">
        <v>37090.923958018335</v>
      </c>
      <c r="E21" s="6">
        <v>1.6065920993566402E-4</v>
      </c>
      <c r="F21" s="7">
        <v>2699.0747269191556</v>
      </c>
      <c r="G21" s="8">
        <f t="shared" si="1"/>
        <v>59</v>
      </c>
      <c r="H21" s="14"/>
    </row>
    <row r="22" spans="1:8" ht="18.75" customHeight="1" x14ac:dyDescent="0.3">
      <c r="A22" s="4">
        <v>1007115453</v>
      </c>
      <c r="B22" s="4" t="s">
        <v>47</v>
      </c>
      <c r="C22" s="4" t="s">
        <v>48</v>
      </c>
      <c r="D22" s="5">
        <v>14833.39590263104</v>
      </c>
      <c r="E22" s="6">
        <v>6.4250803487046445E-5</v>
      </c>
      <c r="F22" s="7">
        <v>1079.4134985823803</v>
      </c>
      <c r="G22" s="8">
        <f t="shared" si="1"/>
        <v>24</v>
      </c>
      <c r="H22" s="14"/>
    </row>
    <row r="23" spans="1:8" ht="18.75" customHeight="1" x14ac:dyDescent="0.3">
      <c r="A23" s="4">
        <v>1001466091</v>
      </c>
      <c r="B23" s="4" t="s">
        <v>49</v>
      </c>
      <c r="C23" s="4" t="s">
        <v>50</v>
      </c>
      <c r="D23" s="5">
        <v>4386385.4330838071</v>
      </c>
      <c r="E23" s="6">
        <v>1.8999613462047624E-2</v>
      </c>
      <c r="F23" s="7">
        <v>319193.50616240007</v>
      </c>
      <c r="G23" s="8">
        <f t="shared" si="1"/>
        <v>6996</v>
      </c>
      <c r="H23" s="14"/>
    </row>
    <row r="24" spans="1:8" ht="18.75" customHeight="1" x14ac:dyDescent="0.3">
      <c r="A24" s="4">
        <v>1001560835</v>
      </c>
      <c r="B24" s="4" t="s">
        <v>51</v>
      </c>
      <c r="C24" s="4" t="s">
        <v>52</v>
      </c>
      <c r="D24" s="5">
        <v>13334.636663458319</v>
      </c>
      <c r="E24" s="6">
        <v>5.7758932981965317E-5</v>
      </c>
      <c r="F24" s="7">
        <v>970.35007409701734</v>
      </c>
      <c r="G24" s="8">
        <f t="shared" si="1"/>
        <v>21</v>
      </c>
      <c r="H24" s="14"/>
    </row>
    <row r="25" spans="1:8" ht="18.75" customHeight="1" x14ac:dyDescent="0.3">
      <c r="A25" s="4">
        <v>1010204914</v>
      </c>
      <c r="B25" s="4" t="s">
        <v>53</v>
      </c>
      <c r="C25" s="4" t="s">
        <v>54</v>
      </c>
      <c r="D25" s="5">
        <v>88999.366037943488</v>
      </c>
      <c r="E25" s="6">
        <v>3.8550044880561403E-4</v>
      </c>
      <c r="F25" s="7">
        <v>6476.4075399343155</v>
      </c>
      <c r="G25" s="8">
        <f t="shared" si="1"/>
        <v>142</v>
      </c>
      <c r="H25" s="14"/>
    </row>
    <row r="26" spans="1:8" ht="18.75" customHeight="1" x14ac:dyDescent="0.3">
      <c r="A26" s="4">
        <v>1007723581</v>
      </c>
      <c r="B26" s="4" t="s">
        <v>55</v>
      </c>
      <c r="C26" s="4" t="s">
        <v>56</v>
      </c>
      <c r="D26" s="5">
        <v>18057.100532711516</v>
      </c>
      <c r="E26" s="6">
        <v>7.8214269037834037E-5</v>
      </c>
      <c r="F26" s="7">
        <v>1313.9997198356118</v>
      </c>
      <c r="G26" s="8">
        <f t="shared" si="1"/>
        <v>29</v>
      </c>
      <c r="H26" s="14"/>
    </row>
    <row r="27" spans="1:8" ht="18.75" customHeight="1" x14ac:dyDescent="0.3">
      <c r="A27" s="4">
        <v>1003565937</v>
      </c>
      <c r="B27" s="4" t="s">
        <v>57</v>
      </c>
      <c r="C27" s="4" t="s">
        <v>58</v>
      </c>
      <c r="D27" s="5">
        <v>591933.97646724363</v>
      </c>
      <c r="E27" s="6">
        <v>2.5639599892669867E-3</v>
      </c>
      <c r="F27" s="7">
        <v>43074.527819685376</v>
      </c>
      <c r="G27" s="8">
        <f t="shared" si="1"/>
        <v>944</v>
      </c>
      <c r="H27" s="14"/>
    </row>
    <row r="28" spans="1:8" ht="18.75" customHeight="1" x14ac:dyDescent="0.3">
      <c r="A28" s="4">
        <v>1005315244</v>
      </c>
      <c r="B28" s="4" t="s">
        <v>59</v>
      </c>
      <c r="C28" s="4" t="s">
        <v>60</v>
      </c>
      <c r="D28" s="5">
        <v>73451.712437673152</v>
      </c>
      <c r="E28" s="6">
        <v>3.1815584055050418E-4</v>
      </c>
      <c r="F28" s="7">
        <v>5345.0181212484704</v>
      </c>
      <c r="G28" s="8">
        <f t="shared" si="1"/>
        <v>117</v>
      </c>
      <c r="H28" s="14"/>
    </row>
    <row r="29" spans="1:8" ht="18.75" customHeight="1" x14ac:dyDescent="0.3">
      <c r="A29" s="4">
        <v>1007697706</v>
      </c>
      <c r="B29" s="4" t="s">
        <v>61</v>
      </c>
      <c r="C29" s="4" t="s">
        <v>62</v>
      </c>
      <c r="D29" s="5">
        <v>81487.379028976473</v>
      </c>
      <c r="E29" s="6">
        <v>3.5296230283562909E-4</v>
      </c>
      <c r="F29" s="7">
        <v>5929.7666876385683</v>
      </c>
      <c r="G29" s="8">
        <f t="shared" si="1"/>
        <v>130</v>
      </c>
      <c r="H29" s="14"/>
    </row>
    <row r="30" spans="1:8" ht="18.75" customHeight="1" x14ac:dyDescent="0.3">
      <c r="A30" s="4">
        <v>1014415656</v>
      </c>
      <c r="B30" s="4" t="s">
        <v>63</v>
      </c>
      <c r="C30" s="4" t="s">
        <v>64</v>
      </c>
      <c r="D30" s="5">
        <v>106534.08899990145</v>
      </c>
      <c r="E30" s="6">
        <v>4.6145204118701403E-4</v>
      </c>
      <c r="F30" s="7">
        <v>7752.3942919418359</v>
      </c>
      <c r="G30" s="8">
        <f t="shared" si="1"/>
        <v>170</v>
      </c>
      <c r="H30" s="14"/>
    </row>
    <row r="31" spans="1:8" ht="18.75" customHeight="1" x14ac:dyDescent="0.3">
      <c r="A31" s="4">
        <v>1086910148</v>
      </c>
      <c r="B31" s="4" t="s">
        <v>65</v>
      </c>
      <c r="C31" s="4" t="s">
        <v>66</v>
      </c>
      <c r="D31" s="5">
        <v>631290.33966466237</v>
      </c>
      <c r="E31" s="6">
        <v>2.7344319414996958E-3</v>
      </c>
      <c r="F31" s="7">
        <v>45938.45661719489</v>
      </c>
      <c r="G31" s="8">
        <f t="shared" si="1"/>
        <v>1007</v>
      </c>
      <c r="H31" s="14"/>
    </row>
    <row r="32" spans="1:8" ht="18.75" customHeight="1" x14ac:dyDescent="0.3">
      <c r="A32" s="4">
        <v>1006536758</v>
      </c>
      <c r="B32" s="4" t="s">
        <v>67</v>
      </c>
      <c r="C32" s="4" t="s">
        <v>68</v>
      </c>
      <c r="D32" s="5">
        <v>126189.7494721206</v>
      </c>
      <c r="E32" s="6">
        <v>5.4659046712120338E-4</v>
      </c>
      <c r="F32" s="7">
        <v>9182.7198476362173</v>
      </c>
      <c r="G32" s="8">
        <f t="shared" si="1"/>
        <v>201</v>
      </c>
      <c r="H32" s="14"/>
    </row>
    <row r="33" spans="1:8" ht="18.75" customHeight="1" x14ac:dyDescent="0.3">
      <c r="A33" s="4">
        <v>1041080722</v>
      </c>
      <c r="B33" s="4" t="s">
        <v>69</v>
      </c>
      <c r="C33" s="4" t="s">
        <v>70</v>
      </c>
      <c r="D33" s="5">
        <v>1002613.9916946894</v>
      </c>
      <c r="E33" s="6">
        <v>4.3428190669617716E-3</v>
      </c>
      <c r="F33" s="7">
        <v>72959.360324957757</v>
      </c>
      <c r="G33" s="8">
        <f t="shared" si="1"/>
        <v>1599</v>
      </c>
      <c r="H33" s="14"/>
    </row>
    <row r="34" spans="1:8" ht="18.75" customHeight="1" x14ac:dyDescent="0.3">
      <c r="A34" s="4">
        <v>1002368373</v>
      </c>
      <c r="B34" s="4" t="s">
        <v>71</v>
      </c>
      <c r="C34" s="4" t="s">
        <v>72</v>
      </c>
      <c r="D34" s="5">
        <v>296661.44185194565</v>
      </c>
      <c r="E34" s="6">
        <v>1.2849880180999121E-3</v>
      </c>
      <c r="F34" s="7">
        <v>21587.798704078523</v>
      </c>
      <c r="G34" s="8">
        <f t="shared" si="1"/>
        <v>473</v>
      </c>
      <c r="H34" s="14"/>
    </row>
    <row r="35" spans="1:8" ht="18.75" customHeight="1" x14ac:dyDescent="0.3">
      <c r="A35" s="4">
        <v>1097471676</v>
      </c>
      <c r="B35" s="4" t="s">
        <v>73</v>
      </c>
      <c r="C35" s="4" t="s">
        <v>74</v>
      </c>
      <c r="D35" s="5">
        <v>180932.17109693427</v>
      </c>
      <c r="E35" s="6">
        <v>7.8370707867183827E-4</v>
      </c>
      <c r="F35" s="7">
        <v>13166.278921686882</v>
      </c>
      <c r="G35" s="8">
        <f t="shared" si="1"/>
        <v>289</v>
      </c>
      <c r="H35" s="14"/>
    </row>
    <row r="36" spans="1:8" ht="18.75" customHeight="1" x14ac:dyDescent="0.3">
      <c r="A36" s="4">
        <v>1001902563</v>
      </c>
      <c r="B36" s="4" t="s">
        <v>75</v>
      </c>
      <c r="C36" s="4" t="s">
        <v>76</v>
      </c>
      <c r="D36" s="5">
        <v>939429.4371677062</v>
      </c>
      <c r="E36" s="6">
        <v>4.0691353856943087E-3</v>
      </c>
      <c r="F36" s="7">
        <v>68361.474479664394</v>
      </c>
      <c r="G36" s="8">
        <f t="shared" si="1"/>
        <v>1498</v>
      </c>
      <c r="H36" s="14"/>
    </row>
    <row r="37" spans="1:8" ht="18.75" customHeight="1" x14ac:dyDescent="0.3">
      <c r="A37" s="4">
        <v>1001317309</v>
      </c>
      <c r="B37" s="4" t="s">
        <v>77</v>
      </c>
      <c r="C37" s="4" t="s">
        <v>78</v>
      </c>
      <c r="D37" s="5">
        <v>649327.44201866013</v>
      </c>
      <c r="E37" s="6">
        <v>2.8125595884950067E-3</v>
      </c>
      <c r="F37" s="7">
        <v>47251.001086716111</v>
      </c>
      <c r="G37" s="8">
        <f t="shared" si="1"/>
        <v>1036</v>
      </c>
      <c r="H37" s="14"/>
    </row>
    <row r="38" spans="1:8" ht="18.75" customHeight="1" x14ac:dyDescent="0.3">
      <c r="A38" s="4">
        <v>1003128979</v>
      </c>
      <c r="B38" s="4" t="s">
        <v>79</v>
      </c>
      <c r="C38" s="4" t="s">
        <v>80</v>
      </c>
      <c r="D38" s="5">
        <v>1265511.7497474721</v>
      </c>
      <c r="E38" s="6">
        <v>5.4815598044646629E-3</v>
      </c>
      <c r="F38" s="7">
        <v>92090.20471500633</v>
      </c>
      <c r="G38" s="8">
        <f t="shared" si="1"/>
        <v>2018</v>
      </c>
      <c r="H38" s="14"/>
    </row>
    <row r="39" spans="1:8" ht="18.75" customHeight="1" x14ac:dyDescent="0.3">
      <c r="A39" s="4">
        <v>1001911853</v>
      </c>
      <c r="B39" s="4" t="s">
        <v>81</v>
      </c>
      <c r="C39" s="4" t="s">
        <v>82</v>
      </c>
      <c r="D39" s="5">
        <v>25896.244600214799</v>
      </c>
      <c r="E39" s="6">
        <v>1.1216949468501453E-4</v>
      </c>
      <c r="F39" s="7">
        <v>1884.447510708244</v>
      </c>
      <c r="G39" s="8">
        <f t="shared" si="1"/>
        <v>41</v>
      </c>
      <c r="H39" s="14"/>
    </row>
    <row r="40" spans="1:8" ht="18.75" customHeight="1" x14ac:dyDescent="0.3">
      <c r="A40" s="4">
        <v>1001256137</v>
      </c>
      <c r="B40" s="4" t="s">
        <v>83</v>
      </c>
      <c r="C40" s="4" t="s">
        <v>84</v>
      </c>
      <c r="D40" s="5">
        <v>966358.13179699762</v>
      </c>
      <c r="E40" s="6">
        <v>4.1857769341398943E-3</v>
      </c>
      <c r="F40" s="7">
        <v>70321.052493550218</v>
      </c>
      <c r="G40" s="8">
        <f t="shared" si="1"/>
        <v>1541</v>
      </c>
      <c r="H40" s="14"/>
    </row>
    <row r="41" spans="1:8" ht="18.75" customHeight="1" x14ac:dyDescent="0.3">
      <c r="A41" s="4">
        <v>1002494950</v>
      </c>
      <c r="B41" s="4" t="s">
        <v>85</v>
      </c>
      <c r="C41" s="4" t="s">
        <v>86</v>
      </c>
      <c r="D41" s="5">
        <v>164969.16347364627</v>
      </c>
      <c r="E41" s="6">
        <v>7.1456336589031792E-4</v>
      </c>
      <c r="F41" s="7">
        <v>12004.664546957341</v>
      </c>
      <c r="G41" s="8">
        <f t="shared" si="1"/>
        <v>263</v>
      </c>
      <c r="H41" s="14"/>
    </row>
    <row r="42" spans="1:8" ht="18.75" customHeight="1" x14ac:dyDescent="0.3">
      <c r="A42" s="4">
        <v>1002284585</v>
      </c>
      <c r="B42" s="4" t="s">
        <v>87</v>
      </c>
      <c r="C42" s="4" t="s">
        <v>88</v>
      </c>
      <c r="D42" s="5">
        <v>355096.92109735031</v>
      </c>
      <c r="E42" s="6">
        <v>1.5381010960702724E-3</v>
      </c>
      <c r="F42" s="7">
        <v>25840.098413980577</v>
      </c>
      <c r="G42" s="8">
        <f t="shared" si="1"/>
        <v>566</v>
      </c>
      <c r="H42" s="14"/>
    </row>
    <row r="43" spans="1:8" ht="18.75" customHeight="1" x14ac:dyDescent="0.3">
      <c r="A43" s="4">
        <v>1013569712</v>
      </c>
      <c r="B43" s="4" t="s">
        <v>89</v>
      </c>
      <c r="C43" s="4" t="s">
        <v>90</v>
      </c>
      <c r="D43" s="5">
        <v>11873.989328856507</v>
      </c>
      <c r="E43" s="6">
        <v>5.1432144060843541E-5</v>
      </c>
      <c r="F43" s="7">
        <v>864.06002022217149</v>
      </c>
      <c r="G43" s="8">
        <f t="shared" si="1"/>
        <v>19</v>
      </c>
      <c r="H43" s="14"/>
    </row>
    <row r="44" spans="1:8" ht="18.75" customHeight="1" x14ac:dyDescent="0.3">
      <c r="A44" s="4">
        <v>1002798067</v>
      </c>
      <c r="B44" s="4" t="s">
        <v>91</v>
      </c>
      <c r="C44" s="4" t="s">
        <v>92</v>
      </c>
      <c r="D44" s="5">
        <v>10.306153986800002</v>
      </c>
      <c r="E44" s="6">
        <v>4.4641070652990171E-8</v>
      </c>
      <c r="F44" s="7">
        <v>0.74996998697023487</v>
      </c>
      <c r="G44" s="8">
        <f t="shared" si="1"/>
        <v>1</v>
      </c>
      <c r="H44" s="14"/>
    </row>
    <row r="45" spans="1:8" ht="18.75" customHeight="1" x14ac:dyDescent="0.3">
      <c r="A45" s="4">
        <v>1003851841</v>
      </c>
      <c r="B45" s="4" t="s">
        <v>93</v>
      </c>
      <c r="C45" s="4" t="s">
        <v>94</v>
      </c>
      <c r="D45" s="5">
        <v>46886.889983497196</v>
      </c>
      <c r="E45" s="6">
        <v>2.0309040318367729E-4</v>
      </c>
      <c r="F45" s="7">
        <v>3411.9187734857783</v>
      </c>
      <c r="G45" s="8">
        <f>IF(ROUND(F45*8/365,0)=0,1,ROUND(F45*8/365,0))</f>
        <v>75</v>
      </c>
      <c r="H45" s="14"/>
    </row>
    <row r="46" spans="1:8" ht="18.75" customHeight="1" x14ac:dyDescent="0.3">
      <c r="A46" s="4">
        <v>1001804345</v>
      </c>
      <c r="B46" s="4" t="s">
        <v>95</v>
      </c>
      <c r="C46" s="4" t="s">
        <v>96</v>
      </c>
      <c r="D46" s="5">
        <v>717583.27460194996</v>
      </c>
      <c r="E46" s="6">
        <v>3.1082094932734419E-3</v>
      </c>
      <c r="F46" s="7">
        <v>52217.919486993822</v>
      </c>
      <c r="G46" s="8">
        <f t="shared" si="1"/>
        <v>1145</v>
      </c>
      <c r="H46" s="14"/>
    </row>
    <row r="47" spans="1:8" ht="18.75" customHeight="1" x14ac:dyDescent="0.3">
      <c r="A47" s="4">
        <v>1005380369</v>
      </c>
      <c r="B47" s="4" t="s">
        <v>97</v>
      </c>
      <c r="C47" s="4" t="s">
        <v>98</v>
      </c>
      <c r="D47" s="5">
        <v>575291.35467586864</v>
      </c>
      <c r="E47" s="6">
        <v>2.4918725300468627E-3</v>
      </c>
      <c r="F47" s="7">
        <v>41863.458504787297</v>
      </c>
      <c r="G47" s="8">
        <f t="shared" si="1"/>
        <v>918</v>
      </c>
      <c r="H47" s="14"/>
    </row>
    <row r="48" spans="1:8" ht="18.75" customHeight="1" x14ac:dyDescent="0.3">
      <c r="A48" s="4">
        <v>1002909530</v>
      </c>
      <c r="B48" s="4" t="s">
        <v>99</v>
      </c>
      <c r="C48" s="4" t="s">
        <v>100</v>
      </c>
      <c r="D48" s="5">
        <v>1390347.5900610061</v>
      </c>
      <c r="E48" s="6">
        <v>6.0222858187081382E-3</v>
      </c>
      <c r="F48" s="7">
        <v>101174.40175429672</v>
      </c>
      <c r="G48" s="8">
        <f t="shared" si="1"/>
        <v>2218</v>
      </c>
      <c r="H48" s="14"/>
    </row>
    <row r="49" spans="1:8" ht="18.75" customHeight="1" x14ac:dyDescent="0.3">
      <c r="A49" s="4">
        <v>1069209575</v>
      </c>
      <c r="B49" s="4" t="s">
        <v>101</v>
      </c>
      <c r="C49" s="4" t="s">
        <v>102</v>
      </c>
      <c r="D49" s="5">
        <v>1078481.8206724762</v>
      </c>
      <c r="E49" s="6">
        <v>4.671440308020673E-3</v>
      </c>
      <c r="F49" s="7">
        <v>78480.1971747473</v>
      </c>
      <c r="G49" s="8">
        <f t="shared" si="1"/>
        <v>1720</v>
      </c>
      <c r="H49" s="14"/>
    </row>
    <row r="50" spans="1:8" ht="18.75" customHeight="1" x14ac:dyDescent="0.3">
      <c r="A50" s="4">
        <v>1006537572</v>
      </c>
      <c r="B50" s="4" t="s">
        <v>103</v>
      </c>
      <c r="C50" s="4" t="s">
        <v>104</v>
      </c>
      <c r="D50" s="5">
        <v>37107.709986261609</v>
      </c>
      <c r="E50" s="6">
        <v>1.607319185594388E-4</v>
      </c>
      <c r="F50" s="7">
        <v>2700.2962317985721</v>
      </c>
      <c r="G50" s="8">
        <f t="shared" si="1"/>
        <v>59</v>
      </c>
      <c r="H50" s="14"/>
    </row>
    <row r="51" spans="1:8" ht="18.75" customHeight="1" x14ac:dyDescent="0.3">
      <c r="A51" s="4">
        <v>1004117163</v>
      </c>
      <c r="B51" s="4" t="s">
        <v>105</v>
      </c>
      <c r="C51" s="4" t="s">
        <v>106</v>
      </c>
      <c r="D51" s="5">
        <v>375.94087942174002</v>
      </c>
      <c r="E51" s="6">
        <v>1.6283866300763462E-6</v>
      </c>
      <c r="F51" s="7">
        <v>27.356895385282616</v>
      </c>
      <c r="G51" s="8">
        <f t="shared" si="1"/>
        <v>1</v>
      </c>
      <c r="H51" s="14"/>
    </row>
    <row r="52" spans="1:8" ht="18.75" customHeight="1" x14ac:dyDescent="0.3">
      <c r="A52" s="4">
        <v>1010918655</v>
      </c>
      <c r="B52" s="4" t="s">
        <v>107</v>
      </c>
      <c r="C52" s="4" t="s">
        <v>108</v>
      </c>
      <c r="D52" s="5">
        <v>138884.11395113752</v>
      </c>
      <c r="E52" s="6">
        <v>6.0157606333181813E-4</v>
      </c>
      <c r="F52" s="7">
        <v>10106.477863974545</v>
      </c>
      <c r="G52" s="8">
        <f t="shared" si="1"/>
        <v>222</v>
      </c>
      <c r="H52" s="14"/>
    </row>
    <row r="53" spans="1:8" ht="18.75" customHeight="1" x14ac:dyDescent="0.3">
      <c r="A53" s="4">
        <v>1008892436</v>
      </c>
      <c r="B53" s="4" t="s">
        <v>109</v>
      </c>
      <c r="C53" s="4" t="s">
        <v>110</v>
      </c>
      <c r="D53" s="5">
        <v>476220.13292458077</v>
      </c>
      <c r="E53" s="6">
        <v>2.062745872756299E-3</v>
      </c>
      <c r="F53" s="7">
        <v>34654.130662305826</v>
      </c>
      <c r="G53" s="8">
        <f t="shared" si="1"/>
        <v>760</v>
      </c>
      <c r="H53" s="14"/>
    </row>
    <row r="54" spans="1:8" ht="18.75" customHeight="1" x14ac:dyDescent="0.3">
      <c r="A54" s="4">
        <v>1002337275</v>
      </c>
      <c r="B54" s="4" t="s">
        <v>111</v>
      </c>
      <c r="C54" s="4" t="s">
        <v>112</v>
      </c>
      <c r="D54" s="5">
        <v>282.08225052</v>
      </c>
      <c r="E54" s="6">
        <v>1.2218383008390964E-6</v>
      </c>
      <c r="F54" s="7">
        <v>20.526883454096819</v>
      </c>
      <c r="G54" s="8">
        <f t="shared" si="1"/>
        <v>1</v>
      </c>
      <c r="H54" s="14"/>
    </row>
    <row r="55" spans="1:8" ht="18.75" customHeight="1" x14ac:dyDescent="0.3">
      <c r="A55" s="4">
        <v>1006983874</v>
      </c>
      <c r="B55" s="4" t="s">
        <v>113</v>
      </c>
      <c r="C55" s="4" t="s">
        <v>114</v>
      </c>
      <c r="D55" s="5">
        <v>16453.728891378239</v>
      </c>
      <c r="E55" s="6">
        <v>7.1269270271520874E-5</v>
      </c>
      <c r="F55" s="7">
        <v>1197.3237405615507</v>
      </c>
      <c r="G55" s="8">
        <f t="shared" si="1"/>
        <v>26</v>
      </c>
      <c r="H55" s="14"/>
    </row>
    <row r="56" spans="1:8" ht="18.75" customHeight="1" x14ac:dyDescent="0.3">
      <c r="A56" s="4">
        <v>1003609381</v>
      </c>
      <c r="B56" s="4" t="s">
        <v>115</v>
      </c>
      <c r="C56" s="4" t="s">
        <v>116</v>
      </c>
      <c r="D56" s="5">
        <v>918253.49302698148</v>
      </c>
      <c r="E56" s="6">
        <v>3.9774118562631924E-3</v>
      </c>
      <c r="F56" s="7">
        <v>66820.519185221638</v>
      </c>
      <c r="G56" s="8">
        <f t="shared" si="1"/>
        <v>1465</v>
      </c>
      <c r="H56" s="14"/>
    </row>
    <row r="57" spans="1:8" ht="18.75" customHeight="1" x14ac:dyDescent="0.3">
      <c r="A57" s="4">
        <v>1007135653</v>
      </c>
      <c r="B57" s="4" t="s">
        <v>117</v>
      </c>
      <c r="C57" s="4" t="s">
        <v>118</v>
      </c>
      <c r="D57" s="5">
        <v>52018.152769576642</v>
      </c>
      <c r="E57" s="6">
        <v>2.253164503459665E-4</v>
      </c>
      <c r="F57" s="7">
        <v>3785.3163658122371</v>
      </c>
      <c r="G57" s="8">
        <f t="shared" si="1"/>
        <v>83</v>
      </c>
      <c r="H57" s="14"/>
    </row>
    <row r="58" spans="1:8" ht="18.75" customHeight="1" x14ac:dyDescent="0.3">
      <c r="A58" s="4">
        <v>1011898169</v>
      </c>
      <c r="B58" s="4" t="s">
        <v>119</v>
      </c>
      <c r="C58" s="4" t="s">
        <v>120</v>
      </c>
      <c r="D58" s="5">
        <v>20085.521474065601</v>
      </c>
      <c r="E58" s="6">
        <v>8.7000367389650739E-5</v>
      </c>
      <c r="F58" s="7">
        <v>1461.6061721461324</v>
      </c>
      <c r="G58" s="8">
        <f t="shared" si="1"/>
        <v>32</v>
      </c>
      <c r="H58" s="14"/>
    </row>
    <row r="59" spans="1:8" ht="18.75" customHeight="1" x14ac:dyDescent="0.3">
      <c r="A59" s="4">
        <v>1002299645</v>
      </c>
      <c r="B59" s="4" t="s">
        <v>121</v>
      </c>
      <c r="C59" s="4" t="s">
        <v>122</v>
      </c>
      <c r="D59" s="5">
        <v>610401.48407505325</v>
      </c>
      <c r="E59" s="6">
        <v>2.6439519351432812E-3</v>
      </c>
      <c r="F59" s="7">
        <v>44418.392510407124</v>
      </c>
      <c r="G59" s="8">
        <f t="shared" si="1"/>
        <v>974</v>
      </c>
      <c r="H59" s="14"/>
    </row>
    <row r="60" spans="1:8" ht="18.75" customHeight="1" x14ac:dyDescent="0.3">
      <c r="A60" s="4">
        <v>1001787793</v>
      </c>
      <c r="B60" s="4" t="s">
        <v>123</v>
      </c>
      <c r="C60" s="4" t="s">
        <v>124</v>
      </c>
      <c r="D60" s="5">
        <v>786022.22833037341</v>
      </c>
      <c r="E60" s="6">
        <v>3.4046525866640825E-3</v>
      </c>
      <c r="F60" s="7">
        <v>57198.163455956586</v>
      </c>
      <c r="G60" s="8">
        <f t="shared" si="1"/>
        <v>1254</v>
      </c>
      <c r="H60" s="14"/>
    </row>
    <row r="61" spans="1:8" ht="18.75" customHeight="1" x14ac:dyDescent="0.3">
      <c r="A61" s="4">
        <v>1006240179</v>
      </c>
      <c r="B61" s="4" t="s">
        <v>125</v>
      </c>
      <c r="C61" s="4" t="s">
        <v>126</v>
      </c>
      <c r="D61" s="5">
        <v>553647.77817390254</v>
      </c>
      <c r="E61" s="6">
        <v>2.3981234526465876E-3</v>
      </c>
      <c r="F61" s="7">
        <v>40288.474004462674</v>
      </c>
      <c r="G61" s="8">
        <f t="shared" si="1"/>
        <v>883</v>
      </c>
      <c r="H61" s="14"/>
    </row>
    <row r="62" spans="1:8" ht="18.75" customHeight="1" x14ac:dyDescent="0.3">
      <c r="A62" s="4">
        <v>1033337122</v>
      </c>
      <c r="B62" s="4" t="s">
        <v>127</v>
      </c>
      <c r="C62" s="4" t="s">
        <v>128</v>
      </c>
      <c r="D62" s="5">
        <v>47672760.018975332</v>
      </c>
      <c r="E62" s="6">
        <v>0.2064943965475238</v>
      </c>
      <c r="F62" s="7">
        <v>3469105.8619983997</v>
      </c>
      <c r="G62" s="8">
        <f t="shared" si="1"/>
        <v>76035</v>
      </c>
      <c r="H62" s="14"/>
    </row>
    <row r="63" spans="1:8" ht="18.75" customHeight="1" x14ac:dyDescent="0.3">
      <c r="A63" s="4">
        <v>1002293021</v>
      </c>
      <c r="B63" s="4" t="s">
        <v>129</v>
      </c>
      <c r="C63" s="4" t="s">
        <v>130</v>
      </c>
      <c r="D63" s="5">
        <v>10.357767577360001</v>
      </c>
      <c r="E63" s="6">
        <v>4.4864634743512638E-8</v>
      </c>
      <c r="F63" s="7">
        <v>0.75372586369101235</v>
      </c>
      <c r="G63" s="8">
        <f t="shared" si="1"/>
        <v>1</v>
      </c>
      <c r="H63" s="14"/>
    </row>
    <row r="64" spans="1:8" ht="18.75" customHeight="1" x14ac:dyDescent="0.3">
      <c r="A64" s="4">
        <v>1000401560</v>
      </c>
      <c r="B64" s="4" t="s">
        <v>131</v>
      </c>
      <c r="C64" s="4" t="s">
        <v>132</v>
      </c>
      <c r="D64" s="5">
        <v>744.36238579975998</v>
      </c>
      <c r="E64" s="6">
        <v>3.2242031215985022E-6</v>
      </c>
      <c r="F64" s="7">
        <v>54.166612442854834</v>
      </c>
      <c r="G64" s="8">
        <f t="shared" si="1"/>
        <v>1</v>
      </c>
      <c r="H64" s="14"/>
    </row>
    <row r="65" spans="1:8" ht="18.75" customHeight="1" x14ac:dyDescent="0.3">
      <c r="A65" s="4">
        <v>1002805889</v>
      </c>
      <c r="B65" s="4" t="s">
        <v>133</v>
      </c>
      <c r="C65" s="4" t="s">
        <v>134</v>
      </c>
      <c r="D65" s="5">
        <v>1872882.5624268372</v>
      </c>
      <c r="E65" s="6">
        <v>8.1123843968499958E-3</v>
      </c>
      <c r="F65" s="7">
        <v>136288.05786707994</v>
      </c>
      <c r="G65" s="8">
        <f t="shared" si="1"/>
        <v>2987</v>
      </c>
      <c r="H65" s="14"/>
    </row>
    <row r="66" spans="1:8" ht="18.75" customHeight="1" x14ac:dyDescent="0.3">
      <c r="A66" s="4">
        <v>1008543600</v>
      </c>
      <c r="B66" s="4" t="s">
        <v>135</v>
      </c>
      <c r="C66" s="4" t="s">
        <v>136</v>
      </c>
      <c r="D66" s="5">
        <v>15367.951628819999</v>
      </c>
      <c r="E66" s="6">
        <v>6.6566229781988805E-5</v>
      </c>
      <c r="F66" s="7">
        <v>1118.3126603374119</v>
      </c>
      <c r="G66" s="8">
        <f t="shared" si="1"/>
        <v>25</v>
      </c>
      <c r="H66" s="14"/>
    </row>
    <row r="67" spans="1:8" ht="18.75" customHeight="1" x14ac:dyDescent="0.3">
      <c r="A67" s="4">
        <v>1001083568</v>
      </c>
      <c r="B67" s="4" t="s">
        <v>137</v>
      </c>
      <c r="C67" s="4" t="s">
        <v>138</v>
      </c>
      <c r="D67" s="5">
        <v>120814.70848301426</v>
      </c>
      <c r="E67" s="6">
        <v>5.2330849550844298E-4</v>
      </c>
      <c r="F67" s="7">
        <v>8791.5827245418423</v>
      </c>
      <c r="G67" s="8">
        <f t="shared" si="1"/>
        <v>193</v>
      </c>
      <c r="H67" s="14"/>
    </row>
    <row r="68" spans="1:8" ht="18.75" customHeight="1" x14ac:dyDescent="0.3">
      <c r="A68" s="4">
        <v>1033461567</v>
      </c>
      <c r="B68" s="4" t="s">
        <v>139</v>
      </c>
      <c r="C68" s="4" t="s">
        <v>140</v>
      </c>
      <c r="D68" s="5">
        <v>21385.26952261</v>
      </c>
      <c r="E68" s="6">
        <v>9.2630221604954587E-5</v>
      </c>
      <c r="F68" s="7">
        <v>1556.1877229632371</v>
      </c>
      <c r="G68" s="8">
        <f t="shared" si="1"/>
        <v>34</v>
      </c>
      <c r="H68" s="14"/>
    </row>
    <row r="69" spans="1:8" ht="18.75" customHeight="1" x14ac:dyDescent="0.3">
      <c r="A69" s="4">
        <v>1009596665</v>
      </c>
      <c r="B69" s="4" t="s">
        <v>141</v>
      </c>
      <c r="C69" s="4" t="s">
        <v>142</v>
      </c>
      <c r="D69" s="5">
        <v>347255.65680438944</v>
      </c>
      <c r="E69" s="6">
        <v>1.504136686673793E-3</v>
      </c>
      <c r="F69" s="7">
        <v>25269.496336119722</v>
      </c>
      <c r="G69" s="8">
        <f t="shared" si="1"/>
        <v>554</v>
      </c>
      <c r="H69" s="14"/>
    </row>
    <row r="70" spans="1:8" ht="18.75" customHeight="1" x14ac:dyDescent="0.3">
      <c r="A70" s="4">
        <v>1000326969</v>
      </c>
      <c r="B70" s="4" t="s">
        <v>143</v>
      </c>
      <c r="C70" s="4" t="s">
        <v>144</v>
      </c>
      <c r="D70" s="5">
        <v>517200.17340715346</v>
      </c>
      <c r="E70" s="6">
        <v>2.2402507775819004E-3</v>
      </c>
      <c r="F70" s="7">
        <v>37636.21306337593</v>
      </c>
      <c r="G70" s="8">
        <f t="shared" si="1"/>
        <v>825</v>
      </c>
      <c r="H70" s="14"/>
    </row>
    <row r="71" spans="1:8" ht="18.75" customHeight="1" x14ac:dyDescent="0.3">
      <c r="A71" s="4">
        <v>1002998543</v>
      </c>
      <c r="B71" s="4" t="s">
        <v>145</v>
      </c>
      <c r="C71" s="4" t="s">
        <v>146</v>
      </c>
      <c r="D71" s="5">
        <v>411738.85383132601</v>
      </c>
      <c r="E71" s="6">
        <v>1.783445433476629E-3</v>
      </c>
      <c r="F71" s="7">
        <v>29961.883282407365</v>
      </c>
      <c r="G71" s="8">
        <f t="shared" si="1"/>
        <v>657</v>
      </c>
      <c r="H71" s="14"/>
    </row>
    <row r="72" spans="1:8" ht="18.75" customHeight="1" x14ac:dyDescent="0.3">
      <c r="A72" s="4">
        <v>1006031802</v>
      </c>
      <c r="B72" s="4" t="s">
        <v>147</v>
      </c>
      <c r="C72" s="4" t="s">
        <v>148</v>
      </c>
      <c r="D72" s="5">
        <v>4200.8131229399996</v>
      </c>
      <c r="E72" s="6">
        <v>1.8195807637005756E-5</v>
      </c>
      <c r="F72" s="7">
        <v>305.68956830169668</v>
      </c>
      <c r="G72" s="8">
        <f t="shared" si="1"/>
        <v>7</v>
      </c>
      <c r="H72" s="14"/>
    </row>
    <row r="73" spans="1:8" ht="18.75" customHeight="1" x14ac:dyDescent="0.3">
      <c r="A73" s="4">
        <v>1004138529</v>
      </c>
      <c r="B73" s="4" t="s">
        <v>149</v>
      </c>
      <c r="C73" s="4" t="s">
        <v>150</v>
      </c>
      <c r="D73" s="5">
        <v>65137.560715387976</v>
      </c>
      <c r="E73" s="6">
        <v>2.821431208754847E-4</v>
      </c>
      <c r="F73" s="7">
        <v>4740.0044307081425</v>
      </c>
      <c r="G73" s="8">
        <f t="shared" si="1"/>
        <v>104</v>
      </c>
      <c r="H73" s="14"/>
    </row>
    <row r="74" spans="1:8" ht="18.75" customHeight="1" x14ac:dyDescent="0.3">
      <c r="A74" s="4">
        <v>1006958597</v>
      </c>
      <c r="B74" s="4" t="s">
        <v>151</v>
      </c>
      <c r="C74" s="4" t="s">
        <v>152</v>
      </c>
      <c r="D74" s="5">
        <v>244.74783501000002</v>
      </c>
      <c r="E74" s="6">
        <v>1.0601244080809808E-6</v>
      </c>
      <c r="F74" s="7">
        <v>17.81009005576048</v>
      </c>
      <c r="G74" s="8">
        <f t="shared" si="1"/>
        <v>1</v>
      </c>
      <c r="H74" s="14"/>
    </row>
    <row r="75" spans="1:8" ht="18.75" customHeight="1" x14ac:dyDescent="0.3">
      <c r="A75" s="4">
        <v>1005411176</v>
      </c>
      <c r="B75" s="4" t="s">
        <v>153</v>
      </c>
      <c r="C75" s="4" t="s">
        <v>154</v>
      </c>
      <c r="D75" s="5">
        <v>2500.1896069668001</v>
      </c>
      <c r="E75" s="6">
        <v>1.0829562709176173E-5</v>
      </c>
      <c r="F75" s="7">
        <v>181.9366535141597</v>
      </c>
      <c r="G75" s="8">
        <f t="shared" ref="G75:G136" si="2">IF(ROUND(F75*8/365,0)=0,1,ROUND(F75*8/365,0))</f>
        <v>4</v>
      </c>
      <c r="H75" s="14"/>
    </row>
    <row r="76" spans="1:8" ht="18.75" customHeight="1" x14ac:dyDescent="0.3">
      <c r="A76" s="4">
        <v>1004780146</v>
      </c>
      <c r="B76" s="4" t="s">
        <v>155</v>
      </c>
      <c r="C76" s="4" t="s">
        <v>156</v>
      </c>
      <c r="D76" s="5">
        <v>72.143077907600002</v>
      </c>
      <c r="E76" s="6">
        <v>3.1248749457093115E-7</v>
      </c>
      <c r="F76" s="7">
        <v>5.2497899087916435</v>
      </c>
      <c r="G76" s="8">
        <f t="shared" si="2"/>
        <v>1</v>
      </c>
      <c r="H76" s="14"/>
    </row>
    <row r="77" spans="1:8" ht="18.75" customHeight="1" x14ac:dyDescent="0.3">
      <c r="A77" s="4">
        <v>1000828887</v>
      </c>
      <c r="B77" s="4" t="s">
        <v>157</v>
      </c>
      <c r="C77" s="4" t="s">
        <v>158</v>
      </c>
      <c r="D77" s="5">
        <v>167447.60775977399</v>
      </c>
      <c r="E77" s="6">
        <v>7.2529873881684655E-4</v>
      </c>
      <c r="F77" s="7">
        <v>12185.018812123022</v>
      </c>
      <c r="G77" s="8">
        <f t="shared" si="2"/>
        <v>267</v>
      </c>
      <c r="H77" s="14"/>
    </row>
    <row r="78" spans="1:8" ht="18.75" customHeight="1" x14ac:dyDescent="0.3">
      <c r="A78" s="4">
        <v>1084634682</v>
      </c>
      <c r="B78" s="4" t="s">
        <v>159</v>
      </c>
      <c r="C78" s="4" t="s">
        <v>160</v>
      </c>
      <c r="D78" s="5">
        <v>6633.7132507267997</v>
      </c>
      <c r="E78" s="6">
        <v>2.8733906197856125E-5</v>
      </c>
      <c r="F78" s="7">
        <v>482.72962412398289</v>
      </c>
      <c r="G78" s="8">
        <f t="shared" si="2"/>
        <v>11</v>
      </c>
      <c r="H78" s="14"/>
    </row>
    <row r="79" spans="1:8" ht="18.75" customHeight="1" x14ac:dyDescent="0.3">
      <c r="A79" s="4">
        <v>1085491074</v>
      </c>
      <c r="B79" s="4" t="s">
        <v>161</v>
      </c>
      <c r="C79" s="4" t="s">
        <v>162</v>
      </c>
      <c r="D79" s="5">
        <v>13826.464522439572</v>
      </c>
      <c r="E79" s="6">
        <v>5.988928366661563E-5</v>
      </c>
      <c r="F79" s="7">
        <v>1006.1399655991426</v>
      </c>
      <c r="G79" s="8">
        <f t="shared" si="2"/>
        <v>22</v>
      </c>
      <c r="H79" s="14"/>
    </row>
    <row r="80" spans="1:8" ht="18.75" customHeight="1" x14ac:dyDescent="0.3">
      <c r="A80" s="4">
        <v>1001125282</v>
      </c>
      <c r="B80" s="4" t="s">
        <v>163</v>
      </c>
      <c r="C80" s="4" t="s">
        <v>164</v>
      </c>
      <c r="D80" s="5">
        <v>1233005.2124479848</v>
      </c>
      <c r="E80" s="6">
        <v>5.340757849620105E-3</v>
      </c>
      <c r="F80" s="7">
        <v>89724.731873617769</v>
      </c>
      <c r="G80" s="8">
        <f t="shared" si="2"/>
        <v>1967</v>
      </c>
      <c r="H80" s="14"/>
    </row>
    <row r="81" spans="1:8" ht="18.75" customHeight="1" x14ac:dyDescent="0.3">
      <c r="A81" s="4">
        <v>1002431337</v>
      </c>
      <c r="B81" s="4" t="s">
        <v>165</v>
      </c>
      <c r="C81" s="4" t="s">
        <v>166</v>
      </c>
      <c r="D81" s="5">
        <v>27975.127002531295</v>
      </c>
      <c r="E81" s="6">
        <v>1.211741666819525E-4</v>
      </c>
      <c r="F81" s="7">
        <v>2035.7260002568021</v>
      </c>
      <c r="G81" s="8">
        <f t="shared" si="2"/>
        <v>45</v>
      </c>
      <c r="H81" s="14"/>
    </row>
    <row r="82" spans="1:8" ht="18.75" customHeight="1" x14ac:dyDescent="0.3">
      <c r="A82" s="4">
        <v>5034274233</v>
      </c>
      <c r="B82" s="4" t="s">
        <v>167</v>
      </c>
      <c r="C82" s="4" t="s">
        <v>168</v>
      </c>
      <c r="D82" s="5">
        <v>65866372.462324046</v>
      </c>
      <c r="E82" s="6">
        <v>0.28529996645816985</v>
      </c>
      <c r="F82" s="7">
        <v>4793039.4364972534</v>
      </c>
      <c r="G82" s="8">
        <f t="shared" si="2"/>
        <v>105053</v>
      </c>
      <c r="H82" s="14"/>
    </row>
    <row r="83" spans="1:8" ht="18.75" customHeight="1" x14ac:dyDescent="0.3">
      <c r="A83" s="4">
        <v>1002924588</v>
      </c>
      <c r="B83" s="4" t="s">
        <v>169</v>
      </c>
      <c r="C83" s="4" t="s">
        <v>170</v>
      </c>
      <c r="D83" s="5">
        <v>180549.38748261091</v>
      </c>
      <c r="E83" s="6">
        <v>7.8204905275900002E-4</v>
      </c>
      <c r="F83" s="7">
        <v>13138.4240863512</v>
      </c>
      <c r="G83" s="8">
        <f t="shared" si="2"/>
        <v>288</v>
      </c>
      <c r="H83" s="14"/>
    </row>
    <row r="84" spans="1:8" ht="18.75" customHeight="1" x14ac:dyDescent="0.3">
      <c r="A84" s="4">
        <v>1005470445</v>
      </c>
      <c r="B84" s="4" t="s">
        <v>171</v>
      </c>
      <c r="C84" s="4" t="s">
        <v>172</v>
      </c>
      <c r="D84" s="5">
        <v>22172.921342167454</v>
      </c>
      <c r="E84" s="6">
        <v>9.6041932760430741E-5</v>
      </c>
      <c r="F84" s="7">
        <v>1613.5044703752365</v>
      </c>
      <c r="G84" s="8">
        <f t="shared" si="2"/>
        <v>35</v>
      </c>
      <c r="H84" s="14"/>
    </row>
    <row r="85" spans="1:8" ht="18.75" customHeight="1" x14ac:dyDescent="0.3">
      <c r="A85" s="4">
        <v>1004169215</v>
      </c>
      <c r="B85" s="4" t="s">
        <v>173</v>
      </c>
      <c r="C85" s="4" t="s">
        <v>174</v>
      </c>
      <c r="D85" s="5">
        <v>5362949.0645504249</v>
      </c>
      <c r="E85" s="6">
        <v>2.32295954830108E-2</v>
      </c>
      <c r="F85" s="7">
        <v>390257.20411458146</v>
      </c>
      <c r="G85" s="8">
        <f t="shared" si="2"/>
        <v>8554</v>
      </c>
      <c r="H85" s="14"/>
    </row>
    <row r="86" spans="1:8" ht="18.75" customHeight="1" x14ac:dyDescent="0.3">
      <c r="A86" s="4">
        <v>1003016811</v>
      </c>
      <c r="B86" s="4" t="s">
        <v>175</v>
      </c>
      <c r="C86" s="4" t="s">
        <v>176</v>
      </c>
      <c r="D86" s="5">
        <v>201857.69462703925</v>
      </c>
      <c r="E86" s="6">
        <v>8.7434591208677243E-4</v>
      </c>
      <c r="F86" s="7">
        <v>14689.011323057777</v>
      </c>
      <c r="G86" s="8">
        <f t="shared" si="2"/>
        <v>322</v>
      </c>
      <c r="H86" s="14"/>
    </row>
    <row r="87" spans="1:8" ht="18.75" customHeight="1" x14ac:dyDescent="0.3">
      <c r="A87" s="4">
        <v>1002123223</v>
      </c>
      <c r="B87" s="4" t="s">
        <v>177</v>
      </c>
      <c r="C87" s="4" t="s">
        <v>178</v>
      </c>
      <c r="D87" s="5">
        <v>358720.64475897269</v>
      </c>
      <c r="E87" s="6">
        <v>1.5537972426844786E-3</v>
      </c>
      <c r="F87" s="7">
        <v>26103.793677099242</v>
      </c>
      <c r="G87" s="8">
        <f t="shared" si="2"/>
        <v>572</v>
      </c>
      <c r="H87" s="14"/>
    </row>
    <row r="88" spans="1:8" ht="18.75" customHeight="1" x14ac:dyDescent="0.3">
      <c r="A88" s="4">
        <v>1007243624</v>
      </c>
      <c r="B88" s="4" t="s">
        <v>179</v>
      </c>
      <c r="C88" s="4" t="s">
        <v>180</v>
      </c>
      <c r="D88" s="5">
        <v>5787.1167106530402</v>
      </c>
      <c r="E88" s="6">
        <v>2.5066876187590943E-5</v>
      </c>
      <c r="F88" s="7">
        <v>421.12351995152784</v>
      </c>
      <c r="G88" s="8">
        <f t="shared" si="2"/>
        <v>9</v>
      </c>
      <c r="H88" s="14"/>
    </row>
    <row r="89" spans="1:8" ht="18.75" customHeight="1" x14ac:dyDescent="0.3">
      <c r="A89" s="4">
        <v>1001557353</v>
      </c>
      <c r="B89" s="4" t="s">
        <v>181</v>
      </c>
      <c r="C89" s="4" t="s">
        <v>182</v>
      </c>
      <c r="D89" s="5">
        <v>453217.66453746828</v>
      </c>
      <c r="E89" s="6">
        <v>1.9631107598152889E-3</v>
      </c>
      <c r="F89" s="7">
        <v>32980.260764896855</v>
      </c>
      <c r="G89" s="8">
        <f t="shared" si="2"/>
        <v>723</v>
      </c>
      <c r="H89" s="14"/>
    </row>
    <row r="90" spans="1:8" ht="18.75" customHeight="1" x14ac:dyDescent="0.3">
      <c r="A90" s="4">
        <v>1010383235</v>
      </c>
      <c r="B90" s="4" t="s">
        <v>183</v>
      </c>
      <c r="C90" s="4" t="s">
        <v>184</v>
      </c>
      <c r="D90" s="5">
        <v>4437.8912822468001</v>
      </c>
      <c r="E90" s="6">
        <v>1.9222710871078416E-5</v>
      </c>
      <c r="F90" s="7">
        <v>322.94154263411741</v>
      </c>
      <c r="G90" s="8">
        <f t="shared" si="2"/>
        <v>7</v>
      </c>
      <c r="H90" s="14"/>
    </row>
    <row r="91" spans="1:8" ht="18.75" customHeight="1" x14ac:dyDescent="0.3">
      <c r="A91" s="4">
        <v>1000175884</v>
      </c>
      <c r="B91" s="4" t="s">
        <v>185</v>
      </c>
      <c r="C91" s="4" t="s">
        <v>186</v>
      </c>
      <c r="D91" s="5">
        <v>4762.8555148114747</v>
      </c>
      <c r="E91" s="6">
        <v>2.0630292330097409E-5</v>
      </c>
      <c r="F91" s="7">
        <v>346.58891114563647</v>
      </c>
      <c r="G91" s="8">
        <f t="shared" si="2"/>
        <v>8</v>
      </c>
      <c r="H91" s="14"/>
    </row>
    <row r="92" spans="1:8" ht="18.75" customHeight="1" x14ac:dyDescent="0.3">
      <c r="A92" s="4">
        <v>2008944957</v>
      </c>
      <c r="B92" s="4" t="s">
        <v>187</v>
      </c>
      <c r="C92" s="4" t="s">
        <v>188</v>
      </c>
      <c r="D92" s="5">
        <v>193.58585820000002</v>
      </c>
      <c r="E92" s="6">
        <v>8.3851648096800742E-7</v>
      </c>
      <c r="F92" s="7">
        <v>14.087076880262524</v>
      </c>
      <c r="G92" s="8">
        <f t="shared" si="2"/>
        <v>1</v>
      </c>
      <c r="H92" s="14"/>
    </row>
    <row r="93" spans="1:8" ht="18.75" customHeight="1" x14ac:dyDescent="0.3">
      <c r="A93" s="4">
        <v>1005482271</v>
      </c>
      <c r="B93" s="4" t="s">
        <v>189</v>
      </c>
      <c r="C93" s="4" t="s">
        <v>190</v>
      </c>
      <c r="D93" s="5">
        <v>1042705.0740522782</v>
      </c>
      <c r="E93" s="6">
        <v>4.5164734527173315E-3</v>
      </c>
      <c r="F93" s="7">
        <v>75876.754005651164</v>
      </c>
      <c r="G93" s="8">
        <f t="shared" si="2"/>
        <v>1663</v>
      </c>
      <c r="H93" s="14"/>
    </row>
    <row r="94" spans="1:8" ht="18.75" customHeight="1" x14ac:dyDescent="0.3">
      <c r="A94" s="4">
        <v>1002275017</v>
      </c>
      <c r="B94" s="4" t="s">
        <v>191</v>
      </c>
      <c r="C94" s="4" t="s">
        <v>192</v>
      </c>
      <c r="D94" s="5">
        <v>3897.5243123499204</v>
      </c>
      <c r="E94" s="6">
        <v>1.688211319394253E-5</v>
      </c>
      <c r="F94" s="7">
        <v>283.61950165823447</v>
      </c>
      <c r="G94" s="8">
        <f t="shared" si="2"/>
        <v>6</v>
      </c>
      <c r="H94" s="14"/>
    </row>
    <row r="95" spans="1:8" ht="18.75" customHeight="1" x14ac:dyDescent="0.3">
      <c r="A95" s="4">
        <v>1009158456</v>
      </c>
      <c r="B95" s="4" t="s">
        <v>193</v>
      </c>
      <c r="C95" s="4" t="s">
        <v>194</v>
      </c>
      <c r="D95" s="5">
        <v>201447.52524970801</v>
      </c>
      <c r="E95" s="6">
        <v>8.7256926483537402E-4</v>
      </c>
      <c r="F95" s="7">
        <v>14659.163649234284</v>
      </c>
      <c r="G95" s="8">
        <f t="shared" si="2"/>
        <v>321</v>
      </c>
      <c r="H95" s="14"/>
    </row>
    <row r="96" spans="1:8" ht="18.75" customHeight="1" x14ac:dyDescent="0.3">
      <c r="A96" s="4">
        <v>1007253302</v>
      </c>
      <c r="B96" s="4" t="s">
        <v>195</v>
      </c>
      <c r="C96" s="4" t="s">
        <v>196</v>
      </c>
      <c r="D96" s="5">
        <v>82737.561507369013</v>
      </c>
      <c r="E96" s="6">
        <v>3.5837746395378549E-4</v>
      </c>
      <c r="F96" s="7">
        <v>6020.7413944235959</v>
      </c>
      <c r="G96" s="8">
        <f t="shared" si="2"/>
        <v>132</v>
      </c>
      <c r="H96" s="14"/>
    </row>
    <row r="97" spans="1:8" ht="18.75" customHeight="1" x14ac:dyDescent="0.3">
      <c r="A97" s="4">
        <v>1002886685</v>
      </c>
      <c r="B97" s="4" t="s">
        <v>197</v>
      </c>
      <c r="C97" s="4" t="s">
        <v>198</v>
      </c>
      <c r="D97" s="5">
        <v>708534.17064017162</v>
      </c>
      <c r="E97" s="6">
        <v>3.0690133304932827E-3</v>
      </c>
      <c r="F97" s="7">
        <v>51559.42395228715</v>
      </c>
      <c r="G97" s="8">
        <f t="shared" si="2"/>
        <v>1130</v>
      </c>
      <c r="H97" s="14"/>
    </row>
    <row r="98" spans="1:8" ht="18.75" customHeight="1" x14ac:dyDescent="0.3">
      <c r="A98" s="4">
        <v>1080795727</v>
      </c>
      <c r="B98" s="4" t="s">
        <v>199</v>
      </c>
      <c r="C98" s="4" t="s">
        <v>200</v>
      </c>
      <c r="D98" s="5">
        <v>2095773.2424342032</v>
      </c>
      <c r="E98" s="6">
        <v>9.0778346129874402E-3</v>
      </c>
      <c r="F98" s="7">
        <v>152507.62149818899</v>
      </c>
      <c r="G98" s="8">
        <f t="shared" si="2"/>
        <v>3343</v>
      </c>
      <c r="H98" s="14"/>
    </row>
    <row r="99" spans="1:8" ht="18.75" customHeight="1" x14ac:dyDescent="0.3">
      <c r="A99" s="4">
        <v>1033453598</v>
      </c>
      <c r="B99" s="4" t="s">
        <v>201</v>
      </c>
      <c r="C99" s="4" t="s">
        <v>202</v>
      </c>
      <c r="D99" s="5">
        <v>40360619.607449971</v>
      </c>
      <c r="E99" s="6">
        <v>0.17482188542906338</v>
      </c>
      <c r="F99" s="7">
        <v>2937007.675208265</v>
      </c>
      <c r="G99" s="8">
        <f t="shared" si="2"/>
        <v>64373</v>
      </c>
      <c r="H99" s="14"/>
    </row>
    <row r="100" spans="1:8" ht="18.75" customHeight="1" x14ac:dyDescent="0.3">
      <c r="A100" s="4">
        <v>1001799935</v>
      </c>
      <c r="B100" s="4" t="s">
        <v>203</v>
      </c>
      <c r="C100" s="4" t="s">
        <v>204</v>
      </c>
      <c r="D100" s="5">
        <v>2321958.1262474717</v>
      </c>
      <c r="E100" s="6">
        <v>1.0057553661613997E-2</v>
      </c>
      <c r="F100" s="7">
        <v>168966.90151511514</v>
      </c>
      <c r="G100" s="8">
        <f t="shared" si="2"/>
        <v>3703</v>
      </c>
      <c r="H100" s="14"/>
    </row>
    <row r="101" spans="1:8" ht="18.75" customHeight="1" x14ac:dyDescent="0.3">
      <c r="A101" s="4">
        <v>1011428668</v>
      </c>
      <c r="B101" s="4" t="s">
        <v>205</v>
      </c>
      <c r="C101" s="4" t="s">
        <v>206</v>
      </c>
      <c r="D101" s="5">
        <v>138612.91098970323</v>
      </c>
      <c r="E101" s="6">
        <v>6.004013486343476E-4</v>
      </c>
      <c r="F101" s="7">
        <v>10086.742657057041</v>
      </c>
      <c r="G101" s="8">
        <f t="shared" si="2"/>
        <v>221</v>
      </c>
      <c r="H101" s="14"/>
    </row>
    <row r="102" spans="1:8" ht="18.75" customHeight="1" x14ac:dyDescent="0.3">
      <c r="A102" s="4">
        <v>1002913444</v>
      </c>
      <c r="B102" s="4" t="s">
        <v>207</v>
      </c>
      <c r="C102" s="4" t="s">
        <v>208</v>
      </c>
      <c r="D102" s="5">
        <v>292488.52264634403</v>
      </c>
      <c r="E102" s="6">
        <v>1.2669130328702065E-3</v>
      </c>
      <c r="F102" s="7">
        <v>21284.13895221947</v>
      </c>
      <c r="G102" s="8">
        <f t="shared" si="2"/>
        <v>467</v>
      </c>
      <c r="H102" s="14"/>
    </row>
    <row r="103" spans="1:8" ht="18.75" customHeight="1" x14ac:dyDescent="0.3">
      <c r="A103" s="4">
        <v>1003980754</v>
      </c>
      <c r="B103" s="4" t="s">
        <v>209</v>
      </c>
      <c r="C103" s="4" t="s">
        <v>210</v>
      </c>
      <c r="D103" s="5">
        <v>491795.42029231042</v>
      </c>
      <c r="E103" s="6">
        <v>2.1302101765804E-3</v>
      </c>
      <c r="F103" s="7">
        <v>35787.530966550723</v>
      </c>
      <c r="G103" s="8">
        <f t="shared" si="2"/>
        <v>784</v>
      </c>
      <c r="H103" s="14"/>
    </row>
    <row r="104" spans="1:8" ht="18.75" customHeight="1" x14ac:dyDescent="0.3">
      <c r="A104" s="4">
        <v>1000209895</v>
      </c>
      <c r="B104" s="4" t="s">
        <v>211</v>
      </c>
      <c r="C104" s="4" t="s">
        <v>212</v>
      </c>
      <c r="D104" s="5">
        <v>729251.57859227725</v>
      </c>
      <c r="E104" s="6">
        <v>3.1587507119957615E-3</v>
      </c>
      <c r="F104" s="7">
        <v>53067.011961528791</v>
      </c>
      <c r="G104" s="8">
        <f t="shared" si="2"/>
        <v>1163</v>
      </c>
      <c r="H104" s="14"/>
    </row>
    <row r="105" spans="1:8" ht="18.75" customHeight="1" x14ac:dyDescent="0.3">
      <c r="A105" s="4">
        <v>1004414127</v>
      </c>
      <c r="B105" s="4" t="s">
        <v>213</v>
      </c>
      <c r="C105" s="4" t="s">
        <v>214</v>
      </c>
      <c r="D105" s="5">
        <v>613677.48039526388</v>
      </c>
      <c r="E105" s="6">
        <v>2.658141901970554E-3</v>
      </c>
      <c r="F105" s="7">
        <v>44656.783953105303</v>
      </c>
      <c r="G105" s="8">
        <f t="shared" si="2"/>
        <v>979</v>
      </c>
      <c r="H105" s="14"/>
    </row>
    <row r="106" spans="1:8" ht="18.75" customHeight="1" x14ac:dyDescent="0.3">
      <c r="A106" s="4">
        <v>1007520438</v>
      </c>
      <c r="B106" s="4" t="s">
        <v>215</v>
      </c>
      <c r="C106" s="4" t="s">
        <v>216</v>
      </c>
      <c r="D106" s="5">
        <v>2698303.7225989499</v>
      </c>
      <c r="E106" s="6">
        <v>1.1687693321683689E-2</v>
      </c>
      <c r="F106" s="7">
        <v>196353.24780428599</v>
      </c>
      <c r="G106" s="8">
        <f t="shared" si="2"/>
        <v>4304</v>
      </c>
      <c r="H106" s="14"/>
    </row>
    <row r="107" spans="1:8" ht="18.75" customHeight="1" x14ac:dyDescent="0.3">
      <c r="A107" s="4">
        <v>1001349764</v>
      </c>
      <c r="B107" s="4" t="s">
        <v>217</v>
      </c>
      <c r="C107" s="4" t="s">
        <v>218</v>
      </c>
      <c r="D107" s="5">
        <v>2594230.448199294</v>
      </c>
      <c r="E107" s="6">
        <v>1.1236900290499259E-2</v>
      </c>
      <c r="F107" s="7">
        <v>188779.92488038755</v>
      </c>
      <c r="G107" s="8">
        <f t="shared" si="2"/>
        <v>4138</v>
      </c>
      <c r="H107" s="14"/>
    </row>
    <row r="108" spans="1:8" ht="18.75" customHeight="1" x14ac:dyDescent="0.3">
      <c r="A108" s="4">
        <v>1000756149</v>
      </c>
      <c r="B108" s="4" t="s">
        <v>219</v>
      </c>
      <c r="C108" s="4" t="s">
        <v>220</v>
      </c>
      <c r="D108" s="5">
        <v>1202742.8261548057</v>
      </c>
      <c r="E108" s="6">
        <v>5.2096764271639525E-3</v>
      </c>
      <c r="F108" s="7">
        <v>87522.563976354402</v>
      </c>
      <c r="G108" s="8">
        <f t="shared" si="2"/>
        <v>1918</v>
      </c>
      <c r="H108" s="14"/>
    </row>
    <row r="109" spans="1:8" ht="18.75" customHeight="1" x14ac:dyDescent="0.3">
      <c r="A109" s="4">
        <v>1010767247</v>
      </c>
      <c r="B109" s="4" t="s">
        <v>221</v>
      </c>
      <c r="C109" s="4" t="s">
        <v>222</v>
      </c>
      <c r="D109" s="5">
        <v>297322.48293340136</v>
      </c>
      <c r="E109" s="6">
        <v>1.2878513152774615E-3</v>
      </c>
      <c r="F109" s="7">
        <v>21635.902096661353</v>
      </c>
      <c r="G109" s="8">
        <f t="shared" si="2"/>
        <v>474</v>
      </c>
      <c r="H109" s="14"/>
    </row>
    <row r="110" spans="1:8" ht="18.75" customHeight="1" x14ac:dyDescent="0.3">
      <c r="A110" s="4">
        <v>1009056321</v>
      </c>
      <c r="B110" s="4" t="s">
        <v>223</v>
      </c>
      <c r="C110" s="4" t="s">
        <v>224</v>
      </c>
      <c r="D110" s="5">
        <v>116609.58448665036</v>
      </c>
      <c r="E110" s="6">
        <v>5.0509401533798402E-4</v>
      </c>
      <c r="F110" s="7">
        <v>8485.5794576781318</v>
      </c>
      <c r="G110" s="8">
        <f t="shared" si="2"/>
        <v>186</v>
      </c>
      <c r="H110" s="14"/>
    </row>
    <row r="111" spans="1:8" ht="18.75" customHeight="1" x14ac:dyDescent="0.3">
      <c r="A111" s="4">
        <v>1055483564</v>
      </c>
      <c r="B111" s="4" t="s">
        <v>225</v>
      </c>
      <c r="C111" s="4" t="s">
        <v>226</v>
      </c>
      <c r="D111" s="5">
        <v>846707.40064237989</v>
      </c>
      <c r="E111" s="6">
        <v>3.6675102024380057E-3</v>
      </c>
      <c r="F111" s="7">
        <v>61614.171400958498</v>
      </c>
      <c r="G111" s="8">
        <f t="shared" si="2"/>
        <v>1350</v>
      </c>
      <c r="H111" s="14"/>
    </row>
    <row r="112" spans="1:8" ht="18.75" customHeight="1" x14ac:dyDescent="0.3">
      <c r="A112" s="4">
        <v>1007857168</v>
      </c>
      <c r="B112" s="4" t="s">
        <v>227</v>
      </c>
      <c r="C112" s="4" t="s">
        <v>228</v>
      </c>
      <c r="D112" s="5">
        <v>132005.43950456285</v>
      </c>
      <c r="E112" s="6">
        <v>5.7178110855414348E-4</v>
      </c>
      <c r="F112" s="7">
        <v>9605.92262370961</v>
      </c>
      <c r="G112" s="8">
        <f t="shared" si="2"/>
        <v>211</v>
      </c>
      <c r="H112" s="14"/>
    </row>
    <row r="113" spans="1:8" ht="18.75" customHeight="1" x14ac:dyDescent="0.3">
      <c r="A113" s="4">
        <v>1000942246</v>
      </c>
      <c r="B113" s="4" t="s">
        <v>229</v>
      </c>
      <c r="C113" s="4" t="s">
        <v>230</v>
      </c>
      <c r="D113" s="5">
        <v>446119.7902717106</v>
      </c>
      <c r="E113" s="6">
        <v>1.932366341772481E-3</v>
      </c>
      <c r="F113" s="7">
        <v>32463.754541777682</v>
      </c>
      <c r="G113" s="8">
        <f t="shared" si="2"/>
        <v>712</v>
      </c>
      <c r="H113" s="14"/>
    </row>
    <row r="114" spans="1:8" ht="18.75" customHeight="1" x14ac:dyDescent="0.3">
      <c r="A114" s="4">
        <v>1002044526</v>
      </c>
      <c r="B114" s="4" t="s">
        <v>231</v>
      </c>
      <c r="C114" s="4" t="s">
        <v>232</v>
      </c>
      <c r="D114" s="5">
        <v>905913.3525543015</v>
      </c>
      <c r="E114" s="6">
        <v>3.923960580121357E-3</v>
      </c>
      <c r="F114" s="7">
        <v>65922.537746038797</v>
      </c>
      <c r="G114" s="8">
        <f t="shared" si="2"/>
        <v>1445</v>
      </c>
      <c r="H114" s="14"/>
    </row>
    <row r="115" spans="1:8" ht="18.75" customHeight="1" x14ac:dyDescent="0.3">
      <c r="A115" s="4">
        <v>1001683557</v>
      </c>
      <c r="B115" s="4" t="s">
        <v>233</v>
      </c>
      <c r="C115" s="4" t="s">
        <v>234</v>
      </c>
      <c r="D115" s="5">
        <v>107874.54539720406</v>
      </c>
      <c r="E115" s="6">
        <v>4.6725822347537109E-4</v>
      </c>
      <c r="F115" s="7">
        <v>7849.9381543862346</v>
      </c>
      <c r="G115" s="8">
        <f t="shared" si="2"/>
        <v>172</v>
      </c>
      <c r="H115" s="14"/>
    </row>
    <row r="116" spans="1:8" ht="18.75" customHeight="1" x14ac:dyDescent="0.3">
      <c r="A116" s="4">
        <v>1001387400</v>
      </c>
      <c r="B116" s="4" t="s">
        <v>235</v>
      </c>
      <c r="C116" s="4" t="s">
        <v>236</v>
      </c>
      <c r="D116" s="5">
        <v>1768719.1671904835</v>
      </c>
      <c r="E116" s="6">
        <v>7.6612010075704428E-3</v>
      </c>
      <c r="F116" s="7">
        <v>128708.17692718343</v>
      </c>
      <c r="G116" s="8">
        <f t="shared" si="2"/>
        <v>2821</v>
      </c>
      <c r="H116" s="14"/>
    </row>
    <row r="117" spans="1:8" ht="18.75" customHeight="1" x14ac:dyDescent="0.3">
      <c r="A117" s="4">
        <v>1005673133</v>
      </c>
      <c r="B117" s="4" t="s">
        <v>237</v>
      </c>
      <c r="C117" s="4" t="s">
        <v>238</v>
      </c>
      <c r="D117" s="5">
        <v>125024.76547546242</v>
      </c>
      <c r="E117" s="6">
        <v>5.4154434293452521E-4</v>
      </c>
      <c r="F117" s="7">
        <v>9097.9449613000234</v>
      </c>
      <c r="G117" s="8">
        <f t="shared" si="2"/>
        <v>199</v>
      </c>
      <c r="H117" s="14"/>
    </row>
    <row r="118" spans="1:8" ht="18.75" customHeight="1" x14ac:dyDescent="0.3">
      <c r="A118" s="4">
        <v>1011325330</v>
      </c>
      <c r="B118" s="4" t="s">
        <v>239</v>
      </c>
      <c r="C118" s="4" t="s">
        <v>240</v>
      </c>
      <c r="D118" s="5">
        <v>757642.66081428714</v>
      </c>
      <c r="E118" s="6">
        <v>3.2817265872845335E-3</v>
      </c>
      <c r="F118" s="7">
        <v>55133.006666380163</v>
      </c>
      <c r="G118" s="8">
        <f t="shared" si="2"/>
        <v>1208</v>
      </c>
      <c r="H118" s="14"/>
    </row>
    <row r="119" spans="1:8" ht="18.75" customHeight="1" x14ac:dyDescent="0.3">
      <c r="A119" s="4">
        <v>1014546191</v>
      </c>
      <c r="B119" s="4" t="s">
        <v>241</v>
      </c>
      <c r="C119" s="4" t="s">
        <v>242</v>
      </c>
      <c r="D119" s="5">
        <v>178972.75304201496</v>
      </c>
      <c r="E119" s="6">
        <v>7.7521986608599606E-4</v>
      </c>
      <c r="F119" s="7">
        <v>13023.693750244734</v>
      </c>
      <c r="G119" s="8">
        <f t="shared" si="2"/>
        <v>285</v>
      </c>
      <c r="H119" s="14"/>
    </row>
    <row r="120" spans="1:8" ht="18.75" customHeight="1" x14ac:dyDescent="0.3">
      <c r="A120" s="4">
        <v>1006278750</v>
      </c>
      <c r="B120" s="4" t="s">
        <v>243</v>
      </c>
      <c r="C120" s="4" t="s">
        <v>244</v>
      </c>
      <c r="D120" s="5">
        <v>233276.26379773868</v>
      </c>
      <c r="E120" s="6">
        <v>1.0104353367122372E-3</v>
      </c>
      <c r="F120" s="7">
        <v>16975.313656765586</v>
      </c>
      <c r="G120" s="8">
        <f t="shared" si="2"/>
        <v>372</v>
      </c>
      <c r="H120" s="14"/>
    </row>
    <row r="121" spans="1:8" ht="18.75" customHeight="1" x14ac:dyDescent="0.3">
      <c r="A121" s="4">
        <v>1009565834</v>
      </c>
      <c r="B121" s="4" t="s">
        <v>245</v>
      </c>
      <c r="C121" s="4" t="s">
        <v>246</v>
      </c>
      <c r="D121" s="5">
        <v>96491.51004269009</v>
      </c>
      <c r="E121" s="6">
        <v>4.1795264487086192E-4</v>
      </c>
      <c r="F121" s="7">
        <v>7021.60443383048</v>
      </c>
      <c r="G121" s="8">
        <f t="shared" si="2"/>
        <v>154</v>
      </c>
      <c r="H121" s="14"/>
    </row>
    <row r="122" spans="1:8" ht="18.75" customHeight="1" x14ac:dyDescent="0.3">
      <c r="A122" s="4">
        <v>1001452651</v>
      </c>
      <c r="B122" s="4" t="s">
        <v>247</v>
      </c>
      <c r="C122" s="4" t="s">
        <v>248</v>
      </c>
      <c r="D122" s="5">
        <v>1422600.3675388428</v>
      </c>
      <c r="E122" s="6">
        <v>6.1619886137553844E-3</v>
      </c>
      <c r="F122" s="7">
        <v>103521.40871109045</v>
      </c>
      <c r="G122" s="8">
        <f t="shared" si="2"/>
        <v>2269</v>
      </c>
      <c r="H122" s="14"/>
    </row>
    <row r="123" spans="1:8" ht="18.75" customHeight="1" x14ac:dyDescent="0.3">
      <c r="A123" s="4">
        <v>1001241994</v>
      </c>
      <c r="B123" s="4" t="s">
        <v>249</v>
      </c>
      <c r="C123" s="4" t="s">
        <v>250</v>
      </c>
      <c r="D123" s="5">
        <v>3409170.2014241219</v>
      </c>
      <c r="E123" s="6">
        <v>1.4766809037082582E-2</v>
      </c>
      <c r="F123" s="7">
        <v>248082.39182298738</v>
      </c>
      <c r="G123" s="8">
        <f t="shared" si="2"/>
        <v>5437</v>
      </c>
      <c r="H123" s="14"/>
    </row>
    <row r="124" spans="1:8" ht="18.75" customHeight="1" x14ac:dyDescent="0.3">
      <c r="A124" s="4">
        <v>1002639582</v>
      </c>
      <c r="B124" s="4" t="s">
        <v>251</v>
      </c>
      <c r="C124" s="4" t="s">
        <v>252</v>
      </c>
      <c r="D124" s="5">
        <v>1253011.560509057</v>
      </c>
      <c r="E124" s="6">
        <v>5.4274152776428684E-3</v>
      </c>
      <c r="F124" s="7">
        <v>91180.576664400185</v>
      </c>
      <c r="G124" s="8">
        <f t="shared" si="2"/>
        <v>1998</v>
      </c>
      <c r="H124" s="14"/>
    </row>
    <row r="125" spans="1:8" ht="18.75" customHeight="1" x14ac:dyDescent="0.3">
      <c r="A125" s="4">
        <v>1010806429</v>
      </c>
      <c r="B125" s="4" t="s">
        <v>253</v>
      </c>
      <c r="C125" s="4" t="s">
        <v>254</v>
      </c>
      <c r="D125" s="5">
        <v>9.6534861147199997</v>
      </c>
      <c r="E125" s="6">
        <v>4.181404200313913E-8</v>
      </c>
      <c r="F125" s="7">
        <v>0.70247590565273743</v>
      </c>
      <c r="G125" s="8">
        <f t="shared" si="2"/>
        <v>1</v>
      </c>
      <c r="H125" s="14"/>
    </row>
    <row r="126" spans="1:8" ht="18.75" customHeight="1" x14ac:dyDescent="0.3">
      <c r="A126" s="4">
        <v>1005759383</v>
      </c>
      <c r="B126" s="4" t="s">
        <v>255</v>
      </c>
      <c r="C126" s="4" t="s">
        <v>256</v>
      </c>
      <c r="D126" s="5">
        <v>1548733.4664743624</v>
      </c>
      <c r="E126" s="6">
        <v>6.7083336992715603E-3</v>
      </c>
      <c r="F126" s="7">
        <v>112700.00614776221</v>
      </c>
      <c r="G126" s="8">
        <f t="shared" si="2"/>
        <v>2470</v>
      </c>
      <c r="H126" s="14"/>
    </row>
    <row r="127" spans="1:8" ht="18.75" customHeight="1" x14ac:dyDescent="0.3">
      <c r="A127" s="4">
        <v>1068110501</v>
      </c>
      <c r="B127" s="4" t="s">
        <v>257</v>
      </c>
      <c r="C127" s="4" t="s">
        <v>258</v>
      </c>
      <c r="D127" s="5">
        <v>97953.279776804062</v>
      </c>
      <c r="E127" s="6">
        <v>4.2428429546162178E-4</v>
      </c>
      <c r="F127" s="7">
        <v>7127.9761637552456</v>
      </c>
      <c r="G127" s="8">
        <f t="shared" si="2"/>
        <v>156</v>
      </c>
      <c r="H127" s="14"/>
    </row>
    <row r="128" spans="1:8" ht="18.75" customHeight="1" x14ac:dyDescent="0.3">
      <c r="A128" s="4">
        <v>1001136600</v>
      </c>
      <c r="B128" s="4" t="s">
        <v>259</v>
      </c>
      <c r="C128" s="4" t="s">
        <v>260</v>
      </c>
      <c r="D128" s="5">
        <v>190095.65247504882</v>
      </c>
      <c r="E128" s="6">
        <v>8.2339866683864618E-4</v>
      </c>
      <c r="F128" s="7">
        <v>13833.097602889256</v>
      </c>
      <c r="G128" s="8">
        <f t="shared" si="2"/>
        <v>303</v>
      </c>
      <c r="H128" s="14"/>
    </row>
    <row r="129" spans="1:8" ht="18.75" customHeight="1" x14ac:dyDescent="0.3">
      <c r="A129" s="4">
        <v>1001561464</v>
      </c>
      <c r="B129" s="4" t="s">
        <v>261</v>
      </c>
      <c r="C129" s="4" t="s">
        <v>262</v>
      </c>
      <c r="D129" s="5">
        <v>736334.17467252025</v>
      </c>
      <c r="E129" s="6">
        <v>3.1894289526304032E-3</v>
      </c>
      <c r="F129" s="7">
        <v>53582.406404190777</v>
      </c>
      <c r="G129" s="8">
        <f t="shared" si="2"/>
        <v>1174</v>
      </c>
      <c r="H129" s="14"/>
    </row>
    <row r="130" spans="1:8" ht="18.75" customHeight="1" x14ac:dyDescent="0.3">
      <c r="A130" s="4">
        <v>1076994177</v>
      </c>
      <c r="B130" s="4" t="s">
        <v>263</v>
      </c>
      <c r="C130" s="4" t="s">
        <v>264</v>
      </c>
      <c r="D130" s="5">
        <v>95163.932747925428</v>
      </c>
      <c r="E130" s="6">
        <v>4.1220224837098428E-4</v>
      </c>
      <c r="F130" s="7">
        <v>6924.997772632536</v>
      </c>
      <c r="G130" s="8">
        <f t="shared" si="2"/>
        <v>152</v>
      </c>
      <c r="H130" s="14"/>
    </row>
    <row r="131" spans="1:8" ht="18.75" customHeight="1" x14ac:dyDescent="0.3">
      <c r="A131" s="4">
        <v>4004677033</v>
      </c>
      <c r="B131" s="4" t="s">
        <v>265</v>
      </c>
      <c r="C131" s="4" t="s">
        <v>266</v>
      </c>
      <c r="D131" s="5">
        <v>961.34407194690743</v>
      </c>
      <c r="E131" s="6">
        <v>4.1640585510929421E-6</v>
      </c>
      <c r="F131" s="7">
        <v>69.956183658361425</v>
      </c>
      <c r="G131" s="8">
        <f t="shared" si="2"/>
        <v>2</v>
      </c>
      <c r="H131" s="14"/>
    </row>
    <row r="132" spans="1:8" ht="18.75" customHeight="1" x14ac:dyDescent="0.3">
      <c r="A132" s="4">
        <v>1019700983</v>
      </c>
      <c r="B132" s="4" t="s">
        <v>267</v>
      </c>
      <c r="C132" s="4" t="s">
        <v>268</v>
      </c>
      <c r="D132" s="5">
        <v>50298.030693775479</v>
      </c>
      <c r="E132" s="6">
        <v>2.178657474731046E-4</v>
      </c>
      <c r="F132" s="7">
        <v>3660.1445575481571</v>
      </c>
      <c r="G132" s="8">
        <f t="shared" si="2"/>
        <v>80</v>
      </c>
      <c r="H132" s="14"/>
    </row>
    <row r="133" spans="1:8" ht="18.75" customHeight="1" x14ac:dyDescent="0.3">
      <c r="A133" s="4">
        <v>1001602498</v>
      </c>
      <c r="B133" s="4" t="s">
        <v>269</v>
      </c>
      <c r="C133" s="4" t="s">
        <v>270</v>
      </c>
      <c r="D133" s="5">
        <v>118335.84056316699</v>
      </c>
      <c r="E133" s="6">
        <v>5.1257128761391085E-4</v>
      </c>
      <c r="F133" s="7">
        <v>8611.1976319137029</v>
      </c>
      <c r="G133" s="8">
        <f t="shared" si="2"/>
        <v>189</v>
      </c>
      <c r="H133" s="14"/>
    </row>
    <row r="134" spans="1:8" ht="18.75" customHeight="1" x14ac:dyDescent="0.3">
      <c r="A134" s="4">
        <v>1003908643</v>
      </c>
      <c r="B134" s="4" t="s">
        <v>271</v>
      </c>
      <c r="C134" s="4" t="s">
        <v>272</v>
      </c>
      <c r="D134" s="5">
        <v>203593.88511219018</v>
      </c>
      <c r="E134" s="6">
        <v>8.8186621521963273E-4</v>
      </c>
      <c r="F134" s="7">
        <v>14815.352415689829</v>
      </c>
      <c r="G134" s="8">
        <f t="shared" si="2"/>
        <v>325</v>
      </c>
      <c r="H134" s="14"/>
    </row>
    <row r="135" spans="1:8" ht="18.75" customHeight="1" x14ac:dyDescent="0.3">
      <c r="A135" s="4">
        <v>1011775945</v>
      </c>
      <c r="B135" s="4" t="s">
        <v>273</v>
      </c>
      <c r="C135" s="4" t="s">
        <v>274</v>
      </c>
      <c r="D135" s="5">
        <v>77539.701560174959</v>
      </c>
      <c r="E135" s="6">
        <v>3.3586295141649667E-4</v>
      </c>
      <c r="F135" s="7">
        <v>5642.4975837971442</v>
      </c>
      <c r="G135" s="8">
        <f t="shared" si="2"/>
        <v>124</v>
      </c>
      <c r="H135" s="14"/>
    </row>
    <row r="136" spans="1:8" ht="18.75" customHeight="1" x14ac:dyDescent="0.3">
      <c r="A136" s="4">
        <v>1000647154</v>
      </c>
      <c r="B136" s="4" t="s">
        <v>275</v>
      </c>
      <c r="C136" s="4" t="s">
        <v>276</v>
      </c>
      <c r="D136" s="5">
        <v>1496229.5528309844</v>
      </c>
      <c r="E136" s="6">
        <v>6.4809131773664458E-3</v>
      </c>
      <c r="F136" s="7">
        <v>108879.34137975628</v>
      </c>
      <c r="G136" s="8">
        <f t="shared" si="2"/>
        <v>2386</v>
      </c>
      <c r="H136" s="14"/>
    </row>
    <row r="137" spans="1:8" ht="18.75" customHeight="1" x14ac:dyDescent="0.3"/>
    <row r="138" spans="1:8" x14ac:dyDescent="0.3">
      <c r="A138" s="16" t="s">
        <v>277</v>
      </c>
      <c r="B138" s="16"/>
      <c r="C138" s="16"/>
      <c r="F138" s="15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579F0DFC1E904E86A6371E873925E2" ma:contentTypeVersion="12" ma:contentTypeDescription="Create a new document." ma:contentTypeScope="" ma:versionID="36eaa59121624c660b6688488b0fde3d">
  <xsd:schema xmlns:xsd="http://www.w3.org/2001/XMLSchema" xmlns:xs="http://www.w3.org/2001/XMLSchema" xmlns:p="http://schemas.microsoft.com/office/2006/metadata/properties" xmlns:ns2="1a86c080-d3e5-4e59-b3d0-e64ad402cd12" xmlns:ns3="31868fac-c524-40fb-8f5c-0ca795b66dfe" targetNamespace="http://schemas.microsoft.com/office/2006/metadata/properties" ma:root="true" ma:fieldsID="e4206d24d333bdc449bb05d23ee70995" ns2:_="" ns3:_="">
    <xsd:import namespace="1a86c080-d3e5-4e59-b3d0-e64ad402cd12"/>
    <xsd:import namespace="31868fac-c524-40fb-8f5c-0ca795b6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c080-d3e5-4e59-b3d0-e64ad402c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68fac-c524-40fb-8f5c-0ca795b6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00F8C5-52B6-48EF-8787-1A1AD2864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7039EA-BA2E-4F0A-A358-8F87A7B4FD1F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1a86c080-d3e5-4e59-b3d0-e64ad402cd12"/>
    <ds:schemaRef ds:uri="31868fac-c524-40fb-8f5c-0ca795b66dfe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3A4716D-252F-457F-BE02-1ED5774CAF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c080-d3e5-4e59-b3d0-e64ad402cd12"/>
    <ds:schemaRef ds:uri="31868fac-c524-40fb-8f5c-0ca795b6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ANP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Borges da Rosa</dc:creator>
  <cp:lastModifiedBy>sissi</cp:lastModifiedBy>
  <cp:revision/>
  <dcterms:created xsi:type="dcterms:W3CDTF">2019-07-08T15:45:36Z</dcterms:created>
  <dcterms:modified xsi:type="dcterms:W3CDTF">2021-10-14T13:22:02Z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0x01010059579F0DFC1E904E86A6371E873925E2</vt:lpwstr>
  </property>
</Properties>
</file>