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ia\RenovaBio\"/>
    </mc:Choice>
  </mc:AlternateContent>
  <xr:revisionPtr revIDLastSave="0" documentId="13_ncr:1_{2C8A2EA4-A60E-4FD3-B228-052EFEB35E77}" xr6:coauthVersionLast="46" xr6:coauthVersionMax="46" xr10:uidLastSave="{00000000-0000-0000-0000-000000000000}"/>
  <bookViews>
    <workbookView xWindow="-120" yWindow="-120" windowWidth="20730" windowHeight="11160" activeTab="1" xr2:uid="{11A366CD-FF0C-4E99-9B34-6E0C4E2832A0}"/>
  </bookViews>
  <sheets>
    <sheet name="Meta 2021 Publicação" sheetId="1" r:id="rId1"/>
    <sheet name="Meta 2021 + 2020 Não Cumprido" sheetId="10" r:id="rId2"/>
    <sheet name="Dist. Meta 2020 Não Cumprida" sheetId="9" r:id="rId3"/>
  </sheets>
  <definedNames>
    <definedName name="_xlnm._FilterDatabase" localSheetId="2" hidden="1">'Dist. Meta 2020 Não Cumprida'!$B$2:$G$37</definedName>
    <definedName name="_xlnm.Print_Area" localSheetId="2">'Dist. Meta 2020 Não Cumprida'!$B$2:$G$38</definedName>
    <definedName name="_xlnm.Print_Titles" localSheetId="2">'Dist. Meta 2020 Não Cumprida'!$2:$2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9" l="1"/>
  <c r="E38" i="9"/>
  <c r="F38" i="9"/>
  <c r="F21" i="10"/>
  <c r="F31" i="10"/>
  <c r="F32" i="10"/>
  <c r="F47" i="10"/>
  <c r="F81" i="10"/>
  <c r="F83" i="10"/>
  <c r="F89" i="10"/>
  <c r="F67" i="10"/>
  <c r="F105" i="10"/>
  <c r="F7" i="10"/>
  <c r="F92" i="10"/>
  <c r="F25" i="10"/>
  <c r="F15" i="10"/>
  <c r="F131" i="10"/>
  <c r="F70" i="10"/>
  <c r="F113" i="10"/>
  <c r="F115" i="10"/>
  <c r="F106" i="10"/>
  <c r="F104" i="10"/>
  <c r="F40" i="10"/>
  <c r="F124" i="10"/>
  <c r="F53" i="10"/>
  <c r="F134" i="10"/>
  <c r="F87" i="10"/>
  <c r="F130" i="10"/>
  <c r="F135" i="10"/>
  <c r="F42" i="10"/>
  <c r="F120" i="10"/>
  <c r="F99" i="10"/>
  <c r="F61" i="10"/>
  <c r="F111" i="10"/>
  <c r="F35" i="10"/>
  <c r="F132" i="10"/>
  <c r="F126" i="10"/>
  <c r="F52" i="10"/>
  <c r="F116" i="10"/>
  <c r="F39" i="10"/>
  <c r="F65" i="10"/>
  <c r="F2" i="10"/>
  <c r="F122" i="10"/>
  <c r="F66" i="10"/>
  <c r="F49" i="10"/>
  <c r="F14" i="10"/>
  <c r="F17" i="10"/>
  <c r="F119" i="10"/>
  <c r="F33" i="10"/>
  <c r="F64" i="10"/>
  <c r="F19" i="10"/>
  <c r="F128" i="10"/>
  <c r="F51" i="10"/>
  <c r="F74" i="10"/>
  <c r="F117" i="10"/>
  <c r="F103" i="10"/>
  <c r="F11" i="10"/>
  <c r="F127" i="10"/>
  <c r="F137" i="10"/>
  <c r="F80" i="10"/>
  <c r="F96" i="10"/>
  <c r="F38" i="10"/>
  <c r="F110" i="10"/>
  <c r="F57" i="10"/>
  <c r="F94" i="10"/>
  <c r="F121" i="10"/>
  <c r="F29" i="10"/>
  <c r="F73" i="10"/>
  <c r="F27" i="10"/>
  <c r="F142" i="10"/>
  <c r="F44" i="10"/>
  <c r="F3" i="10"/>
  <c r="F109" i="10"/>
  <c r="F112" i="10"/>
  <c r="F10" i="10"/>
  <c r="F125" i="10"/>
  <c r="F108" i="10"/>
  <c r="F37" i="10"/>
  <c r="F36" i="10"/>
  <c r="F6" i="10"/>
  <c r="F43" i="10"/>
  <c r="F54" i="10"/>
  <c r="F93" i="10"/>
  <c r="F88" i="10"/>
  <c r="F90" i="10"/>
  <c r="F13" i="10"/>
  <c r="F129" i="10"/>
  <c r="F141" i="10"/>
  <c r="F102" i="10"/>
  <c r="F123" i="10"/>
  <c r="F118" i="10"/>
  <c r="F56" i="10"/>
  <c r="F91" i="10"/>
  <c r="F84" i="10"/>
  <c r="F23" i="10"/>
  <c r="F138" i="10"/>
  <c r="F71" i="10"/>
  <c r="F63" i="10"/>
  <c r="F34" i="10"/>
  <c r="F143" i="10"/>
  <c r="F136" i="10"/>
  <c r="F30" i="10"/>
  <c r="F4" i="10"/>
  <c r="F46" i="10"/>
  <c r="F22" i="10"/>
  <c r="F82" i="10"/>
  <c r="F79" i="10"/>
  <c r="F58" i="10"/>
  <c r="F100" i="10"/>
  <c r="F77" i="10"/>
  <c r="F75" i="10"/>
  <c r="F95" i="10"/>
  <c r="F107" i="10"/>
  <c r="F28" i="10"/>
  <c r="F41" i="10"/>
  <c r="F101" i="10"/>
  <c r="F48" i="10"/>
  <c r="F9" i="10"/>
  <c r="F76" i="10"/>
  <c r="F60" i="10"/>
  <c r="F45" i="10"/>
  <c r="F139" i="10"/>
  <c r="F20" i="10"/>
  <c r="F24" i="10"/>
  <c r="F55" i="10"/>
  <c r="F114" i="10"/>
  <c r="F62" i="10"/>
  <c r="F8" i="10"/>
  <c r="F86" i="10"/>
  <c r="F140" i="10"/>
  <c r="F18" i="10"/>
  <c r="F26" i="10"/>
  <c r="F69" i="10"/>
  <c r="F97" i="10"/>
  <c r="F12" i="10"/>
  <c r="F50" i="10"/>
  <c r="F85" i="10"/>
  <c r="F72" i="10"/>
  <c r="F59" i="10"/>
  <c r="F78" i="10"/>
  <c r="F98" i="10"/>
  <c r="F16" i="10"/>
  <c r="F133" i="10"/>
  <c r="F68" i="10"/>
  <c r="F5" i="10"/>
</calcChain>
</file>

<file path=xl/sharedStrings.xml><?xml version="1.0" encoding="utf-8"?>
<sst xmlns="http://schemas.openxmlformats.org/spreadsheetml/2006/main" count="647" uniqueCount="303">
  <si>
    <t>Código do
Agente Regulado</t>
  </si>
  <si>
    <t>CNPJ</t>
  </si>
  <si>
    <t>Razão Social</t>
  </si>
  <si>
    <t>Somatório das Emissões 
(tCO2 equivalente)</t>
  </si>
  <si>
    <t>Participação 
de Mercado (%)</t>
  </si>
  <si>
    <t>Meta Individual  2021
(CBIO)</t>
  </si>
  <si>
    <t>11.989.750/0001-54</t>
  </si>
  <si>
    <t>76 OIL DISTRIBUIDORA DE COMBUSTÍVEIS S/A</t>
  </si>
  <si>
    <t>68.110.501/0001-64</t>
  </si>
  <si>
    <t>8TOWER BRASIL PETRÓLEO LTDA.</t>
  </si>
  <si>
    <t>07.013.489/0001-85</t>
  </si>
  <si>
    <t>ACOL DISTRIBUIDORA DE COMBUSTÍVEIS LTDA.</t>
  </si>
  <si>
    <t>10.911.906/0001-11</t>
  </si>
  <si>
    <t>AGILE LOGISTICA E DISTRIBUIÇÃO DE COMBUSTÍVEIS LTDA</t>
  </si>
  <si>
    <t>09.201.095/0001-86</t>
  </si>
  <si>
    <t>ALCOOLBRAS - ÁLCOOL DO BRASIL DISTRIBUIDORA DE COMBUSTÍVEIS LTDA.</t>
  </si>
  <si>
    <t>23.314.594/0001-00</t>
  </si>
  <si>
    <t>ALESAT COMBUSTÍVEIS S. A.</t>
  </si>
  <si>
    <t>30.474.838/0001-88</t>
  </si>
  <si>
    <t>ALL DISTRIBUIDORA DE COMBUSTÍVEIS EIRELI</t>
  </si>
  <si>
    <t>10.354.704/0001-16</t>
  </si>
  <si>
    <t>ALPES DISTRIBUIDORA DE PETRÓLEO LTDA.</t>
  </si>
  <si>
    <t>01.973.067/0008-41</t>
  </si>
  <si>
    <t>AMERICANOIL DISTRIBUIDORA DE DERIVADOS DE PETRÓLEO EIRELI</t>
  </si>
  <si>
    <t>11.441.933/0001-30</t>
  </si>
  <si>
    <t>ARAGUAIA DISTRIBUIDORA DE COMBUSTÍVEIS S.A</t>
  </si>
  <si>
    <t>07.489.111/0001-52</t>
  </si>
  <si>
    <t>ARAPETRO DISTRIBUIDORA DE PETRÓLEO LTDA.</t>
  </si>
  <si>
    <t>03.933.842/0001-94</t>
  </si>
  <si>
    <t>ART PETRO DISTRIBUIDORA DE COMBUSTÍVEIS LTDA.</t>
  </si>
  <si>
    <t>02.377.759/0001-13</t>
  </si>
  <si>
    <t>ASTER PETRÓLEO LTDA.</t>
  </si>
  <si>
    <t>03.987.364/0001-03</t>
  </si>
  <si>
    <t>ATEM' S DISTRIBUIDORA DE PETRÓLEO S.A.</t>
  </si>
  <si>
    <t>01.595.949/0001-44</t>
  </si>
  <si>
    <t>ATLANTA DISTRIBUIDORA DE PETRÓLEO LTDA.</t>
  </si>
  <si>
    <t>05.552.292/0001-99</t>
  </si>
  <si>
    <t>ATLÂNTICA PRODUTOS DE PETRÓLEO LTDA.</t>
  </si>
  <si>
    <t>21.873.748/0001-79 </t>
  </si>
  <si>
    <t>BIOPETRO DISTRIBUIDORA DE COMBUSTIVEIS</t>
  </si>
  <si>
    <t>13.485.658/0001-82</t>
  </si>
  <si>
    <t>BIOPETRÓLEO DO BRASIL DISTRIBUIDORA DE COMBUSTÍVEIS LTDA</t>
  </si>
  <si>
    <t>11.920.216/0001-91</t>
  </si>
  <si>
    <t>BIOSTRATUM DISTRIBUIDORA DE COMBUSTÍVEIS LTDA</t>
  </si>
  <si>
    <t>26.723.599/0001-85</t>
  </si>
  <si>
    <t>BRASPETRO DISTRIBUIDORA DE PETROLEO LTDA.</t>
  </si>
  <si>
    <t>30.630.087/0001-41</t>
  </si>
  <si>
    <t>BV DISTRIBUIDORA DE COMBUSTÍVEIS LTDA</t>
  </si>
  <si>
    <t>07.115.453/0001-02</t>
  </si>
  <si>
    <t>CENTRO OESTE BRASIL PETRÓLEO LTDA.</t>
  </si>
  <si>
    <t>01.466.091/0021-61</t>
  </si>
  <si>
    <t>CIAPETRO DISTRIBUIDORA DE COMBUSTÍVEIS LTDA</t>
  </si>
  <si>
    <t>01.560.835/0001-69</t>
  </si>
  <si>
    <t>COMÉRCIO DE DERIVADOS DE PETRÓLEO ISABELLA LTDA.</t>
  </si>
  <si>
    <t>10.204.914/0001-28</t>
  </si>
  <si>
    <t>COPERCANA DISTRIBUIDORA DE COMBUSTIVEIS LTDA</t>
  </si>
  <si>
    <t>07.723.581/0001-39</t>
  </si>
  <si>
    <t>CRUZ DE MALTA DISTRIBUIDORA DE PETRÓLEO LTDA.</t>
  </si>
  <si>
    <t>03.565.937/0001-00</t>
  </si>
  <si>
    <t>D`MAIS DISTRIBUIDORA DE PETRÓLEO LTDA.</t>
  </si>
  <si>
    <t>05.315.244/0001-87</t>
  </si>
  <si>
    <t>DANPETRO DISTRIBUIDORA DE PETRÓLEO S.A.</t>
  </si>
  <si>
    <t>86.910.148/0001-89</t>
  </si>
  <si>
    <t>DIBRAPE DISTRIBUIDORA BRASILEIRA DE PETRÓLEO LTDA.</t>
  </si>
  <si>
    <t>06.536.758/0001-25</t>
  </si>
  <si>
    <t>DIRECIONAL DISTRIBUIDORA DE DERIVADOS DE PETRÓLEO LTDA.</t>
  </si>
  <si>
    <t>41.080.722/0002-61</t>
  </si>
  <si>
    <t>DISLUB COMBUSTÍVEIS S/A</t>
  </si>
  <si>
    <t>02.368.373/0001-45</t>
  </si>
  <si>
    <t>DISTRIBUIDORA DE COMBUSTIVEIS MASUT LTDA</t>
  </si>
  <si>
    <t>97.471.676/0001-03</t>
  </si>
  <si>
    <t>DISTRIBUIDORA DE COMBUSTÍVEIS SAARA S.A.</t>
  </si>
  <si>
    <t>01.902.563/0001-38</t>
  </si>
  <si>
    <t>DISTRIBUIDORA DE COMBUSTÍVEL TORRÃO LTDA.</t>
  </si>
  <si>
    <t>01.317.309/0001-72</t>
  </si>
  <si>
    <t>DISTRIBUIDORA DE PRODUTOS DE PETRÓLEO CHARRUA LTDA</t>
  </si>
  <si>
    <t>03.128.979/0007-61</t>
  </si>
  <si>
    <t>DISTRIBUIDORA EQUADOR DE PRODUTOS DE PETRÓLEO LTDA.</t>
  </si>
  <si>
    <t>01.911.853/0001-48</t>
  </si>
  <si>
    <t>DISTRIBUIDORA MONTEPETRO DE PETRÓLEO LTDA.</t>
  </si>
  <si>
    <t>01.256.137/0001-74</t>
  </si>
  <si>
    <t>DISTRIBUIDORA RIO BRANCO DE PETRÓLEO LTDA.</t>
  </si>
  <si>
    <t>02.494.950/0001-45</t>
  </si>
  <si>
    <t>DISTRIBUIDORA SUL DE PETRÓLEO LTDA.</t>
  </si>
  <si>
    <t>02.284.585/0001-44</t>
  </si>
  <si>
    <t>DISTRIBUIDORA TABOCÃO LTDA.</t>
  </si>
  <si>
    <t>58.823.121/0001-13</t>
  </si>
  <si>
    <t>DUVALE DISTRIBUIDORA DE PETRÓLEO E ÁLCOOL LTDA.</t>
  </si>
  <si>
    <t>13.569.712/0001-78</t>
  </si>
  <si>
    <t>ECO BRASIL DISTRIBUIDORA DE COMBUSTÍVEIS LTDA.</t>
  </si>
  <si>
    <t>03.851.841/0001-09</t>
  </si>
  <si>
    <t>ECOMAT - ECOLÓGICA MATO GROSSO INDÚSTRIA E COMÉRCIO LTDA.</t>
  </si>
  <si>
    <t>01.804.345/0001-60</t>
  </si>
  <si>
    <t>ESTRADA DISTRIBUIDORA DE DERIVADOS DE PETRÓLEO LTDA.</t>
  </si>
  <si>
    <t>10.383.235/0001-63</t>
  </si>
  <si>
    <t>EVEREST DISTRIBUIDORA DE DERIVADOS DE PETRÓLEO LTDA</t>
  </si>
  <si>
    <t>05.380.369/0001-90</t>
  </si>
  <si>
    <t>FAN - DISTRIBUIDORA DE PETRÓLEO LTDA.</t>
  </si>
  <si>
    <t>02.909.530/0003-44</t>
  </si>
  <si>
    <t>FEDERAL DISTRIBUIDORA DE PETRÓLEO LTDA.</t>
  </si>
  <si>
    <t>69.209.575/0003-87</t>
  </si>
  <si>
    <t>FERA LUBRIFICANTES LTDA.</t>
  </si>
  <si>
    <t>06.537.572/0001-90</t>
  </si>
  <si>
    <t>FGC DISTRIBUIDORA DE COMBUSTÍVEIS LTDA.</t>
  </si>
  <si>
    <t>04.117.163/0002-90</t>
  </si>
  <si>
    <t>FLAG DISTRIBUIDORA DE PETRÓLEO LTDA.</t>
  </si>
  <si>
    <t>10.918.655/0001-05</t>
  </si>
  <si>
    <t>FLEX DISTRIBUIDORA DE PETRÓLEO LTDA.</t>
  </si>
  <si>
    <t>08.892.436/0001-44</t>
  </si>
  <si>
    <t>FLEXPETRO DISTRIBUIDORA DE DERIVADOS DE PETRÓLEO S.A.</t>
  </si>
  <si>
    <t>03.652.783/0001-86</t>
  </si>
  <si>
    <t>FLORIDA DISTRIBUIDORA DE PETRÓLEO LTDA.</t>
  </si>
  <si>
    <t>02.337.275/0001-40</t>
  </si>
  <si>
    <t>GLOBAL DISTRIBUIDORA DE COMBUSTÍVEIS LTDA.</t>
  </si>
  <si>
    <t>06.983.874/0001-92</t>
  </si>
  <si>
    <t>GOL COMBUSTÍVEIS S.A</t>
  </si>
  <si>
    <t>03.609.381/0001-07</t>
  </si>
  <si>
    <t>GP DISTRIBUIDORA DE COMBUSTÍVEIS S/A.</t>
  </si>
  <si>
    <t>07.135.653/0001-27</t>
  </si>
  <si>
    <t>GRAN PETRO DISTRIBUIDORA DE COMBUSTÍVEIS LTDA.</t>
  </si>
  <si>
    <t>11.898.169/0001-27</t>
  </si>
  <si>
    <t>GREEN DISTRIBUIDORA DE PETRÓLEO LTDA</t>
  </si>
  <si>
    <t>02.299.645/0001-00</t>
  </si>
  <si>
    <t>HORA DISTRIBUIDORA DE PETRÓLEO LTDA.</t>
  </si>
  <si>
    <t>01.787.793/0001-01</t>
  </si>
  <si>
    <t>IDAZA DISTRIBUIDORA DE PETRÓLEO LTDA</t>
  </si>
  <si>
    <t>06.240.179/0001-30</t>
  </si>
  <si>
    <t>IMPERIAL DISTRIBUIDORA DE PETRÓLEO LTDA.</t>
  </si>
  <si>
    <t>33.337.122/0001-27</t>
  </si>
  <si>
    <t>IPIRANGA PRODUTOS DE PETRÓLEO S.A</t>
  </si>
  <si>
    <t>02.293.021/0001-78</t>
  </si>
  <si>
    <t>JACAR DISTRIBUIDORA DE PETRÓLEO LTDA.</t>
  </si>
  <si>
    <t>00.401.560/0001-58</t>
  </si>
  <si>
    <t>JOAPI DISTRIBUIDORA DE COMBUSTÍVEIS S.A.</t>
  </si>
  <si>
    <t>02.805.889/0001-00</t>
  </si>
  <si>
    <t>LARCO COMERCIAL DE PRODUTOS DE PETRÓLEO LTDA.</t>
  </si>
  <si>
    <t>01.083.568/0001-86</t>
  </si>
  <si>
    <t>LIDERPETRO DISTRIBUIDORA DE PETRÓLEO LTDA</t>
  </si>
  <si>
    <t>33.461.567/0001-14</t>
  </si>
  <si>
    <t>MANGUINHOS DISTRIBUIDORA S. A.</t>
  </si>
  <si>
    <t>09.596.665/0001-84</t>
  </si>
  <si>
    <t>MAX DISTRIBUIDORA DE PETRÓLEO LTDA.</t>
  </si>
  <si>
    <t>00.326.969/0001-57</t>
  </si>
  <si>
    <t>MAXSUL DISTRIBUIDORA DE COMBUSTÍVEIS LTDA.</t>
  </si>
  <si>
    <t>13.210.610/0001-61</t>
  </si>
  <si>
    <t>MAXXI DISTRIBUIDORA DE PETRÓLEO LTDA.</t>
  </si>
  <si>
    <t>26.574.808/0002-57</t>
  </si>
  <si>
    <t>MEG DISTRIBUIDORA DE COMBUSTÍVEIS LTDA</t>
  </si>
  <si>
    <t>19.700.983/0001-05</t>
  </si>
  <si>
    <t>MIDAS DISTRIBUIDORA DE COMBUSTIVEIS LTDA.</t>
  </si>
  <si>
    <t>04.138.529/0001-27</t>
  </si>
  <si>
    <t>MONTE CABRAL DISTRIBUIDORA DE COMBUSTÍVEIS LTDA.</t>
  </si>
  <si>
    <t>01.966.325/0002-77</t>
  </si>
  <si>
    <t>NOROESTE DISTIBUIDORA DE COMBUSTÍVEIS LTDA.</t>
  </si>
  <si>
    <t>09.250.921/0001-87</t>
  </si>
  <si>
    <t>ON PETRO - DISTRIBUIDORA DE COMBUSTÍVEIS LTDA</t>
  </si>
  <si>
    <t>05.411.176/0001-50</t>
  </si>
  <si>
    <t>PARANAPANEMA DISTRIBUIDORA DE COMBUSTIVEIS LTDA</t>
  </si>
  <si>
    <t>00.828.887/0001-00</t>
  </si>
  <si>
    <t>PELIKANO DISTRIBUIDORA DE PETRÓLEO LTDA</t>
  </si>
  <si>
    <t>84.634.682/0001-84</t>
  </si>
  <si>
    <t>PETRO AMAZON PETRÓLEO DA AMAZONIA LTDA</t>
  </si>
  <si>
    <t>85.491.074/0001-20</t>
  </si>
  <si>
    <t>PETROALCOOL DISTRIBUIDORA DE PETRÓLEO LTDA.</t>
  </si>
  <si>
    <t>01.125.282/0001-16</t>
  </si>
  <si>
    <t>PETROBAHIA S/A</t>
  </si>
  <si>
    <t>02.431.337/0001-89</t>
  </si>
  <si>
    <t>PETROBALL DISTRIBUIDORA DE PETRÓLEO LTDA.</t>
  </si>
  <si>
    <t>34.274.233/0001-02</t>
  </si>
  <si>
    <t>PETROBRAS DISTRIBUIDORA S.A.</t>
  </si>
  <si>
    <t>02.924.588/0001-03</t>
  </si>
  <si>
    <t>PETROEXPRESS DISTRIBUIDORA DE COMBUSTÍVEIS E DERIVADOS DE PETRÓLEO LTDA.</t>
  </si>
  <si>
    <t>05.470.445/0001-59</t>
  </si>
  <si>
    <t>PETROGOIÁS DISTRIBUIDORA DE PETRÓLEO LTDA.</t>
  </si>
  <si>
    <t>04.169.215/0001-91</t>
  </si>
  <si>
    <t>PETRÓLEO SABBÁ S.A.</t>
  </si>
  <si>
    <t>03.016.811/0001-79</t>
  </si>
  <si>
    <t>PETROLUZ DISTRIBUIDORA LTDA.</t>
  </si>
  <si>
    <t>02.123.223/0001-71</t>
  </si>
  <si>
    <t>PETRONAC DISTRIBUIDORA NACIONAL DE DERIVADOS DE PETRÓLEO E ALCOOL LTDA</t>
  </si>
  <si>
    <t>07.243.624/0001-89</t>
  </si>
  <si>
    <t>PETROQUALITY DISTRIBUIDORA DE COMBUSTÍVEIS LTDA.</t>
  </si>
  <si>
    <t>01.557.353/0010-40</t>
  </si>
  <si>
    <t>PETROSERRA DISTRIBUIDORA DE PETRÓLEO LTDA</t>
  </si>
  <si>
    <t>00.175.884/0001-15</t>
  </si>
  <si>
    <t>PETROSUL DISTRIBUIDORA TRANSPORTADORA E COMÉRCIO DE COMBUSTÍVEIS LTDA</t>
  </si>
  <si>
    <t>08.944.957/0001-06</t>
  </si>
  <si>
    <t>PETROWORLD COMBUSTÍVEIS S/A.</t>
  </si>
  <si>
    <t>05.482.271/0001-44</t>
  </si>
  <si>
    <t>PETROX DISTRIBUIDORA LTDA.</t>
  </si>
  <si>
    <t>24.052.844/0001-44</t>
  </si>
  <si>
    <t>PETROZIL JC DISTRIBUIDORA DE COMBUSTÍVEIS LTDA</t>
  </si>
  <si>
    <t>09.158.456/0001-59</t>
  </si>
  <si>
    <t>PHOENIX DISTRIBUIDORA DE COMBUSTÍVEIS LTDA.</t>
  </si>
  <si>
    <t>07.253.302/0001-10</t>
  </si>
  <si>
    <t>PODIUM DISTRIBUIDORA DE PETRÓLEO LTDA.</t>
  </si>
  <si>
    <t>02.886.685/0001-40</t>
  </si>
  <si>
    <t>PONTUAL BRASIL PETRÓLEO LTDA</t>
  </si>
  <si>
    <t>80.795.727/0001-41</t>
  </si>
  <si>
    <t>POTENCIAL PETRÓLEO LTDA</t>
  </si>
  <si>
    <t>33.453.598/0001-23</t>
  </si>
  <si>
    <t>RAIZEN COMBUSTÍVEIS S.A.</t>
  </si>
  <si>
    <t>01.799.935/0001-42</t>
  </si>
  <si>
    <t>RAIZEN MIME COMBUSTIVEIS S/A.</t>
  </si>
  <si>
    <t>16.978.251/0001-85</t>
  </si>
  <si>
    <t>RAVATO DISTRIBUIDORA DE COMBUSTIVEIS LTDA.</t>
  </si>
  <si>
    <t>11.428.668/0003-12</t>
  </si>
  <si>
    <t>REALCOOL DISTRIBUIDORA DE PETROLEO LTDA.</t>
  </si>
  <si>
    <t>02.913.444/0015-49</t>
  </si>
  <si>
    <t>REDE SOL FUEL DISTRIBUIDORA S/A.</t>
  </si>
  <si>
    <t>03.980.754/0003-05</t>
  </si>
  <si>
    <t>REDEPETRO DISTRIBUIDORA DE PETRÓLEO LTDA.</t>
  </si>
  <si>
    <t>00.209.895/0001-79</t>
  </si>
  <si>
    <t>REJAILE DISTRIBUIDORA DE PETRÓLEO LTDA</t>
  </si>
  <si>
    <t>04.414.127/0001-08</t>
  </si>
  <si>
    <t>RM PETRÓLEO LTDA</t>
  </si>
  <si>
    <t>07.520.438/0001-40</t>
  </si>
  <si>
    <t>RODOIL DISTRIBUIDORA DE COMBUSTÍVEIS LTDA</t>
  </si>
  <si>
    <t>05.068.412/0001-87</t>
  </si>
  <si>
    <t>RODOPETRO DISTRIBUIDORA DE PETRÓLEO LTDA.</t>
  </si>
  <si>
    <t>01.349.764/0001-50</t>
  </si>
  <si>
    <t>ROYAL FIC DISTRIBUIDORA DE DERIVADOS DE PETRÓLEO S/A</t>
  </si>
  <si>
    <t>00.756.149/0008-71</t>
  </si>
  <si>
    <t>RUFF CJ DISTRIBUIDORA DE PETRÓLEO LTDA</t>
  </si>
  <si>
    <t>10.767.247/0001-91</t>
  </si>
  <si>
    <t>RUMOS DISTRIBUIDORA DE PETRÓLEO LTDA.</t>
  </si>
  <si>
    <t>09.056.321/0001-82</t>
  </si>
  <si>
    <t>RZD DISTRIBUIDORA DE DERIVADOS DE PETRÓLEO LTDA.</t>
  </si>
  <si>
    <t>55.483.564/0007-00</t>
  </si>
  <si>
    <t>SETTA COMBUSTÍVEIS S/A.</t>
  </si>
  <si>
    <t>07.857.168/0001-67</t>
  </si>
  <si>
    <t>SIM DISTRIBUIDORA DE COMBUSTIVEIS LTDA</t>
  </si>
  <si>
    <t>00.942.246/0001-82</t>
  </si>
  <si>
    <t>SIMARELLI DISTRIBUIDORA DE DERIVADOS DE PETRÓLEO LTDA.</t>
  </si>
  <si>
    <t>02.044.526/0001-07</t>
  </si>
  <si>
    <t>SMALL DISTRIBUIDORA DE DERIVADOS DE PETRÓLEO LTDA.</t>
  </si>
  <si>
    <t>01.683.557/0001-37</t>
  </si>
  <si>
    <t>SOLL DISTRIBUIDORA DE PETRÓLEO LTDA</t>
  </si>
  <si>
    <t>01.387.400/0001-64</t>
  </si>
  <si>
    <t>SP INDÚSTRIA E DISTRIBUIDORA DE PETRÓLEO LTDA</t>
  </si>
  <si>
    <t>05.673.133/0001-42</t>
  </si>
  <si>
    <t>SR BRASIL PETRÓLEO LTDA.</t>
  </si>
  <si>
    <t>11.325.330/0001-73</t>
  </si>
  <si>
    <t>STANG DISTRIBUIDORA DE PETRÓLEO LTDA.</t>
  </si>
  <si>
    <t>14.546.191/0001-04</t>
  </si>
  <si>
    <t>STOCK DISTRIBUIDORA DE PETRÓLEO LTDA</t>
  </si>
  <si>
    <t>06.278.750/0001-06</t>
  </si>
  <si>
    <t>SUL COMBUSTÍVEIS LTDA.</t>
  </si>
  <si>
    <t>09.565.834/0001-19</t>
  </si>
  <si>
    <t>TAG DISTRIBUIDORA DE COMBUSTÍVEIS S/A.</t>
  </si>
  <si>
    <t>01.452.651/0001-85</t>
  </si>
  <si>
    <t>TAURUS DISTRIBUIDORA DE PETRÓLEO LTDA</t>
  </si>
  <si>
    <t>01.241.994/0003-62</t>
  </si>
  <si>
    <t>TDC DISTRIBUIDORA DE COMBUSTÍVEIS S/A.</t>
  </si>
  <si>
    <t>02.639.582/0001-86</t>
  </si>
  <si>
    <t>TEMAPE - TERMINAIS MARÍTIMOS DE PERNAMBUCO LTDA.</t>
  </si>
  <si>
    <t>10.806.429/0001-24</t>
  </si>
  <si>
    <t>TERRA BRASIL DISTRIBUIDORA DE PETRÓLEO LTDA</t>
  </si>
  <si>
    <t>05.759.383/0018-48</t>
  </si>
  <si>
    <t>TOBRAS DISTRIBUIDORA DE COMBUSTÍVEIS LTDA.</t>
  </si>
  <si>
    <t>71.770.689/0001-81</t>
  </si>
  <si>
    <t>TOTAL BRASIL DISTRIBUIDORA LTDA</t>
  </si>
  <si>
    <t>01.136.600/0001-44</t>
  </si>
  <si>
    <t>TRANSO COMBUSTÍVEIS LTDA</t>
  </si>
  <si>
    <t>01.561.464/0001-30</t>
  </si>
  <si>
    <t>TRIANGULO DISTRIBUIDORA DE PETRÓLEO LTDA</t>
  </si>
  <si>
    <t>76.994.177/0001-12</t>
  </si>
  <si>
    <t>UNI COMBUSTÍVEIS LTDA</t>
  </si>
  <si>
    <t>19.924.948/0001-61</t>
  </si>
  <si>
    <t>VAISHIA DISTRIBUIDORA E TRANSPORTADORA DE COMBUSTIVEIS EIRELI</t>
  </si>
  <si>
    <t>04.677.033/0005-55</t>
  </si>
  <si>
    <t>VETOR COMÉRCIO DE COMBUSTÍVEIS EIRELI</t>
  </si>
  <si>
    <t>01.602.498/0001-25</t>
  </si>
  <si>
    <t>WALENDOWSKY DISTRIBUIDORA DE COMBUSTÍVEIS LTDA</t>
  </si>
  <si>
    <t>03.908.643/0001-26</t>
  </si>
  <si>
    <t>WATT DISTRIBUIDORA BRASILEIRA DE COMBUSTÍVEIS E DERIVADOS DE PETRÓLEO LTDA</t>
  </si>
  <si>
    <t>11.775.945/0001-00</t>
  </si>
  <si>
    <t>YPETRO DISTRIBUIDORA DE COMBUSTIVEIS S.A.</t>
  </si>
  <si>
    <t>Meta Individual 2019+2020 não cumprida
(CBIO)</t>
  </si>
  <si>
    <t>Meta Total a ser cumprida até 31/12/2021</t>
  </si>
  <si>
    <t>BRASOIL DISTRIBUIDORA DE PETRÓLEO LTDA.</t>
  </si>
  <si>
    <t>01.421.240/0001-22</t>
  </si>
  <si>
    <t>DIAL - DISTRIBUIÇÃO, ABASTECIMENTO E LOGISTICA LTDA.</t>
  </si>
  <si>
    <t>07.697.706/0001-01</t>
  </si>
  <si>
    <t>DIAMANTE DISTRIBUIDORA DE PETRÓLEO LTDA.</t>
  </si>
  <si>
    <t>14.415.656/0001-80</t>
  </si>
  <si>
    <t>ECOLÓGICA DISTRIBUIDORA DE COMBUSTÍVEIS LTDA.</t>
  </si>
  <si>
    <t>02.798.067/0001-49</t>
  </si>
  <si>
    <t>ORCA DISTRIBUIDORA DE PETRÓLEO LTDA.</t>
  </si>
  <si>
    <t>06.958.597/0001-68</t>
  </si>
  <si>
    <t>PDV BRASIL COMBUSTÍVEIS E LUBRIFICANTES LTDA.</t>
  </si>
  <si>
    <t>04.780.146/0001-58</t>
  </si>
  <si>
    <t>Distribuidores que não cumpriram Meta 2019-2020 em 2020</t>
  </si>
  <si>
    <t>CÓDIGO DO AGENTE REGULADO</t>
  </si>
  <si>
    <t>RAZÃO SOCIAL</t>
  </si>
  <si>
    <t>META 
(em CBIOS)
2019 + 2020</t>
  </si>
  <si>
    <t>CBIOS APOSENTADOS 
até 31/12/2020</t>
  </si>
  <si>
    <t>META NÃO CUMPRIDA (em CBIOS)</t>
  </si>
  <si>
    <t>CUMPRIMENTO DA META
(%)</t>
  </si>
  <si>
    <t>01.966.325/0001-96</t>
  </si>
  <si>
    <t>VETOR COMÉRCIO DE COMBUSTÍVEIS LTDA.</t>
  </si>
  <si>
    <t>04.677.033/0001-21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</si>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</sst>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F5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2" applyNumberFormat="1" applyFont="1" applyBorder="1"/>
    <xf numFmtId="164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164" fontId="5" fillId="4" borderId="3" xfId="1" applyNumberFormat="1" applyFont="1" applyFill="1" applyBorder="1" applyAlignment="1">
      <alignment horizontal="right" vertical="center"/>
    </xf>
    <xf numFmtId="3" fontId="5" fillId="4" borderId="9" xfId="0" applyNumberFormat="1" applyFont="1" applyFill="1" applyBorder="1" applyAlignment="1">
      <alignment horizontal="right" vertical="center"/>
    </xf>
    <xf numFmtId="164" fontId="5" fillId="3" borderId="10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164" fontId="0" fillId="0" borderId="0" xfId="0" applyNumberFormat="1"/>
  </cellXfs>
  <cellStyles count="3">
    <cellStyle name="Normal" xfId="0" builtinId="0"/>
    <cellStyle name="Porcentagem" xfId="2" builtinId="5"/>
    <cellStyle name="Vírgula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118382</xdr:colOff>
      <xdr:row>0</xdr:row>
      <xdr:rowOff>81644</xdr:rowOff>
    </xdr:from>
    <xdr:to>
      <xdr:col>1</xdr:col>
      <xdr:colOff>219415</xdr:colOff>
      <xdr:row>0</xdr:row>
      <xdr:rowOff>877705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CF0E482A-63D2-4443-9C1B-199A2651C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382" y="81644"/>
          <a:ext cx="1539308" cy="796061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54426</xdr:rowOff>
    </xdr:from>
    <xdr:to>
      <xdr:col>6</xdr:col>
      <xdr:colOff>908958</xdr:colOff>
      <xdr:row>0</xdr:row>
      <xdr:rowOff>862690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D722D15-66ED-46A3-A634-E9C5005DC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8326" y="54426"/>
          <a:ext cx="785132" cy="808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0C73-C32C-44E0-BFF1-0A8842F15242}">
  <dimension ref="A1:F137"/>
  <sheetViews>
    <sheetView topLeftCell="A128" zoomScale="90" zoomScaleNormal="90" workbookViewId="0">
      <selection activeCell="K1" sqref="K1"/>
    </sheetView>
  </sheetViews>
  <sheetFormatPr defaultRowHeight="15" x14ac:dyDescent="0.25"/>
  <cols>
    <col min="1" max="1" width="12.140625" bestFit="1" customWidth="1"/>
    <col min="2" max="2" width="19.85546875" bestFit="1" customWidth="1"/>
    <col min="3" max="3" width="78.42578125" bestFit="1" customWidth="1"/>
    <col min="4" max="4" width="13.28515625" customWidth="1"/>
    <col min="5" max="6" width="12" bestFit="1" customWidth="1"/>
  </cols>
  <sheetData>
    <row r="1" spans="1:6" ht="60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</row>
    <row r="2" spans="1:6" x14ac:dyDescent="0.25">
      <c r="A2" s="5">
        <v>1011989750</v>
      </c>
      <c r="B2" s="5" t="s">
        <v>6</v>
      </c>
      <c r="C2" s="5" t="s">
        <v>7</v>
      </c>
      <c r="D2" s="5">
        <v>764291.50470220065</v>
      </c>
      <c r="E2" s="6">
        <v>3.3491665558958968E-3</v>
      </c>
      <c r="F2" s="7">
        <v>83260.280579571991</v>
      </c>
    </row>
    <row r="3" spans="1:6" x14ac:dyDescent="0.25">
      <c r="A3" s="5">
        <v>1068110501</v>
      </c>
      <c r="B3" s="5" t="s">
        <v>8</v>
      </c>
      <c r="C3" s="5" t="s">
        <v>9</v>
      </c>
      <c r="D3" s="5">
        <v>314363.72885983979</v>
      </c>
      <c r="E3" s="6">
        <v>1.3775587987129823E-3</v>
      </c>
      <c r="F3" s="7">
        <v>34246.111736004743</v>
      </c>
    </row>
    <row r="4" spans="1:6" x14ac:dyDescent="0.25">
      <c r="A4" s="5">
        <v>1007013489</v>
      </c>
      <c r="B4" s="5" t="s">
        <v>10</v>
      </c>
      <c r="C4" s="5" t="s">
        <v>11</v>
      </c>
      <c r="D4" s="5">
        <v>73329.868669707488</v>
      </c>
      <c r="E4" s="6">
        <v>3.2133543574125705E-4</v>
      </c>
      <c r="F4" s="7">
        <v>7988.3989325276507</v>
      </c>
    </row>
    <row r="5" spans="1:6" x14ac:dyDescent="0.25">
      <c r="A5" s="5">
        <v>1010911906</v>
      </c>
      <c r="B5" s="5" t="s">
        <v>12</v>
      </c>
      <c r="C5" s="5" t="s">
        <v>13</v>
      </c>
      <c r="D5" s="5">
        <v>10.306153986800002</v>
      </c>
      <c r="E5" s="6">
        <v>4.5162122096271346E-8</v>
      </c>
      <c r="F5" s="7">
        <v>1.1227303553133057</v>
      </c>
    </row>
    <row r="6" spans="1:6" x14ac:dyDescent="0.25">
      <c r="A6" s="5">
        <v>1009201095</v>
      </c>
      <c r="B6" s="5" t="s">
        <v>14</v>
      </c>
      <c r="C6" s="5" t="s">
        <v>15</v>
      </c>
      <c r="D6" s="5">
        <v>193819.30406373259</v>
      </c>
      <c r="E6" s="6">
        <v>8.4932663396566183E-4</v>
      </c>
      <c r="F6" s="7">
        <v>21114.260120386352</v>
      </c>
    </row>
    <row r="7" spans="1:6" x14ac:dyDescent="0.25">
      <c r="A7" s="5">
        <v>5023314594</v>
      </c>
      <c r="B7" s="5" t="s">
        <v>16</v>
      </c>
      <c r="C7" s="5" t="s">
        <v>17</v>
      </c>
      <c r="D7" s="5">
        <v>8372701.7585012354</v>
      </c>
      <c r="E7" s="6">
        <v>3.668963025173131E-2</v>
      </c>
      <c r="F7" s="7">
        <v>912104.20805804036</v>
      </c>
    </row>
    <row r="8" spans="1:6" x14ac:dyDescent="0.25">
      <c r="A8" s="5">
        <v>1030474838</v>
      </c>
      <c r="B8" s="5" t="s">
        <v>18</v>
      </c>
      <c r="C8" s="5" t="s">
        <v>19</v>
      </c>
      <c r="D8" s="5">
        <v>11071.50564741816</v>
      </c>
      <c r="E8" s="6">
        <v>4.8515934312515307E-5</v>
      </c>
      <c r="F8" s="7">
        <v>1206.1061270091304</v>
      </c>
    </row>
    <row r="9" spans="1:6" x14ac:dyDescent="0.25">
      <c r="A9" s="5">
        <v>1010354704</v>
      </c>
      <c r="B9" s="5" t="s">
        <v>20</v>
      </c>
      <c r="C9" s="5" t="s">
        <v>21</v>
      </c>
      <c r="D9" s="5">
        <v>34829.86163118812</v>
      </c>
      <c r="E9" s="6">
        <v>1.526263304040112E-4</v>
      </c>
      <c r="F9" s="7">
        <v>3794.2905738437184</v>
      </c>
    </row>
    <row r="10" spans="1:6" x14ac:dyDescent="0.25">
      <c r="A10" s="5">
        <v>1001973067</v>
      </c>
      <c r="B10" s="5" t="s">
        <v>22</v>
      </c>
      <c r="C10" s="5" t="s">
        <v>23</v>
      </c>
      <c r="D10" s="5">
        <v>255993.83971328614</v>
      </c>
      <c r="E10" s="6">
        <v>1.1217787993302083E-3</v>
      </c>
      <c r="F10" s="7">
        <v>27887.420951348977</v>
      </c>
    </row>
    <row r="11" spans="1:6" x14ac:dyDescent="0.25">
      <c r="A11" s="5">
        <v>1011441933</v>
      </c>
      <c r="B11" s="5" t="s">
        <v>24</v>
      </c>
      <c r="C11" s="5" t="s">
        <v>25</v>
      </c>
      <c r="D11" s="5">
        <v>500672.60652963322</v>
      </c>
      <c r="E11" s="6">
        <v>2.1939743395363756E-3</v>
      </c>
      <c r="F11" s="7">
        <v>54542.202080874296</v>
      </c>
    </row>
    <row r="12" spans="1:6" x14ac:dyDescent="0.25">
      <c r="A12" s="5">
        <v>1007489111</v>
      </c>
      <c r="B12" s="5" t="s">
        <v>26</v>
      </c>
      <c r="C12" s="5" t="s">
        <v>27</v>
      </c>
      <c r="D12" s="5">
        <v>2707.4738455910392</v>
      </c>
      <c r="E12" s="6">
        <v>1.1864296278092924E-5</v>
      </c>
      <c r="F12" s="7">
        <v>294.94640547339009</v>
      </c>
    </row>
    <row r="13" spans="1:6" x14ac:dyDescent="0.25">
      <c r="A13" s="5">
        <v>1003933842</v>
      </c>
      <c r="B13" s="5" t="s">
        <v>28</v>
      </c>
      <c r="C13" s="5" t="s">
        <v>29</v>
      </c>
      <c r="D13" s="5">
        <v>151690.11531206459</v>
      </c>
      <c r="E13" s="6">
        <v>6.6471425881033477E-4</v>
      </c>
      <c r="F13" s="7">
        <v>16524.796474024923</v>
      </c>
    </row>
    <row r="14" spans="1:6" x14ac:dyDescent="0.25">
      <c r="A14" s="5">
        <v>1002377759</v>
      </c>
      <c r="B14" s="5" t="s">
        <v>30</v>
      </c>
      <c r="C14" s="5" t="s">
        <v>31</v>
      </c>
      <c r="D14" s="5">
        <v>744539.18957168632</v>
      </c>
      <c r="E14" s="6">
        <v>3.2626108466807181E-3</v>
      </c>
      <c r="F14" s="7">
        <v>81108.505648482649</v>
      </c>
    </row>
    <row r="15" spans="1:6" x14ac:dyDescent="0.25">
      <c r="A15" s="5">
        <v>1003987364</v>
      </c>
      <c r="B15" s="5" t="s">
        <v>32</v>
      </c>
      <c r="C15" s="5" t="s">
        <v>33</v>
      </c>
      <c r="D15" s="5">
        <v>3500210.7182703288</v>
      </c>
      <c r="E15" s="6">
        <v>1.5338111969185135E-2</v>
      </c>
      <c r="F15" s="7">
        <v>381305.46355394245</v>
      </c>
    </row>
    <row r="16" spans="1:6" x14ac:dyDescent="0.25">
      <c r="A16" s="5">
        <v>1001595949</v>
      </c>
      <c r="B16" s="5" t="s">
        <v>34</v>
      </c>
      <c r="C16" s="5" t="s">
        <v>35</v>
      </c>
      <c r="D16" s="5">
        <v>40.560846479999995</v>
      </c>
      <c r="E16" s="6">
        <v>1.7773981481394929E-7</v>
      </c>
      <c r="F16" s="7">
        <v>4.4186117962747788</v>
      </c>
    </row>
    <row r="17" spans="1:6" x14ac:dyDescent="0.25">
      <c r="A17" s="5">
        <v>1005552292</v>
      </c>
      <c r="B17" s="5" t="s">
        <v>36</v>
      </c>
      <c r="C17" s="5" t="s">
        <v>37</v>
      </c>
      <c r="D17" s="5">
        <v>737646.63887531857</v>
      </c>
      <c r="E17" s="6">
        <v>3.2324073181381808E-3</v>
      </c>
      <c r="F17" s="7">
        <v>80357.645928915168</v>
      </c>
    </row>
    <row r="18" spans="1:6" x14ac:dyDescent="0.25">
      <c r="A18" s="5">
        <v>1021873748</v>
      </c>
      <c r="B18" s="5" t="s">
        <v>38</v>
      </c>
      <c r="C18" s="5" t="s">
        <v>39</v>
      </c>
      <c r="D18" s="5">
        <v>9320.3632869899993</v>
      </c>
      <c r="E18" s="6">
        <v>4.084233413238013E-5</v>
      </c>
      <c r="F18" s="7">
        <v>1015.34042653097</v>
      </c>
    </row>
    <row r="19" spans="1:6" x14ac:dyDescent="0.25">
      <c r="A19" s="5">
        <v>1013485658</v>
      </c>
      <c r="B19" s="5" t="s">
        <v>40</v>
      </c>
      <c r="C19" s="5" t="s">
        <v>41</v>
      </c>
      <c r="D19" s="5">
        <v>590863.40618295246</v>
      </c>
      <c r="E19" s="6">
        <v>2.5891952833647391E-3</v>
      </c>
      <c r="F19" s="7">
        <v>64367.394744447411</v>
      </c>
    </row>
    <row r="20" spans="1:6" x14ac:dyDescent="0.25">
      <c r="A20" s="5">
        <v>1011920216</v>
      </c>
      <c r="B20" s="5" t="s">
        <v>42</v>
      </c>
      <c r="C20" s="5" t="s">
        <v>43</v>
      </c>
      <c r="D20" s="5">
        <v>19030.247541975317</v>
      </c>
      <c r="E20" s="6">
        <v>8.3391570135059635E-5</v>
      </c>
      <c r="F20" s="7">
        <v>2073.1144335575827</v>
      </c>
    </row>
    <row r="21" spans="1:6" x14ac:dyDescent="0.25">
      <c r="A21" s="5">
        <v>1026723599</v>
      </c>
      <c r="B21" s="5" t="s">
        <v>44</v>
      </c>
      <c r="C21" s="5" t="s">
        <v>45</v>
      </c>
      <c r="D21" s="5">
        <v>68129.139756265897</v>
      </c>
      <c r="E21" s="6">
        <v>2.985455614118725E-4</v>
      </c>
      <c r="F21" s="7">
        <v>7421.8426566991502</v>
      </c>
    </row>
    <row r="22" spans="1:6" x14ac:dyDescent="0.25">
      <c r="A22" s="5">
        <v>1030630087</v>
      </c>
      <c r="B22" s="5" t="s">
        <v>46</v>
      </c>
      <c r="C22" s="5" t="s">
        <v>47</v>
      </c>
      <c r="D22" s="5">
        <v>107349.66097697316</v>
      </c>
      <c r="E22" s="6">
        <v>4.7041199871890467E-4</v>
      </c>
      <c r="F22" s="7">
        <v>11694.442288151969</v>
      </c>
    </row>
    <row r="23" spans="1:6" x14ac:dyDescent="0.25">
      <c r="A23" s="5">
        <v>1007115453</v>
      </c>
      <c r="B23" s="5" t="s">
        <v>48</v>
      </c>
      <c r="C23" s="5" t="s">
        <v>49</v>
      </c>
      <c r="D23" s="5">
        <v>18932.542155692368</v>
      </c>
      <c r="E23" s="6">
        <v>8.2963419867712048E-5</v>
      </c>
      <c r="F23" s="7">
        <v>2062.4706179113214</v>
      </c>
    </row>
    <row r="24" spans="1:6" x14ac:dyDescent="0.25">
      <c r="A24" s="5">
        <v>1001466091</v>
      </c>
      <c r="B24" s="5" t="s">
        <v>50</v>
      </c>
      <c r="C24" s="5" t="s">
        <v>51</v>
      </c>
      <c r="D24" s="5">
        <v>3638215.5746133542</v>
      </c>
      <c r="E24" s="6">
        <v>1.5942856685790839E-2</v>
      </c>
      <c r="F24" s="7">
        <v>396339.41720876028</v>
      </c>
    </row>
    <row r="25" spans="1:6" x14ac:dyDescent="0.25">
      <c r="A25" s="5">
        <v>1001560835</v>
      </c>
      <c r="B25" s="5" t="s">
        <v>52</v>
      </c>
      <c r="C25" s="5" t="s">
        <v>53</v>
      </c>
      <c r="D25" s="5">
        <v>9102.0434810271236</v>
      </c>
      <c r="E25" s="6">
        <v>3.9885644978932786E-5</v>
      </c>
      <c r="F25" s="7">
        <v>991.55713417626907</v>
      </c>
    </row>
    <row r="26" spans="1:6" x14ac:dyDescent="0.25">
      <c r="A26" s="5">
        <v>1010204914</v>
      </c>
      <c r="B26" s="5" t="s">
        <v>54</v>
      </c>
      <c r="C26" s="5" t="s">
        <v>55</v>
      </c>
      <c r="D26" s="5">
        <v>364206.6613422854</v>
      </c>
      <c r="E26" s="6">
        <v>1.5959732145359447E-3</v>
      </c>
      <c r="F26" s="7">
        <v>39675.894113363582</v>
      </c>
    </row>
    <row r="27" spans="1:6" x14ac:dyDescent="0.25">
      <c r="A27" s="5">
        <v>1007723581</v>
      </c>
      <c r="B27" s="5" t="s">
        <v>56</v>
      </c>
      <c r="C27" s="5" t="s">
        <v>57</v>
      </c>
      <c r="D27" s="5">
        <v>43277.730354522442</v>
      </c>
      <c r="E27" s="6">
        <v>1.8964534634585987E-4</v>
      </c>
      <c r="F27" s="7">
        <v>4714.5833101580765</v>
      </c>
    </row>
    <row r="28" spans="1:6" x14ac:dyDescent="0.25">
      <c r="A28" s="5">
        <v>1003565937</v>
      </c>
      <c r="B28" s="5" t="s">
        <v>58</v>
      </c>
      <c r="C28" s="5" t="s">
        <v>59</v>
      </c>
      <c r="D28" s="5">
        <v>403511.94177717564</v>
      </c>
      <c r="E28" s="6">
        <v>1.7682110712866044E-3</v>
      </c>
      <c r="F28" s="7">
        <v>43957.727232184989</v>
      </c>
    </row>
    <row r="29" spans="1:6" x14ac:dyDescent="0.25">
      <c r="A29" s="5">
        <v>1005315244</v>
      </c>
      <c r="B29" s="5" t="s">
        <v>60</v>
      </c>
      <c r="C29" s="5" t="s">
        <v>61</v>
      </c>
      <c r="D29" s="5">
        <v>76622.434450030603</v>
      </c>
      <c r="E29" s="6">
        <v>3.35763636403833E-4</v>
      </c>
      <c r="F29" s="7">
        <v>8347.084000999288</v>
      </c>
    </row>
    <row r="30" spans="1:6" x14ac:dyDescent="0.25">
      <c r="A30" s="5">
        <v>1086910148</v>
      </c>
      <c r="B30" s="5" t="s">
        <v>62</v>
      </c>
      <c r="C30" s="5" t="s">
        <v>63</v>
      </c>
      <c r="D30" s="5">
        <v>692778.29131985758</v>
      </c>
      <c r="E30" s="6">
        <v>3.0357918015106403E-3</v>
      </c>
      <c r="F30" s="7">
        <v>75469.784185554512</v>
      </c>
    </row>
    <row r="31" spans="1:6" x14ac:dyDescent="0.25">
      <c r="A31" s="5">
        <v>1006536758</v>
      </c>
      <c r="B31" s="5" t="s">
        <v>64</v>
      </c>
      <c r="C31" s="5" t="s">
        <v>65</v>
      </c>
      <c r="D31" s="5">
        <v>86399.978698970692</v>
      </c>
      <c r="E31" s="6">
        <v>3.7860936214574326E-4</v>
      </c>
      <c r="F31" s="7">
        <v>9412.2287429431781</v>
      </c>
    </row>
    <row r="32" spans="1:6" x14ac:dyDescent="0.25">
      <c r="A32" s="5">
        <v>1041080722</v>
      </c>
      <c r="B32" s="5" t="s">
        <v>66</v>
      </c>
      <c r="C32" s="5" t="s">
        <v>67</v>
      </c>
      <c r="D32" s="5">
        <v>1092056.0328510748</v>
      </c>
      <c r="E32" s="6">
        <v>4.7854483791681997E-3</v>
      </c>
      <c r="F32" s="7">
        <v>118966.24670612144</v>
      </c>
    </row>
    <row r="33" spans="1:6" x14ac:dyDescent="0.25">
      <c r="A33" s="5">
        <v>1002368373</v>
      </c>
      <c r="B33" s="5" t="s">
        <v>68</v>
      </c>
      <c r="C33" s="5" t="s">
        <v>69</v>
      </c>
      <c r="D33" s="5">
        <v>199577.33811633999</v>
      </c>
      <c r="E33" s="6">
        <v>8.7455864944412315E-4</v>
      </c>
      <c r="F33" s="7">
        <v>21741.528025180902</v>
      </c>
    </row>
    <row r="34" spans="1:6" x14ac:dyDescent="0.25">
      <c r="A34" s="5">
        <v>1097471676</v>
      </c>
      <c r="B34" s="5" t="s">
        <v>70</v>
      </c>
      <c r="C34" s="5" t="s">
        <v>71</v>
      </c>
      <c r="D34" s="5">
        <v>203282.75099743163</v>
      </c>
      <c r="E34" s="6">
        <v>8.9079596834769185E-4</v>
      </c>
      <c r="F34" s="7">
        <v>22145.18777312362</v>
      </c>
    </row>
    <row r="35" spans="1:6" x14ac:dyDescent="0.25">
      <c r="A35" s="5">
        <v>1001902563</v>
      </c>
      <c r="B35" s="5" t="s">
        <v>72</v>
      </c>
      <c r="C35" s="5" t="s">
        <v>73</v>
      </c>
      <c r="D35" s="5">
        <v>454962.54146765795</v>
      </c>
      <c r="E35" s="6">
        <v>1.9936703714410562E-3</v>
      </c>
      <c r="F35" s="7">
        <v>49562.645434024656</v>
      </c>
    </row>
    <row r="36" spans="1:6" x14ac:dyDescent="0.25">
      <c r="A36" s="5">
        <v>1001317309</v>
      </c>
      <c r="B36" s="5" t="s">
        <v>74</v>
      </c>
      <c r="C36" s="5" t="s">
        <v>75</v>
      </c>
      <c r="D36" s="5">
        <v>802580.4078332209</v>
      </c>
      <c r="E36" s="6">
        <v>3.5169505925355775E-3</v>
      </c>
      <c r="F36" s="7">
        <v>87431.39173043445</v>
      </c>
    </row>
    <row r="37" spans="1:6" x14ac:dyDescent="0.25">
      <c r="A37" s="5">
        <v>1003128979</v>
      </c>
      <c r="B37" s="5" t="s">
        <v>76</v>
      </c>
      <c r="C37" s="5" t="s">
        <v>77</v>
      </c>
      <c r="D37" s="5">
        <v>2064056.230739383</v>
      </c>
      <c r="E37" s="6">
        <v>9.0448056205654458E-3</v>
      </c>
      <c r="F37" s="7">
        <v>224853.86772725699</v>
      </c>
    </row>
    <row r="38" spans="1:6" x14ac:dyDescent="0.25">
      <c r="A38" s="5">
        <v>1001911853</v>
      </c>
      <c r="B38" s="5" t="s">
        <v>78</v>
      </c>
      <c r="C38" s="5" t="s">
        <v>79</v>
      </c>
      <c r="D38" s="5">
        <v>43078.315009935512</v>
      </c>
      <c r="E38" s="6">
        <v>1.8877149756079032E-4</v>
      </c>
      <c r="F38" s="7">
        <v>4692.8594293612477</v>
      </c>
    </row>
    <row r="39" spans="1:6" x14ac:dyDescent="0.25">
      <c r="A39" s="5">
        <v>1001256137</v>
      </c>
      <c r="B39" s="5" t="s">
        <v>80</v>
      </c>
      <c r="C39" s="5" t="s">
        <v>81</v>
      </c>
      <c r="D39" s="5">
        <v>1420014.1508528022</v>
      </c>
      <c r="E39" s="6">
        <v>6.2225785236069003E-3</v>
      </c>
      <c r="F39" s="7">
        <v>154693.30209686756</v>
      </c>
    </row>
    <row r="40" spans="1:6" x14ac:dyDescent="0.25">
      <c r="A40" s="5">
        <v>1002494950</v>
      </c>
      <c r="B40" s="5" t="s">
        <v>82</v>
      </c>
      <c r="C40" s="5" t="s">
        <v>83</v>
      </c>
      <c r="D40" s="5">
        <v>177930.18048327256</v>
      </c>
      <c r="E40" s="6">
        <v>7.7969963828302834E-4</v>
      </c>
      <c r="F40" s="7">
        <v>19383.333007716083</v>
      </c>
    </row>
    <row r="41" spans="1:6" x14ac:dyDescent="0.25">
      <c r="A41" s="5">
        <v>1002284585</v>
      </c>
      <c r="B41" s="5" t="s">
        <v>84</v>
      </c>
      <c r="C41" s="5" t="s">
        <v>85</v>
      </c>
      <c r="D41" s="5">
        <v>334381.9840679653</v>
      </c>
      <c r="E41" s="6">
        <v>1.4652798716778925E-3</v>
      </c>
      <c r="F41" s="7">
        <v>36426.857609912411</v>
      </c>
    </row>
    <row r="42" spans="1:6" x14ac:dyDescent="0.25">
      <c r="A42" s="5">
        <v>1058823121</v>
      </c>
      <c r="B42" s="5" t="s">
        <v>86</v>
      </c>
      <c r="C42" s="5" t="s">
        <v>87</v>
      </c>
      <c r="D42" s="5">
        <v>23152.554379650883</v>
      </c>
      <c r="E42" s="6">
        <v>1.0145574081986069E-4</v>
      </c>
      <c r="F42" s="7">
        <v>2522.1897167817369</v>
      </c>
    </row>
    <row r="43" spans="1:6" x14ac:dyDescent="0.25">
      <c r="A43" s="5">
        <v>1013569712</v>
      </c>
      <c r="B43" s="5" t="s">
        <v>88</v>
      </c>
      <c r="C43" s="5" t="s">
        <v>89</v>
      </c>
      <c r="D43" s="5">
        <v>72973.559729441738</v>
      </c>
      <c r="E43" s="6">
        <v>3.197740707660311E-4</v>
      </c>
      <c r="F43" s="7">
        <v>7949.5833992435328</v>
      </c>
    </row>
    <row r="44" spans="1:6" x14ac:dyDescent="0.25">
      <c r="A44" s="5">
        <v>1003851841</v>
      </c>
      <c r="B44" s="5" t="s">
        <v>90</v>
      </c>
      <c r="C44" s="5" t="s">
        <v>91</v>
      </c>
      <c r="D44" s="5">
        <v>35515.334611912287</v>
      </c>
      <c r="E44" s="6">
        <v>1.5563010994085975E-4</v>
      </c>
      <c r="F44" s="7">
        <v>3868.9645331297734</v>
      </c>
    </row>
    <row r="45" spans="1:6" x14ac:dyDescent="0.25">
      <c r="A45" s="5">
        <v>1001804345</v>
      </c>
      <c r="B45" s="5" t="s">
        <v>92</v>
      </c>
      <c r="C45" s="5" t="s">
        <v>93</v>
      </c>
      <c r="D45" s="5">
        <v>744798.30759101978</v>
      </c>
      <c r="E45" s="6">
        <v>3.2637463158034842E-3</v>
      </c>
      <c r="F45" s="7">
        <v>81136.733410874614</v>
      </c>
    </row>
    <row r="46" spans="1:6" x14ac:dyDescent="0.25">
      <c r="A46" s="5">
        <v>1010383235</v>
      </c>
      <c r="B46" s="5" t="s">
        <v>94</v>
      </c>
      <c r="C46" s="5" t="s">
        <v>95</v>
      </c>
      <c r="D46" s="5">
        <v>1750.1697976979997</v>
      </c>
      <c r="E46" s="6">
        <v>7.669338357847053E-6</v>
      </c>
      <c r="F46" s="7">
        <v>190.65975157607772</v>
      </c>
    </row>
    <row r="47" spans="1:6" x14ac:dyDescent="0.25">
      <c r="A47" s="5">
        <v>1005380369</v>
      </c>
      <c r="B47" s="5" t="s">
        <v>96</v>
      </c>
      <c r="C47" s="5" t="s">
        <v>97</v>
      </c>
      <c r="D47" s="5">
        <v>570467.71620042506</v>
      </c>
      <c r="E47" s="6">
        <v>2.499820270881096E-3</v>
      </c>
      <c r="F47" s="7">
        <v>62145.531934104045</v>
      </c>
    </row>
    <row r="48" spans="1:6" x14ac:dyDescent="0.25">
      <c r="A48" s="5">
        <v>1002909530</v>
      </c>
      <c r="B48" s="5" t="s">
        <v>98</v>
      </c>
      <c r="C48" s="5" t="s">
        <v>99</v>
      </c>
      <c r="D48" s="5">
        <v>948896.57722524693</v>
      </c>
      <c r="E48" s="6">
        <v>4.1581159307601742E-3</v>
      </c>
      <c r="F48" s="7">
        <v>103370.76203869793</v>
      </c>
    </row>
    <row r="49" spans="1:6" x14ac:dyDescent="0.25">
      <c r="A49" s="5">
        <v>1069209575</v>
      </c>
      <c r="B49" s="5" t="s">
        <v>100</v>
      </c>
      <c r="C49" s="5" t="s">
        <v>101</v>
      </c>
      <c r="D49" s="5">
        <v>1779164.0554405136</v>
      </c>
      <c r="E49" s="6">
        <v>7.7963927575712653E-3</v>
      </c>
      <c r="F49" s="7">
        <v>193818.32395322167</v>
      </c>
    </row>
    <row r="50" spans="1:6" x14ac:dyDescent="0.25">
      <c r="A50" s="5">
        <v>1006537572</v>
      </c>
      <c r="B50" s="5" t="s">
        <v>102</v>
      </c>
      <c r="C50" s="5" t="s">
        <v>103</v>
      </c>
      <c r="D50" s="5">
        <v>171811.40688429787</v>
      </c>
      <c r="E50" s="6">
        <v>7.5288684267466998E-4</v>
      </c>
      <c r="F50" s="7">
        <v>18716.766908892296</v>
      </c>
    </row>
    <row r="51" spans="1:6" x14ac:dyDescent="0.25">
      <c r="A51" s="5">
        <v>1004117163</v>
      </c>
      <c r="B51" s="5" t="s">
        <v>104</v>
      </c>
      <c r="C51" s="5" t="s">
        <v>105</v>
      </c>
      <c r="D51" s="5">
        <v>16413.506159996403</v>
      </c>
      <c r="E51" s="6">
        <v>7.1924868401449028E-5</v>
      </c>
      <c r="F51" s="7">
        <v>1788.0522284600229</v>
      </c>
    </row>
    <row r="52" spans="1:6" x14ac:dyDescent="0.25">
      <c r="A52" s="5">
        <v>1010918655</v>
      </c>
      <c r="B52" s="5" t="s">
        <v>106</v>
      </c>
      <c r="C52" s="5" t="s">
        <v>107</v>
      </c>
      <c r="D52" s="5">
        <v>115625.44250313734</v>
      </c>
      <c r="E52" s="6">
        <v>5.0667691929018571E-4</v>
      </c>
      <c r="F52" s="7">
        <v>12595.988213554017</v>
      </c>
    </row>
    <row r="53" spans="1:6" x14ac:dyDescent="0.25">
      <c r="A53" s="5">
        <v>1008892436</v>
      </c>
      <c r="B53" s="5" t="s">
        <v>108</v>
      </c>
      <c r="C53" s="5" t="s">
        <v>109</v>
      </c>
      <c r="D53" s="5">
        <v>424607.80216549675</v>
      </c>
      <c r="E53" s="6">
        <v>1.8606542682156918E-3</v>
      </c>
      <c r="F53" s="7">
        <v>46255.865107842103</v>
      </c>
    </row>
    <row r="54" spans="1:6" x14ac:dyDescent="0.25">
      <c r="A54" s="5">
        <v>1003652783</v>
      </c>
      <c r="B54" s="5" t="s">
        <v>110</v>
      </c>
      <c r="C54" s="5" t="s">
        <v>111</v>
      </c>
      <c r="D54" s="5">
        <v>55409.777092429169</v>
      </c>
      <c r="E54" s="6">
        <v>2.4280862886199241E-4</v>
      </c>
      <c r="F54" s="7">
        <v>6036.2225135091312</v>
      </c>
    </row>
    <row r="55" spans="1:6" x14ac:dyDescent="0.25">
      <c r="A55" s="5">
        <v>1002337275</v>
      </c>
      <c r="B55" s="5" t="s">
        <v>112</v>
      </c>
      <c r="C55" s="5" t="s">
        <v>113</v>
      </c>
      <c r="D55" s="5">
        <v>366.44021668743994</v>
      </c>
      <c r="E55" s="6">
        <v>1.6057607744089919E-6</v>
      </c>
      <c r="F55" s="7">
        <v>39.919212851807536</v>
      </c>
    </row>
    <row r="56" spans="1:6" x14ac:dyDescent="0.25">
      <c r="A56" s="5">
        <v>1006983874</v>
      </c>
      <c r="B56" s="5" t="s">
        <v>114</v>
      </c>
      <c r="C56" s="5" t="s">
        <v>115</v>
      </c>
      <c r="D56" s="5">
        <v>29511.728399450079</v>
      </c>
      <c r="E56" s="6">
        <v>1.2932198402575907E-4</v>
      </c>
      <c r="F56" s="7">
        <v>3214.9445228803706</v>
      </c>
    </row>
    <row r="57" spans="1:6" x14ac:dyDescent="0.25">
      <c r="A57" s="5">
        <v>1003609381</v>
      </c>
      <c r="B57" s="5" t="s">
        <v>116</v>
      </c>
      <c r="C57" s="5" t="s">
        <v>117</v>
      </c>
      <c r="D57" s="5">
        <v>1200003.550459333</v>
      </c>
      <c r="E57" s="6">
        <v>5.258480217859682E-3</v>
      </c>
      <c r="F57" s="7">
        <v>130725.81821599169</v>
      </c>
    </row>
    <row r="58" spans="1:6" x14ac:dyDescent="0.25">
      <c r="A58" s="5">
        <v>1007135653</v>
      </c>
      <c r="B58" s="5" t="s">
        <v>118</v>
      </c>
      <c r="C58" s="5" t="s">
        <v>119</v>
      </c>
      <c r="D58" s="5">
        <v>15563.88514345924</v>
      </c>
      <c r="E58" s="6">
        <v>6.8201783326885391E-5</v>
      </c>
      <c r="F58" s="7">
        <v>1695.4963335063708</v>
      </c>
    </row>
    <row r="59" spans="1:6" x14ac:dyDescent="0.25">
      <c r="A59" s="5">
        <v>1011898169</v>
      </c>
      <c r="B59" s="5" t="s">
        <v>120</v>
      </c>
      <c r="C59" s="5" t="s">
        <v>121</v>
      </c>
      <c r="D59" s="5">
        <v>90551.535389445184</v>
      </c>
      <c r="E59" s="6">
        <v>3.9680170726157793E-4</v>
      </c>
      <c r="F59" s="7">
        <v>9864.4904425228269</v>
      </c>
    </row>
    <row r="60" spans="1:6" x14ac:dyDescent="0.25">
      <c r="A60" s="5">
        <v>1002299645</v>
      </c>
      <c r="B60" s="5" t="s">
        <v>122</v>
      </c>
      <c r="C60" s="5" t="s">
        <v>123</v>
      </c>
      <c r="D60" s="5">
        <v>634005.05960789311</v>
      </c>
      <c r="E60" s="6">
        <v>2.7782443332729436E-3</v>
      </c>
      <c r="F60" s="7">
        <v>69067.154125165383</v>
      </c>
    </row>
    <row r="61" spans="1:6" x14ac:dyDescent="0.25">
      <c r="A61" s="5">
        <v>1001787793</v>
      </c>
      <c r="B61" s="5" t="s">
        <v>124</v>
      </c>
      <c r="C61" s="5" t="s">
        <v>125</v>
      </c>
      <c r="D61" s="5">
        <v>787457.84085476131</v>
      </c>
      <c r="E61" s="6">
        <v>3.4506826891872512E-3</v>
      </c>
      <c r="F61" s="7">
        <v>85783.971653195069</v>
      </c>
    </row>
    <row r="62" spans="1:6" x14ac:dyDescent="0.25">
      <c r="A62" s="5">
        <v>1006240179</v>
      </c>
      <c r="B62" s="5" t="s">
        <v>126</v>
      </c>
      <c r="C62" s="5" t="s">
        <v>127</v>
      </c>
      <c r="D62" s="5">
        <v>753941.24547828687</v>
      </c>
      <c r="E62" s="6">
        <v>3.303811162274072E-3</v>
      </c>
      <c r="F62" s="7">
        <v>82132.745494133429</v>
      </c>
    </row>
    <row r="63" spans="1:6" x14ac:dyDescent="0.25">
      <c r="A63" s="5">
        <v>1033337122</v>
      </c>
      <c r="B63" s="5" t="s">
        <v>128</v>
      </c>
      <c r="C63" s="5" t="s">
        <v>129</v>
      </c>
      <c r="D63" s="5">
        <v>43283618.758981109</v>
      </c>
      <c r="E63" s="6">
        <v>0.18967114965148243</v>
      </c>
      <c r="F63" s="7">
        <v>4715224.7803358529</v>
      </c>
    </row>
    <row r="64" spans="1:6" x14ac:dyDescent="0.25">
      <c r="A64" s="5">
        <v>1002293021</v>
      </c>
      <c r="B64" s="5" t="s">
        <v>130</v>
      </c>
      <c r="C64" s="5" t="s">
        <v>131</v>
      </c>
      <c r="D64" s="5">
        <v>15.714266850800001</v>
      </c>
      <c r="E64" s="6">
        <v>6.8860764071464581E-8</v>
      </c>
      <c r="F64" s="7">
        <v>1.7118785948166095</v>
      </c>
    </row>
    <row r="65" spans="1:6" x14ac:dyDescent="0.25">
      <c r="A65" s="5">
        <v>1000401560</v>
      </c>
      <c r="B65" s="5" t="s">
        <v>132</v>
      </c>
      <c r="C65" s="5" t="s">
        <v>133</v>
      </c>
      <c r="D65" s="5">
        <v>5882.0498708774885</v>
      </c>
      <c r="E65" s="6">
        <v>2.5775459476460592E-5</v>
      </c>
      <c r="F65" s="7">
        <v>640.77792258481031</v>
      </c>
    </row>
    <row r="66" spans="1:6" x14ac:dyDescent="0.25">
      <c r="A66" s="5">
        <v>1002805889</v>
      </c>
      <c r="B66" s="5" t="s">
        <v>134</v>
      </c>
      <c r="C66" s="5" t="s">
        <v>135</v>
      </c>
      <c r="D66" s="5">
        <v>2921641.1145777758</v>
      </c>
      <c r="E66" s="6">
        <v>1.2802788790759832E-2</v>
      </c>
      <c r="F66" s="7">
        <v>318277.32933828939</v>
      </c>
    </row>
    <row r="67" spans="1:6" x14ac:dyDescent="0.25">
      <c r="A67" s="5">
        <v>1001083568</v>
      </c>
      <c r="B67" s="5" t="s">
        <v>136</v>
      </c>
      <c r="C67" s="5" t="s">
        <v>137</v>
      </c>
      <c r="D67" s="5">
        <v>94564.661941071769</v>
      </c>
      <c r="E67" s="6">
        <v>4.1438744404995507E-4</v>
      </c>
      <c r="F67" s="7">
        <v>10301.671859081884</v>
      </c>
    </row>
    <row r="68" spans="1:6" x14ac:dyDescent="0.25">
      <c r="A68" s="5">
        <v>1033461567</v>
      </c>
      <c r="B68" s="5" t="s">
        <v>138</v>
      </c>
      <c r="C68" s="5" t="s">
        <v>139</v>
      </c>
      <c r="D68" s="5">
        <v>979.08462874600013</v>
      </c>
      <c r="E68" s="6">
        <v>4.2904015991457778E-6</v>
      </c>
      <c r="F68" s="7">
        <v>106.65938375476404</v>
      </c>
    </row>
    <row r="69" spans="1:6" x14ac:dyDescent="0.25">
      <c r="A69" s="5">
        <v>1009596665</v>
      </c>
      <c r="B69" s="5" t="s">
        <v>140</v>
      </c>
      <c r="C69" s="5" t="s">
        <v>141</v>
      </c>
      <c r="D69" s="5">
        <v>369283.04434557876</v>
      </c>
      <c r="E69" s="6">
        <v>1.6182181983869337E-3</v>
      </c>
      <c r="F69" s="7">
        <v>40228.904411899173</v>
      </c>
    </row>
    <row r="70" spans="1:6" x14ac:dyDescent="0.25">
      <c r="A70" s="5">
        <v>1000326969</v>
      </c>
      <c r="B70" s="5" t="s">
        <v>142</v>
      </c>
      <c r="C70" s="5" t="s">
        <v>143</v>
      </c>
      <c r="D70" s="5">
        <v>558958.34044106666</v>
      </c>
      <c r="E70" s="6">
        <v>2.4493855661443195E-3</v>
      </c>
      <c r="F70" s="7">
        <v>60891.725174347783</v>
      </c>
    </row>
    <row r="71" spans="1:6" x14ac:dyDescent="0.25">
      <c r="A71" s="5">
        <v>1013210610</v>
      </c>
      <c r="B71" s="5" t="s">
        <v>144</v>
      </c>
      <c r="C71" s="5" t="s">
        <v>145</v>
      </c>
      <c r="D71" s="5">
        <v>53124.922751751539</v>
      </c>
      <c r="E71" s="6">
        <v>2.327962740264212E-4</v>
      </c>
      <c r="F71" s="7">
        <v>5787.3153722968309</v>
      </c>
    </row>
    <row r="72" spans="1:6" x14ac:dyDescent="0.25">
      <c r="A72" s="5">
        <v>1026574808</v>
      </c>
      <c r="B72" s="5" t="s">
        <v>146</v>
      </c>
      <c r="C72" s="5" t="s">
        <v>147</v>
      </c>
      <c r="D72" s="5">
        <v>29889.34059154621</v>
      </c>
      <c r="E72" s="6">
        <v>1.3097670099838807E-4</v>
      </c>
      <c r="F72" s="7">
        <v>3256.0807868199272</v>
      </c>
    </row>
    <row r="73" spans="1:6" x14ac:dyDescent="0.25">
      <c r="A73" s="5">
        <v>1019700983</v>
      </c>
      <c r="B73" s="5" t="s">
        <v>148</v>
      </c>
      <c r="C73" s="5" t="s">
        <v>149</v>
      </c>
      <c r="D73" s="5">
        <v>53176.607913661952</v>
      </c>
      <c r="E73" s="6">
        <v>2.3302276119086229E-4</v>
      </c>
      <c r="F73" s="7">
        <v>5792.9458432048368</v>
      </c>
    </row>
    <row r="74" spans="1:6" x14ac:dyDescent="0.25">
      <c r="A74" s="5">
        <v>1004138529</v>
      </c>
      <c r="B74" s="5" t="s">
        <v>150</v>
      </c>
      <c r="C74" s="5" t="s">
        <v>151</v>
      </c>
      <c r="D74" s="5">
        <v>237.04154169640003</v>
      </c>
      <c r="E74" s="6">
        <v>1.0387288082142409E-6</v>
      </c>
      <c r="F74" s="7">
        <v>25.822798172206028</v>
      </c>
    </row>
    <row r="75" spans="1:6" x14ac:dyDescent="0.25">
      <c r="A75" s="5">
        <v>1001966325</v>
      </c>
      <c r="B75" s="5" t="s">
        <v>152</v>
      </c>
      <c r="C75" s="5" t="s">
        <v>153</v>
      </c>
      <c r="D75" s="5">
        <v>62565.278230362033</v>
      </c>
      <c r="E75" s="6">
        <v>2.7416442040801713E-4</v>
      </c>
      <c r="F75" s="7">
        <v>6815.7274913433057</v>
      </c>
    </row>
    <row r="76" spans="1:6" x14ac:dyDescent="0.25">
      <c r="A76" s="5">
        <v>1009250921</v>
      </c>
      <c r="B76" s="5" t="s">
        <v>154</v>
      </c>
      <c r="C76" s="5" t="s">
        <v>155</v>
      </c>
      <c r="D76" s="5">
        <v>466812.42413980252</v>
      </c>
      <c r="E76" s="6">
        <v>2.0455971958171829E-3</v>
      </c>
      <c r="F76" s="7">
        <v>50853.546288015168</v>
      </c>
    </row>
    <row r="77" spans="1:6" x14ac:dyDescent="0.25">
      <c r="A77" s="5">
        <v>1005411176</v>
      </c>
      <c r="B77" s="5" t="s">
        <v>156</v>
      </c>
      <c r="C77" s="5" t="s">
        <v>157</v>
      </c>
      <c r="D77" s="5">
        <v>66871.435814011915</v>
      </c>
      <c r="E77" s="6">
        <v>2.930342349681006E-4</v>
      </c>
      <c r="F77" s="7">
        <v>7284.8310813069811</v>
      </c>
    </row>
    <row r="78" spans="1:6" x14ac:dyDescent="0.25">
      <c r="A78" s="5">
        <v>1000828887</v>
      </c>
      <c r="B78" s="5" t="s">
        <v>158</v>
      </c>
      <c r="C78" s="5" t="s">
        <v>159</v>
      </c>
      <c r="D78" s="5">
        <v>112152.7781359073</v>
      </c>
      <c r="E78" s="6">
        <v>4.9145951691553812E-4</v>
      </c>
      <c r="F78" s="7">
        <v>12217.683590520277</v>
      </c>
    </row>
    <row r="79" spans="1:6" x14ac:dyDescent="0.25">
      <c r="A79" s="5">
        <v>1084634682</v>
      </c>
      <c r="B79" s="5" t="s">
        <v>160</v>
      </c>
      <c r="C79" s="5" t="s">
        <v>161</v>
      </c>
      <c r="D79" s="5">
        <v>1514.6538609607999</v>
      </c>
      <c r="E79" s="6">
        <v>6.6372948327681427E-6</v>
      </c>
      <c r="F79" s="7">
        <v>165.00314954261603</v>
      </c>
    </row>
    <row r="80" spans="1:6" x14ac:dyDescent="0.25">
      <c r="A80" s="5">
        <v>1085491074</v>
      </c>
      <c r="B80" s="5" t="s">
        <v>162</v>
      </c>
      <c r="C80" s="5" t="s">
        <v>163</v>
      </c>
      <c r="D80" s="5">
        <v>10727.523065132718</v>
      </c>
      <c r="E80" s="6">
        <v>4.7008584102139758E-5</v>
      </c>
      <c r="F80" s="7">
        <v>1168.6334007791943</v>
      </c>
    </row>
    <row r="81" spans="1:6" x14ac:dyDescent="0.25">
      <c r="A81" s="5">
        <v>1001125282</v>
      </c>
      <c r="B81" s="5" t="s">
        <v>164</v>
      </c>
      <c r="C81" s="5" t="s">
        <v>165</v>
      </c>
      <c r="D81" s="5">
        <v>1531663.4737466355</v>
      </c>
      <c r="E81" s="6">
        <v>6.7118318725240102E-3</v>
      </c>
      <c r="F81" s="7">
        <v>166856.14035094689</v>
      </c>
    </row>
    <row r="82" spans="1:6" x14ac:dyDescent="0.25">
      <c r="A82" s="5">
        <v>1002431337</v>
      </c>
      <c r="B82" s="5" t="s">
        <v>166</v>
      </c>
      <c r="C82" s="5" t="s">
        <v>167</v>
      </c>
      <c r="D82" s="5">
        <v>158309.01418803519</v>
      </c>
      <c r="E82" s="6">
        <v>6.9371863033072106E-4</v>
      </c>
      <c r="F82" s="7">
        <v>17245.845150021727</v>
      </c>
    </row>
    <row r="83" spans="1:6" x14ac:dyDescent="0.25">
      <c r="A83" s="5">
        <v>5034274233</v>
      </c>
      <c r="B83" s="5" t="s">
        <v>168</v>
      </c>
      <c r="C83" s="5" t="s">
        <v>169</v>
      </c>
      <c r="D83" s="5">
        <v>60131558.852234855</v>
      </c>
      <c r="E83" s="6">
        <v>0.2634997309570527</v>
      </c>
      <c r="F83" s="7">
        <v>6550603.3115923302</v>
      </c>
    </row>
    <row r="84" spans="1:6" x14ac:dyDescent="0.25">
      <c r="A84" s="5">
        <v>1002924588</v>
      </c>
      <c r="B84" s="5" t="s">
        <v>170</v>
      </c>
      <c r="C84" s="5" t="s">
        <v>171</v>
      </c>
      <c r="D84" s="5">
        <v>153047.8591071633</v>
      </c>
      <c r="E84" s="6">
        <v>6.7066396527971602E-4</v>
      </c>
      <c r="F84" s="7">
        <v>16672.706176853739</v>
      </c>
    </row>
    <row r="85" spans="1:6" x14ac:dyDescent="0.25">
      <c r="A85" s="5">
        <v>1005470445</v>
      </c>
      <c r="B85" s="5" t="s">
        <v>172</v>
      </c>
      <c r="C85" s="5" t="s">
        <v>173</v>
      </c>
      <c r="D85" s="5">
        <v>112710.61874680954</v>
      </c>
      <c r="E85" s="6">
        <v>4.9390400453061675E-4</v>
      </c>
      <c r="F85" s="7">
        <v>12278.453552631132</v>
      </c>
    </row>
    <row r="86" spans="1:6" x14ac:dyDescent="0.25">
      <c r="A86" s="5">
        <v>1004169215</v>
      </c>
      <c r="B86" s="5" t="s">
        <v>174</v>
      </c>
      <c r="C86" s="5" t="s">
        <v>175</v>
      </c>
      <c r="D86" s="5">
        <v>6190940.5158282965</v>
      </c>
      <c r="E86" s="6">
        <v>2.712903492657822E-2</v>
      </c>
      <c r="F86" s="7">
        <v>674427.80827473453</v>
      </c>
    </row>
    <row r="87" spans="1:6" x14ac:dyDescent="0.25">
      <c r="A87" s="5">
        <v>1003016811</v>
      </c>
      <c r="B87" s="5" t="s">
        <v>176</v>
      </c>
      <c r="C87" s="5" t="s">
        <v>177</v>
      </c>
      <c r="D87" s="5">
        <v>167062.96187096104</v>
      </c>
      <c r="E87" s="6">
        <v>7.3207890076594105E-4</v>
      </c>
      <c r="F87" s="7">
        <v>18199.481473041295</v>
      </c>
    </row>
    <row r="88" spans="1:6" x14ac:dyDescent="0.25">
      <c r="A88" s="5">
        <v>1002123223</v>
      </c>
      <c r="B88" s="5" t="s">
        <v>178</v>
      </c>
      <c r="C88" s="5" t="s">
        <v>179</v>
      </c>
      <c r="D88" s="5">
        <v>424096.33183714427</v>
      </c>
      <c r="E88" s="6">
        <v>1.8584129776773144E-3</v>
      </c>
      <c r="F88" s="7">
        <v>46200.146625058034</v>
      </c>
    </row>
    <row r="89" spans="1:6" x14ac:dyDescent="0.25">
      <c r="A89" s="5">
        <v>1007243624</v>
      </c>
      <c r="B89" s="5" t="s">
        <v>180</v>
      </c>
      <c r="C89" s="5" t="s">
        <v>181</v>
      </c>
      <c r="D89" s="5">
        <v>47853.723888882858</v>
      </c>
      <c r="E89" s="6">
        <v>2.0969759658151743E-4</v>
      </c>
      <c r="F89" s="7">
        <v>5213.0822510165235</v>
      </c>
    </row>
    <row r="90" spans="1:6" x14ac:dyDescent="0.25">
      <c r="A90" s="5">
        <v>1001557353</v>
      </c>
      <c r="B90" s="5" t="s">
        <v>182</v>
      </c>
      <c r="C90" s="5" t="s">
        <v>183</v>
      </c>
      <c r="D90" s="5">
        <v>461426.43825110223</v>
      </c>
      <c r="E90" s="6">
        <v>2.02199551544002E-3</v>
      </c>
      <c r="F90" s="7">
        <v>50266.8085138389</v>
      </c>
    </row>
    <row r="91" spans="1:6" x14ac:dyDescent="0.25">
      <c r="A91" s="5">
        <v>1000175884</v>
      </c>
      <c r="B91" s="5" t="s">
        <v>184</v>
      </c>
      <c r="C91" s="5" t="s">
        <v>185</v>
      </c>
      <c r="D91" s="5">
        <v>4691.5333193299193</v>
      </c>
      <c r="E91" s="6">
        <v>2.055855179901987E-5</v>
      </c>
      <c r="F91" s="7">
        <v>511.08559772363395</v>
      </c>
    </row>
    <row r="92" spans="1:6" x14ac:dyDescent="0.25">
      <c r="A92" s="5">
        <v>2008944957</v>
      </c>
      <c r="B92" s="5" t="s">
        <v>186</v>
      </c>
      <c r="C92" s="5" t="s">
        <v>187</v>
      </c>
      <c r="D92" s="5">
        <v>230.43864379144</v>
      </c>
      <c r="E92" s="6">
        <v>1.0097945538110026E-6</v>
      </c>
      <c r="F92" s="7">
        <v>25.103492607741526</v>
      </c>
    </row>
    <row r="93" spans="1:6" x14ac:dyDescent="0.25">
      <c r="A93" s="5">
        <v>1005482271</v>
      </c>
      <c r="B93" s="5" t="s">
        <v>188</v>
      </c>
      <c r="C93" s="5" t="s">
        <v>189</v>
      </c>
      <c r="D93" s="5">
        <v>1210604.130555816</v>
      </c>
      <c r="E93" s="6">
        <v>5.3049325310331359E-3</v>
      </c>
      <c r="F93" s="7">
        <v>131880.62272148376</v>
      </c>
    </row>
    <row r="94" spans="1:6" x14ac:dyDescent="0.25">
      <c r="A94" s="5">
        <v>1024052844</v>
      </c>
      <c r="B94" s="5" t="s">
        <v>190</v>
      </c>
      <c r="C94" s="5" t="s">
        <v>191</v>
      </c>
      <c r="D94" s="5">
        <v>55309.151523675937</v>
      </c>
      <c r="E94" s="6">
        <v>2.4236768219771195E-4</v>
      </c>
      <c r="F94" s="7">
        <v>6025.2605794351193</v>
      </c>
    </row>
    <row r="95" spans="1:6" x14ac:dyDescent="0.25">
      <c r="A95" s="5">
        <v>1009158456</v>
      </c>
      <c r="B95" s="5" t="s">
        <v>192</v>
      </c>
      <c r="C95" s="5" t="s">
        <v>193</v>
      </c>
      <c r="D95" s="5">
        <v>36535.911913846765</v>
      </c>
      <c r="E95" s="6">
        <v>1.6010233466966562E-4</v>
      </c>
      <c r="F95" s="7">
        <v>3980.1440398878872</v>
      </c>
    </row>
    <row r="96" spans="1:6" x14ac:dyDescent="0.25">
      <c r="A96" s="5">
        <v>1007253302</v>
      </c>
      <c r="B96" s="5" t="s">
        <v>194</v>
      </c>
      <c r="C96" s="5" t="s">
        <v>195</v>
      </c>
      <c r="D96" s="5">
        <v>120579.7612652978</v>
      </c>
      <c r="E96" s="6">
        <v>5.2838701105934729E-4</v>
      </c>
      <c r="F96" s="7">
        <v>13135.701094935373</v>
      </c>
    </row>
    <row r="97" spans="1:6" x14ac:dyDescent="0.25">
      <c r="A97" s="5">
        <v>1002886685</v>
      </c>
      <c r="B97" s="5" t="s">
        <v>196</v>
      </c>
      <c r="C97" s="5" t="s">
        <v>197</v>
      </c>
      <c r="D97" s="5">
        <v>522712.67677131435</v>
      </c>
      <c r="E97" s="6">
        <v>2.290555114919711E-3</v>
      </c>
      <c r="F97" s="7">
        <v>56943.200156904015</v>
      </c>
    </row>
    <row r="98" spans="1:6" x14ac:dyDescent="0.25">
      <c r="A98" s="5">
        <v>1080795727</v>
      </c>
      <c r="B98" s="5" t="s">
        <v>198</v>
      </c>
      <c r="C98" s="5" t="s">
        <v>199</v>
      </c>
      <c r="D98" s="5">
        <v>2183386.2040751688</v>
      </c>
      <c r="E98" s="6">
        <v>9.5677159935753948E-3</v>
      </c>
      <c r="F98" s="7">
        <v>237853.41960028431</v>
      </c>
    </row>
    <row r="99" spans="1:6" x14ac:dyDescent="0.25">
      <c r="A99" s="5">
        <v>1033453598</v>
      </c>
      <c r="B99" s="5" t="s">
        <v>200</v>
      </c>
      <c r="C99" s="5" t="s">
        <v>201</v>
      </c>
      <c r="D99" s="5">
        <v>40241830.055488728</v>
      </c>
      <c r="E99" s="6">
        <v>0.17634186765219073</v>
      </c>
      <c r="F99" s="7">
        <v>4383858.8298334619</v>
      </c>
    </row>
    <row r="100" spans="1:6" x14ac:dyDescent="0.25">
      <c r="A100" s="5">
        <v>1001799935</v>
      </c>
      <c r="B100" s="5" t="s">
        <v>202</v>
      </c>
      <c r="C100" s="5" t="s">
        <v>203</v>
      </c>
      <c r="D100" s="5">
        <v>2316613.762368802</v>
      </c>
      <c r="E100" s="6">
        <v>1.0151526332713686E-2</v>
      </c>
      <c r="F100" s="7">
        <v>252366.94463126222</v>
      </c>
    </row>
    <row r="101" spans="1:6" x14ac:dyDescent="0.25">
      <c r="A101" s="5">
        <v>1016978251</v>
      </c>
      <c r="B101" s="5" t="s">
        <v>204</v>
      </c>
      <c r="C101" s="5" t="s">
        <v>205</v>
      </c>
      <c r="D101" s="5">
        <v>47658.472239461997</v>
      </c>
      <c r="E101" s="6">
        <v>2.0884199333301781E-4</v>
      </c>
      <c r="F101" s="7">
        <v>5191.8119542588229</v>
      </c>
    </row>
    <row r="102" spans="1:6" x14ac:dyDescent="0.25">
      <c r="A102" s="5">
        <v>1011428668</v>
      </c>
      <c r="B102" s="5" t="s">
        <v>206</v>
      </c>
      <c r="C102" s="5" t="s">
        <v>207</v>
      </c>
      <c r="D102" s="5">
        <v>208694.25190858464</v>
      </c>
      <c r="E102" s="6">
        <v>9.1450945692806763E-4</v>
      </c>
      <c r="F102" s="7">
        <v>22734.70509923176</v>
      </c>
    </row>
    <row r="103" spans="1:6" x14ac:dyDescent="0.25">
      <c r="A103" s="5">
        <v>1002913444</v>
      </c>
      <c r="B103" s="5" t="s">
        <v>208</v>
      </c>
      <c r="C103" s="5" t="s">
        <v>209</v>
      </c>
      <c r="D103" s="5">
        <v>289986.86728582002</v>
      </c>
      <c r="E103" s="6">
        <v>1.2707380777980978E-3</v>
      </c>
      <c r="F103" s="7">
        <v>31590.54861406071</v>
      </c>
    </row>
    <row r="104" spans="1:6" x14ac:dyDescent="0.25">
      <c r="A104" s="5">
        <v>1003980754</v>
      </c>
      <c r="B104" s="5" t="s">
        <v>210</v>
      </c>
      <c r="C104" s="5" t="s">
        <v>211</v>
      </c>
      <c r="D104" s="5">
        <v>435696.07600462477</v>
      </c>
      <c r="E104" s="6">
        <v>1.9092436816477995E-3</v>
      </c>
      <c r="F104" s="7">
        <v>47463.797925764295</v>
      </c>
    </row>
    <row r="105" spans="1:6" x14ac:dyDescent="0.25">
      <c r="A105" s="5">
        <v>1000209895</v>
      </c>
      <c r="B105" s="5" t="s">
        <v>212</v>
      </c>
      <c r="C105" s="5" t="s">
        <v>213</v>
      </c>
      <c r="D105" s="5">
        <v>1187437.5605001063</v>
      </c>
      <c r="E105" s="6">
        <v>5.2034153727655791E-3</v>
      </c>
      <c r="F105" s="7">
        <v>129356.90616695229</v>
      </c>
    </row>
    <row r="106" spans="1:6" x14ac:dyDescent="0.25">
      <c r="A106" s="5">
        <v>1004414127</v>
      </c>
      <c r="B106" s="5" t="s">
        <v>214</v>
      </c>
      <c r="C106" s="5" t="s">
        <v>215</v>
      </c>
      <c r="D106" s="5">
        <v>260768.96932227939</v>
      </c>
      <c r="E106" s="6">
        <v>1.1427036745749485E-3</v>
      </c>
      <c r="F106" s="7">
        <v>28407.613349933221</v>
      </c>
    </row>
    <row r="107" spans="1:6" x14ac:dyDescent="0.25">
      <c r="A107" s="5">
        <v>1007520438</v>
      </c>
      <c r="B107" s="5" t="s">
        <v>216</v>
      </c>
      <c r="C107" s="5" t="s">
        <v>217</v>
      </c>
      <c r="D107" s="5">
        <v>2709004.3474313319</v>
      </c>
      <c r="E107" s="6">
        <v>1.1871003019625062E-2</v>
      </c>
      <c r="F107" s="7">
        <v>295113.13506787905</v>
      </c>
    </row>
    <row r="108" spans="1:6" x14ac:dyDescent="0.25">
      <c r="A108" s="5">
        <v>1005068412</v>
      </c>
      <c r="B108" s="5" t="s">
        <v>218</v>
      </c>
      <c r="C108" s="5" t="s">
        <v>219</v>
      </c>
      <c r="D108" s="5">
        <v>15603.5171360152</v>
      </c>
      <c r="E108" s="6">
        <v>6.8375452853754802E-5</v>
      </c>
      <c r="F108" s="7">
        <v>1699.8137579443444</v>
      </c>
    </row>
    <row r="109" spans="1:6" x14ac:dyDescent="0.25">
      <c r="A109" s="5">
        <v>1001349764</v>
      </c>
      <c r="B109" s="5" t="s">
        <v>220</v>
      </c>
      <c r="C109" s="5" t="s">
        <v>221</v>
      </c>
      <c r="D109" s="5">
        <v>2498386.1188843884</v>
      </c>
      <c r="E109" s="6">
        <v>1.0948062593398143E-2</v>
      </c>
      <c r="F109" s="7">
        <v>272168.83607187786</v>
      </c>
    </row>
    <row r="110" spans="1:6" x14ac:dyDescent="0.25">
      <c r="A110" s="5">
        <v>1000756149</v>
      </c>
      <c r="B110" s="5" t="s">
        <v>222</v>
      </c>
      <c r="C110" s="5" t="s">
        <v>223</v>
      </c>
      <c r="D110" s="5">
        <v>837845.49954594625</v>
      </c>
      <c r="E110" s="6">
        <v>3.6714841246083714E-3</v>
      </c>
      <c r="F110" s="7">
        <v>91273.095337764113</v>
      </c>
    </row>
    <row r="111" spans="1:6" x14ac:dyDescent="0.25">
      <c r="A111" s="5">
        <v>1010767247</v>
      </c>
      <c r="B111" s="5" t="s">
        <v>224</v>
      </c>
      <c r="C111" s="5" t="s">
        <v>225</v>
      </c>
      <c r="D111" s="5">
        <v>533050.94629864325</v>
      </c>
      <c r="E111" s="6">
        <v>2.3358579690450606E-3</v>
      </c>
      <c r="F111" s="7">
        <v>58069.429110460209</v>
      </c>
    </row>
    <row r="112" spans="1:6" x14ac:dyDescent="0.25">
      <c r="A112" s="5">
        <v>1009056321</v>
      </c>
      <c r="B112" s="5" t="s">
        <v>226</v>
      </c>
      <c r="C112" s="5" t="s">
        <v>227</v>
      </c>
      <c r="D112" s="5">
        <v>117056.12899172836</v>
      </c>
      <c r="E112" s="6">
        <v>5.1294626457281864E-4</v>
      </c>
      <c r="F112" s="7">
        <v>12751.844137280272</v>
      </c>
    </row>
    <row r="113" spans="1:6" x14ac:dyDescent="0.25">
      <c r="A113" s="5">
        <v>1055483564</v>
      </c>
      <c r="B113" s="5" t="s">
        <v>228</v>
      </c>
      <c r="C113" s="5" t="s">
        <v>229</v>
      </c>
      <c r="D113" s="5">
        <v>706131.36697387451</v>
      </c>
      <c r="E113" s="6">
        <v>3.0943056985298237E-3</v>
      </c>
      <c r="F113" s="7">
        <v>76924.439665451413</v>
      </c>
    </row>
    <row r="114" spans="1:6" x14ac:dyDescent="0.25">
      <c r="A114" s="5">
        <v>1007857168</v>
      </c>
      <c r="B114" s="5" t="s">
        <v>230</v>
      </c>
      <c r="C114" s="5" t="s">
        <v>231</v>
      </c>
      <c r="D114" s="5">
        <v>1249748.552578947</v>
      </c>
      <c r="E114" s="6">
        <v>5.476465497555939E-3</v>
      </c>
      <c r="F114" s="7">
        <v>136144.93226924064</v>
      </c>
    </row>
    <row r="115" spans="1:6" x14ac:dyDescent="0.25">
      <c r="A115" s="5">
        <v>1000942246</v>
      </c>
      <c r="B115" s="5" t="s">
        <v>232</v>
      </c>
      <c r="C115" s="5" t="s">
        <v>233</v>
      </c>
      <c r="D115" s="5">
        <v>419773.63053440274</v>
      </c>
      <c r="E115" s="6">
        <v>1.8394706676487468E-3</v>
      </c>
      <c r="F115" s="7">
        <v>45729.240797747843</v>
      </c>
    </row>
    <row r="116" spans="1:6" x14ac:dyDescent="0.25">
      <c r="A116" s="5">
        <v>1002044526</v>
      </c>
      <c r="B116" s="5" t="s">
        <v>234</v>
      </c>
      <c r="C116" s="5" t="s">
        <v>235</v>
      </c>
      <c r="D116" s="5">
        <v>759271.90795613662</v>
      </c>
      <c r="E116" s="6">
        <v>3.3271704124838986E-3</v>
      </c>
      <c r="F116" s="7">
        <v>82713.456454349711</v>
      </c>
    </row>
    <row r="117" spans="1:6" x14ac:dyDescent="0.25">
      <c r="A117" s="5">
        <v>1001683557</v>
      </c>
      <c r="B117" s="5" t="s">
        <v>236</v>
      </c>
      <c r="C117" s="5" t="s">
        <v>237</v>
      </c>
      <c r="D117" s="5">
        <v>118390.54076982412</v>
      </c>
      <c r="E117" s="6">
        <v>5.187937288864947E-4</v>
      </c>
      <c r="F117" s="7">
        <v>12897.212100118259</v>
      </c>
    </row>
    <row r="118" spans="1:6" x14ac:dyDescent="0.25">
      <c r="A118" s="5">
        <v>1001387400</v>
      </c>
      <c r="B118" s="5" t="s">
        <v>238</v>
      </c>
      <c r="C118" s="5" t="s">
        <v>239</v>
      </c>
      <c r="D118" s="5">
        <v>1813795.2183133324</v>
      </c>
      <c r="E118" s="6">
        <v>7.948148379309624E-3</v>
      </c>
      <c r="F118" s="7">
        <v>197590.96870963727</v>
      </c>
    </row>
    <row r="119" spans="1:6" x14ac:dyDescent="0.25">
      <c r="A119" s="5">
        <v>1005673133</v>
      </c>
      <c r="B119" s="5" t="s">
        <v>240</v>
      </c>
      <c r="C119" s="5" t="s">
        <v>241</v>
      </c>
      <c r="D119" s="5">
        <v>245661.76894983574</v>
      </c>
      <c r="E119" s="6">
        <v>1.076503108522182E-3</v>
      </c>
      <c r="F119" s="7">
        <v>26761.867277861445</v>
      </c>
    </row>
    <row r="120" spans="1:6" x14ac:dyDescent="0.25">
      <c r="A120" s="5">
        <v>1011325330</v>
      </c>
      <c r="B120" s="5" t="s">
        <v>242</v>
      </c>
      <c r="C120" s="5" t="s">
        <v>243</v>
      </c>
      <c r="D120" s="5">
        <v>966267.2483575251</v>
      </c>
      <c r="E120" s="6">
        <v>4.2342351476450466E-3</v>
      </c>
      <c r="F120" s="7">
        <v>105263.08577045586</v>
      </c>
    </row>
    <row r="121" spans="1:6" x14ac:dyDescent="0.25">
      <c r="A121" s="5">
        <v>1014546191</v>
      </c>
      <c r="B121" s="5" t="s">
        <v>244</v>
      </c>
      <c r="C121" s="5" t="s">
        <v>245</v>
      </c>
      <c r="D121" s="5">
        <v>494518.98802506569</v>
      </c>
      <c r="E121" s="6">
        <v>2.1670088516741624E-3</v>
      </c>
      <c r="F121" s="7">
        <v>53871.840052619678</v>
      </c>
    </row>
    <row r="122" spans="1:6" x14ac:dyDescent="0.25">
      <c r="A122" s="5">
        <v>1006278750</v>
      </c>
      <c r="B122" s="5" t="s">
        <v>246</v>
      </c>
      <c r="C122" s="5" t="s">
        <v>247</v>
      </c>
      <c r="D122" s="5">
        <v>580528.41588779876</v>
      </c>
      <c r="E122" s="6">
        <v>2.5439067990114762E-3</v>
      </c>
      <c r="F122" s="7">
        <v>63241.523023425296</v>
      </c>
    </row>
    <row r="123" spans="1:6" x14ac:dyDescent="0.25">
      <c r="A123" s="5">
        <v>1009565834</v>
      </c>
      <c r="B123" s="5" t="s">
        <v>248</v>
      </c>
      <c r="C123" s="5" t="s">
        <v>249</v>
      </c>
      <c r="D123" s="5">
        <v>132932.01224598641</v>
      </c>
      <c r="E123" s="6">
        <v>5.8251524043260712E-4</v>
      </c>
      <c r="F123" s="7">
        <v>14481.328877154612</v>
      </c>
    </row>
    <row r="124" spans="1:6" x14ac:dyDescent="0.25">
      <c r="A124" s="5">
        <v>1001452651</v>
      </c>
      <c r="B124" s="5" t="s">
        <v>250</v>
      </c>
      <c r="C124" s="5" t="s">
        <v>251</v>
      </c>
      <c r="D124" s="5">
        <v>1529089.3442712137</v>
      </c>
      <c r="E124" s="6">
        <v>6.7005518984609887E-3</v>
      </c>
      <c r="F124" s="7">
        <v>166575.72019574017</v>
      </c>
    </row>
    <row r="125" spans="1:6" x14ac:dyDescent="0.25">
      <c r="A125" s="5">
        <v>1001241994</v>
      </c>
      <c r="B125" s="5" t="s">
        <v>252</v>
      </c>
      <c r="C125" s="5" t="s">
        <v>253</v>
      </c>
      <c r="D125" s="5">
        <v>3450148.8315348583</v>
      </c>
      <c r="E125" s="6">
        <v>1.5118738084027514E-2</v>
      </c>
      <c r="F125" s="7">
        <v>375851.828768924</v>
      </c>
    </row>
    <row r="126" spans="1:6" x14ac:dyDescent="0.25">
      <c r="A126" s="5">
        <v>1002639582</v>
      </c>
      <c r="B126" s="5" t="s">
        <v>254</v>
      </c>
      <c r="C126" s="5" t="s">
        <v>255</v>
      </c>
      <c r="D126" s="5">
        <v>1088848.4675884892</v>
      </c>
      <c r="E126" s="6">
        <v>4.7713926553544289E-3</v>
      </c>
      <c r="F126" s="7">
        <v>118616.82141211111</v>
      </c>
    </row>
    <row r="127" spans="1:6" x14ac:dyDescent="0.25">
      <c r="A127" s="5">
        <v>1010806429</v>
      </c>
      <c r="B127" s="5" t="s">
        <v>256</v>
      </c>
      <c r="C127" s="5" t="s">
        <v>257</v>
      </c>
      <c r="D127" s="5">
        <v>28.724477269600001</v>
      </c>
      <c r="E127" s="6">
        <v>1.2587220715533254E-7</v>
      </c>
      <c r="F127" s="7">
        <v>3.129183069881567</v>
      </c>
    </row>
    <row r="128" spans="1:6" x14ac:dyDescent="0.25">
      <c r="A128" s="5">
        <v>1005759383</v>
      </c>
      <c r="B128" s="5" t="s">
        <v>258</v>
      </c>
      <c r="C128" s="5" t="s">
        <v>259</v>
      </c>
      <c r="D128" s="5">
        <v>1572380.3774858965</v>
      </c>
      <c r="E128" s="6">
        <v>6.8902555386568688E-3</v>
      </c>
      <c r="F128" s="7">
        <v>171291.75269100975</v>
      </c>
    </row>
    <row r="129" spans="1:6" x14ac:dyDescent="0.25">
      <c r="A129" s="5">
        <v>71770689</v>
      </c>
      <c r="B129" s="5" t="s">
        <v>260</v>
      </c>
      <c r="C129" s="5" t="s">
        <v>261</v>
      </c>
      <c r="D129" s="5">
        <v>1478431.3292474367</v>
      </c>
      <c r="E129" s="6">
        <v>6.4785657470228493E-3</v>
      </c>
      <c r="F129" s="7">
        <v>161057.14447098805</v>
      </c>
    </row>
    <row r="130" spans="1:6" x14ac:dyDescent="0.25">
      <c r="A130" s="5">
        <v>1001136600</v>
      </c>
      <c r="B130" s="5" t="s">
        <v>262</v>
      </c>
      <c r="C130" s="5" t="s">
        <v>263</v>
      </c>
      <c r="D130" s="5">
        <v>77664.672879538644</v>
      </c>
      <c r="E130" s="6">
        <v>3.4033078136083196E-4</v>
      </c>
      <c r="F130" s="7">
        <v>8460.6232246302825</v>
      </c>
    </row>
    <row r="131" spans="1:6" x14ac:dyDescent="0.25">
      <c r="A131" s="5">
        <v>1001561464</v>
      </c>
      <c r="B131" s="5" t="s">
        <v>264</v>
      </c>
      <c r="C131" s="5" t="s">
        <v>265</v>
      </c>
      <c r="D131" s="5">
        <v>482799.2843236546</v>
      </c>
      <c r="E131" s="6">
        <v>2.1156524785622185E-3</v>
      </c>
      <c r="F131" s="7">
        <v>52595.120617056753</v>
      </c>
    </row>
    <row r="132" spans="1:6" x14ac:dyDescent="0.25">
      <c r="A132" s="5">
        <v>1076994177</v>
      </c>
      <c r="B132" s="5" t="s">
        <v>266</v>
      </c>
      <c r="C132" s="5" t="s">
        <v>267</v>
      </c>
      <c r="D132" s="5">
        <v>94819.964266728057</v>
      </c>
      <c r="E132" s="6">
        <v>4.1550619259742667E-4</v>
      </c>
      <c r="F132" s="7">
        <v>10329.483947972027</v>
      </c>
    </row>
    <row r="133" spans="1:6" x14ac:dyDescent="0.25">
      <c r="A133" s="5">
        <v>1019924948</v>
      </c>
      <c r="B133" s="5" t="s">
        <v>268</v>
      </c>
      <c r="C133" s="5" t="s">
        <v>269</v>
      </c>
      <c r="D133" s="5">
        <v>21659.352523299538</v>
      </c>
      <c r="E133" s="6">
        <v>9.4912449827188751E-5</v>
      </c>
      <c r="F133" s="7">
        <v>2359.5235027039125</v>
      </c>
    </row>
    <row r="134" spans="1:6" x14ac:dyDescent="0.25">
      <c r="A134" s="5">
        <v>4004677033</v>
      </c>
      <c r="B134" s="5" t="s">
        <v>270</v>
      </c>
      <c r="C134" s="5" t="s">
        <v>271</v>
      </c>
      <c r="D134" s="5">
        <v>10101.686498339239</v>
      </c>
      <c r="E134" s="6">
        <v>4.426613454452217E-5</v>
      </c>
      <c r="F134" s="7">
        <v>1100.4561047768211</v>
      </c>
    </row>
    <row r="135" spans="1:6" x14ac:dyDescent="0.25">
      <c r="A135" s="5">
        <v>1001602498</v>
      </c>
      <c r="B135" s="5" t="s">
        <v>272</v>
      </c>
      <c r="C135" s="5" t="s">
        <v>273</v>
      </c>
      <c r="D135" s="5">
        <v>131993.85945648514</v>
      </c>
      <c r="E135" s="6">
        <v>5.7840420435856048E-4</v>
      </c>
      <c r="F135" s="7">
        <v>14379.128520353814</v>
      </c>
    </row>
    <row r="136" spans="1:6" x14ac:dyDescent="0.25">
      <c r="A136" s="5">
        <v>1003908643</v>
      </c>
      <c r="B136" s="5" t="s">
        <v>274</v>
      </c>
      <c r="C136" s="5" t="s">
        <v>275</v>
      </c>
      <c r="D136" s="5">
        <v>339876.15990423143</v>
      </c>
      <c r="E136" s="6">
        <v>1.4893556462348839E-3</v>
      </c>
      <c r="F136" s="7">
        <v>37025.381365399211</v>
      </c>
    </row>
    <row r="137" spans="1:6" x14ac:dyDescent="0.25">
      <c r="A137" s="5">
        <v>1011775945</v>
      </c>
      <c r="B137" s="5" t="s">
        <v>276</v>
      </c>
      <c r="C137" s="5" t="s">
        <v>277</v>
      </c>
      <c r="D137" s="5">
        <v>84697.329014278745</v>
      </c>
      <c r="E137" s="6">
        <v>3.7114825948361322E-4</v>
      </c>
      <c r="F137" s="7">
        <v>9226.7457307626246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88BE8-3A87-42DA-ABF9-B379B4F84E4A}">
  <dimension ref="A1:F144"/>
  <sheetViews>
    <sheetView tabSelected="1" topLeftCell="A83" zoomScale="85" zoomScaleNormal="90" workbookViewId="0">
      <selection activeCell="D144" sqref="D144"/>
    </sheetView>
  </sheetViews>
  <sheetFormatPr defaultRowHeight="15" x14ac:dyDescent="0.25"/>
  <cols>
    <col min="1" max="1" width="12.140625" bestFit="1" customWidth="1"/>
    <col min="2" max="2" width="78.42578125" bestFit="1" customWidth="1"/>
    <col min="3" max="3" width="19.85546875" bestFit="1" customWidth="1"/>
    <col min="4" max="4" width="12.140625" customWidth="1"/>
    <col min="5" max="5" width="14" customWidth="1"/>
    <col min="6" max="6" width="13.28515625" customWidth="1"/>
  </cols>
  <sheetData>
    <row r="1" spans="1:6" ht="75" x14ac:dyDescent="0.25">
      <c r="A1" s="1" t="s">
        <v>0</v>
      </c>
      <c r="B1" s="2" t="s">
        <v>2</v>
      </c>
      <c r="C1" s="2" t="s">
        <v>1</v>
      </c>
      <c r="D1" s="4" t="s">
        <v>5</v>
      </c>
      <c r="E1" s="1" t="s">
        <v>278</v>
      </c>
      <c r="F1" s="1" t="s">
        <v>279</v>
      </c>
    </row>
    <row r="2" spans="1:6" x14ac:dyDescent="0.25">
      <c r="A2" s="26">
        <v>1011989750</v>
      </c>
      <c r="B2" s="26" t="s">
        <v>7</v>
      </c>
      <c r="C2" s="26" t="s">
        <v>6</v>
      </c>
      <c r="D2" s="7">
        <v>83260.280579571991</v>
      </c>
      <c r="E2" s="7">
        <v>0</v>
      </c>
      <c r="F2" s="7">
        <f t="shared" ref="F2:F33" si="0">SUM(D2:E2)</f>
        <v>83260.280579571991</v>
      </c>
    </row>
    <row r="3" spans="1:6" x14ac:dyDescent="0.25">
      <c r="A3" s="26">
        <v>1068110501</v>
      </c>
      <c r="B3" s="26" t="s">
        <v>9</v>
      </c>
      <c r="C3" s="26" t="s">
        <v>8</v>
      </c>
      <c r="D3" s="7">
        <v>34246.111736004743</v>
      </c>
      <c r="E3" s="7">
        <v>0</v>
      </c>
      <c r="F3" s="7">
        <f t="shared" si="0"/>
        <v>34246.111736004743</v>
      </c>
    </row>
    <row r="4" spans="1:6" x14ac:dyDescent="0.25">
      <c r="A4" s="26">
        <v>1007013489</v>
      </c>
      <c r="B4" s="26" t="s">
        <v>11</v>
      </c>
      <c r="C4" s="26" t="s">
        <v>10</v>
      </c>
      <c r="D4" s="7">
        <v>7988.3989325276507</v>
      </c>
      <c r="E4" s="7">
        <v>0</v>
      </c>
      <c r="F4" s="7">
        <f t="shared" si="0"/>
        <v>7988.3989325276507</v>
      </c>
    </row>
    <row r="5" spans="1:6" x14ac:dyDescent="0.25">
      <c r="A5" s="26">
        <v>1010911906</v>
      </c>
      <c r="B5" s="26" t="s">
        <v>13</v>
      </c>
      <c r="C5" s="26" t="s">
        <v>12</v>
      </c>
      <c r="D5" s="7">
        <v>1.1227303553133057</v>
      </c>
      <c r="E5" s="7">
        <v>0</v>
      </c>
      <c r="F5" s="7">
        <f t="shared" si="0"/>
        <v>1.1227303553133057</v>
      </c>
    </row>
    <row r="6" spans="1:6" x14ac:dyDescent="0.25">
      <c r="A6" s="26">
        <v>1009201095</v>
      </c>
      <c r="B6" s="26" t="s">
        <v>15</v>
      </c>
      <c r="C6" s="26" t="s">
        <v>14</v>
      </c>
      <c r="D6" s="7">
        <v>21114.260120386352</v>
      </c>
      <c r="E6" s="7">
        <v>0</v>
      </c>
      <c r="F6" s="7">
        <f t="shared" si="0"/>
        <v>21114.260120386352</v>
      </c>
    </row>
    <row r="7" spans="1:6" x14ac:dyDescent="0.25">
      <c r="A7" s="26">
        <v>5023314594</v>
      </c>
      <c r="B7" s="26" t="s">
        <v>17</v>
      </c>
      <c r="C7" s="26" t="s">
        <v>16</v>
      </c>
      <c r="D7" s="7">
        <v>912104.20805804036</v>
      </c>
      <c r="E7" s="7">
        <v>0</v>
      </c>
      <c r="F7" s="7">
        <f t="shared" si="0"/>
        <v>912104.20805804036</v>
      </c>
    </row>
    <row r="8" spans="1:6" x14ac:dyDescent="0.25">
      <c r="A8" s="26">
        <v>1030474838</v>
      </c>
      <c r="B8" s="26" t="s">
        <v>19</v>
      </c>
      <c r="C8" s="26" t="s">
        <v>18</v>
      </c>
      <c r="D8" s="7">
        <v>1206.1061270091304</v>
      </c>
      <c r="E8" s="7">
        <v>0</v>
      </c>
      <c r="F8" s="7">
        <f t="shared" si="0"/>
        <v>1206.1061270091304</v>
      </c>
    </row>
    <row r="9" spans="1:6" x14ac:dyDescent="0.25">
      <c r="A9" s="26">
        <v>1010354704</v>
      </c>
      <c r="B9" s="26" t="s">
        <v>21</v>
      </c>
      <c r="C9" s="26" t="s">
        <v>20</v>
      </c>
      <c r="D9" s="7">
        <v>3794.2905738437184</v>
      </c>
      <c r="E9" s="7">
        <v>2795</v>
      </c>
      <c r="F9" s="7">
        <f t="shared" si="0"/>
        <v>6589.2905738437184</v>
      </c>
    </row>
    <row r="10" spans="1:6" x14ac:dyDescent="0.25">
      <c r="A10" s="26">
        <v>1001973067</v>
      </c>
      <c r="B10" s="26" t="s">
        <v>23</v>
      </c>
      <c r="C10" s="26" t="s">
        <v>22</v>
      </c>
      <c r="D10" s="7">
        <v>27887.420951348977</v>
      </c>
      <c r="E10" s="7">
        <v>0</v>
      </c>
      <c r="F10" s="7">
        <f t="shared" si="0"/>
        <v>27887.420951348977</v>
      </c>
    </row>
    <row r="11" spans="1:6" x14ac:dyDescent="0.25">
      <c r="A11" s="26">
        <v>1011441933</v>
      </c>
      <c r="B11" s="26" t="s">
        <v>25</v>
      </c>
      <c r="C11" s="26" t="s">
        <v>24</v>
      </c>
      <c r="D11" s="7">
        <v>54542.202080874296</v>
      </c>
      <c r="E11" s="7">
        <v>0</v>
      </c>
      <c r="F11" s="7">
        <f t="shared" si="0"/>
        <v>54542.202080874296</v>
      </c>
    </row>
    <row r="12" spans="1:6" x14ac:dyDescent="0.25">
      <c r="A12" s="26">
        <v>1007489111</v>
      </c>
      <c r="B12" s="26" t="s">
        <v>27</v>
      </c>
      <c r="C12" s="26" t="s">
        <v>26</v>
      </c>
      <c r="D12" s="7">
        <v>294.94640547339009</v>
      </c>
      <c r="E12" s="7">
        <v>7</v>
      </c>
      <c r="F12" s="7">
        <f t="shared" si="0"/>
        <v>301.94640547339009</v>
      </c>
    </row>
    <row r="13" spans="1:6" x14ac:dyDescent="0.25">
      <c r="A13" s="26">
        <v>1003933842</v>
      </c>
      <c r="B13" s="26" t="s">
        <v>29</v>
      </c>
      <c r="C13" s="26" t="s">
        <v>28</v>
      </c>
      <c r="D13" s="7">
        <v>16524.796474024923</v>
      </c>
      <c r="E13" s="7">
        <v>0</v>
      </c>
      <c r="F13" s="7">
        <f t="shared" si="0"/>
        <v>16524.796474024923</v>
      </c>
    </row>
    <row r="14" spans="1:6" x14ac:dyDescent="0.25">
      <c r="A14" s="26">
        <v>1002377759</v>
      </c>
      <c r="B14" s="26" t="s">
        <v>31</v>
      </c>
      <c r="C14" s="26" t="s">
        <v>30</v>
      </c>
      <c r="D14" s="7">
        <v>81108.505648482649</v>
      </c>
      <c r="E14" s="7">
        <v>0</v>
      </c>
      <c r="F14" s="7">
        <f t="shared" si="0"/>
        <v>81108.505648482649</v>
      </c>
    </row>
    <row r="15" spans="1:6" x14ac:dyDescent="0.25">
      <c r="A15" s="26">
        <v>1003987364</v>
      </c>
      <c r="B15" s="26" t="s">
        <v>33</v>
      </c>
      <c r="C15" s="26" t="s">
        <v>32</v>
      </c>
      <c r="D15" s="7">
        <v>381305.46355394245</v>
      </c>
      <c r="E15" s="7">
        <v>0</v>
      </c>
      <c r="F15" s="7">
        <f t="shared" si="0"/>
        <v>381305.46355394245</v>
      </c>
    </row>
    <row r="16" spans="1:6" x14ac:dyDescent="0.25">
      <c r="A16" s="26">
        <v>1001595949</v>
      </c>
      <c r="B16" s="26" t="s">
        <v>35</v>
      </c>
      <c r="C16" s="26" t="s">
        <v>34</v>
      </c>
      <c r="D16" s="7">
        <v>4.4186117962747788</v>
      </c>
      <c r="E16" s="7">
        <v>1</v>
      </c>
      <c r="F16" s="7">
        <f t="shared" si="0"/>
        <v>5.4186117962747788</v>
      </c>
    </row>
    <row r="17" spans="1:6" ht="15.75" x14ac:dyDescent="0.25">
      <c r="A17" s="26">
        <v>1005552292</v>
      </c>
      <c r="B17" s="26" t="s">
        <v>37</v>
      </c>
      <c r="C17" s="26" t="s">
        <v>36</v>
      </c>
      <c r="D17" s="7">
        <v>80357.645928915168</v>
      </c>
      <c r="E17" s="25">
        <v>46700</v>
      </c>
      <c r="F17" s="7">
        <f t="shared" si="0"/>
        <v>127057.64592891517</v>
      </c>
    </row>
    <row r="18" spans="1:6" x14ac:dyDescent="0.25">
      <c r="A18" s="26">
        <v>1021873748</v>
      </c>
      <c r="B18" s="26" t="s">
        <v>39</v>
      </c>
      <c r="C18" s="26" t="s">
        <v>38</v>
      </c>
      <c r="D18" s="7">
        <v>1015.34042653097</v>
      </c>
      <c r="E18" s="7">
        <v>0</v>
      </c>
      <c r="F18" s="7">
        <f t="shared" si="0"/>
        <v>1015.34042653097</v>
      </c>
    </row>
    <row r="19" spans="1:6" x14ac:dyDescent="0.25">
      <c r="A19" s="26">
        <v>1013485658</v>
      </c>
      <c r="B19" s="26" t="s">
        <v>41</v>
      </c>
      <c r="C19" s="26" t="s">
        <v>40</v>
      </c>
      <c r="D19" s="7">
        <v>64367.394744447411</v>
      </c>
      <c r="E19" s="7">
        <v>0</v>
      </c>
      <c r="F19" s="7">
        <f t="shared" si="0"/>
        <v>64367.394744447411</v>
      </c>
    </row>
    <row r="20" spans="1:6" x14ac:dyDescent="0.25">
      <c r="A20" s="26">
        <v>1011920216</v>
      </c>
      <c r="B20" s="26" t="s">
        <v>43</v>
      </c>
      <c r="C20" s="26" t="s">
        <v>42</v>
      </c>
      <c r="D20" s="7">
        <v>2073.1144335575827</v>
      </c>
      <c r="E20" s="7">
        <v>0</v>
      </c>
      <c r="F20" s="7">
        <f t="shared" si="0"/>
        <v>2073.1144335575827</v>
      </c>
    </row>
    <row r="21" spans="1:6" x14ac:dyDescent="0.25">
      <c r="A21" s="26">
        <v>1001421240</v>
      </c>
      <c r="B21" s="26" t="s">
        <v>280</v>
      </c>
      <c r="C21" s="26" t="s">
        <v>281</v>
      </c>
      <c r="D21" s="7">
        <v>0</v>
      </c>
      <c r="E21" s="7">
        <v>256</v>
      </c>
      <c r="F21" s="7">
        <f t="shared" si="0"/>
        <v>256</v>
      </c>
    </row>
    <row r="22" spans="1:6" x14ac:dyDescent="0.25">
      <c r="A22" s="26">
        <v>1026723599</v>
      </c>
      <c r="B22" s="26" t="s">
        <v>45</v>
      </c>
      <c r="C22" s="26" t="s">
        <v>44</v>
      </c>
      <c r="D22" s="7">
        <v>7421.8426566991502</v>
      </c>
      <c r="E22" s="7">
        <v>0</v>
      </c>
      <c r="F22" s="7">
        <f t="shared" si="0"/>
        <v>7421.8426566991502</v>
      </c>
    </row>
    <row r="23" spans="1:6" x14ac:dyDescent="0.25">
      <c r="A23" s="26">
        <v>1030630087</v>
      </c>
      <c r="B23" s="26" t="s">
        <v>47</v>
      </c>
      <c r="C23" s="26" t="s">
        <v>46</v>
      </c>
      <c r="D23" s="7">
        <v>11694.442288151969</v>
      </c>
      <c r="E23" s="7">
        <v>0</v>
      </c>
      <c r="F23" s="7">
        <f t="shared" si="0"/>
        <v>11694.442288151969</v>
      </c>
    </row>
    <row r="24" spans="1:6" x14ac:dyDescent="0.25">
      <c r="A24" s="26">
        <v>1007115453</v>
      </c>
      <c r="B24" s="26" t="s">
        <v>49</v>
      </c>
      <c r="C24" s="26" t="s">
        <v>48</v>
      </c>
      <c r="D24" s="7">
        <v>2062.4706179113214</v>
      </c>
      <c r="E24" s="7">
        <v>0</v>
      </c>
      <c r="F24" s="7">
        <f t="shared" si="0"/>
        <v>2062.4706179113214</v>
      </c>
    </row>
    <row r="25" spans="1:6" x14ac:dyDescent="0.25">
      <c r="A25" s="26">
        <v>1001466091</v>
      </c>
      <c r="B25" s="26" t="s">
        <v>51</v>
      </c>
      <c r="C25" s="26" t="s">
        <v>50</v>
      </c>
      <c r="D25" s="7">
        <v>396339.41720876028</v>
      </c>
      <c r="E25" s="7">
        <v>0</v>
      </c>
      <c r="F25" s="7">
        <f t="shared" si="0"/>
        <v>396339.41720876028</v>
      </c>
    </row>
    <row r="26" spans="1:6" x14ac:dyDescent="0.25">
      <c r="A26" s="26">
        <v>1001560835</v>
      </c>
      <c r="B26" s="26" t="s">
        <v>53</v>
      </c>
      <c r="C26" s="26" t="s">
        <v>52</v>
      </c>
      <c r="D26" s="7">
        <v>991.55713417626907</v>
      </c>
      <c r="E26" s="7">
        <v>0</v>
      </c>
      <c r="F26" s="7">
        <f t="shared" si="0"/>
        <v>991.55713417626907</v>
      </c>
    </row>
    <row r="27" spans="1:6" x14ac:dyDescent="0.25">
      <c r="A27" s="26">
        <v>1010204914</v>
      </c>
      <c r="B27" s="26" t="s">
        <v>55</v>
      </c>
      <c r="C27" s="26" t="s">
        <v>54</v>
      </c>
      <c r="D27" s="7">
        <v>39675.894113363582</v>
      </c>
      <c r="E27" s="7">
        <v>0</v>
      </c>
      <c r="F27" s="7">
        <f t="shared" si="0"/>
        <v>39675.894113363582</v>
      </c>
    </row>
    <row r="28" spans="1:6" x14ac:dyDescent="0.25">
      <c r="A28" s="26">
        <v>1007723581</v>
      </c>
      <c r="B28" s="26" t="s">
        <v>57</v>
      </c>
      <c r="C28" s="26" t="s">
        <v>56</v>
      </c>
      <c r="D28" s="7">
        <v>4714.5833101580765</v>
      </c>
      <c r="E28" s="7">
        <v>0</v>
      </c>
      <c r="F28" s="7">
        <f t="shared" si="0"/>
        <v>4714.5833101580765</v>
      </c>
    </row>
    <row r="29" spans="1:6" x14ac:dyDescent="0.25">
      <c r="A29" s="26">
        <v>1003565937</v>
      </c>
      <c r="B29" s="26" t="s">
        <v>59</v>
      </c>
      <c r="C29" s="26" t="s">
        <v>58</v>
      </c>
      <c r="D29" s="7">
        <v>43957.727232184989</v>
      </c>
      <c r="E29" s="7">
        <v>0</v>
      </c>
      <c r="F29" s="7">
        <f t="shared" si="0"/>
        <v>43957.727232184989</v>
      </c>
    </row>
    <row r="30" spans="1:6" x14ac:dyDescent="0.25">
      <c r="A30" s="26">
        <v>1005315244</v>
      </c>
      <c r="B30" s="26" t="s">
        <v>61</v>
      </c>
      <c r="C30" s="26" t="s">
        <v>60</v>
      </c>
      <c r="D30" s="7">
        <v>8347.084000999288</v>
      </c>
      <c r="E30" s="7">
        <v>1878</v>
      </c>
      <c r="F30" s="7">
        <f t="shared" si="0"/>
        <v>10225.084000999288</v>
      </c>
    </row>
    <row r="31" spans="1:6" x14ac:dyDescent="0.25">
      <c r="A31" s="26">
        <v>1007697706</v>
      </c>
      <c r="B31" s="26" t="s">
        <v>282</v>
      </c>
      <c r="C31" s="26" t="s">
        <v>283</v>
      </c>
      <c r="D31" s="7">
        <v>0</v>
      </c>
      <c r="E31" s="7">
        <v>130</v>
      </c>
      <c r="F31" s="7">
        <f t="shared" si="0"/>
        <v>130</v>
      </c>
    </row>
    <row r="32" spans="1:6" x14ac:dyDescent="0.25">
      <c r="A32" s="26">
        <v>1014415656</v>
      </c>
      <c r="B32" s="26" t="s">
        <v>284</v>
      </c>
      <c r="C32" s="26" t="s">
        <v>285</v>
      </c>
      <c r="D32" s="7">
        <v>0</v>
      </c>
      <c r="E32" s="7">
        <v>1750</v>
      </c>
      <c r="F32" s="7">
        <f t="shared" si="0"/>
        <v>1750</v>
      </c>
    </row>
    <row r="33" spans="1:6" x14ac:dyDescent="0.25">
      <c r="A33" s="26">
        <v>1086910148</v>
      </c>
      <c r="B33" s="26" t="s">
        <v>63</v>
      </c>
      <c r="C33" s="26" t="s">
        <v>62</v>
      </c>
      <c r="D33" s="7">
        <v>75469.784185554512</v>
      </c>
      <c r="E33" s="7">
        <v>0</v>
      </c>
      <c r="F33" s="7">
        <f t="shared" si="0"/>
        <v>75469.784185554512</v>
      </c>
    </row>
    <row r="34" spans="1:6" x14ac:dyDescent="0.25">
      <c r="A34" s="26">
        <v>1006536758</v>
      </c>
      <c r="B34" s="26" t="s">
        <v>65</v>
      </c>
      <c r="C34" s="26" t="s">
        <v>64</v>
      </c>
      <c r="D34" s="7">
        <v>9412.2287429431781</v>
      </c>
      <c r="E34" s="7">
        <v>8535</v>
      </c>
      <c r="F34" s="7">
        <f t="shared" ref="F34:F65" si="1">SUM(D34:E34)</f>
        <v>17947.228742943178</v>
      </c>
    </row>
    <row r="35" spans="1:6" x14ac:dyDescent="0.25">
      <c r="A35" s="26">
        <v>1041080722</v>
      </c>
      <c r="B35" s="26" t="s">
        <v>67</v>
      </c>
      <c r="C35" s="26" t="s">
        <v>66</v>
      </c>
      <c r="D35" s="7">
        <v>118966.24670612144</v>
      </c>
      <c r="E35" s="7">
        <v>0</v>
      </c>
      <c r="F35" s="7">
        <f t="shared" si="1"/>
        <v>118966.24670612144</v>
      </c>
    </row>
    <row r="36" spans="1:6" x14ac:dyDescent="0.25">
      <c r="A36" s="26">
        <v>1002368373</v>
      </c>
      <c r="B36" s="26" t="s">
        <v>69</v>
      </c>
      <c r="C36" s="26" t="s">
        <v>68</v>
      </c>
      <c r="D36" s="7">
        <v>21741.528025180902</v>
      </c>
      <c r="E36" s="7">
        <v>0</v>
      </c>
      <c r="F36" s="7">
        <f t="shared" si="1"/>
        <v>21741.528025180902</v>
      </c>
    </row>
    <row r="37" spans="1:6" x14ac:dyDescent="0.25">
      <c r="A37" s="26">
        <v>1097471676</v>
      </c>
      <c r="B37" s="26" t="s">
        <v>71</v>
      </c>
      <c r="C37" s="26" t="s">
        <v>70</v>
      </c>
      <c r="D37" s="7">
        <v>22145.18777312362</v>
      </c>
      <c r="E37" s="7">
        <v>11370</v>
      </c>
      <c r="F37" s="7">
        <f t="shared" si="1"/>
        <v>33515.187773123616</v>
      </c>
    </row>
    <row r="38" spans="1:6" x14ac:dyDescent="0.25">
      <c r="A38" s="26">
        <v>1001902563</v>
      </c>
      <c r="B38" s="26" t="s">
        <v>73</v>
      </c>
      <c r="C38" s="26" t="s">
        <v>72</v>
      </c>
      <c r="D38" s="7">
        <v>49562.645434024656</v>
      </c>
      <c r="E38" s="7">
        <v>0</v>
      </c>
      <c r="F38" s="7">
        <f t="shared" si="1"/>
        <v>49562.645434024656</v>
      </c>
    </row>
    <row r="39" spans="1:6" x14ac:dyDescent="0.25">
      <c r="A39" s="26">
        <v>1001317309</v>
      </c>
      <c r="B39" s="26" t="s">
        <v>75</v>
      </c>
      <c r="C39" s="26" t="s">
        <v>74</v>
      </c>
      <c r="D39" s="7">
        <v>87431.39173043445</v>
      </c>
      <c r="E39" s="7">
        <v>0</v>
      </c>
      <c r="F39" s="7">
        <f t="shared" si="1"/>
        <v>87431.39173043445</v>
      </c>
    </row>
    <row r="40" spans="1:6" x14ac:dyDescent="0.25">
      <c r="A40" s="26">
        <v>1003128979</v>
      </c>
      <c r="B40" s="26" t="s">
        <v>77</v>
      </c>
      <c r="C40" s="26" t="s">
        <v>76</v>
      </c>
      <c r="D40" s="7">
        <v>224853.86772725699</v>
      </c>
      <c r="E40" s="7">
        <v>0</v>
      </c>
      <c r="F40" s="7">
        <f t="shared" si="1"/>
        <v>224853.86772725699</v>
      </c>
    </row>
    <row r="41" spans="1:6" x14ac:dyDescent="0.25">
      <c r="A41" s="26">
        <v>1001911853</v>
      </c>
      <c r="B41" s="26" t="s">
        <v>79</v>
      </c>
      <c r="C41" s="26" t="s">
        <v>78</v>
      </c>
      <c r="D41" s="7">
        <v>4692.8594293612477</v>
      </c>
      <c r="E41" s="7">
        <v>0</v>
      </c>
      <c r="F41" s="7">
        <f t="shared" si="1"/>
        <v>4692.8594293612477</v>
      </c>
    </row>
    <row r="42" spans="1:6" x14ac:dyDescent="0.25">
      <c r="A42" s="26">
        <v>1001256137</v>
      </c>
      <c r="B42" s="26" t="s">
        <v>81</v>
      </c>
      <c r="C42" s="26" t="s">
        <v>80</v>
      </c>
      <c r="D42" s="7">
        <v>154693.30209686756</v>
      </c>
      <c r="E42" s="7">
        <v>0</v>
      </c>
      <c r="F42" s="7">
        <f t="shared" si="1"/>
        <v>154693.30209686756</v>
      </c>
    </row>
    <row r="43" spans="1:6" x14ac:dyDescent="0.25">
      <c r="A43" s="26">
        <v>1002494950</v>
      </c>
      <c r="B43" s="26" t="s">
        <v>83</v>
      </c>
      <c r="C43" s="26" t="s">
        <v>82</v>
      </c>
      <c r="D43" s="7">
        <v>19383.333007716083</v>
      </c>
      <c r="E43" s="7">
        <v>11590</v>
      </c>
      <c r="F43" s="7">
        <f t="shared" si="1"/>
        <v>30973.333007716083</v>
      </c>
    </row>
    <row r="44" spans="1:6" x14ac:dyDescent="0.25">
      <c r="A44" s="26">
        <v>1002284585</v>
      </c>
      <c r="B44" s="26" t="s">
        <v>85</v>
      </c>
      <c r="C44" s="26" t="s">
        <v>84</v>
      </c>
      <c r="D44" s="7">
        <v>36426.857609912411</v>
      </c>
      <c r="E44" s="7">
        <v>0</v>
      </c>
      <c r="F44" s="7">
        <f t="shared" si="1"/>
        <v>36426.857609912411</v>
      </c>
    </row>
    <row r="45" spans="1:6" x14ac:dyDescent="0.25">
      <c r="A45" s="26">
        <v>1058823121</v>
      </c>
      <c r="B45" s="26" t="s">
        <v>87</v>
      </c>
      <c r="C45" s="26" t="s">
        <v>86</v>
      </c>
      <c r="D45" s="7">
        <v>2522.1897167817369</v>
      </c>
      <c r="E45" s="7">
        <v>0</v>
      </c>
      <c r="F45" s="7">
        <f t="shared" si="1"/>
        <v>2522.1897167817369</v>
      </c>
    </row>
    <row r="46" spans="1:6" x14ac:dyDescent="0.25">
      <c r="A46" s="26">
        <v>1013569712</v>
      </c>
      <c r="B46" s="26" t="s">
        <v>89</v>
      </c>
      <c r="C46" s="26" t="s">
        <v>88</v>
      </c>
      <c r="D46" s="7">
        <v>7949.5833992435328</v>
      </c>
      <c r="E46" s="7">
        <v>6976</v>
      </c>
      <c r="F46" s="7">
        <f t="shared" si="1"/>
        <v>14925.583399243533</v>
      </c>
    </row>
    <row r="47" spans="1:6" x14ac:dyDescent="0.25">
      <c r="A47" s="26">
        <v>1002798067</v>
      </c>
      <c r="B47" s="26" t="s">
        <v>286</v>
      </c>
      <c r="C47" s="26" t="s">
        <v>287</v>
      </c>
      <c r="D47" s="7">
        <v>0</v>
      </c>
      <c r="E47" s="7">
        <v>1</v>
      </c>
      <c r="F47" s="7">
        <f t="shared" si="1"/>
        <v>1</v>
      </c>
    </row>
    <row r="48" spans="1:6" x14ac:dyDescent="0.25">
      <c r="A48" s="26">
        <v>1003851841</v>
      </c>
      <c r="B48" s="26" t="s">
        <v>91</v>
      </c>
      <c r="C48" s="26" t="s">
        <v>90</v>
      </c>
      <c r="D48" s="7">
        <v>3868.9645331297734</v>
      </c>
      <c r="E48" s="7">
        <v>0</v>
      </c>
      <c r="F48" s="7">
        <f t="shared" si="1"/>
        <v>3868.9645331297734</v>
      </c>
    </row>
    <row r="49" spans="1:6" x14ac:dyDescent="0.25">
      <c r="A49" s="26">
        <v>1001804345</v>
      </c>
      <c r="B49" s="26" t="s">
        <v>93</v>
      </c>
      <c r="C49" s="26" t="s">
        <v>92</v>
      </c>
      <c r="D49" s="7">
        <v>81136.733410874614</v>
      </c>
      <c r="E49" s="7">
        <v>0</v>
      </c>
      <c r="F49" s="7">
        <f t="shared" si="1"/>
        <v>81136.733410874614</v>
      </c>
    </row>
    <row r="50" spans="1:6" x14ac:dyDescent="0.25">
      <c r="A50" s="26">
        <v>1010383235</v>
      </c>
      <c r="B50" s="26" t="s">
        <v>95</v>
      </c>
      <c r="C50" s="26" t="s">
        <v>94</v>
      </c>
      <c r="D50" s="7">
        <v>190.65975157607772</v>
      </c>
      <c r="E50" s="7">
        <v>0</v>
      </c>
      <c r="F50" s="7">
        <f t="shared" si="1"/>
        <v>190.65975157607772</v>
      </c>
    </row>
    <row r="51" spans="1:6" x14ac:dyDescent="0.25">
      <c r="A51" s="26">
        <v>1005380369</v>
      </c>
      <c r="B51" s="26" t="s">
        <v>97</v>
      </c>
      <c r="C51" s="26" t="s">
        <v>96</v>
      </c>
      <c r="D51" s="7">
        <v>62145.531934104045</v>
      </c>
      <c r="E51" s="7">
        <v>0</v>
      </c>
      <c r="F51" s="7">
        <f t="shared" si="1"/>
        <v>62145.531934104045</v>
      </c>
    </row>
    <row r="52" spans="1:6" x14ac:dyDescent="0.25">
      <c r="A52" s="26">
        <v>1002909530</v>
      </c>
      <c r="B52" s="26" t="s">
        <v>99</v>
      </c>
      <c r="C52" s="26" t="s">
        <v>98</v>
      </c>
      <c r="D52" s="7">
        <v>103370.76203869793</v>
      </c>
      <c r="E52" s="7">
        <v>0</v>
      </c>
      <c r="F52" s="7">
        <f t="shared" si="1"/>
        <v>103370.76203869793</v>
      </c>
    </row>
    <row r="53" spans="1:6" x14ac:dyDescent="0.25">
      <c r="A53" s="26">
        <v>1069209575</v>
      </c>
      <c r="B53" s="26" t="s">
        <v>101</v>
      </c>
      <c r="C53" s="26" t="s">
        <v>100</v>
      </c>
      <c r="D53" s="7">
        <v>193818.32395322167</v>
      </c>
      <c r="E53" s="7">
        <v>0</v>
      </c>
      <c r="F53" s="7">
        <f t="shared" si="1"/>
        <v>193818.32395322167</v>
      </c>
    </row>
    <row r="54" spans="1:6" x14ac:dyDescent="0.25">
      <c r="A54" s="26">
        <v>1006537572</v>
      </c>
      <c r="B54" s="26" t="s">
        <v>103</v>
      </c>
      <c r="C54" s="26" t="s">
        <v>102</v>
      </c>
      <c r="D54" s="7">
        <v>18716.766908892296</v>
      </c>
      <c r="E54" s="7">
        <v>0</v>
      </c>
      <c r="F54" s="7">
        <f t="shared" si="1"/>
        <v>18716.766908892296</v>
      </c>
    </row>
    <row r="55" spans="1:6" x14ac:dyDescent="0.25">
      <c r="A55" s="26">
        <v>1004117163</v>
      </c>
      <c r="B55" s="26" t="s">
        <v>105</v>
      </c>
      <c r="C55" s="26" t="s">
        <v>104</v>
      </c>
      <c r="D55" s="7">
        <v>1788.0522284600229</v>
      </c>
      <c r="E55" s="7">
        <v>602</v>
      </c>
      <c r="F55" s="7">
        <f t="shared" si="1"/>
        <v>2390.0522284600229</v>
      </c>
    </row>
    <row r="56" spans="1:6" x14ac:dyDescent="0.25">
      <c r="A56" s="26">
        <v>1010918655</v>
      </c>
      <c r="B56" s="26" t="s">
        <v>107</v>
      </c>
      <c r="C56" s="26" t="s">
        <v>106</v>
      </c>
      <c r="D56" s="7">
        <v>12595.988213554017</v>
      </c>
      <c r="E56" s="7">
        <v>0</v>
      </c>
      <c r="F56" s="7">
        <f t="shared" si="1"/>
        <v>12595.988213554017</v>
      </c>
    </row>
    <row r="57" spans="1:6" x14ac:dyDescent="0.25">
      <c r="A57" s="26">
        <v>1008892436</v>
      </c>
      <c r="B57" s="26" t="s">
        <v>109</v>
      </c>
      <c r="C57" s="26" t="s">
        <v>108</v>
      </c>
      <c r="D57" s="7">
        <v>46255.865107842103</v>
      </c>
      <c r="E57" s="7">
        <v>0</v>
      </c>
      <c r="F57" s="7">
        <f t="shared" si="1"/>
        <v>46255.865107842103</v>
      </c>
    </row>
    <row r="58" spans="1:6" x14ac:dyDescent="0.25">
      <c r="A58" s="26">
        <v>1003652783</v>
      </c>
      <c r="B58" s="26" t="s">
        <v>111</v>
      </c>
      <c r="C58" s="26" t="s">
        <v>110</v>
      </c>
      <c r="D58" s="7">
        <v>6036.2225135091312</v>
      </c>
      <c r="E58" s="7">
        <v>6</v>
      </c>
      <c r="F58" s="7">
        <f t="shared" si="1"/>
        <v>6042.2225135091312</v>
      </c>
    </row>
    <row r="59" spans="1:6" x14ac:dyDescent="0.25">
      <c r="A59" s="26">
        <v>1002337275</v>
      </c>
      <c r="B59" s="26" t="s">
        <v>113</v>
      </c>
      <c r="C59" s="26" t="s">
        <v>112</v>
      </c>
      <c r="D59" s="7">
        <v>39.919212851807536</v>
      </c>
      <c r="E59" s="7">
        <v>42</v>
      </c>
      <c r="F59" s="7">
        <f t="shared" si="1"/>
        <v>81.919212851807544</v>
      </c>
    </row>
    <row r="60" spans="1:6" x14ac:dyDescent="0.25">
      <c r="A60" s="26">
        <v>1006983874</v>
      </c>
      <c r="B60" s="26" t="s">
        <v>115</v>
      </c>
      <c r="C60" s="26" t="s">
        <v>114</v>
      </c>
      <c r="D60" s="7">
        <v>3214.9445228803706</v>
      </c>
      <c r="E60" s="7">
        <v>0</v>
      </c>
      <c r="F60" s="7">
        <f t="shared" si="1"/>
        <v>3214.9445228803706</v>
      </c>
    </row>
    <row r="61" spans="1:6" x14ac:dyDescent="0.25">
      <c r="A61" s="26">
        <v>1003609381</v>
      </c>
      <c r="B61" s="26" t="s">
        <v>117</v>
      </c>
      <c r="C61" s="26" t="s">
        <v>116</v>
      </c>
      <c r="D61" s="7">
        <v>130725.81821599169</v>
      </c>
      <c r="E61" s="7">
        <v>0</v>
      </c>
      <c r="F61" s="7">
        <f t="shared" si="1"/>
        <v>130725.81821599169</v>
      </c>
    </row>
    <row r="62" spans="1:6" x14ac:dyDescent="0.25">
      <c r="A62" s="26">
        <v>1007135653</v>
      </c>
      <c r="B62" s="26" t="s">
        <v>119</v>
      </c>
      <c r="C62" s="26" t="s">
        <v>118</v>
      </c>
      <c r="D62" s="7">
        <v>1695.4963335063708</v>
      </c>
      <c r="E62" s="7">
        <v>0</v>
      </c>
      <c r="F62" s="7">
        <f t="shared" si="1"/>
        <v>1695.4963335063708</v>
      </c>
    </row>
    <row r="63" spans="1:6" x14ac:dyDescent="0.25">
      <c r="A63" s="26">
        <v>1011898169</v>
      </c>
      <c r="B63" s="26" t="s">
        <v>121</v>
      </c>
      <c r="C63" s="26" t="s">
        <v>120</v>
      </c>
      <c r="D63" s="7">
        <v>9864.4904425228269</v>
      </c>
      <c r="E63" s="7">
        <v>0</v>
      </c>
      <c r="F63" s="7">
        <f t="shared" si="1"/>
        <v>9864.4904425228269</v>
      </c>
    </row>
    <row r="64" spans="1:6" x14ac:dyDescent="0.25">
      <c r="A64" s="26">
        <v>1002299645</v>
      </c>
      <c r="B64" s="26" t="s">
        <v>123</v>
      </c>
      <c r="C64" s="26" t="s">
        <v>122</v>
      </c>
      <c r="D64" s="7">
        <v>69067.154125165383</v>
      </c>
      <c r="E64" s="7">
        <v>0</v>
      </c>
      <c r="F64" s="7">
        <f t="shared" si="1"/>
        <v>69067.154125165383</v>
      </c>
    </row>
    <row r="65" spans="1:6" x14ac:dyDescent="0.25">
      <c r="A65" s="26">
        <v>1001787793</v>
      </c>
      <c r="B65" s="26" t="s">
        <v>125</v>
      </c>
      <c r="C65" s="26" t="s">
        <v>124</v>
      </c>
      <c r="D65" s="7">
        <v>85783.971653195069</v>
      </c>
      <c r="E65" s="7">
        <v>0</v>
      </c>
      <c r="F65" s="7">
        <f t="shared" si="1"/>
        <v>85783.971653195069</v>
      </c>
    </row>
    <row r="66" spans="1:6" x14ac:dyDescent="0.25">
      <c r="A66" s="26">
        <v>1006240179</v>
      </c>
      <c r="B66" s="26" t="s">
        <v>127</v>
      </c>
      <c r="C66" s="26" t="s">
        <v>126</v>
      </c>
      <c r="D66" s="7">
        <v>82132.745494133429</v>
      </c>
      <c r="E66" s="7">
        <v>7600</v>
      </c>
      <c r="F66" s="7">
        <f t="shared" ref="F66:F97" si="2">SUM(D66:E66)</f>
        <v>89732.745494133429</v>
      </c>
    </row>
    <row r="67" spans="1:6" x14ac:dyDescent="0.25">
      <c r="A67" s="26">
        <v>1033337122</v>
      </c>
      <c r="B67" s="26" t="s">
        <v>129</v>
      </c>
      <c r="C67" s="26" t="s">
        <v>128</v>
      </c>
      <c r="D67" s="7">
        <v>4715224.7803358529</v>
      </c>
      <c r="E67" s="7">
        <v>0</v>
      </c>
      <c r="F67" s="7">
        <f t="shared" si="2"/>
        <v>4715224.7803358529</v>
      </c>
    </row>
    <row r="68" spans="1:6" x14ac:dyDescent="0.25">
      <c r="A68" s="26">
        <v>1002293021</v>
      </c>
      <c r="B68" s="26" t="s">
        <v>131</v>
      </c>
      <c r="C68" s="26" t="s">
        <v>130</v>
      </c>
      <c r="D68" s="7">
        <v>1.7118785948166095</v>
      </c>
      <c r="E68" s="7">
        <v>2</v>
      </c>
      <c r="F68" s="7">
        <f t="shared" si="2"/>
        <v>3.7118785948166098</v>
      </c>
    </row>
    <row r="69" spans="1:6" x14ac:dyDescent="0.25">
      <c r="A69" s="26">
        <v>1000401560</v>
      </c>
      <c r="B69" s="26" t="s">
        <v>133</v>
      </c>
      <c r="C69" s="26" t="s">
        <v>132</v>
      </c>
      <c r="D69" s="7">
        <v>640.77792258481031</v>
      </c>
      <c r="E69" s="7">
        <v>559</v>
      </c>
      <c r="F69" s="7">
        <f t="shared" si="2"/>
        <v>1199.7779225848103</v>
      </c>
    </row>
    <row r="70" spans="1:6" x14ac:dyDescent="0.25">
      <c r="A70" s="26">
        <v>1002805889</v>
      </c>
      <c r="B70" s="26" t="s">
        <v>135</v>
      </c>
      <c r="C70" s="26" t="s">
        <v>134</v>
      </c>
      <c r="D70" s="7">
        <v>318277.32933828939</v>
      </c>
      <c r="E70" s="7">
        <v>0</v>
      </c>
      <c r="F70" s="7">
        <f t="shared" si="2"/>
        <v>318277.32933828939</v>
      </c>
    </row>
    <row r="71" spans="1:6" x14ac:dyDescent="0.25">
      <c r="A71" s="26">
        <v>1001083568</v>
      </c>
      <c r="B71" s="26" t="s">
        <v>137</v>
      </c>
      <c r="C71" s="26" t="s">
        <v>136</v>
      </c>
      <c r="D71" s="7">
        <v>10301.671859081884</v>
      </c>
      <c r="E71" s="7">
        <v>0</v>
      </c>
      <c r="F71" s="7">
        <f t="shared" si="2"/>
        <v>10301.671859081884</v>
      </c>
    </row>
    <row r="72" spans="1:6" x14ac:dyDescent="0.25">
      <c r="A72" s="26">
        <v>1033461567</v>
      </c>
      <c r="B72" s="26" t="s">
        <v>139</v>
      </c>
      <c r="C72" s="26" t="s">
        <v>138</v>
      </c>
      <c r="D72" s="7">
        <v>106.65938375476404</v>
      </c>
      <c r="E72" s="7">
        <v>0</v>
      </c>
      <c r="F72" s="7">
        <f t="shared" si="2"/>
        <v>106.65938375476404</v>
      </c>
    </row>
    <row r="73" spans="1:6" x14ac:dyDescent="0.25">
      <c r="A73" s="26">
        <v>1009596665</v>
      </c>
      <c r="B73" s="26" t="s">
        <v>141</v>
      </c>
      <c r="C73" s="26" t="s">
        <v>140</v>
      </c>
      <c r="D73" s="7">
        <v>40228.904411899173</v>
      </c>
      <c r="E73" s="7">
        <v>23323</v>
      </c>
      <c r="F73" s="7">
        <f t="shared" si="2"/>
        <v>63551.904411899173</v>
      </c>
    </row>
    <row r="74" spans="1:6" x14ac:dyDescent="0.25">
      <c r="A74" s="26">
        <v>1000326969</v>
      </c>
      <c r="B74" s="26" t="s">
        <v>143</v>
      </c>
      <c r="C74" s="26" t="s">
        <v>142</v>
      </c>
      <c r="D74" s="7">
        <v>60891.725174347783</v>
      </c>
      <c r="E74" s="7">
        <v>0</v>
      </c>
      <c r="F74" s="7">
        <f t="shared" si="2"/>
        <v>60891.725174347783</v>
      </c>
    </row>
    <row r="75" spans="1:6" x14ac:dyDescent="0.25">
      <c r="A75" s="26">
        <v>1013210610</v>
      </c>
      <c r="B75" s="26" t="s">
        <v>145</v>
      </c>
      <c r="C75" s="26" t="s">
        <v>144</v>
      </c>
      <c r="D75" s="7">
        <v>5787.3153722968309</v>
      </c>
      <c r="E75" s="7">
        <v>0</v>
      </c>
      <c r="F75" s="7">
        <f t="shared" si="2"/>
        <v>5787.3153722968309</v>
      </c>
    </row>
    <row r="76" spans="1:6" x14ac:dyDescent="0.25">
      <c r="A76" s="26">
        <v>1026574808</v>
      </c>
      <c r="B76" s="26" t="s">
        <v>147</v>
      </c>
      <c r="C76" s="26" t="s">
        <v>146</v>
      </c>
      <c r="D76" s="7">
        <v>3256.0807868199272</v>
      </c>
      <c r="E76" s="7">
        <v>0</v>
      </c>
      <c r="F76" s="7">
        <f t="shared" si="2"/>
        <v>3256.0807868199272</v>
      </c>
    </row>
    <row r="77" spans="1:6" x14ac:dyDescent="0.25">
      <c r="A77" s="26">
        <v>1019700983</v>
      </c>
      <c r="B77" s="26" t="s">
        <v>149</v>
      </c>
      <c r="C77" s="26" t="s">
        <v>148</v>
      </c>
      <c r="D77" s="7">
        <v>5792.9458432048368</v>
      </c>
      <c r="E77" s="7">
        <v>0</v>
      </c>
      <c r="F77" s="7">
        <f t="shared" si="2"/>
        <v>5792.9458432048368</v>
      </c>
    </row>
    <row r="78" spans="1:6" x14ac:dyDescent="0.25">
      <c r="A78" s="26">
        <v>1004138529</v>
      </c>
      <c r="B78" s="26" t="s">
        <v>151</v>
      </c>
      <c r="C78" s="26" t="s">
        <v>150</v>
      </c>
      <c r="D78" s="7">
        <v>25.822798172206028</v>
      </c>
      <c r="E78" s="7">
        <v>0</v>
      </c>
      <c r="F78" s="7">
        <f t="shared" si="2"/>
        <v>25.822798172206028</v>
      </c>
    </row>
    <row r="79" spans="1:6" x14ac:dyDescent="0.25">
      <c r="A79" s="26">
        <v>1001966325</v>
      </c>
      <c r="B79" s="26" t="s">
        <v>153</v>
      </c>
      <c r="C79" s="26" t="s">
        <v>152</v>
      </c>
      <c r="D79" s="7">
        <v>6815.7274913433057</v>
      </c>
      <c r="E79" s="7">
        <v>5392</v>
      </c>
      <c r="F79" s="7">
        <f t="shared" si="2"/>
        <v>12207.727491343307</v>
      </c>
    </row>
    <row r="80" spans="1:6" x14ac:dyDescent="0.25">
      <c r="A80" s="26">
        <v>1009250921</v>
      </c>
      <c r="B80" s="26" t="s">
        <v>155</v>
      </c>
      <c r="C80" s="26" t="s">
        <v>154</v>
      </c>
      <c r="D80" s="7">
        <v>50853.546288015168</v>
      </c>
      <c r="E80" s="7">
        <v>0</v>
      </c>
      <c r="F80" s="7">
        <f t="shared" si="2"/>
        <v>50853.546288015168</v>
      </c>
    </row>
    <row r="81" spans="1:6" x14ac:dyDescent="0.25">
      <c r="A81" s="26">
        <v>1006958597</v>
      </c>
      <c r="B81" s="26" t="s">
        <v>288</v>
      </c>
      <c r="C81" s="26" t="s">
        <v>289</v>
      </c>
      <c r="D81" s="7">
        <v>0</v>
      </c>
      <c r="E81" s="7">
        <v>1</v>
      </c>
      <c r="F81" s="7">
        <f t="shared" si="2"/>
        <v>1</v>
      </c>
    </row>
    <row r="82" spans="1:6" x14ac:dyDescent="0.25">
      <c r="A82" s="26">
        <v>1005411176</v>
      </c>
      <c r="B82" s="26" t="s">
        <v>157</v>
      </c>
      <c r="C82" s="26" t="s">
        <v>156</v>
      </c>
      <c r="D82" s="7">
        <v>7284.8310813069811</v>
      </c>
      <c r="E82" s="7">
        <v>0</v>
      </c>
      <c r="F82" s="7">
        <f t="shared" si="2"/>
        <v>7284.8310813069811</v>
      </c>
    </row>
    <row r="83" spans="1:6" x14ac:dyDescent="0.25">
      <c r="A83" s="26">
        <v>1004780146</v>
      </c>
      <c r="B83" s="26" t="s">
        <v>290</v>
      </c>
      <c r="C83" s="26" t="s">
        <v>291</v>
      </c>
      <c r="D83" s="7">
        <v>0</v>
      </c>
      <c r="E83" s="7">
        <v>1</v>
      </c>
      <c r="F83" s="7">
        <f t="shared" si="2"/>
        <v>1</v>
      </c>
    </row>
    <row r="84" spans="1:6" x14ac:dyDescent="0.25">
      <c r="A84" s="26">
        <v>1000828887</v>
      </c>
      <c r="B84" s="26" t="s">
        <v>159</v>
      </c>
      <c r="C84" s="26" t="s">
        <v>158</v>
      </c>
      <c r="D84" s="7">
        <v>12217.683590520277</v>
      </c>
      <c r="E84" s="7">
        <v>8154</v>
      </c>
      <c r="F84" s="7">
        <f t="shared" si="2"/>
        <v>20371.683590520275</v>
      </c>
    </row>
    <row r="85" spans="1:6" x14ac:dyDescent="0.25">
      <c r="A85" s="26">
        <v>1084634682</v>
      </c>
      <c r="B85" s="26" t="s">
        <v>161</v>
      </c>
      <c r="C85" s="26" t="s">
        <v>160</v>
      </c>
      <c r="D85" s="7">
        <v>165.00314954261603</v>
      </c>
      <c r="E85" s="7">
        <v>48</v>
      </c>
      <c r="F85" s="7">
        <f t="shared" si="2"/>
        <v>213.00314954261603</v>
      </c>
    </row>
    <row r="86" spans="1:6" x14ac:dyDescent="0.25">
      <c r="A86" s="26">
        <v>1085491074</v>
      </c>
      <c r="B86" s="26" t="s">
        <v>163</v>
      </c>
      <c r="C86" s="26" t="s">
        <v>162</v>
      </c>
      <c r="D86" s="7">
        <v>1168.6334007791943</v>
      </c>
      <c r="E86" s="7">
        <v>0</v>
      </c>
      <c r="F86" s="7">
        <f t="shared" si="2"/>
        <v>1168.6334007791943</v>
      </c>
    </row>
    <row r="87" spans="1:6" x14ac:dyDescent="0.25">
      <c r="A87" s="26">
        <v>1001125282</v>
      </c>
      <c r="B87" s="26" t="s">
        <v>165</v>
      </c>
      <c r="C87" s="26" t="s">
        <v>164</v>
      </c>
      <c r="D87" s="7">
        <v>166856.14035094689</v>
      </c>
      <c r="E87" s="7">
        <v>0</v>
      </c>
      <c r="F87" s="7">
        <f t="shared" si="2"/>
        <v>166856.14035094689</v>
      </c>
    </row>
    <row r="88" spans="1:6" x14ac:dyDescent="0.25">
      <c r="A88" s="26">
        <v>1002431337</v>
      </c>
      <c r="B88" s="26" t="s">
        <v>167</v>
      </c>
      <c r="C88" s="26" t="s">
        <v>166</v>
      </c>
      <c r="D88" s="7">
        <v>17245.845150021727</v>
      </c>
      <c r="E88" s="7">
        <v>6248</v>
      </c>
      <c r="F88" s="7">
        <f t="shared" si="2"/>
        <v>23493.845150021727</v>
      </c>
    </row>
    <row r="89" spans="1:6" x14ac:dyDescent="0.25">
      <c r="A89" s="26">
        <v>5034274233</v>
      </c>
      <c r="B89" s="26" t="s">
        <v>169</v>
      </c>
      <c r="C89" s="26" t="s">
        <v>168</v>
      </c>
      <c r="D89" s="7">
        <v>6550603.3115923302</v>
      </c>
      <c r="E89" s="7">
        <v>0</v>
      </c>
      <c r="F89" s="7">
        <f t="shared" si="2"/>
        <v>6550603.3115923302</v>
      </c>
    </row>
    <row r="90" spans="1:6" x14ac:dyDescent="0.25">
      <c r="A90" s="26">
        <v>1002924588</v>
      </c>
      <c r="B90" s="26" t="s">
        <v>171</v>
      </c>
      <c r="C90" s="26" t="s">
        <v>170</v>
      </c>
      <c r="D90" s="7">
        <v>16672.706176853739</v>
      </c>
      <c r="E90" s="7">
        <v>0</v>
      </c>
      <c r="F90" s="7">
        <f t="shared" si="2"/>
        <v>16672.706176853739</v>
      </c>
    </row>
    <row r="91" spans="1:6" x14ac:dyDescent="0.25">
      <c r="A91" s="26">
        <v>1005470445</v>
      </c>
      <c r="B91" s="26" t="s">
        <v>173</v>
      </c>
      <c r="C91" s="26" t="s">
        <v>172</v>
      </c>
      <c r="D91" s="7">
        <v>12278.453552631132</v>
      </c>
      <c r="E91" s="7">
        <v>1223</v>
      </c>
      <c r="F91" s="7">
        <f t="shared" si="2"/>
        <v>13501.453552631132</v>
      </c>
    </row>
    <row r="92" spans="1:6" x14ac:dyDescent="0.25">
      <c r="A92" s="26">
        <v>1004169215</v>
      </c>
      <c r="B92" s="26" t="s">
        <v>175</v>
      </c>
      <c r="C92" s="26" t="s">
        <v>174</v>
      </c>
      <c r="D92" s="7">
        <v>674427.80827473453</v>
      </c>
      <c r="E92" s="7">
        <v>0</v>
      </c>
      <c r="F92" s="7">
        <f t="shared" si="2"/>
        <v>674427.80827473453</v>
      </c>
    </row>
    <row r="93" spans="1:6" x14ac:dyDescent="0.25">
      <c r="A93" s="26">
        <v>1003016811</v>
      </c>
      <c r="B93" s="26" t="s">
        <v>177</v>
      </c>
      <c r="C93" s="26" t="s">
        <v>176</v>
      </c>
      <c r="D93" s="7">
        <v>18199.481473041295</v>
      </c>
      <c r="E93" s="7">
        <v>0</v>
      </c>
      <c r="F93" s="7">
        <f t="shared" si="2"/>
        <v>18199.481473041295</v>
      </c>
    </row>
    <row r="94" spans="1:6" x14ac:dyDescent="0.25">
      <c r="A94" s="26">
        <v>1002123223</v>
      </c>
      <c r="B94" s="26" t="s">
        <v>179</v>
      </c>
      <c r="C94" s="26" t="s">
        <v>178</v>
      </c>
      <c r="D94" s="7">
        <v>46200.146625058034</v>
      </c>
      <c r="E94" s="7">
        <v>0</v>
      </c>
      <c r="F94" s="7">
        <f t="shared" si="2"/>
        <v>46200.146625058034</v>
      </c>
    </row>
    <row r="95" spans="1:6" x14ac:dyDescent="0.25">
      <c r="A95" s="26">
        <v>1007243624</v>
      </c>
      <c r="B95" s="26" t="s">
        <v>181</v>
      </c>
      <c r="C95" s="26" t="s">
        <v>180</v>
      </c>
      <c r="D95" s="7">
        <v>5213.0822510165235</v>
      </c>
      <c r="E95" s="7">
        <v>0</v>
      </c>
      <c r="F95" s="7">
        <f t="shared" si="2"/>
        <v>5213.0822510165235</v>
      </c>
    </row>
    <row r="96" spans="1:6" x14ac:dyDescent="0.25">
      <c r="A96" s="26">
        <v>1001557353</v>
      </c>
      <c r="B96" s="26" t="s">
        <v>183</v>
      </c>
      <c r="C96" s="26" t="s">
        <v>182</v>
      </c>
      <c r="D96" s="7">
        <v>50266.8085138389</v>
      </c>
      <c r="E96" s="7">
        <v>0</v>
      </c>
      <c r="F96" s="7">
        <f t="shared" si="2"/>
        <v>50266.8085138389</v>
      </c>
    </row>
    <row r="97" spans="1:6" x14ac:dyDescent="0.25">
      <c r="A97" s="26">
        <v>1000175884</v>
      </c>
      <c r="B97" s="26" t="s">
        <v>185</v>
      </c>
      <c r="C97" s="26" t="s">
        <v>184</v>
      </c>
      <c r="D97" s="7">
        <v>511.08559772363395</v>
      </c>
      <c r="E97" s="7">
        <v>0</v>
      </c>
      <c r="F97" s="7">
        <f t="shared" si="2"/>
        <v>511.08559772363395</v>
      </c>
    </row>
    <row r="98" spans="1:6" x14ac:dyDescent="0.25">
      <c r="A98" s="26">
        <v>2008944957</v>
      </c>
      <c r="B98" s="26" t="s">
        <v>187</v>
      </c>
      <c r="C98" s="26" t="s">
        <v>186</v>
      </c>
      <c r="D98" s="7">
        <v>25.103492607741526</v>
      </c>
      <c r="E98" s="7">
        <v>7</v>
      </c>
      <c r="F98" s="7">
        <f t="shared" ref="F98:F129" si="3">SUM(D98:E98)</f>
        <v>32.103492607741529</v>
      </c>
    </row>
    <row r="99" spans="1:6" x14ac:dyDescent="0.25">
      <c r="A99" s="26">
        <v>1005482271</v>
      </c>
      <c r="B99" s="26" t="s">
        <v>189</v>
      </c>
      <c r="C99" s="26" t="s">
        <v>188</v>
      </c>
      <c r="D99" s="7">
        <v>131880.62272148376</v>
      </c>
      <c r="E99" s="7">
        <v>0</v>
      </c>
      <c r="F99" s="7">
        <f t="shared" si="3"/>
        <v>131880.62272148376</v>
      </c>
    </row>
    <row r="100" spans="1:6" x14ac:dyDescent="0.25">
      <c r="A100" s="26">
        <v>1024052844</v>
      </c>
      <c r="B100" s="26" t="s">
        <v>191</v>
      </c>
      <c r="C100" s="26" t="s">
        <v>190</v>
      </c>
      <c r="D100" s="7">
        <v>6025.2605794351193</v>
      </c>
      <c r="E100" s="7">
        <v>0</v>
      </c>
      <c r="F100" s="7">
        <f t="shared" si="3"/>
        <v>6025.2605794351193</v>
      </c>
    </row>
    <row r="101" spans="1:6" x14ac:dyDescent="0.25">
      <c r="A101" s="26">
        <v>1009158456</v>
      </c>
      <c r="B101" s="26" t="s">
        <v>193</v>
      </c>
      <c r="C101" s="26" t="s">
        <v>192</v>
      </c>
      <c r="D101" s="7">
        <v>3980.1440398878872</v>
      </c>
      <c r="E101" s="7">
        <v>0</v>
      </c>
      <c r="F101" s="7">
        <f t="shared" si="3"/>
        <v>3980.1440398878872</v>
      </c>
    </row>
    <row r="102" spans="1:6" x14ac:dyDescent="0.25">
      <c r="A102" s="26">
        <v>1007253302</v>
      </c>
      <c r="B102" s="26" t="s">
        <v>195</v>
      </c>
      <c r="C102" s="26" t="s">
        <v>194</v>
      </c>
      <c r="D102" s="7">
        <v>13135.701094935373</v>
      </c>
      <c r="E102" s="7">
        <v>312</v>
      </c>
      <c r="F102" s="7">
        <f t="shared" si="3"/>
        <v>13447.701094935373</v>
      </c>
    </row>
    <row r="103" spans="1:6" x14ac:dyDescent="0.25">
      <c r="A103" s="26">
        <v>1002886685</v>
      </c>
      <c r="B103" s="26" t="s">
        <v>197</v>
      </c>
      <c r="C103" s="26" t="s">
        <v>196</v>
      </c>
      <c r="D103" s="7">
        <v>56943.200156904015</v>
      </c>
      <c r="E103" s="7">
        <v>0</v>
      </c>
      <c r="F103" s="7">
        <f t="shared" si="3"/>
        <v>56943.200156904015</v>
      </c>
    </row>
    <row r="104" spans="1:6" x14ac:dyDescent="0.25">
      <c r="A104" s="26">
        <v>1080795727</v>
      </c>
      <c r="B104" s="26" t="s">
        <v>199</v>
      </c>
      <c r="C104" s="26" t="s">
        <v>198</v>
      </c>
      <c r="D104" s="7">
        <v>237853.41960028431</v>
      </c>
      <c r="E104" s="7">
        <v>0</v>
      </c>
      <c r="F104" s="7">
        <f t="shared" si="3"/>
        <v>237853.41960028431</v>
      </c>
    </row>
    <row r="105" spans="1:6" x14ac:dyDescent="0.25">
      <c r="A105" s="26">
        <v>1033453598</v>
      </c>
      <c r="B105" s="26" t="s">
        <v>201</v>
      </c>
      <c r="C105" s="26" t="s">
        <v>200</v>
      </c>
      <c r="D105" s="7">
        <v>4383858.8298334619</v>
      </c>
      <c r="E105" s="7">
        <v>0</v>
      </c>
      <c r="F105" s="7">
        <f t="shared" si="3"/>
        <v>4383858.8298334619</v>
      </c>
    </row>
    <row r="106" spans="1:6" x14ac:dyDescent="0.25">
      <c r="A106" s="26">
        <v>1001799935</v>
      </c>
      <c r="B106" s="26" t="s">
        <v>203</v>
      </c>
      <c r="C106" s="26" t="s">
        <v>202</v>
      </c>
      <c r="D106" s="7">
        <v>252366.94463126222</v>
      </c>
      <c r="E106" s="7">
        <v>0</v>
      </c>
      <c r="F106" s="7">
        <f t="shared" si="3"/>
        <v>252366.94463126222</v>
      </c>
    </row>
    <row r="107" spans="1:6" x14ac:dyDescent="0.25">
      <c r="A107" s="26">
        <v>1016978251</v>
      </c>
      <c r="B107" s="26" t="s">
        <v>205</v>
      </c>
      <c r="C107" s="26" t="s">
        <v>204</v>
      </c>
      <c r="D107" s="7">
        <v>5191.8119542588229</v>
      </c>
      <c r="E107" s="7">
        <v>0</v>
      </c>
      <c r="F107" s="7">
        <f t="shared" si="3"/>
        <v>5191.8119542588229</v>
      </c>
    </row>
    <row r="108" spans="1:6" x14ac:dyDescent="0.25">
      <c r="A108" s="26">
        <v>1011428668</v>
      </c>
      <c r="B108" s="26" t="s">
        <v>207</v>
      </c>
      <c r="C108" s="26" t="s">
        <v>206</v>
      </c>
      <c r="D108" s="7">
        <v>22734.70509923176</v>
      </c>
      <c r="E108" s="7">
        <v>0</v>
      </c>
      <c r="F108" s="7">
        <f t="shared" si="3"/>
        <v>22734.70509923176</v>
      </c>
    </row>
    <row r="109" spans="1:6" x14ac:dyDescent="0.25">
      <c r="A109" s="26">
        <v>1002913444</v>
      </c>
      <c r="B109" s="26" t="s">
        <v>209</v>
      </c>
      <c r="C109" s="26" t="s">
        <v>208</v>
      </c>
      <c r="D109" s="7">
        <v>31590.54861406071</v>
      </c>
      <c r="E109" s="7">
        <v>0</v>
      </c>
      <c r="F109" s="7">
        <f t="shared" si="3"/>
        <v>31590.54861406071</v>
      </c>
    </row>
    <row r="110" spans="1:6" x14ac:dyDescent="0.25">
      <c r="A110" s="26">
        <v>1003980754</v>
      </c>
      <c r="B110" s="26" t="s">
        <v>211</v>
      </c>
      <c r="C110" s="26" t="s">
        <v>210</v>
      </c>
      <c r="D110" s="7">
        <v>47463.797925764295</v>
      </c>
      <c r="E110" s="7">
        <v>0</v>
      </c>
      <c r="F110" s="7">
        <f t="shared" si="3"/>
        <v>47463.797925764295</v>
      </c>
    </row>
    <row r="111" spans="1:6" x14ac:dyDescent="0.25">
      <c r="A111" s="26">
        <v>1000209895</v>
      </c>
      <c r="B111" s="26" t="s">
        <v>213</v>
      </c>
      <c r="C111" s="26" t="s">
        <v>212</v>
      </c>
      <c r="D111" s="7">
        <v>129356.90616695229</v>
      </c>
      <c r="E111" s="7">
        <v>0</v>
      </c>
      <c r="F111" s="7">
        <f t="shared" si="3"/>
        <v>129356.90616695229</v>
      </c>
    </row>
    <row r="112" spans="1:6" x14ac:dyDescent="0.25">
      <c r="A112" s="26">
        <v>1004414127</v>
      </c>
      <c r="B112" s="26" t="s">
        <v>215</v>
      </c>
      <c r="C112" s="26" t="s">
        <v>214</v>
      </c>
      <c r="D112" s="7">
        <v>28407.613349933221</v>
      </c>
      <c r="E112" s="7">
        <v>0</v>
      </c>
      <c r="F112" s="7">
        <f t="shared" si="3"/>
        <v>28407.613349933221</v>
      </c>
    </row>
    <row r="113" spans="1:6" x14ac:dyDescent="0.25">
      <c r="A113" s="26">
        <v>1007520438</v>
      </c>
      <c r="B113" s="26" t="s">
        <v>217</v>
      </c>
      <c r="C113" s="26" t="s">
        <v>216</v>
      </c>
      <c r="D113" s="7">
        <v>295113.13506787905</v>
      </c>
      <c r="E113" s="7">
        <v>0</v>
      </c>
      <c r="F113" s="7">
        <f t="shared" si="3"/>
        <v>295113.13506787905</v>
      </c>
    </row>
    <row r="114" spans="1:6" x14ac:dyDescent="0.25">
      <c r="A114" s="26">
        <v>1005068412</v>
      </c>
      <c r="B114" s="26" t="s">
        <v>219</v>
      </c>
      <c r="C114" s="26" t="s">
        <v>218</v>
      </c>
      <c r="D114" s="7">
        <v>1699.8137579443444</v>
      </c>
      <c r="E114" s="7">
        <v>0</v>
      </c>
      <c r="F114" s="7">
        <f t="shared" si="3"/>
        <v>1699.8137579443444</v>
      </c>
    </row>
    <row r="115" spans="1:6" x14ac:dyDescent="0.25">
      <c r="A115" s="26">
        <v>1001349764</v>
      </c>
      <c r="B115" s="26" t="s">
        <v>221</v>
      </c>
      <c r="C115" s="26" t="s">
        <v>220</v>
      </c>
      <c r="D115" s="7">
        <v>272168.83607187786</v>
      </c>
      <c r="E115" s="7">
        <v>188045</v>
      </c>
      <c r="F115" s="7">
        <f t="shared" si="3"/>
        <v>460213.83607187786</v>
      </c>
    </row>
    <row r="116" spans="1:6" x14ac:dyDescent="0.25">
      <c r="A116" s="26">
        <v>1000756149</v>
      </c>
      <c r="B116" s="26" t="s">
        <v>223</v>
      </c>
      <c r="C116" s="26" t="s">
        <v>222</v>
      </c>
      <c r="D116" s="7">
        <v>91273.095337764113</v>
      </c>
      <c r="E116" s="7">
        <v>0</v>
      </c>
      <c r="F116" s="7">
        <f t="shared" si="3"/>
        <v>91273.095337764113</v>
      </c>
    </row>
    <row r="117" spans="1:6" x14ac:dyDescent="0.25">
      <c r="A117" s="26">
        <v>1010767247</v>
      </c>
      <c r="B117" s="26" t="s">
        <v>225</v>
      </c>
      <c r="C117" s="26" t="s">
        <v>224</v>
      </c>
      <c r="D117" s="7">
        <v>58069.429110460209</v>
      </c>
      <c r="E117" s="7">
        <v>0</v>
      </c>
      <c r="F117" s="7">
        <f t="shared" si="3"/>
        <v>58069.429110460209</v>
      </c>
    </row>
    <row r="118" spans="1:6" x14ac:dyDescent="0.25">
      <c r="A118" s="26">
        <v>1009056321</v>
      </c>
      <c r="B118" s="26" t="s">
        <v>227</v>
      </c>
      <c r="C118" s="26" t="s">
        <v>226</v>
      </c>
      <c r="D118" s="7">
        <v>12751.844137280272</v>
      </c>
      <c r="E118" s="7">
        <v>0</v>
      </c>
      <c r="F118" s="7">
        <f t="shared" si="3"/>
        <v>12751.844137280272</v>
      </c>
    </row>
    <row r="119" spans="1:6" x14ac:dyDescent="0.25">
      <c r="A119" s="26">
        <v>1055483564</v>
      </c>
      <c r="B119" s="26" t="s">
        <v>229</v>
      </c>
      <c r="C119" s="26" t="s">
        <v>228</v>
      </c>
      <c r="D119" s="7">
        <v>76924.439665451413</v>
      </c>
      <c r="E119" s="7">
        <v>0</v>
      </c>
      <c r="F119" s="7">
        <f t="shared" si="3"/>
        <v>76924.439665451413</v>
      </c>
    </row>
    <row r="120" spans="1:6" x14ac:dyDescent="0.25">
      <c r="A120" s="26">
        <v>1007857168</v>
      </c>
      <c r="B120" s="26" t="s">
        <v>231</v>
      </c>
      <c r="C120" s="26" t="s">
        <v>230</v>
      </c>
      <c r="D120" s="7">
        <v>136144.93226924064</v>
      </c>
      <c r="E120" s="7">
        <v>0</v>
      </c>
      <c r="F120" s="7">
        <f t="shared" si="3"/>
        <v>136144.93226924064</v>
      </c>
    </row>
    <row r="121" spans="1:6" x14ac:dyDescent="0.25">
      <c r="A121" s="26">
        <v>1000942246</v>
      </c>
      <c r="B121" s="26" t="s">
        <v>233</v>
      </c>
      <c r="C121" s="26" t="s">
        <v>232</v>
      </c>
      <c r="D121" s="7">
        <v>45729.240797747843</v>
      </c>
      <c r="E121" s="7">
        <v>0</v>
      </c>
      <c r="F121" s="7">
        <f t="shared" si="3"/>
        <v>45729.240797747843</v>
      </c>
    </row>
    <row r="122" spans="1:6" x14ac:dyDescent="0.25">
      <c r="A122" s="26">
        <v>1002044526</v>
      </c>
      <c r="B122" s="26" t="s">
        <v>235</v>
      </c>
      <c r="C122" s="26" t="s">
        <v>234</v>
      </c>
      <c r="D122" s="7">
        <v>82713.456454349711</v>
      </c>
      <c r="E122" s="7">
        <v>0</v>
      </c>
      <c r="F122" s="7">
        <f t="shared" si="3"/>
        <v>82713.456454349711</v>
      </c>
    </row>
    <row r="123" spans="1:6" x14ac:dyDescent="0.25">
      <c r="A123" s="26">
        <v>1001683557</v>
      </c>
      <c r="B123" s="26" t="s">
        <v>237</v>
      </c>
      <c r="C123" s="26" t="s">
        <v>236</v>
      </c>
      <c r="D123" s="7">
        <v>12897.212100118259</v>
      </c>
      <c r="E123" s="7">
        <v>0</v>
      </c>
      <c r="F123" s="7">
        <f t="shared" si="3"/>
        <v>12897.212100118259</v>
      </c>
    </row>
    <row r="124" spans="1:6" x14ac:dyDescent="0.25">
      <c r="A124" s="26">
        <v>1001387400</v>
      </c>
      <c r="B124" s="26" t="s">
        <v>239</v>
      </c>
      <c r="C124" s="26" t="s">
        <v>238</v>
      </c>
      <c r="D124" s="7">
        <v>197590.96870963727</v>
      </c>
      <c r="E124" s="7">
        <v>0</v>
      </c>
      <c r="F124" s="7">
        <f t="shared" si="3"/>
        <v>197590.96870963727</v>
      </c>
    </row>
    <row r="125" spans="1:6" x14ac:dyDescent="0.25">
      <c r="A125" s="26">
        <v>1005673133</v>
      </c>
      <c r="B125" s="26" t="s">
        <v>241</v>
      </c>
      <c r="C125" s="26" t="s">
        <v>240</v>
      </c>
      <c r="D125" s="7">
        <v>26761.867277861445</v>
      </c>
      <c r="E125" s="7">
        <v>13662</v>
      </c>
      <c r="F125" s="7">
        <f t="shared" si="3"/>
        <v>40423.867277861442</v>
      </c>
    </row>
    <row r="126" spans="1:6" x14ac:dyDescent="0.25">
      <c r="A126" s="26">
        <v>1011325330</v>
      </c>
      <c r="B126" s="26" t="s">
        <v>243</v>
      </c>
      <c r="C126" s="26" t="s">
        <v>242</v>
      </c>
      <c r="D126" s="7">
        <v>105263.08577045586</v>
      </c>
      <c r="E126" s="7">
        <v>0</v>
      </c>
      <c r="F126" s="7">
        <f t="shared" si="3"/>
        <v>105263.08577045586</v>
      </c>
    </row>
    <row r="127" spans="1:6" x14ac:dyDescent="0.25">
      <c r="A127" s="26">
        <v>1014546191</v>
      </c>
      <c r="B127" s="26" t="s">
        <v>245</v>
      </c>
      <c r="C127" s="26" t="s">
        <v>244</v>
      </c>
      <c r="D127" s="7">
        <v>53871.840052619678</v>
      </c>
      <c r="E127" s="7">
        <v>556</v>
      </c>
      <c r="F127" s="7">
        <f t="shared" si="3"/>
        <v>54427.840052619678</v>
      </c>
    </row>
    <row r="128" spans="1:6" x14ac:dyDescent="0.25">
      <c r="A128" s="26">
        <v>1006278750</v>
      </c>
      <c r="B128" s="26" t="s">
        <v>247</v>
      </c>
      <c r="C128" s="26" t="s">
        <v>246</v>
      </c>
      <c r="D128" s="7">
        <v>63241.523023425296</v>
      </c>
      <c r="E128" s="7">
        <v>0</v>
      </c>
      <c r="F128" s="7">
        <f t="shared" si="3"/>
        <v>63241.523023425296</v>
      </c>
    </row>
    <row r="129" spans="1:6" x14ac:dyDescent="0.25">
      <c r="A129" s="26">
        <v>1009565834</v>
      </c>
      <c r="B129" s="26" t="s">
        <v>249</v>
      </c>
      <c r="C129" s="26" t="s">
        <v>248</v>
      </c>
      <c r="D129" s="7">
        <v>14481.328877154612</v>
      </c>
      <c r="E129" s="7">
        <v>0</v>
      </c>
      <c r="F129" s="7">
        <f t="shared" si="3"/>
        <v>14481.328877154612</v>
      </c>
    </row>
    <row r="130" spans="1:6" x14ac:dyDescent="0.25">
      <c r="A130" s="26">
        <v>1001452651</v>
      </c>
      <c r="B130" s="26" t="s">
        <v>251</v>
      </c>
      <c r="C130" s="26" t="s">
        <v>250</v>
      </c>
      <c r="D130" s="7">
        <v>166575.72019574017</v>
      </c>
      <c r="E130" s="7">
        <v>0</v>
      </c>
      <c r="F130" s="7">
        <f t="shared" ref="F130:F161" si="4">SUM(D130:E130)</f>
        <v>166575.72019574017</v>
      </c>
    </row>
    <row r="131" spans="1:6" x14ac:dyDescent="0.25">
      <c r="A131" s="26">
        <v>1001241994</v>
      </c>
      <c r="B131" s="26" t="s">
        <v>253</v>
      </c>
      <c r="C131" s="26" t="s">
        <v>252</v>
      </c>
      <c r="D131" s="7">
        <v>375851.828768924</v>
      </c>
      <c r="E131" s="7">
        <v>0</v>
      </c>
      <c r="F131" s="7">
        <f t="shared" si="4"/>
        <v>375851.828768924</v>
      </c>
    </row>
    <row r="132" spans="1:6" x14ac:dyDescent="0.25">
      <c r="A132" s="26">
        <v>1002639582</v>
      </c>
      <c r="B132" s="26" t="s">
        <v>255</v>
      </c>
      <c r="C132" s="26" t="s">
        <v>254</v>
      </c>
      <c r="D132" s="7">
        <v>118616.82141211111</v>
      </c>
      <c r="E132" s="7">
        <v>0</v>
      </c>
      <c r="F132" s="7">
        <f t="shared" si="4"/>
        <v>118616.82141211111</v>
      </c>
    </row>
    <row r="133" spans="1:6" x14ac:dyDescent="0.25">
      <c r="A133" s="26">
        <v>1010806429</v>
      </c>
      <c r="B133" s="26" t="s">
        <v>257</v>
      </c>
      <c r="C133" s="26" t="s">
        <v>256</v>
      </c>
      <c r="D133" s="7">
        <v>3.129183069881567</v>
      </c>
      <c r="E133" s="7">
        <v>3</v>
      </c>
      <c r="F133" s="7">
        <f t="shared" si="4"/>
        <v>6.1291830698815666</v>
      </c>
    </row>
    <row r="134" spans="1:6" x14ac:dyDescent="0.25">
      <c r="A134" s="26">
        <v>1005759383</v>
      </c>
      <c r="B134" s="26" t="s">
        <v>259</v>
      </c>
      <c r="C134" s="26" t="s">
        <v>258</v>
      </c>
      <c r="D134" s="7">
        <v>171291.75269100975</v>
      </c>
      <c r="E134" s="7">
        <v>0</v>
      </c>
      <c r="F134" s="7">
        <f t="shared" si="4"/>
        <v>171291.75269100975</v>
      </c>
    </row>
    <row r="135" spans="1:6" x14ac:dyDescent="0.25">
      <c r="A135" s="26">
        <v>71770689</v>
      </c>
      <c r="B135" s="26" t="s">
        <v>261</v>
      </c>
      <c r="C135" s="26" t="s">
        <v>260</v>
      </c>
      <c r="D135" s="7">
        <v>161057.14447098805</v>
      </c>
      <c r="E135" s="7">
        <v>0</v>
      </c>
      <c r="F135" s="7">
        <f t="shared" si="4"/>
        <v>161057.14447098805</v>
      </c>
    </row>
    <row r="136" spans="1:6" x14ac:dyDescent="0.25">
      <c r="A136" s="26">
        <v>1001136600</v>
      </c>
      <c r="B136" s="26" t="s">
        <v>263</v>
      </c>
      <c r="C136" s="26" t="s">
        <v>262</v>
      </c>
      <c r="D136" s="7">
        <v>8460.6232246302825</v>
      </c>
      <c r="E136" s="7">
        <v>0</v>
      </c>
      <c r="F136" s="7">
        <f t="shared" si="4"/>
        <v>8460.6232246302825</v>
      </c>
    </row>
    <row r="137" spans="1:6" x14ac:dyDescent="0.25">
      <c r="A137" s="26">
        <v>1001561464</v>
      </c>
      <c r="B137" s="26" t="s">
        <v>265</v>
      </c>
      <c r="C137" s="26" t="s">
        <v>264</v>
      </c>
      <c r="D137" s="7">
        <v>52595.120617056753</v>
      </c>
      <c r="E137" s="7">
        <v>0</v>
      </c>
      <c r="F137" s="7">
        <f t="shared" si="4"/>
        <v>52595.120617056753</v>
      </c>
    </row>
    <row r="138" spans="1:6" x14ac:dyDescent="0.25">
      <c r="A138" s="26">
        <v>1076994177</v>
      </c>
      <c r="B138" s="26" t="s">
        <v>267</v>
      </c>
      <c r="C138" s="26" t="s">
        <v>266</v>
      </c>
      <c r="D138" s="7">
        <v>10329.483947972027</v>
      </c>
      <c r="E138" s="7">
        <v>0</v>
      </c>
      <c r="F138" s="7">
        <f t="shared" si="4"/>
        <v>10329.483947972027</v>
      </c>
    </row>
    <row r="139" spans="1:6" x14ac:dyDescent="0.25">
      <c r="A139" s="26">
        <v>1019924948</v>
      </c>
      <c r="B139" s="26" t="s">
        <v>269</v>
      </c>
      <c r="C139" s="26" t="s">
        <v>268</v>
      </c>
      <c r="D139" s="7">
        <v>2359.5235027039125</v>
      </c>
      <c r="E139" s="7">
        <v>0</v>
      </c>
      <c r="F139" s="7">
        <f t="shared" si="4"/>
        <v>2359.5235027039125</v>
      </c>
    </row>
    <row r="140" spans="1:6" x14ac:dyDescent="0.25">
      <c r="A140" s="26">
        <v>4004677033</v>
      </c>
      <c r="B140" s="26" t="s">
        <v>271</v>
      </c>
      <c r="C140" s="26" t="s">
        <v>270</v>
      </c>
      <c r="D140" s="7">
        <v>1100.4561047768211</v>
      </c>
      <c r="E140" s="7">
        <v>1196</v>
      </c>
      <c r="F140" s="7">
        <f t="shared" si="4"/>
        <v>2296.4561047768211</v>
      </c>
    </row>
    <row r="141" spans="1:6" x14ac:dyDescent="0.25">
      <c r="A141" s="26">
        <v>1001602498</v>
      </c>
      <c r="B141" s="26" t="s">
        <v>273</v>
      </c>
      <c r="C141" s="26" t="s">
        <v>272</v>
      </c>
      <c r="D141" s="7">
        <v>14379.128520353814</v>
      </c>
      <c r="E141" s="7">
        <v>0</v>
      </c>
      <c r="F141" s="7">
        <f t="shared" si="4"/>
        <v>14379.128520353814</v>
      </c>
    </row>
    <row r="142" spans="1:6" x14ac:dyDescent="0.25">
      <c r="A142" s="26">
        <v>1003908643</v>
      </c>
      <c r="B142" s="26" t="s">
        <v>275</v>
      </c>
      <c r="C142" s="26" t="s">
        <v>274</v>
      </c>
      <c r="D142" s="7">
        <v>37025.381365399211</v>
      </c>
      <c r="E142" s="7">
        <v>13926</v>
      </c>
      <c r="F142" s="7">
        <f t="shared" si="4"/>
        <v>50951.381365399211</v>
      </c>
    </row>
    <row r="143" spans="1:6" x14ac:dyDescent="0.25">
      <c r="A143" s="26">
        <v>1011775945</v>
      </c>
      <c r="B143" s="26" t="s">
        <v>277</v>
      </c>
      <c r="C143" s="26" t="s">
        <v>276</v>
      </c>
      <c r="D143" s="7">
        <v>9226.7457307626246</v>
      </c>
      <c r="E143" s="7">
        <v>0</v>
      </c>
      <c r="F143" s="7">
        <f t="shared" si="4"/>
        <v>9226.7457307626246</v>
      </c>
    </row>
    <row r="144" spans="1:6" x14ac:dyDescent="0.25">
      <c r="D144" s="28"/>
      <c r="E144" s="28"/>
      <c r="F144" s="28"/>
    </row>
  </sheetData>
  <sortState xmlns:xlrd2="http://schemas.microsoft.com/office/spreadsheetml/2017/richdata2" ref="A2:F143">
    <sortCondition ref="B2:B143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8D1F6-2C5B-4912-969A-8353F2206D51}">
  <sheetPr>
    <pageSetUpPr fitToPage="1"/>
  </sheetPr>
  <dimension ref="A1:M38"/>
  <sheetViews>
    <sheetView showGridLines="0" zoomScale="82" zoomScaleNormal="80" workbookViewId="0">
      <pane xSplit="7" ySplit="2" topLeftCell="H22" activePane="bottomRight" state="frozen"/>
      <selection pane="topRight" activeCell="G1" sqref="G1"/>
      <selection pane="bottomLeft" activeCell="A4" sqref="A4"/>
      <selection pane="bottomRight" activeCell="F6" sqref="F6"/>
    </sheetView>
  </sheetViews>
  <sheetFormatPr defaultColWidth="8.85546875" defaultRowHeight="15" x14ac:dyDescent="0.25"/>
  <cols>
    <col min="1" max="1" width="21.5703125" style="10" customWidth="1"/>
    <col min="2" max="2" width="91.85546875" style="10" customWidth="1"/>
    <col min="3" max="3" width="23.7109375" style="10" customWidth="1"/>
    <col min="4" max="4" width="20.85546875" style="10" customWidth="1"/>
    <col min="5" max="6" width="19.5703125" style="10" customWidth="1"/>
    <col min="7" max="7" width="20.140625" style="10" customWidth="1"/>
    <col min="8" max="16384" width="8.85546875" style="10"/>
  </cols>
  <sheetData>
    <row r="1" spans="1:13" ht="78" customHeight="1" thickBot="1" x14ac:dyDescent="0.3">
      <c r="A1" s="27" t="s">
        <v>292</v>
      </c>
      <c r="B1" s="27"/>
      <c r="C1" s="27"/>
      <c r="D1" s="27"/>
      <c r="E1" s="27"/>
      <c r="F1" s="27"/>
      <c r="G1" s="27"/>
      <c r="H1"/>
      <c r="I1"/>
      <c r="J1"/>
      <c r="K1"/>
      <c r="L1" s="8"/>
      <c r="M1" s="9"/>
    </row>
    <row r="2" spans="1:13" ht="48" thickBot="1" x14ac:dyDescent="0.3">
      <c r="A2" s="12" t="s">
        <v>293</v>
      </c>
      <c r="B2" s="11" t="s">
        <v>294</v>
      </c>
      <c r="C2" s="13" t="s">
        <v>1</v>
      </c>
      <c r="D2" s="14" t="s">
        <v>295</v>
      </c>
      <c r="E2" s="14" t="s">
        <v>296</v>
      </c>
      <c r="F2" s="24" t="s">
        <v>297</v>
      </c>
      <c r="G2" s="15" t="s">
        <v>298</v>
      </c>
    </row>
    <row r="3" spans="1:13" ht="20.100000000000001" customHeight="1" x14ac:dyDescent="0.25">
      <c r="A3" s="17">
        <v>1010354704</v>
      </c>
      <c r="B3" s="16" t="s">
        <v>21</v>
      </c>
      <c r="C3" s="17" t="s">
        <v>20</v>
      </c>
      <c r="D3" s="18">
        <v>2795</v>
      </c>
      <c r="E3" s="18">
        <v>0</v>
      </c>
      <c r="F3" s="25">
        <v>2795</v>
      </c>
      <c r="G3" s="19">
        <v>0</v>
      </c>
    </row>
    <row r="4" spans="1:13" ht="20.100000000000001" customHeight="1" x14ac:dyDescent="0.25">
      <c r="A4" s="17">
        <v>1007489111</v>
      </c>
      <c r="B4" s="16" t="s">
        <v>27</v>
      </c>
      <c r="C4" s="17" t="s">
        <v>26</v>
      </c>
      <c r="D4" s="18">
        <v>7</v>
      </c>
      <c r="E4" s="18">
        <v>0</v>
      </c>
      <c r="F4" s="25">
        <v>7</v>
      </c>
      <c r="G4" s="19">
        <v>0</v>
      </c>
    </row>
    <row r="5" spans="1:13" ht="20.100000000000001" customHeight="1" x14ac:dyDescent="0.25">
      <c r="A5" s="17">
        <v>1001595949</v>
      </c>
      <c r="B5" s="16" t="s">
        <v>35</v>
      </c>
      <c r="C5" s="17" t="s">
        <v>34</v>
      </c>
      <c r="D5" s="18">
        <v>1</v>
      </c>
      <c r="E5" s="18">
        <v>0</v>
      </c>
      <c r="F5" s="25">
        <v>1</v>
      </c>
      <c r="G5" s="19">
        <v>0</v>
      </c>
    </row>
    <row r="6" spans="1:13" ht="20.100000000000001" customHeight="1" x14ac:dyDescent="0.25">
      <c r="A6" s="17">
        <v>1005552292</v>
      </c>
      <c r="B6" s="16" t="s">
        <v>37</v>
      </c>
      <c r="C6" s="17" t="s">
        <v>36</v>
      </c>
      <c r="D6" s="18">
        <v>46700</v>
      </c>
      <c r="E6" s="18">
        <v>0</v>
      </c>
      <c r="F6" s="25">
        <v>46700</v>
      </c>
      <c r="G6" s="19">
        <v>0</v>
      </c>
    </row>
    <row r="7" spans="1:13" ht="20.100000000000001" customHeight="1" x14ac:dyDescent="0.25">
      <c r="A7" s="17">
        <v>1001421240</v>
      </c>
      <c r="B7" s="16" t="s">
        <v>280</v>
      </c>
      <c r="C7" s="17" t="s">
        <v>281</v>
      </c>
      <c r="D7" s="18">
        <v>256</v>
      </c>
      <c r="E7" s="18">
        <v>0</v>
      </c>
      <c r="F7" s="25">
        <v>256</v>
      </c>
      <c r="G7" s="19">
        <v>0</v>
      </c>
    </row>
    <row r="8" spans="1:13" ht="20.100000000000001" customHeight="1" x14ac:dyDescent="0.25">
      <c r="A8" s="17">
        <v>1005315244</v>
      </c>
      <c r="B8" s="16" t="s">
        <v>61</v>
      </c>
      <c r="C8" s="17" t="s">
        <v>60</v>
      </c>
      <c r="D8" s="18">
        <v>1878</v>
      </c>
      <c r="E8" s="18">
        <v>0</v>
      </c>
      <c r="F8" s="25">
        <v>1878</v>
      </c>
      <c r="G8" s="19">
        <v>0</v>
      </c>
    </row>
    <row r="9" spans="1:13" ht="20.100000000000001" customHeight="1" x14ac:dyDescent="0.25">
      <c r="A9" s="17">
        <v>1007697706</v>
      </c>
      <c r="B9" s="16" t="s">
        <v>282</v>
      </c>
      <c r="C9" s="17" t="s">
        <v>283</v>
      </c>
      <c r="D9" s="18">
        <v>130</v>
      </c>
      <c r="E9" s="18">
        <v>0</v>
      </c>
      <c r="F9" s="25">
        <v>130</v>
      </c>
      <c r="G9" s="19">
        <v>0</v>
      </c>
    </row>
    <row r="10" spans="1:13" ht="20.100000000000001" customHeight="1" x14ac:dyDescent="0.25">
      <c r="A10" s="17">
        <v>1014415656</v>
      </c>
      <c r="B10" s="16" t="s">
        <v>284</v>
      </c>
      <c r="C10" s="17" t="s">
        <v>285</v>
      </c>
      <c r="D10" s="18">
        <v>1750</v>
      </c>
      <c r="E10" s="18">
        <v>0</v>
      </c>
      <c r="F10" s="25">
        <v>1750</v>
      </c>
      <c r="G10" s="19">
        <v>0</v>
      </c>
    </row>
    <row r="11" spans="1:13" ht="20.100000000000001" customHeight="1" x14ac:dyDescent="0.25">
      <c r="A11" s="17">
        <v>1006536758</v>
      </c>
      <c r="B11" s="16" t="s">
        <v>65</v>
      </c>
      <c r="C11" s="17" t="s">
        <v>64</v>
      </c>
      <c r="D11" s="18">
        <v>8535</v>
      </c>
      <c r="E11" s="18">
        <v>0</v>
      </c>
      <c r="F11" s="25">
        <v>8535</v>
      </c>
      <c r="G11" s="19">
        <v>0</v>
      </c>
    </row>
    <row r="12" spans="1:13" ht="20.100000000000001" customHeight="1" x14ac:dyDescent="0.25">
      <c r="A12" s="17">
        <v>1097471676</v>
      </c>
      <c r="B12" s="16" t="s">
        <v>71</v>
      </c>
      <c r="C12" s="17" t="s">
        <v>70</v>
      </c>
      <c r="D12" s="18">
        <v>11924</v>
      </c>
      <c r="E12" s="18">
        <v>554</v>
      </c>
      <c r="F12" s="25">
        <v>11370</v>
      </c>
      <c r="G12" s="19">
        <v>4.6500000000000004</v>
      </c>
    </row>
    <row r="13" spans="1:13" ht="20.100000000000001" customHeight="1" x14ac:dyDescent="0.25">
      <c r="A13" s="17">
        <v>1002494950</v>
      </c>
      <c r="B13" s="16" t="s">
        <v>83</v>
      </c>
      <c r="C13" s="17" t="s">
        <v>82</v>
      </c>
      <c r="D13" s="18">
        <v>11590</v>
      </c>
      <c r="E13" s="18">
        <v>0</v>
      </c>
      <c r="F13" s="25">
        <v>11590</v>
      </c>
      <c r="G13" s="19">
        <v>0</v>
      </c>
    </row>
    <row r="14" spans="1:13" ht="20.100000000000001" customHeight="1" x14ac:dyDescent="0.25">
      <c r="A14" s="17">
        <v>1013569712</v>
      </c>
      <c r="B14" s="16" t="s">
        <v>89</v>
      </c>
      <c r="C14" s="17" t="s">
        <v>88</v>
      </c>
      <c r="D14" s="18">
        <v>6976</v>
      </c>
      <c r="E14" s="18">
        <v>0</v>
      </c>
      <c r="F14" s="25">
        <v>6976</v>
      </c>
      <c r="G14" s="19">
        <v>0</v>
      </c>
    </row>
    <row r="15" spans="1:13" ht="20.100000000000001" customHeight="1" x14ac:dyDescent="0.25">
      <c r="A15" s="17">
        <v>1002798067</v>
      </c>
      <c r="B15" s="16" t="s">
        <v>286</v>
      </c>
      <c r="C15" s="17" t="s">
        <v>287</v>
      </c>
      <c r="D15" s="18">
        <v>1</v>
      </c>
      <c r="E15" s="18">
        <v>0</v>
      </c>
      <c r="F15" s="25">
        <v>1</v>
      </c>
      <c r="G15" s="19">
        <v>0</v>
      </c>
    </row>
    <row r="16" spans="1:13" ht="20.25" customHeight="1" x14ac:dyDescent="0.25">
      <c r="A16" s="17">
        <v>1004117163</v>
      </c>
      <c r="B16" s="16" t="s">
        <v>105</v>
      </c>
      <c r="C16" s="17" t="s">
        <v>104</v>
      </c>
      <c r="D16" s="18">
        <v>602</v>
      </c>
      <c r="E16" s="18">
        <v>0</v>
      </c>
      <c r="F16" s="25">
        <v>602</v>
      </c>
      <c r="G16" s="19">
        <v>0</v>
      </c>
    </row>
    <row r="17" spans="1:7" ht="20.100000000000001" customHeight="1" x14ac:dyDescent="0.25">
      <c r="A17" s="17">
        <v>1003652783</v>
      </c>
      <c r="B17" s="16" t="s">
        <v>111</v>
      </c>
      <c r="C17" s="17" t="s">
        <v>110</v>
      </c>
      <c r="D17" s="18">
        <v>6</v>
      </c>
      <c r="E17" s="18">
        <v>0</v>
      </c>
      <c r="F17" s="25">
        <v>6</v>
      </c>
      <c r="G17" s="19">
        <v>0</v>
      </c>
    </row>
    <row r="18" spans="1:7" ht="20.100000000000001" customHeight="1" x14ac:dyDescent="0.25">
      <c r="A18" s="17">
        <v>1002337275</v>
      </c>
      <c r="B18" s="16" t="s">
        <v>113</v>
      </c>
      <c r="C18" s="17" t="s">
        <v>112</v>
      </c>
      <c r="D18" s="18">
        <v>42</v>
      </c>
      <c r="E18" s="18">
        <v>0</v>
      </c>
      <c r="F18" s="25">
        <v>42</v>
      </c>
      <c r="G18" s="19">
        <v>0</v>
      </c>
    </row>
    <row r="19" spans="1:7" ht="20.100000000000001" customHeight="1" x14ac:dyDescent="0.25">
      <c r="A19" s="17">
        <v>1006240179</v>
      </c>
      <c r="B19" s="16" t="s">
        <v>127</v>
      </c>
      <c r="C19" s="17" t="s">
        <v>126</v>
      </c>
      <c r="D19" s="18">
        <v>43981</v>
      </c>
      <c r="E19" s="18">
        <v>36381</v>
      </c>
      <c r="F19" s="25">
        <v>7600</v>
      </c>
      <c r="G19" s="19">
        <v>82.72</v>
      </c>
    </row>
    <row r="20" spans="1:7" ht="20.100000000000001" customHeight="1" x14ac:dyDescent="0.25">
      <c r="A20" s="17">
        <v>1002293021</v>
      </c>
      <c r="B20" s="16" t="s">
        <v>131</v>
      </c>
      <c r="C20" s="17" t="s">
        <v>130</v>
      </c>
      <c r="D20" s="18">
        <v>2</v>
      </c>
      <c r="E20" s="18">
        <v>0</v>
      </c>
      <c r="F20" s="25">
        <v>2</v>
      </c>
      <c r="G20" s="19">
        <v>0</v>
      </c>
    </row>
    <row r="21" spans="1:7" ht="20.100000000000001" customHeight="1" x14ac:dyDescent="0.25">
      <c r="A21" s="17">
        <v>1000401560</v>
      </c>
      <c r="B21" s="16" t="s">
        <v>133</v>
      </c>
      <c r="C21" s="17" t="s">
        <v>132</v>
      </c>
      <c r="D21" s="18">
        <v>559</v>
      </c>
      <c r="E21" s="18">
        <v>0</v>
      </c>
      <c r="F21" s="25">
        <v>559</v>
      </c>
      <c r="G21" s="19">
        <v>0</v>
      </c>
    </row>
    <row r="22" spans="1:7" ht="20.100000000000001" customHeight="1" x14ac:dyDescent="0.25">
      <c r="A22" s="17">
        <v>1009596665</v>
      </c>
      <c r="B22" s="16" t="s">
        <v>141</v>
      </c>
      <c r="C22" s="17" t="s">
        <v>140</v>
      </c>
      <c r="D22" s="18">
        <v>23323</v>
      </c>
      <c r="E22" s="18">
        <v>0</v>
      </c>
      <c r="F22" s="25">
        <v>23323</v>
      </c>
      <c r="G22" s="19">
        <v>0</v>
      </c>
    </row>
    <row r="23" spans="1:7" ht="20.100000000000001" customHeight="1" x14ac:dyDescent="0.25">
      <c r="A23" s="17">
        <v>1001966325</v>
      </c>
      <c r="B23" s="16" t="s">
        <v>153</v>
      </c>
      <c r="C23" s="17" t="s">
        <v>299</v>
      </c>
      <c r="D23" s="18">
        <v>5392</v>
      </c>
      <c r="E23" s="18">
        <v>0</v>
      </c>
      <c r="F23" s="25">
        <v>5392</v>
      </c>
      <c r="G23" s="19">
        <v>0</v>
      </c>
    </row>
    <row r="24" spans="1:7" ht="20.100000000000001" customHeight="1" x14ac:dyDescent="0.25">
      <c r="A24" s="17">
        <v>1006958597</v>
      </c>
      <c r="B24" s="16" t="s">
        <v>288</v>
      </c>
      <c r="C24" s="17" t="s">
        <v>289</v>
      </c>
      <c r="D24" s="18">
        <v>1</v>
      </c>
      <c r="E24" s="18">
        <v>0</v>
      </c>
      <c r="F24" s="25">
        <v>1</v>
      </c>
      <c r="G24" s="19">
        <v>0</v>
      </c>
    </row>
    <row r="25" spans="1:7" ht="20.100000000000001" customHeight="1" x14ac:dyDescent="0.25">
      <c r="A25" s="17">
        <v>1004780146</v>
      </c>
      <c r="B25" s="16" t="s">
        <v>290</v>
      </c>
      <c r="C25" s="17" t="s">
        <v>291</v>
      </c>
      <c r="D25" s="18">
        <v>1</v>
      </c>
      <c r="E25" s="18">
        <v>0</v>
      </c>
      <c r="F25" s="25">
        <v>1</v>
      </c>
      <c r="G25" s="19">
        <v>0</v>
      </c>
    </row>
    <row r="26" spans="1:7" ht="20.100000000000001" customHeight="1" x14ac:dyDescent="0.25">
      <c r="A26" s="17">
        <v>1000828887</v>
      </c>
      <c r="B26" s="16" t="s">
        <v>159</v>
      </c>
      <c r="C26" s="17" t="s">
        <v>158</v>
      </c>
      <c r="D26" s="18">
        <v>8154</v>
      </c>
      <c r="E26" s="18">
        <v>0</v>
      </c>
      <c r="F26" s="25">
        <v>8154</v>
      </c>
      <c r="G26" s="19">
        <v>0</v>
      </c>
    </row>
    <row r="27" spans="1:7" ht="20.100000000000001" customHeight="1" x14ac:dyDescent="0.25">
      <c r="A27" s="17">
        <v>1084634682</v>
      </c>
      <c r="B27" s="16" t="s">
        <v>161</v>
      </c>
      <c r="C27" s="17" t="s">
        <v>160</v>
      </c>
      <c r="D27" s="18">
        <v>48</v>
      </c>
      <c r="E27" s="18">
        <v>0</v>
      </c>
      <c r="F27" s="25">
        <v>48</v>
      </c>
      <c r="G27" s="19">
        <v>0</v>
      </c>
    </row>
    <row r="28" spans="1:7" ht="20.100000000000001" customHeight="1" x14ac:dyDescent="0.25">
      <c r="A28" s="17">
        <v>1002431337</v>
      </c>
      <c r="B28" s="16" t="s">
        <v>167</v>
      </c>
      <c r="C28" s="17" t="s">
        <v>166</v>
      </c>
      <c r="D28" s="18">
        <v>6248</v>
      </c>
      <c r="E28" s="18">
        <v>0</v>
      </c>
      <c r="F28" s="25">
        <v>6248</v>
      </c>
      <c r="G28" s="19">
        <v>0</v>
      </c>
    </row>
    <row r="29" spans="1:7" ht="20.100000000000001" customHeight="1" x14ac:dyDescent="0.25">
      <c r="A29" s="17">
        <v>1005470445</v>
      </c>
      <c r="B29" s="16" t="s">
        <v>173</v>
      </c>
      <c r="C29" s="17" t="s">
        <v>172</v>
      </c>
      <c r="D29" s="18">
        <v>1223</v>
      </c>
      <c r="E29" s="18">
        <v>0</v>
      </c>
      <c r="F29" s="25">
        <v>1223</v>
      </c>
      <c r="G29" s="19">
        <v>0</v>
      </c>
    </row>
    <row r="30" spans="1:7" ht="20.100000000000001" customHeight="1" x14ac:dyDescent="0.25">
      <c r="A30" s="17">
        <v>2008944957</v>
      </c>
      <c r="B30" s="16" t="s">
        <v>187</v>
      </c>
      <c r="C30" s="17" t="s">
        <v>186</v>
      </c>
      <c r="D30" s="18">
        <v>7</v>
      </c>
      <c r="E30" s="18">
        <v>0</v>
      </c>
      <c r="F30" s="25">
        <v>7</v>
      </c>
      <c r="G30" s="19">
        <v>0</v>
      </c>
    </row>
    <row r="31" spans="1:7" ht="20.100000000000001" customHeight="1" x14ac:dyDescent="0.25">
      <c r="A31" s="17">
        <v>1007253302</v>
      </c>
      <c r="B31" s="16" t="s">
        <v>195</v>
      </c>
      <c r="C31" s="17" t="s">
        <v>194</v>
      </c>
      <c r="D31" s="18">
        <v>5559</v>
      </c>
      <c r="E31" s="18">
        <v>5247</v>
      </c>
      <c r="F31" s="25">
        <v>312</v>
      </c>
      <c r="G31" s="19">
        <v>94.39</v>
      </c>
    </row>
    <row r="32" spans="1:7" ht="20.100000000000001" customHeight="1" x14ac:dyDescent="0.25">
      <c r="A32" s="17">
        <v>1001349764</v>
      </c>
      <c r="B32" s="16" t="s">
        <v>221</v>
      </c>
      <c r="C32" s="17" t="s">
        <v>220</v>
      </c>
      <c r="D32" s="18">
        <v>188045</v>
      </c>
      <c r="E32" s="18">
        <v>0</v>
      </c>
      <c r="F32" s="25">
        <v>188045</v>
      </c>
      <c r="G32" s="19">
        <v>0</v>
      </c>
    </row>
    <row r="33" spans="1:7" ht="20.100000000000001" customHeight="1" x14ac:dyDescent="0.25">
      <c r="A33" s="17">
        <v>1005673133</v>
      </c>
      <c r="B33" s="16" t="s">
        <v>241</v>
      </c>
      <c r="C33" s="17" t="s">
        <v>240</v>
      </c>
      <c r="D33" s="18">
        <v>13662</v>
      </c>
      <c r="E33" s="18">
        <v>0</v>
      </c>
      <c r="F33" s="25">
        <v>13662</v>
      </c>
      <c r="G33" s="19">
        <v>0</v>
      </c>
    </row>
    <row r="34" spans="1:7" ht="20.100000000000001" customHeight="1" x14ac:dyDescent="0.25">
      <c r="A34" s="17">
        <v>1014546191</v>
      </c>
      <c r="B34" s="16" t="s">
        <v>245</v>
      </c>
      <c r="C34" s="17" t="s">
        <v>244</v>
      </c>
      <c r="D34" s="18">
        <v>33607</v>
      </c>
      <c r="E34" s="18">
        <v>33051</v>
      </c>
      <c r="F34" s="25">
        <v>556</v>
      </c>
      <c r="G34" s="19">
        <v>98.35</v>
      </c>
    </row>
    <row r="35" spans="1:7" ht="20.100000000000001" customHeight="1" x14ac:dyDescent="0.25">
      <c r="A35" s="17">
        <v>1010806429</v>
      </c>
      <c r="B35" s="16" t="s">
        <v>257</v>
      </c>
      <c r="C35" s="17" t="s">
        <v>256</v>
      </c>
      <c r="D35" s="18">
        <v>3</v>
      </c>
      <c r="E35" s="18">
        <v>0</v>
      </c>
      <c r="F35" s="25">
        <v>3</v>
      </c>
      <c r="G35" s="19">
        <v>0</v>
      </c>
    </row>
    <row r="36" spans="1:7" ht="20.100000000000001" customHeight="1" x14ac:dyDescent="0.25">
      <c r="A36" s="17">
        <v>4004677033</v>
      </c>
      <c r="B36" s="16" t="s">
        <v>300</v>
      </c>
      <c r="C36" s="17" t="s">
        <v>301</v>
      </c>
      <c r="D36" s="18">
        <v>1196</v>
      </c>
      <c r="E36" s="18">
        <v>0</v>
      </c>
      <c r="F36" s="25">
        <v>1196</v>
      </c>
      <c r="G36" s="19">
        <v>0</v>
      </c>
    </row>
    <row r="37" spans="1:7" ht="20.100000000000001" customHeight="1" thickBot="1" x14ac:dyDescent="0.3">
      <c r="A37" s="17">
        <v>1003908643</v>
      </c>
      <c r="B37" s="16" t="s">
        <v>275</v>
      </c>
      <c r="C37" s="17" t="s">
        <v>274</v>
      </c>
      <c r="D37" s="18">
        <v>13926</v>
      </c>
      <c r="E37" s="18">
        <v>0</v>
      </c>
      <c r="F37" s="25">
        <v>13926</v>
      </c>
      <c r="G37" s="19">
        <v>0</v>
      </c>
    </row>
    <row r="38" spans="1:7" ht="33" customHeight="1" thickBot="1" x14ac:dyDescent="0.3">
      <c r="A38" s="21"/>
      <c r="B38" s="20" t="s">
        <v>302</v>
      </c>
      <c r="C38" s="21"/>
      <c r="D38" s="22">
        <f>SUM(D3:D37)</f>
        <v>438130</v>
      </c>
      <c r="E38" s="22">
        <f>SUM(E3:E37)</f>
        <v>75233</v>
      </c>
      <c r="F38" s="22">
        <f>SUM(F3:F37)</f>
        <v>362897</v>
      </c>
      <c r="G38" s="23"/>
    </row>
  </sheetData>
  <mergeCells count="1">
    <mergeCell ref="A1:G1"/>
  </mergeCells>
  <conditionalFormatting sqref="B39:B1048576 B3:B36">
    <cfRule type="duplicateValues" dxfId="3" priority="3"/>
  </conditionalFormatting>
  <conditionalFormatting sqref="B38">
    <cfRule type="duplicateValues" dxfId="2" priority="2"/>
  </conditionalFormatting>
  <conditionalFormatting sqref="B2">
    <cfRule type="duplicateValues" dxfId="1" priority="1"/>
  </conditionalFormatting>
  <conditionalFormatting sqref="B37">
    <cfRule type="duplicateValues" dxfId="0" priority="8"/>
  </conditionalFormatting>
  <printOptions horizontalCentered="1"/>
  <pageMargins left="0.7" right="0.7" top="0.75" bottom="0.75" header="0.3" footer="0.3"/>
  <pageSetup paperSize="9" scale="61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1" ma:contentTypeDescription="Create a new document." ma:contentTypeScope="" ma:versionID="e73d19a3f077a6c7c9d561afe1632570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6a58e24575ab9b5642d351f2e42fee5c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499F56-6D00-4AEE-BF98-199A67FB25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191D25-3B38-42C7-ACDB-5445B4734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47D34F-BA23-4F38-91AA-F9FF01E5A3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Meta 2021 Publicação</vt:lpstr>
      <vt:lpstr>Meta 2021 + 2020 Não Cumprido</vt:lpstr>
      <vt:lpstr>Dist. Meta 2020 Não Cumprida</vt:lpstr>
      <vt:lpstr>'Dist. Meta 2020 Não Cumprida'!Area_de_impressao</vt:lpstr>
      <vt:lpstr>'Dist. Meta 2020 Não Cumprida'!Titulos_de_impressao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Maria Auxiliadora Nobre</cp:lastModifiedBy>
  <cp:revision/>
  <dcterms:created xsi:type="dcterms:W3CDTF">2021-03-19T18:12:25Z</dcterms:created>
  <dcterms:modified xsi:type="dcterms:W3CDTF">2021-03-23T01:00:05Z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</Properties>
</file>