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ink/ink15.xml" ContentType="application/inkml+xml"/>
  <Override PartName="/xl/ink/ink16.xml" ContentType="application/inkml+xml"/>
  <Override PartName="/xl/ink/ink17.xml" ContentType="application/inkml+xml"/>
  <Override PartName="/xl/ink/ink18.xml" ContentType="application/inkml+xml"/>
  <Override PartName="/xl/ink/ink19.xml" ContentType="application/inkml+xml"/>
  <Override PartName="/xl/ink/ink20.xml" ContentType="application/inkml+xml"/>
  <Override PartName="/xl/ink/ink21.xml" ContentType="application/inkml+xml"/>
  <Override PartName="/xl/ink/ink22.xml" ContentType="application/inkml+xml"/>
  <Override PartName="/xl/ink/ink23.xml" ContentType="application/inkml+xml"/>
  <Override PartName="/xl/ink/ink24.xml" ContentType="application/inkml+xml"/>
  <Override PartName="/xl/ink/ink25.xml" ContentType="application/inkml+xml"/>
  <Override PartName="/xl/ink/ink26.xml" ContentType="application/inkml+xml"/>
  <Override PartName="/xl/ink/ink27.xml" ContentType="application/inkml+xml"/>
  <Override PartName="/xl/ink/ink28.xml" ContentType="application/inkml+xml"/>
  <Override PartName="/xl/ink/ink29.xml" ContentType="application/inkml+xml"/>
  <Override PartName="/xl/ink/ink30.xml" ContentType="application/inkml+xml"/>
  <Override PartName="/xl/ink/ink31.xml" ContentType="application/inkml+xml"/>
  <Override PartName="/xl/ink/ink32.xml" ContentType="application/inkml+xml"/>
  <Override PartName="/xl/ink/ink33.xml" ContentType="application/inkml+xml"/>
  <Override PartName="/xl/ink/ink34.xml" ContentType="application/inkml+xml"/>
  <Override PartName="/xl/ink/ink35.xml" ContentType="application/inkml+xml"/>
  <Override PartName="/xl/ink/ink36.xml" ContentType="application/inkml+xml"/>
  <Override PartName="/xl/ink/ink37.xml" ContentType="application/inkml+xml"/>
  <Override PartName="/xl/ink/ink38.xml" ContentType="application/inkml+xml"/>
  <Override PartName="/xl/ink/ink39.xml" ContentType="application/inkml+xml"/>
  <Override PartName="/xl/ink/ink40.xml" ContentType="application/inkml+xml"/>
  <Override PartName="/xl/ink/ink41.xml" ContentType="application/inkml+xml"/>
  <Override PartName="/xl/ink/ink42.xml" ContentType="application/inkml+xml"/>
  <Override PartName="/xl/ink/ink43.xml" ContentType="application/inkml+xml"/>
  <Override PartName="/xl/ink/ink44.xml" ContentType="application/inkml+xml"/>
  <Override PartName="/xl/ink/ink45.xml" ContentType="application/inkml+xml"/>
  <Override PartName="/xl/ink/ink46.xml" ContentType="application/inkml+xml"/>
  <Override PartName="/xl/ink/ink47.xml" ContentType="application/inkml+xml"/>
  <Override PartName="/xl/ink/ink48.xml" ContentType="application/inkml+xml"/>
  <Override PartName="/xl/ink/ink49.xml" ContentType="application/inkml+xml"/>
  <Override PartName="/xl/ink/ink50.xml" ContentType="application/inkml+xml"/>
  <Override PartName="/xl/ink/ink51.xml" ContentType="application/inkml+xml"/>
  <Override PartName="/xl/ink/ink52.xml" ContentType="application/inkml+xml"/>
  <Override PartName="/xl/ink/ink53.xml" ContentType="application/inkml+xml"/>
  <Override PartName="/xl/ink/ink54.xml" ContentType="application/inkml+xml"/>
  <Override PartName="/xl/ink/ink55.xml" ContentType="application/inkml+xml"/>
  <Override PartName="/xl/ink/ink56.xml" ContentType="application/inkml+xml"/>
  <Override PartName="/xl/ink/ink57.xml" ContentType="application/inkml+xml"/>
  <Override PartName="/xl/ink/ink58.xml" ContentType="application/inkml+xml"/>
  <Override PartName="/xl/ink/ink59.xml" ContentType="application/inkml+xml"/>
  <Override PartName="/xl/ink/ink60.xml" ContentType="application/inkml+xml"/>
  <Override PartName="/xl/ink/ink61.xml" ContentType="application/inkml+xml"/>
  <Override PartName="/xl/ink/ink62.xml" ContentType="application/inkml+xml"/>
  <Override PartName="/xl/ink/ink63.xml" ContentType="application/inkml+xml"/>
  <Override PartName="/xl/ink/ink64.xml" ContentType="application/inkml+xml"/>
  <Override PartName="/xl/ink/ink65.xml" ContentType="application/inkml+xml"/>
  <Override PartName="/xl/drawings/drawing2.xml" ContentType="application/vnd.openxmlformats-officedocument.drawing+xml"/>
  <Override PartName="/xl/ink/ink66.xml" ContentType="application/inkml+xml"/>
  <Override PartName="/xl/ink/ink67.xml" ContentType="application/inkml+xml"/>
  <Override PartName="/xl/ink/ink68.xml" ContentType="application/inkml+xml"/>
  <Override PartName="/xl/ink/ink69.xml" ContentType="application/inkml+xml"/>
  <Override PartName="/xl/ink/ink70.xml" ContentType="application/inkml+xml"/>
  <Override PartName="/xl/ink/ink71.xml" ContentType="application/inkml+xml"/>
  <Override PartName="/xl/ink/ink72.xml" ContentType="application/inkml+xml"/>
  <Override PartName="/xl/ink/ink73.xml" ContentType="application/inkml+xml"/>
  <Override PartName="/xl/ink/ink74.xml" ContentType="application/inkml+xml"/>
  <Override PartName="/xl/ink/ink75.xml" ContentType="application/inkml+xml"/>
  <Override PartName="/xl/ink/ink76.xml" ContentType="application/inkml+xml"/>
  <Override PartName="/xl/ink/ink77.xml" ContentType="application/inkml+xml"/>
  <Override PartName="/xl/ink/ink78.xml" ContentType="application/inkml+xml"/>
  <Override PartName="/xl/ink/ink79.xml" ContentType="application/inkml+xml"/>
  <Override PartName="/xl/ink/ink80.xml" ContentType="application/inkml+xml"/>
  <Override PartName="/xl/ink/ink81.xml" ContentType="application/inkml+xml"/>
  <Override PartName="/xl/ink/ink82.xml" ContentType="application/inkml+xml"/>
  <Override PartName="/xl/ink/ink83.xml" ContentType="application/inkml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govanp-my.sharepoint.com/personal/drcosta_anp_gov_br/Documents/Desktop/certificação site/"/>
    </mc:Choice>
  </mc:AlternateContent>
  <xr:revisionPtr revIDLastSave="15015" documentId="13_ncr:1_{33863181-ABBF-4BA5-91BE-249127737F0B}" xr6:coauthVersionLast="47" xr6:coauthVersionMax="47" xr10:uidLastSave="{7CA3F3BA-98DC-4798-8282-07CC4D50CCF3}"/>
  <bookViews>
    <workbookView xWindow="-110" yWindow="-110" windowWidth="19420" windowHeight="10300" tabRatio="343" firstSheet="1" activeTab="1" xr2:uid="{00000000-000D-0000-FFFF-FFFF00000000}"/>
  </bookViews>
  <sheets>
    <sheet name="Macro1" sheetId="5" state="hidden" r:id="rId1"/>
    <sheet name="Válidos" sheetId="1" r:id="rId2"/>
    <sheet name="Cancelados ou Suspensos" sheetId="3" r:id="rId3"/>
    <sheet name="Anulados" sheetId="4" r:id="rId4"/>
  </sheets>
  <definedNames>
    <definedName name="_xlnm._FilterDatabase" localSheetId="3" hidden="1">Anulados!$A$2:$O$2</definedName>
    <definedName name="_xlnm._FilterDatabase" localSheetId="2" hidden="1">'Cancelados ou Suspensos'!$A$2:$O$880</definedName>
    <definedName name="_xlnm._FilterDatabase" localSheetId="1" hidden="1">Válidos!$A$2:$N$534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36" i="1" l="1"/>
  <c r="J535" i="1"/>
  <c r="J534" i="1"/>
  <c r="J533" i="1"/>
  <c r="J895" i="3"/>
  <c r="J896" i="3"/>
  <c r="J893" i="3"/>
  <c r="J894" i="3"/>
  <c r="J532" i="1"/>
  <c r="J531" i="1"/>
  <c r="J890" i="3"/>
  <c r="J891" i="3"/>
  <c r="J892" i="3"/>
  <c r="J530" i="1"/>
  <c r="J529" i="1"/>
  <c r="J888" i="3"/>
  <c r="J889" i="3"/>
  <c r="J528" i="1"/>
  <c r="J887" i="3"/>
  <c r="J527" i="1"/>
  <c r="J526" i="1"/>
  <c r="J885" i="3"/>
  <c r="J886" i="3"/>
  <c r="J883" i="3"/>
  <c r="J884" i="3"/>
  <c r="J525" i="1"/>
  <c r="J524" i="1"/>
  <c r="J523" i="1"/>
  <c r="J882" i="3"/>
  <c r="J881" i="3"/>
  <c r="J880" i="3"/>
  <c r="J521" i="1"/>
  <c r="J520" i="1"/>
  <c r="J519" i="1"/>
  <c r="J878" i="3"/>
  <c r="J879" i="3"/>
  <c r="J518" i="1"/>
  <c r="J517" i="1"/>
  <c r="J876" i="3"/>
  <c r="J877" i="3"/>
  <c r="J875" i="3"/>
  <c r="J516" i="1"/>
  <c r="J515" i="1"/>
  <c r="J514" i="1"/>
  <c r="J873" i="3"/>
  <c r="J874" i="3"/>
  <c r="J513" i="1"/>
  <c r="J512" i="1"/>
  <c r="J510" i="1"/>
  <c r="J871" i="3"/>
  <c r="J872" i="3"/>
  <c r="J868" i="3"/>
  <c r="J869" i="3"/>
  <c r="J870" i="3"/>
  <c r="J866" i="3"/>
  <c r="J867" i="3"/>
  <c r="J509" i="1"/>
  <c r="J508" i="1"/>
  <c r="J864" i="3"/>
  <c r="J865" i="3"/>
  <c r="J507" i="1"/>
  <c r="J506" i="1"/>
  <c r="J862" i="3"/>
  <c r="J863" i="3"/>
  <c r="J505" i="1"/>
  <c r="J504" i="1"/>
  <c r="J503" i="1"/>
  <c r="J477" i="1"/>
  <c r="J476" i="1"/>
  <c r="J478" i="1"/>
  <c r="J860" i="3"/>
  <c r="J861" i="3"/>
  <c r="J502" i="1"/>
  <c r="J501" i="1"/>
  <c r="J53" i="1"/>
  <c r="J859" i="3"/>
  <c r="J500" i="1"/>
  <c r="J857" i="3"/>
  <c r="J858" i="3"/>
  <c r="J499" i="1"/>
  <c r="J498" i="1"/>
  <c r="J497" i="1"/>
  <c r="J496" i="1"/>
  <c r="J855" i="3"/>
  <c r="J856" i="3"/>
  <c r="J495" i="1"/>
  <c r="J494" i="1"/>
  <c r="J493" i="1"/>
  <c r="J853" i="3"/>
  <c r="J854" i="3"/>
  <c r="J492" i="1"/>
  <c r="J491" i="1"/>
  <c r="J851" i="3"/>
  <c r="J852" i="3"/>
  <c r="J490" i="1"/>
  <c r="J489" i="1"/>
  <c r="J849" i="3"/>
  <c r="J850" i="3"/>
  <c r="J488" i="1"/>
  <c r="J487" i="1"/>
  <c r="J848" i="3"/>
  <c r="J486" i="1"/>
  <c r="J847" i="3"/>
  <c r="J485" i="1"/>
  <c r="J484" i="1"/>
  <c r="J483" i="1"/>
  <c r="J845" i="3"/>
  <c r="J846" i="3"/>
  <c r="J482" i="1"/>
  <c r="J481" i="1"/>
  <c r="J843" i="3"/>
  <c r="J844" i="3"/>
  <c r="J480" i="1"/>
  <c r="J479" i="1"/>
  <c r="J838" i="3"/>
  <c r="J839" i="3"/>
  <c r="J840" i="3"/>
  <c r="J841" i="3"/>
  <c r="J842" i="3"/>
  <c r="J837" i="3"/>
  <c r="J836" i="3"/>
  <c r="J475" i="1"/>
  <c r="J474" i="1"/>
  <c r="J834" i="3"/>
  <c r="J835" i="3"/>
  <c r="J473" i="1"/>
  <c r="J472" i="1"/>
  <c r="J830" i="3"/>
  <c r="J831" i="3"/>
  <c r="J832" i="3"/>
  <c r="J833" i="3"/>
  <c r="J829" i="3"/>
  <c r="J471" i="1"/>
  <c r="J828" i="3"/>
  <c r="J470" i="1"/>
  <c r="J827" i="3" l="1"/>
  <c r="J825" i="3"/>
  <c r="J826" i="3"/>
  <c r="J823" i="3"/>
  <c r="J824" i="3"/>
  <c r="J821" i="3"/>
  <c r="J822" i="3"/>
  <c r="J469" i="1"/>
  <c r="J468" i="1"/>
  <c r="J467" i="1"/>
  <c r="J466" i="1"/>
  <c r="J465" i="1"/>
  <c r="J464" i="1"/>
  <c r="J463" i="1"/>
  <c r="J820" i="3"/>
  <c r="J813" i="3"/>
  <c r="J814" i="3"/>
  <c r="J815" i="3"/>
  <c r="J816" i="3"/>
  <c r="J817" i="3"/>
  <c r="J818" i="3"/>
  <c r="J819" i="3"/>
  <c r="J810" i="3"/>
  <c r="J811" i="3"/>
  <c r="J812" i="3"/>
  <c r="J462" i="1"/>
  <c r="J461" i="1"/>
  <c r="J808" i="3"/>
  <c r="J809" i="3"/>
  <c r="J460" i="1"/>
  <c r="J459" i="1"/>
  <c r="J458" i="1"/>
  <c r="J457" i="1"/>
  <c r="J806" i="3"/>
  <c r="J807" i="3"/>
  <c r="J804" i="3"/>
  <c r="J455" i="1"/>
  <c r="J802" i="3"/>
  <c r="J803" i="3"/>
  <c r="J454" i="1"/>
  <c r="J453" i="1"/>
  <c r="J800" i="3"/>
  <c r="J801" i="3"/>
  <c r="J452" i="1"/>
  <c r="J451" i="1"/>
  <c r="J799" i="3"/>
  <c r="J450" i="1"/>
  <c r="J449" i="1"/>
  <c r="J448" i="1"/>
  <c r="J447" i="1"/>
  <c r="J797" i="3"/>
  <c r="J798" i="3"/>
  <c r="J446" i="1"/>
  <c r="J445" i="1"/>
  <c r="J444" i="1"/>
  <c r="J443" i="1"/>
  <c r="J795" i="3"/>
  <c r="J796" i="3"/>
  <c r="J442" i="1"/>
  <c r="J441" i="1"/>
  <c r="J793" i="3"/>
  <c r="J794" i="3"/>
  <c r="J440" i="1"/>
  <c r="J791" i="3"/>
  <c r="J792" i="3"/>
  <c r="J439" i="1"/>
  <c r="J438" i="1"/>
  <c r="J790" i="3"/>
  <c r="J437" i="1"/>
  <c r="J436" i="1"/>
  <c r="J435" i="1"/>
  <c r="J434" i="1"/>
  <c r="J433" i="1"/>
  <c r="J432" i="1"/>
  <c r="J431" i="1"/>
  <c r="J789" i="3"/>
  <c r="J788" i="3"/>
  <c r="J786" i="3"/>
  <c r="J787" i="3"/>
  <c r="J428" i="1"/>
  <c r="J427" i="1"/>
  <c r="J785" i="3"/>
  <c r="J784" i="3"/>
  <c r="J782" i="3"/>
  <c r="J783" i="3"/>
  <c r="J426" i="1"/>
  <c r="J425" i="1"/>
  <c r="J424" i="1"/>
  <c r="J776" i="3"/>
  <c r="J777" i="3"/>
  <c r="J423" i="1"/>
  <c r="J422" i="1"/>
  <c r="J421" i="1"/>
  <c r="J781" i="3"/>
  <c r="J420" i="1"/>
  <c r="J779" i="3"/>
  <c r="J780" i="3"/>
  <c r="J778" i="3"/>
  <c r="J774" i="3"/>
  <c r="J775" i="3"/>
  <c r="J418" i="1"/>
  <c r="J417" i="1"/>
  <c r="J419" i="1"/>
  <c r="J772" i="3"/>
  <c r="J773" i="3"/>
  <c r="J416" i="1"/>
  <c r="J415" i="1"/>
  <c r="J770" i="3"/>
  <c r="J771" i="3"/>
  <c r="J414" i="1"/>
  <c r="J413" i="1"/>
  <c r="J769" i="3"/>
  <c r="J768" i="3"/>
  <c r="J767" i="3"/>
  <c r="J412" i="1"/>
  <c r="J411" i="1"/>
  <c r="J766" i="3"/>
  <c r="J410" i="1"/>
  <c r="J764" i="3"/>
  <c r="J765" i="3"/>
  <c r="J409" i="1"/>
  <c r="J408" i="1"/>
  <c r="J763" i="3"/>
  <c r="J407" i="1"/>
  <c r="J761" i="3"/>
  <c r="J762" i="3"/>
  <c r="J406" i="1"/>
  <c r="J405" i="1"/>
  <c r="J404" i="1"/>
  <c r="J760" i="3"/>
  <c r="J403" i="1"/>
  <c r="J758" i="3"/>
  <c r="J759" i="3"/>
  <c r="J402" i="1"/>
  <c r="J401" i="1"/>
  <c r="J756" i="3"/>
  <c r="J757" i="3"/>
  <c r="J400" i="1"/>
  <c r="J399" i="1"/>
  <c r="J754" i="3"/>
  <c r="J755" i="3"/>
  <c r="J398" i="1"/>
  <c r="J397" i="1"/>
  <c r="J396" i="1"/>
  <c r="J395" i="1"/>
  <c r="J753" i="3"/>
  <c r="J394" i="1"/>
  <c r="J393" i="1"/>
  <c r="J751" i="3"/>
  <c r="J752" i="3"/>
  <c r="J392" i="1"/>
  <c r="J391" i="1"/>
  <c r="J747" i="3" l="1"/>
  <c r="J748" i="3"/>
  <c r="J390" i="1"/>
  <c r="J389" i="1"/>
  <c r="J750" i="3"/>
  <c r="J749" i="3"/>
  <c r="J388" i="1"/>
  <c r="J387" i="1"/>
  <c r="J386" i="1"/>
  <c r="J385" i="1"/>
  <c r="J384" i="1"/>
  <c r="J745" i="3"/>
  <c r="J746" i="3"/>
  <c r="J744" i="3"/>
  <c r="J743" i="3"/>
  <c r="J383" i="1"/>
  <c r="J742" i="3"/>
  <c r="J740" i="3"/>
  <c r="J741" i="3"/>
  <c r="J382" i="1"/>
  <c r="J381" i="1"/>
  <c r="J739" i="3"/>
  <c r="J380" i="1"/>
  <c r="J379" i="1"/>
  <c r="J738" i="3"/>
  <c r="J737" i="3"/>
  <c r="J378" i="1"/>
  <c r="J736" i="3"/>
  <c r="J734" i="3"/>
  <c r="J735" i="3"/>
  <c r="J732" i="3"/>
  <c r="J733" i="3"/>
  <c r="J731" i="3"/>
  <c r="J377" i="1"/>
  <c r="J376" i="1"/>
  <c r="J729" i="3"/>
  <c r="J730" i="3"/>
  <c r="J727" i="3"/>
  <c r="J728" i="3"/>
  <c r="J375" i="1"/>
  <c r="J374" i="1"/>
  <c r="J725" i="3"/>
  <c r="J726" i="3"/>
  <c r="J373" i="1"/>
  <c r="J372" i="1"/>
  <c r="J724" i="3"/>
  <c r="J371" i="1"/>
  <c r="J723" i="3"/>
  <c r="J722" i="3"/>
  <c r="J370" i="1"/>
  <c r="J369" i="1"/>
  <c r="J368" i="1"/>
  <c r="J367" i="1"/>
  <c r="J718" i="3"/>
  <c r="J719" i="3"/>
  <c r="J720" i="3"/>
  <c r="J721" i="3"/>
  <c r="J366" i="1"/>
  <c r="J717" i="3"/>
  <c r="J365" i="1"/>
  <c r="J364" i="1"/>
  <c r="J363" i="1"/>
  <c r="J716" i="3"/>
  <c r="J715" i="3"/>
  <c r="J362" i="1"/>
  <c r="J361" i="1"/>
  <c r="J713" i="3"/>
  <c r="J714" i="3"/>
  <c r="J360" i="1"/>
  <c r="J359" i="1"/>
  <c r="J358" i="1"/>
  <c r="J357" i="1"/>
  <c r="J356" i="1"/>
  <c r="J711" i="3"/>
  <c r="J712" i="3"/>
  <c r="J355" i="1"/>
  <c r="J354" i="1"/>
  <c r="J353" i="1"/>
  <c r="J710" i="3"/>
  <c r="J352" i="1"/>
  <c r="J351" i="1"/>
  <c r="J709" i="3"/>
  <c r="J708" i="3"/>
  <c r="J707" i="3"/>
  <c r="J706" i="3"/>
  <c r="J350" i="1"/>
  <c r="J349" i="1"/>
  <c r="J704" i="3"/>
  <c r="J705" i="3"/>
  <c r="J348" i="1"/>
  <c r="J347" i="1"/>
  <c r="J346" i="1"/>
  <c r="J703" i="3"/>
  <c r="J702" i="3"/>
  <c r="J343" i="1"/>
  <c r="J701" i="3"/>
  <c r="J699" i="3"/>
  <c r="J700" i="3"/>
  <c r="J342" i="1"/>
  <c r="J341" i="1"/>
  <c r="J698" i="3"/>
  <c r="J697" i="3"/>
  <c r="J340" i="1"/>
  <c r="J339" i="1"/>
  <c r="J338" i="1"/>
  <c r="J337" i="1"/>
  <c r="J336" i="1"/>
  <c r="J335" i="1"/>
  <c r="J696" i="3"/>
  <c r="J695" i="3"/>
  <c r="J334" i="1"/>
  <c r="J333" i="1"/>
  <c r="J694" i="3"/>
  <c r="J693" i="3"/>
  <c r="J692" i="3"/>
  <c r="J691" i="3"/>
  <c r="J672" i="3"/>
  <c r="J690" i="3"/>
  <c r="J689" i="3"/>
  <c r="J688" i="3"/>
  <c r="J332" i="1"/>
  <c r="J331" i="1"/>
  <c r="J686" i="3"/>
  <c r="J687" i="3"/>
  <c r="J330" i="1"/>
  <c r="J329" i="1"/>
  <c r="J328" i="1"/>
  <c r="J327" i="1"/>
  <c r="J326" i="1"/>
  <c r="J685" i="3"/>
  <c r="J684" i="3"/>
  <c r="J683" i="3"/>
  <c r="J325" i="1"/>
  <c r="J324" i="1"/>
  <c r="J682" i="3"/>
  <c r="J681" i="3"/>
  <c r="J323" i="1"/>
  <c r="J322" i="1"/>
  <c r="J321" i="1"/>
  <c r="J320" i="1"/>
  <c r="J680" i="3"/>
  <c r="J678" i="3"/>
  <c r="J679" i="3"/>
  <c r="J676" i="3"/>
  <c r="J677" i="3"/>
  <c r="J319" i="1"/>
  <c r="J318" i="1"/>
  <c r="J675" i="3"/>
  <c r="J317" i="1"/>
  <c r="J674" i="3"/>
  <c r="J673" i="3"/>
  <c r="J316" i="1"/>
  <c r="J671" i="3"/>
  <c r="J315" i="1"/>
  <c r="J314" i="1"/>
  <c r="J670" i="3"/>
  <c r="J669" i="3"/>
  <c r="J313" i="1"/>
  <c r="J312" i="1"/>
  <c r="J668" i="3"/>
  <c r="J311" i="1"/>
  <c r="J310" i="1"/>
  <c r="J667" i="3"/>
  <c r="J666" i="3"/>
  <c r="J665" i="3"/>
  <c r="J309" i="1"/>
  <c r="J308" i="1"/>
  <c r="J307" i="1"/>
  <c r="J664" i="3"/>
  <c r="J663" i="3"/>
  <c r="J662" i="3"/>
  <c r="J306" i="1"/>
  <c r="J305" i="1"/>
  <c r="J304" i="1"/>
  <c r="J303" i="1"/>
  <c r="J661" i="3"/>
  <c r="J302" i="1"/>
  <c r="J660" i="3"/>
  <c r="J659" i="3"/>
  <c r="J301" i="1"/>
  <c r="J300" i="1"/>
  <c r="J430" i="1"/>
  <c r="J429" i="1"/>
  <c r="J299" i="1"/>
  <c r="J298" i="1"/>
  <c r="J658" i="3"/>
  <c r="J657" i="3"/>
  <c r="J297" i="1"/>
  <c r="J296" i="1"/>
  <c r="J295" i="1"/>
  <c r="J294" i="1"/>
  <c r="J656" i="3"/>
  <c r="J655" i="3"/>
  <c r="J654" i="3"/>
  <c r="J653" i="3"/>
  <c r="J652" i="3"/>
  <c r="J293" i="1"/>
  <c r="J292" i="1"/>
  <c r="J651" i="3"/>
  <c r="J650" i="3"/>
  <c r="J291" i="1"/>
  <c r="J649" i="3"/>
  <c r="J648" i="3"/>
  <c r="J290" i="1"/>
  <c r="J289" i="1"/>
  <c r="J647" i="3"/>
  <c r="J288" i="1"/>
  <c r="J287" i="1"/>
  <c r="J646" i="3"/>
  <c r="J645" i="3"/>
  <c r="J644" i="3"/>
  <c r="J286" i="1"/>
  <c r="J285" i="1"/>
  <c r="J643" i="3" l="1"/>
  <c r="J642" i="3"/>
  <c r="J284" i="1"/>
  <c r="J283" i="1"/>
  <c r="J641" i="3"/>
  <c r="J640" i="3"/>
  <c r="J282" i="1"/>
  <c r="J639" i="3"/>
  <c r="J638" i="3"/>
  <c r="J281" i="1"/>
  <c r="J280" i="1"/>
  <c r="J637" i="3"/>
  <c r="J636" i="3"/>
  <c r="J279" i="1"/>
  <c r="J278" i="1"/>
  <c r="J277" i="1"/>
  <c r="J635" i="3"/>
  <c r="J276" i="1"/>
  <c r="J275" i="1"/>
  <c r="J634" i="3"/>
  <c r="J633" i="3"/>
  <c r="J632" i="3"/>
  <c r="J631" i="3"/>
  <c r="J274" i="1"/>
  <c r="J273" i="1"/>
  <c r="J630" i="3"/>
  <c r="J629" i="3"/>
  <c r="J272" i="1"/>
  <c r="J271" i="1"/>
  <c r="J270" i="1"/>
  <c r="J269" i="1"/>
  <c r="J268" i="1"/>
  <c r="J267" i="1"/>
  <c r="J628" i="3"/>
  <c r="J266" i="1"/>
  <c r="J265" i="1"/>
  <c r="J627" i="3"/>
  <c r="J626" i="3"/>
  <c r="J625" i="3"/>
  <c r="J624" i="3"/>
  <c r="J264" i="1"/>
  <c r="J263" i="1"/>
  <c r="J262" i="1"/>
  <c r="J623" i="3"/>
  <c r="J622" i="3"/>
  <c r="J621" i="3"/>
  <c r="J620" i="3"/>
  <c r="J619" i="3"/>
  <c r="J618" i="3"/>
  <c r="J617" i="3"/>
  <c r="J261" i="1"/>
  <c r="J616" i="3"/>
  <c r="J615" i="3"/>
  <c r="J260" i="1"/>
  <c r="J259" i="1"/>
  <c r="J258" i="1"/>
  <c r="J614" i="3"/>
  <c r="J613" i="3"/>
  <c r="J257" i="1"/>
  <c r="J256" i="1"/>
  <c r="J612" i="3"/>
  <c r="J611" i="3"/>
  <c r="J610" i="3"/>
  <c r="J255" i="1"/>
  <c r="J609" i="3"/>
  <c r="J608" i="3"/>
  <c r="J254" i="1"/>
  <c r="J253" i="1"/>
  <c r="J252" i="1"/>
  <c r="J251" i="1"/>
  <c r="J607" i="3"/>
  <c r="J606" i="3"/>
  <c r="J250" i="1"/>
  <c r="J249" i="1"/>
  <c r="J605" i="3"/>
  <c r="J248" i="1"/>
  <c r="J604" i="3"/>
  <c r="J602" i="3"/>
  <c r="J601" i="3"/>
  <c r="J600" i="3"/>
  <c r="J599" i="3"/>
  <c r="J603" i="3"/>
  <c r="J247" i="1"/>
  <c r="J246" i="1"/>
  <c r="J598" i="3"/>
  <c r="J597" i="3"/>
  <c r="J596" i="3"/>
  <c r="J595" i="3"/>
  <c r="J594" i="3"/>
  <c r="J593" i="3"/>
  <c r="J592" i="3"/>
  <c r="J245" i="1"/>
  <c r="J244" i="1"/>
  <c r="J243" i="1"/>
  <c r="J242" i="1"/>
  <c r="J591" i="3"/>
  <c r="J590" i="3"/>
  <c r="J241" i="1"/>
  <c r="J589" i="3"/>
  <c r="J240" i="1"/>
  <c r="J239" i="1"/>
  <c r="J588" i="3"/>
  <c r="J587" i="3"/>
  <c r="J586" i="3"/>
  <c r="J238" i="1"/>
  <c r="J237" i="1"/>
  <c r="J236" i="1"/>
  <c r="J235" i="1"/>
  <c r="J234" i="1"/>
  <c r="J585" i="3"/>
  <c r="J584" i="3"/>
  <c r="J233" i="1"/>
  <c r="J232" i="1"/>
  <c r="J231" i="1" l="1"/>
  <c r="J230" i="1"/>
  <c r="J583" i="3"/>
  <c r="J582" i="3"/>
  <c r="J581" i="3"/>
  <c r="J229" i="1"/>
  <c r="J580" i="3"/>
  <c r="J579" i="3"/>
  <c r="J578" i="3"/>
  <c r="J577" i="3"/>
  <c r="J576" i="3"/>
  <c r="J575" i="3"/>
  <c r="J228" i="1"/>
  <c r="J227" i="1"/>
  <c r="J226" i="1"/>
  <c r="J225" i="1"/>
  <c r="J574" i="3"/>
  <c r="J573" i="3"/>
  <c r="J572" i="3"/>
  <c r="J224" i="1"/>
  <c r="J223" i="1"/>
  <c r="J222" i="1"/>
  <c r="J221" i="1"/>
  <c r="J571" i="3"/>
  <c r="J570" i="3"/>
  <c r="J220" i="1"/>
  <c r="J219" i="1"/>
  <c r="J569" i="3"/>
  <c r="J568" i="3"/>
  <c r="J567" i="3" l="1"/>
  <c r="J566" i="3"/>
  <c r="J218" i="1"/>
  <c r="J217" i="1"/>
  <c r="J216" i="1"/>
  <c r="J149" i="1"/>
  <c r="J148" i="1"/>
  <c r="J565" i="3" l="1"/>
  <c r="J564" i="3"/>
  <c r="J215" i="1"/>
  <c r="J214" i="1"/>
  <c r="J213" i="1"/>
  <c r="J563" i="3"/>
  <c r="J212" i="1"/>
  <c r="J211" i="1"/>
  <c r="J210" i="1"/>
  <c r="J562" i="3"/>
  <c r="J561" i="3"/>
  <c r="J209" i="1"/>
  <c r="J560" i="3"/>
  <c r="J559" i="3"/>
  <c r="J558" i="3"/>
  <c r="J557" i="3"/>
  <c r="J556" i="3"/>
  <c r="J208" i="1"/>
  <c r="J207" i="1"/>
  <c r="J206" i="1"/>
  <c r="J555" i="3"/>
  <c r="J554" i="3"/>
  <c r="J205" i="1"/>
  <c r="J204" i="1"/>
  <c r="J203" i="1"/>
  <c r="J553" i="3"/>
  <c r="J202" i="1"/>
  <c r="J201" i="1"/>
  <c r="J552" i="3"/>
  <c r="J551" i="3"/>
  <c r="J550" i="3"/>
  <c r="J549" i="3"/>
  <c r="J200" i="1"/>
  <c r="J199" i="1"/>
  <c r="J548" i="3"/>
  <c r="J547" i="3"/>
  <c r="J546" i="3"/>
  <c r="J545" i="3"/>
  <c r="J544" i="3"/>
  <c r="J198" i="1"/>
  <c r="J197" i="1"/>
  <c r="J543" i="3"/>
  <c r="J542" i="3"/>
  <c r="J541" i="3"/>
  <c r="J540" i="3"/>
  <c r="J539" i="3"/>
  <c r="J196" i="1"/>
  <c r="J195" i="1"/>
  <c r="J194" i="1"/>
  <c r="J538" i="3"/>
  <c r="J537" i="3"/>
  <c r="J536" i="3"/>
  <c r="J193" i="1"/>
  <c r="J192" i="1"/>
  <c r="J535" i="3"/>
  <c r="J534" i="3"/>
  <c r="J533" i="3"/>
  <c r="J191" i="1"/>
  <c r="J190" i="1"/>
  <c r="J189" i="1"/>
  <c r="J531" i="3"/>
  <c r="J530" i="3"/>
  <c r="J532" i="3"/>
  <c r="J188" i="1"/>
  <c r="J187" i="1"/>
  <c r="J186" i="1"/>
  <c r="J185" i="1"/>
  <c r="J184" i="1"/>
  <c r="J183" i="1"/>
  <c r="J182" i="1"/>
  <c r="J181" i="1"/>
  <c r="J529" i="3"/>
  <c r="J528" i="3"/>
  <c r="J527" i="3"/>
  <c r="J526" i="3"/>
  <c r="J525" i="3"/>
  <c r="J524" i="3"/>
  <c r="J523" i="3"/>
  <c r="J180" i="1"/>
  <c r="J179" i="1"/>
  <c r="J522" i="3"/>
  <c r="J521" i="3"/>
  <c r="J520" i="3"/>
  <c r="J178" i="1"/>
  <c r="J177" i="1"/>
  <c r="J176" i="1"/>
  <c r="J175" i="1"/>
  <c r="J519" i="3"/>
  <c r="J518" i="3"/>
  <c r="J174" i="1"/>
  <c r="J517" i="3"/>
  <c r="J173" i="1"/>
  <c r="J172" i="1"/>
  <c r="J516" i="3"/>
  <c r="J515" i="3"/>
  <c r="J514" i="3"/>
  <c r="J513" i="3"/>
  <c r="J512" i="3"/>
  <c r="J511" i="3"/>
  <c r="J171" i="1"/>
  <c r="J170" i="1"/>
  <c r="J510" i="3"/>
  <c r="J169" i="1"/>
  <c r="J168" i="1"/>
  <c r="J509" i="3"/>
  <c r="J167" i="1"/>
  <c r="J166" i="1"/>
  <c r="J508" i="3"/>
  <c r="J507" i="3"/>
  <c r="J506" i="3"/>
  <c r="J505" i="3"/>
  <c r="J165" i="1"/>
  <c r="J164" i="1"/>
  <c r="J504" i="3"/>
  <c r="J163" i="1"/>
  <c r="J503" i="3"/>
  <c r="J502" i="3"/>
  <c r="J501" i="3"/>
  <c r="J500" i="3"/>
  <c r="J162" i="1"/>
  <c r="J161" i="1"/>
  <c r="J496" i="3"/>
  <c r="J147" i="1"/>
  <c r="J160" i="1"/>
  <c r="J499" i="3"/>
  <c r="J159" i="1"/>
  <c r="J498" i="3"/>
  <c r="J497" i="3"/>
  <c r="J158" i="1"/>
  <c r="J157" i="1"/>
  <c r="J495" i="3"/>
  <c r="J494" i="3"/>
  <c r="J493" i="3"/>
  <c r="J492" i="3"/>
  <c r="J491" i="3"/>
  <c r="J490" i="3"/>
  <c r="J489" i="3"/>
  <c r="J488" i="3"/>
  <c r="J487" i="3"/>
  <c r="J486" i="3"/>
  <c r="J156" i="1"/>
  <c r="J485" i="3"/>
  <c r="J155" i="1"/>
  <c r="J154" i="1"/>
  <c r="J484" i="3"/>
  <c r="J483" i="3"/>
  <c r="J153" i="1"/>
  <c r="J482" i="3"/>
  <c r="J152" i="1"/>
  <c r="J151" i="1"/>
  <c r="J481" i="3"/>
  <c r="J480" i="3"/>
  <c r="J479" i="3"/>
  <c r="J150" i="1"/>
  <c r="J478" i="3"/>
  <c r="J477" i="3"/>
  <c r="J476" i="3"/>
  <c r="J475" i="3"/>
  <c r="J474" i="3"/>
  <c r="J473" i="3"/>
  <c r="J146" i="1"/>
  <c r="J145" i="1"/>
  <c r="J472" i="3"/>
  <c r="J471" i="3"/>
  <c r="J470" i="3"/>
  <c r="J469" i="3"/>
  <c r="J468" i="3"/>
  <c r="J144" i="1"/>
  <c r="J143" i="1"/>
  <c r="J142" i="1"/>
  <c r="J141" i="1"/>
  <c r="J467" i="3"/>
  <c r="J466" i="3"/>
  <c r="J140" i="1"/>
  <c r="J465" i="3"/>
  <c r="J464" i="3"/>
  <c r="J139" i="1"/>
  <c r="J138" i="1"/>
  <c r="J463" i="3"/>
  <c r="J462" i="3"/>
  <c r="J461" i="3"/>
  <c r="J137" i="1"/>
  <c r="J136" i="1"/>
  <c r="J135" i="1"/>
  <c r="J460" i="3"/>
  <c r="J459" i="3"/>
  <c r="J134" i="1"/>
  <c r="J133" i="1"/>
  <c r="J458" i="3"/>
  <c r="J132" i="1"/>
  <c r="J457" i="3"/>
  <c r="J456" i="3"/>
  <c r="J131" i="1"/>
  <c r="J130" i="1"/>
  <c r="J129" i="1"/>
  <c r="J128" i="1"/>
  <c r="J126" i="1"/>
  <c r="J127" i="1"/>
  <c r="J455" i="3"/>
  <c r="J125" i="1"/>
  <c r="J124" i="1"/>
  <c r="J123" i="1"/>
  <c r="J122" i="1"/>
  <c r="J454" i="3"/>
  <c r="J121" i="1"/>
  <c r="J120" i="1"/>
  <c r="J119" i="1"/>
  <c r="J453" i="3"/>
  <c r="J452" i="3"/>
  <c r="J451" i="3"/>
  <c r="J118" i="1"/>
  <c r="J450" i="3"/>
  <c r="J449" i="3"/>
  <c r="J448" i="3"/>
  <c r="J117" i="1"/>
  <c r="J116" i="1"/>
  <c r="J447" i="3"/>
  <c r="J446" i="3"/>
  <c r="J115" i="1"/>
  <c r="J114" i="1"/>
  <c r="J113" i="1"/>
  <c r="J445" i="3"/>
  <c r="J444" i="3"/>
  <c r="J112" i="1"/>
  <c r="J111" i="1"/>
  <c r="J443" i="3"/>
  <c r="J110" i="1"/>
  <c r="J109" i="1"/>
  <c r="J442" i="3"/>
  <c r="J441" i="3"/>
  <c r="J440" i="3"/>
  <c r="J439" i="3"/>
  <c r="J438" i="3"/>
  <c r="J108" i="1"/>
  <c r="J437" i="3"/>
  <c r="J436" i="3"/>
  <c r="J107" i="1"/>
  <c r="J106" i="1"/>
  <c r="J435" i="3"/>
  <c r="J105" i="1"/>
  <c r="J104" i="1"/>
  <c r="J434" i="3"/>
  <c r="J103" i="1"/>
  <c r="J433" i="3"/>
  <c r="J432" i="3"/>
  <c r="J431" i="3"/>
  <c r="J102" i="1"/>
  <c r="J101" i="1"/>
  <c r="J100" i="1"/>
  <c r="J430" i="3"/>
  <c r="J97" i="1"/>
  <c r="J96" i="1"/>
  <c r="J99" i="1"/>
  <c r="J98" i="1"/>
  <c r="J429" i="3"/>
  <c r="J428" i="3"/>
  <c r="J427" i="3"/>
  <c r="J426" i="3"/>
  <c r="J95" i="1"/>
  <c r="J94" i="1"/>
  <c r="J425" i="3"/>
  <c r="J424" i="3"/>
  <c r="J423" i="3"/>
  <c r="J422" i="3" l="1"/>
  <c r="J421" i="3"/>
  <c r="J420" i="3"/>
  <c r="J419" i="3"/>
  <c r="J93" i="1"/>
  <c r="J418" i="3"/>
  <c r="J417" i="3"/>
  <c r="J92" i="1"/>
  <c r="J91" i="1"/>
  <c r="J416" i="3"/>
  <c r="J415" i="3"/>
  <c r="J414" i="3"/>
  <c r="J413" i="3"/>
  <c r="J412" i="3"/>
  <c r="J411" i="3"/>
  <c r="J410" i="3"/>
  <c r="J409" i="3"/>
  <c r="J408" i="3"/>
  <c r="J407" i="3"/>
  <c r="J406" i="3"/>
  <c r="J90" i="1"/>
  <c r="J405" i="3"/>
  <c r="J398" i="3"/>
  <c r="J399" i="3"/>
  <c r="J400" i="3"/>
  <c r="J401" i="3"/>
  <c r="J402" i="3"/>
  <c r="J403" i="3"/>
  <c r="J404" i="3"/>
  <c r="J89" i="1"/>
  <c r="J88" i="1"/>
  <c r="J397" i="3"/>
  <c r="J396" i="3"/>
  <c r="J395" i="3"/>
  <c r="J87" i="1"/>
  <c r="J86" i="1"/>
  <c r="J394" i="3"/>
  <c r="J393" i="3"/>
  <c r="J85" i="1"/>
  <c r="J84" i="1"/>
  <c r="J392" i="3"/>
  <c r="J83" i="1"/>
  <c r="J391" i="3"/>
  <c r="J390" i="3"/>
  <c r="J82" i="1"/>
  <c r="J81" i="1"/>
  <c r="J389" i="3"/>
  <c r="J80" i="1"/>
  <c r="J388" i="3"/>
  <c r="J79" i="1"/>
  <c r="J78" i="1"/>
  <c r="J77" i="1"/>
  <c r="J76" i="1"/>
  <c r="J387" i="3"/>
  <c r="J386" i="3"/>
  <c r="J75" i="1"/>
  <c r="J74" i="1"/>
  <c r="J385" i="3"/>
  <c r="J384" i="3"/>
  <c r="J73" i="1"/>
  <c r="J72" i="1"/>
  <c r="J383" i="3"/>
  <c r="J382" i="3"/>
  <c r="J71" i="1"/>
  <c r="J70" i="1"/>
  <c r="J381" i="3"/>
  <c r="J69" i="1"/>
  <c r="J359" i="3"/>
  <c r="J358" i="3"/>
  <c r="J57" i="1"/>
  <c r="J56" i="1"/>
  <c r="J357" i="3"/>
  <c r="J356" i="3"/>
  <c r="J55" i="1"/>
  <c r="J54" i="1"/>
  <c r="J380" i="3"/>
  <c r="J379" i="3"/>
  <c r="J68" i="1"/>
  <c r="J67" i="1"/>
  <c r="J378" i="3"/>
  <c r="J377" i="3"/>
  <c r="J66" i="1"/>
  <c r="J376" i="3"/>
  <c r="J375" i="3"/>
  <c r="J65" i="1"/>
  <c r="J374" i="3"/>
  <c r="J373" i="3"/>
  <c r="J372" i="3"/>
  <c r="J371" i="3"/>
  <c r="J64" i="1"/>
  <c r="J63" i="1"/>
  <c r="J370" i="3"/>
  <c r="J369" i="3"/>
  <c r="J62" i="1"/>
  <c r="J61" i="1"/>
  <c r="J368" i="3"/>
  <c r="J367" i="3"/>
  <c r="J366" i="3"/>
  <c r="J60" i="1"/>
  <c r="J365" i="3"/>
  <c r="J364" i="3"/>
  <c r="J363" i="3"/>
  <c r="J362" i="3"/>
  <c r="J361" i="3"/>
  <c r="J360" i="3"/>
  <c r="J59" i="1"/>
  <c r="J58" i="1"/>
  <c r="J52" i="1"/>
  <c r="J355" i="3"/>
  <c r="J354" i="3"/>
  <c r="J353" i="3"/>
  <c r="J51" i="1"/>
  <c r="J50" i="1"/>
  <c r="J352" i="3"/>
  <c r="J351" i="3"/>
  <c r="J49" i="1"/>
  <c r="J48" i="1"/>
  <c r="J350" i="3"/>
  <c r="J349" i="3"/>
  <c r="J348" i="3"/>
  <c r="J347" i="3"/>
  <c r="J47" i="1"/>
  <c r="J46" i="1"/>
  <c r="J45" i="1"/>
  <c r="J44" i="1"/>
  <c r="J345" i="3"/>
  <c r="J346" i="3"/>
  <c r="J43" i="1"/>
  <c r="J42" i="1"/>
  <c r="J343" i="3"/>
  <c r="J344" i="3"/>
  <c r="J41" i="1"/>
  <c r="J40" i="1"/>
  <c r="J39" i="1"/>
  <c r="J341" i="3"/>
  <c r="J342" i="3"/>
  <c r="J340" i="3"/>
  <c r="J339" i="3"/>
  <c r="J337" i="3"/>
  <c r="J338" i="3"/>
  <c r="J332" i="3"/>
  <c r="J333" i="3"/>
  <c r="J334" i="3"/>
  <c r="J335" i="3"/>
  <c r="J336" i="3"/>
  <c r="J328" i="3"/>
  <c r="J329" i="3"/>
  <c r="J330" i="3"/>
  <c r="J331" i="3"/>
  <c r="J38" i="1" l="1"/>
  <c r="J37" i="1"/>
  <c r="J36" i="1"/>
  <c r="J35" i="1"/>
  <c r="J34" i="1"/>
  <c r="J33" i="1"/>
  <c r="J32" i="1"/>
  <c r="J31" i="1"/>
  <c r="J30" i="1"/>
  <c r="J29" i="1"/>
  <c r="J326" i="3"/>
  <c r="J327" i="3"/>
  <c r="J324" i="3"/>
  <c r="J325" i="3"/>
  <c r="J322" i="3"/>
  <c r="J323" i="3"/>
  <c r="J320" i="3"/>
  <c r="J321" i="3"/>
  <c r="J318" i="3"/>
  <c r="J319" i="3"/>
  <c r="J317" i="3"/>
  <c r="J316" i="3"/>
  <c r="J314" i="3"/>
  <c r="J315" i="3"/>
  <c r="J313" i="3"/>
  <c r="J28" i="1"/>
  <c r="J312" i="3"/>
  <c r="J310" i="3"/>
  <c r="J311" i="3"/>
  <c r="J308" i="3"/>
  <c r="J309" i="3"/>
  <c r="J27" i="1"/>
  <c r="J26" i="1"/>
  <c r="J307" i="3"/>
  <c r="J306" i="3"/>
  <c r="J25" i="1"/>
  <c r="J24" i="1"/>
  <c r="J23" i="1"/>
  <c r="J22" i="1"/>
  <c r="J302" i="3"/>
  <c r="J303" i="3"/>
  <c r="J304" i="3"/>
  <c r="J305" i="3"/>
  <c r="J297" i="3"/>
  <c r="J298" i="3"/>
  <c r="J299" i="3"/>
  <c r="J300" i="3"/>
  <c r="J301" i="3"/>
  <c r="J21" i="1"/>
  <c r="J20" i="1"/>
  <c r="J295" i="3"/>
  <c r="J296" i="3"/>
  <c r="J293" i="3"/>
  <c r="J294" i="3"/>
  <c r="J19" i="1"/>
  <c r="J18" i="1"/>
  <c r="J291" i="3"/>
  <c r="J292" i="3"/>
  <c r="J290" i="3"/>
  <c r="J289" i="3"/>
  <c r="J285" i="3"/>
  <c r="J286" i="3"/>
  <c r="J287" i="3"/>
  <c r="J288" i="3"/>
  <c r="J17" i="1"/>
  <c r="J16" i="1"/>
  <c r="J283" i="3"/>
  <c r="J284" i="3"/>
  <c r="J522" i="1"/>
  <c r="J281" i="3"/>
  <c r="J282" i="3"/>
  <c r="J15" i="1"/>
  <c r="J280" i="3"/>
  <c r="J14" i="1"/>
  <c r="J13" i="1"/>
  <c r="J278" i="3"/>
  <c r="J279" i="3"/>
  <c r="J12" i="1"/>
  <c r="J275" i="3"/>
  <c r="J276" i="3"/>
  <c r="J277" i="3"/>
  <c r="J274" i="3"/>
  <c r="J11" i="1"/>
  <c r="J10" i="1"/>
  <c r="J272" i="3"/>
  <c r="J273" i="3"/>
  <c r="J270" i="3"/>
  <c r="J271" i="3"/>
  <c r="J9" i="1"/>
  <c r="J8" i="1"/>
  <c r="J268" i="3"/>
  <c r="J269" i="3"/>
  <c r="J267" i="3"/>
  <c r="J266" i="3"/>
  <c r="J264" i="3"/>
  <c r="J265" i="3"/>
  <c r="J263" i="3"/>
  <c r="J261" i="3"/>
  <c r="J262" i="3"/>
  <c r="J7" i="1"/>
  <c r="J6" i="1"/>
  <c r="J260" i="3"/>
  <c r="J259" i="3"/>
  <c r="J5" i="1"/>
  <c r="J258" i="3"/>
  <c r="J256" i="3"/>
  <c r="J257" i="3"/>
  <c r="J4" i="1"/>
  <c r="J3" i="1"/>
  <c r="J254" i="3"/>
  <c r="J255" i="3"/>
  <c r="J252" i="3"/>
  <c r="J253" i="3"/>
  <c r="J249" i="3"/>
  <c r="J250" i="3"/>
  <c r="J251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2" i="3" l="1"/>
  <c r="J223" i="3"/>
  <c r="J219" i="3"/>
  <c r="J220" i="3"/>
  <c r="J221" i="3"/>
  <c r="J218" i="3"/>
  <c r="J216" i="3"/>
  <c r="J217" i="3"/>
  <c r="J214" i="3"/>
  <c r="J215" i="3"/>
  <c r="J212" i="3"/>
  <c r="J213" i="3"/>
  <c r="J208" i="3"/>
  <c r="J209" i="3"/>
  <c r="J210" i="3"/>
  <c r="J211" i="3"/>
  <c r="J207" i="3"/>
  <c r="J205" i="3"/>
  <c r="J206" i="3"/>
  <c r="J204" i="3"/>
  <c r="J203" i="3"/>
  <c r="J201" i="3"/>
  <c r="J202" i="3"/>
  <c r="J199" i="3"/>
  <c r="J200" i="3"/>
  <c r="J198" i="3"/>
  <c r="J196" i="3"/>
  <c r="J197" i="3"/>
  <c r="J194" i="3"/>
  <c r="J195" i="3"/>
  <c r="J191" i="3"/>
  <c r="J190" i="3"/>
  <c r="J192" i="3"/>
  <c r="J193" i="3"/>
  <c r="J189" i="3" l="1"/>
  <c r="J188" i="3"/>
  <c r="J187" i="3"/>
  <c r="J186" i="3"/>
  <c r="J185" i="3"/>
  <c r="J184" i="3"/>
  <c r="J183" i="3"/>
  <c r="J182" i="3"/>
  <c r="J181" i="3"/>
  <c r="J180" i="3"/>
  <c r="J178" i="3"/>
  <c r="J179" i="3"/>
  <c r="J176" i="3"/>
  <c r="J177" i="3"/>
  <c r="J175" i="3"/>
  <c r="J173" i="3"/>
  <c r="J174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59" i="3"/>
  <c r="J160" i="3"/>
  <c r="J158" i="3"/>
  <c r="J157" i="3"/>
  <c r="J156" i="3"/>
  <c r="J155" i="3"/>
  <c r="J154" i="3"/>
  <c r="J153" i="3"/>
  <c r="J152" i="3"/>
  <c r="J150" i="3"/>
  <c r="J149" i="3"/>
  <c r="J148" i="3"/>
  <c r="J151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2" i="3"/>
  <c r="J123" i="3"/>
  <c r="J121" i="3"/>
  <c r="J120" i="3"/>
  <c r="J119" i="3"/>
  <c r="J4" i="4"/>
  <c r="J5" i="4"/>
  <c r="J6" i="4"/>
  <c r="J3" i="4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3" i="3"/>
  <c r="J344" i="1"/>
  <c r="J345" i="1"/>
</calcChain>
</file>

<file path=xl/sharedStrings.xml><?xml version="1.0" encoding="utf-8"?>
<sst xmlns="http://schemas.openxmlformats.org/spreadsheetml/2006/main" count="7512" uniqueCount="2775">
  <si>
    <t>Razão Social - Cidade - UF</t>
  </si>
  <si>
    <t>CNPJ</t>
  </si>
  <si>
    <t>Processo de Certificação</t>
  </si>
  <si>
    <t>Biocombustível</t>
  </si>
  <si>
    <t>Rota</t>
  </si>
  <si>
    <t>Nota de Eficiência Energético-Ambiental (gCO2eq/MJ)</t>
  </si>
  <si>
    <t>Volume elegível (%)</t>
  </si>
  <si>
    <t>Fator para emissão 
de CBIO (tCO2eq/L) *</t>
  </si>
  <si>
    <t>Litros/CBIO</t>
  </si>
  <si>
    <t>Data de Aprovação pela ANP</t>
  </si>
  <si>
    <t>Validade</t>
  </si>
  <si>
    <t>Firma Inspetora</t>
  </si>
  <si>
    <t>Endereço Emissor Primário</t>
  </si>
  <si>
    <t>Central Energética Vale do Sapucaí Ltda. -
Patrocínio Paulista - SP</t>
  </si>
  <si>
    <t>00.372.496/0001-24</t>
  </si>
  <si>
    <t>48610.214877/2019-42</t>
  </si>
  <si>
    <t>Etanol hidratado</t>
  </si>
  <si>
    <t>Etanol combustível de primeira geração – cana-de-açúcar</t>
  </si>
  <si>
    <t>SGS ICS CERTIFICADORA LTDA.</t>
  </si>
  <si>
    <t>Estrada do Marolo, km 25 - Zona Rural Chagas -  Patrocínio Paulista - SP</t>
  </si>
  <si>
    <t>Etanol anidro</t>
  </si>
  <si>
    <t>TEREOS AÇÚCAR E ENERGIA BRASIL S.A. -
Unidade Mandú -
Guaíra - SP</t>
  </si>
  <si>
    <t>47.080.619/0033-02</t>
  </si>
  <si>
    <t>48610.215260/2019-44</t>
  </si>
  <si>
    <t>Rodovia SP 345 Km 146 Zona Rural 14790-000 Guaíra- SP</t>
  </si>
  <si>
    <t>TEREOS AÇÚCAR E ENERGIA BRASIL S.A. -
Unidade Severínia -
Severínia - SP</t>
  </si>
  <si>
    <t>47.080.619/0009-74</t>
  </si>
  <si>
    <t>48610.215262/2019-33</t>
  </si>
  <si>
    <t>Fazenda Guarani, s/n  km 03 zona rural 14735-000 Severínia- SP</t>
  </si>
  <si>
    <t>BIOSEV BIOENERGIA S.A. - 
Usina Vale do Rosário -
Morro Agudo-SP</t>
  </si>
  <si>
    <t>49.213.747/0001-17</t>
  </si>
  <si>
    <t>48610.211660/2019-81</t>
  </si>
  <si>
    <t>GREEN DOMUS DESENVOLVIMENTO SUSTENTÁVEL LTDA EPP</t>
  </si>
  <si>
    <t>Fazenda Invernada – Zona rural – CEP 14640-000 – Caixa postal 33 - 
Morro Agudo-SP</t>
  </si>
  <si>
    <t>BIOSEV S.A. - 
Usina Rio Brilhante -
Rio Brilhante - MS</t>
  </si>
  <si>
    <t>15.527.906/0035-85</t>
  </si>
  <si>
    <t>48610.210077/2019-52</t>
  </si>
  <si>
    <t>Rodovia BR 163, km 329,6 – Fazenda Santa Maria – Zona rural – CEP 79130-000 - 
Rio Brilhante-MS</t>
  </si>
  <si>
    <t>BIOSEV S.A. - 
Usina Leme -
Leme - SP</t>
  </si>
  <si>
    <t>15.527.906/0036-66</t>
  </si>
  <si>
    <t>48610.211657/2019-67</t>
  </si>
  <si>
    <t>Estrada Vicinal José de Souza Queiroz Filho, km 12 – Zona rural – CEP 13610-970 - 
Leme-SP</t>
  </si>
  <si>
    <t>BIOSEV BIOENERGIA S.A. - 
Usina Santa Elisa -
Sertãozinho - SP</t>
  </si>
  <si>
    <t>49.213.747/0118-28</t>
  </si>
  <si>
    <t>48610.210071/2019-85</t>
  </si>
  <si>
    <t>Rodovia Armando de Salles Oliveira, km 346,3 – CEP 14176500  - 
Sertãozinho-SP</t>
  </si>
  <si>
    <t>USINA SÃO JOSÉ DA ESTIVA S.A. AÇÚCAR E ÁLCOOL - Novo Horizonte - SP</t>
  </si>
  <si>
    <t>53.172.300/0001-14</t>
  </si>
  <si>
    <t>48610.219056/2019-01</t>
  </si>
  <si>
    <t>Fazenda Três Pontes - Estrada vicinal José Carvalho de Leme Junior - Novo Horizonte - SP</t>
  </si>
  <si>
    <t>Sonora Estância S.A - Sonora - MS</t>
  </si>
  <si>
    <t>47.902.283/0001-20</t>
  </si>
  <si>
    <t>48610.217370/2019-41</t>
  </si>
  <si>
    <t>Rua da Cana, 178, Sonora – Campo Grande/ MS</t>
  </si>
  <si>
    <t>TEREOS AÇÚCAR E ENERGIA BRASIL S.A. -
Unidade São José -
Colina - SP</t>
  </si>
  <si>
    <t>47.080.619/0062-39</t>
  </si>
  <si>
    <t>48610.215261/2019-99</t>
  </si>
  <si>
    <t>Estrada Andre Garcia Camacho, s/n, km 072, Zona Rural - Colina-SP</t>
  </si>
  <si>
    <t>USINA VERTENTE LTDA. - Guaraci - SP</t>
  </si>
  <si>
    <t>05.242.560/0001-76</t>
  </si>
  <si>
    <t>48610.209090/2019-69</t>
  </si>
  <si>
    <t>Fazenda Posses, s/n Zona Rural - Guaraci/SP</t>
  </si>
  <si>
    <t>Viralcool Açúcar e Álcool Ltda. - Pitangueiras - SP</t>
  </si>
  <si>
    <t>53.811.006/0001-05</t>
  </si>
  <si>
    <t>48610.216497/2019-42</t>
  </si>
  <si>
    <t>Fazenda Santa Cecília, Caixa Postal 06 - CEP: 14.750-000 - Pitangueiras/SP</t>
  </si>
  <si>
    <t>BIOSEV BIOENERGIA S.A. - 
Usina MB -
Morro Agudo-SP</t>
  </si>
  <si>
    <t>49.213.747/0115-85</t>
  </si>
  <si>
    <t>48610.211662/2019-70</t>
  </si>
  <si>
    <t>Fazenda Sucuri – Zona rural – CEP 14640-000 
Morro Agudo (SP)</t>
  </si>
  <si>
    <t>BIOSEV BIOENERGIA S.A. - 
Usina Continental - 
Colômbia-SP</t>
  </si>
  <si>
    <t>49.213.747/0129-80</t>
  </si>
  <si>
    <t>48610.211661/2019-25</t>
  </si>
  <si>
    <t>Rodovia Brigadeiro Faria Lima, km 458,5 – CEP 14795-000
Colômbia (SP)</t>
  </si>
  <si>
    <t>USINA BATATAIS S/A AÇÚCAR E ÁLCOOL -
Batatais - SP</t>
  </si>
  <si>
    <t>54.470.679/0001-01</t>
  </si>
  <si>
    <t>48610.213513/2019-45</t>
  </si>
  <si>
    <t>Usina Batatais S/N Zona Rural, CEP 14300-970, Batatais – SP</t>
  </si>
  <si>
    <t>Usina Colombo S.A. Açúcar e Álcool – 
Unidade Santa Albertina - 
Santa Albertina - SP</t>
  </si>
  <si>
    <t>44.330.975/0025-20</t>
  </si>
  <si>
    <t>48610.214889/2019-77</t>
  </si>
  <si>
    <t>Estrada Municipal Santa Albertina à Paranapuã, Km 4,2, s/n -Fazenda Santa Helena - Santa Albertina - SP</t>
  </si>
  <si>
    <t>USINA COLOMBO S/A. - AÇUCAR E ÁLCOOL - 
Unidade Palestina - 
Palestina - SP</t>
  </si>
  <si>
    <t>44.330.975/0022-88</t>
  </si>
  <si>
    <t>48610.214886/2019-33</t>
  </si>
  <si>
    <t>Estrada Municipal Palestina à Pontes Gestal, s/n - Bairro Pontal - Fazenda Presépio - Palestina/SP</t>
  </si>
  <si>
    <t>Usina Colombo S.A. Açúcar e Alcool - Unidade Ariranha -
Ariranha - SP</t>
  </si>
  <si>
    <t>44.330.975/0001-53</t>
  </si>
  <si>
    <t>48610.214887/2019-88</t>
  </si>
  <si>
    <t>Estrada Ariranha a Catanduva, s/n. Faz. Bela Vista. 15960-000. Ariranha-SP</t>
  </si>
  <si>
    <t>USINA MONTE ALEGRE S/A. - 
Mamanguape - PB</t>
  </si>
  <si>
    <t>09.094.632/0002-17</t>
  </si>
  <si>
    <t>48610.218381/2019-48</t>
  </si>
  <si>
    <t>Fazenda Monte Alegre, S/N - Zona Rural. Mamanguape/PB</t>
  </si>
  <si>
    <t>CENTRAL ENERGÉTICA MORRINHOS S.A. -
Morrinhos-GO</t>
  </si>
  <si>
    <t>07.130.855/0001-86</t>
  </si>
  <si>
    <t>48610.218377/2019-80</t>
  </si>
  <si>
    <t>Rodovia BR 153, km 646 - Morrinhos / GO</t>
  </si>
  <si>
    <t>BIOSEV S.A. - Usina Lagoa da Prata -
Lagoa da Prata-MG</t>
  </si>
  <si>
    <t>15.527.906/0029-37</t>
  </si>
  <si>
    <t>48610.211663/2019-14</t>
  </si>
  <si>
    <t>Vila Luciânia, s/n° – Zona rural – CEP 35590-000 - 
Lagoa da Prata / MG</t>
  </si>
  <si>
    <t>Companhia Melhoramentos Norte do Paraná -
Jussara - PR</t>
  </si>
  <si>
    <t>61.082.962/0003-93</t>
  </si>
  <si>
    <t>48610.219081/2019-86</t>
  </si>
  <si>
    <t>Estrada Jussara, s/N Zona Rural - Jussara/PR</t>
  </si>
  <si>
    <t>Biosev S.A. – USINA Passa Tempo -
Rio Brilhante-MS</t>
  </si>
  <si>
    <t>15.527.906/0007-21</t>
  </si>
  <si>
    <t>48610.211665/2019-11</t>
  </si>
  <si>
    <t>Fazenda Passa Tempo – Zona rural – CEP 79130-000 - 
Rio Brilhante / MS</t>
  </si>
  <si>
    <t>TEREOS ACUCAR E ENERGIA BRASIL S.A. - Unidade Tanabi -
Tanabi - SP</t>
  </si>
  <si>
    <t>47.080.619/0030-51</t>
  </si>
  <si>
    <t>48610.215263/2019-88</t>
  </si>
  <si>
    <t>Fazenda Tanabi, s/nº dist. Ibiporanga zona rural 15170-000 Tanabi-SP</t>
  </si>
  <si>
    <t>GOIASA GOIATUBA ÁLCOOL LTDA. -
GOIATUBA - GO</t>
  </si>
  <si>
    <t>02.773.950/0001-84</t>
  </si>
  <si>
    <t>48610.219232/2019-04</t>
  </si>
  <si>
    <t>RODOVIA GO 040 KM 194, S/N, ZONA RURAL, CEP 75.600-000, GOIATUBA - GO</t>
  </si>
  <si>
    <t>USJ AÇÚCAR E ÁLCOOL S.A.-
Araras - SP</t>
  </si>
  <si>
    <t>44.209.336/0035-83</t>
  </si>
  <si>
    <t>48610.220755/2019-95</t>
  </si>
  <si>
    <t>Fazenda São João, CP 13, CEP: 13600-970, Araras/SP</t>
  </si>
  <si>
    <t>AGRO SERRA INDUSTRIAL LTDA. -
SÃO RAIMUNDO DAS MANGABEIRAS - MA</t>
  </si>
  <si>
    <t>11.035.672/0001-59</t>
  </si>
  <si>
    <t>48610.208488/2019-88</t>
  </si>
  <si>
    <t xml:space="preserve">Fazenda São Jose, Estrada FN 001, KM 38 -
SÃO RAIMUNDO DAS MANGABEIRAS - MA
</t>
  </si>
  <si>
    <t>USINA SANTA ISABEL S/A - UNIDADE NOVO HORIZONTE -
Novo Horizonte - SP</t>
  </si>
  <si>
    <t>47.524.632/0001-18</t>
  </si>
  <si>
    <t>48610.219060/2019-61</t>
  </si>
  <si>
    <t>FAZ TRES PONTES, s/n. Novo Horizonte - SP.</t>
  </si>
  <si>
    <t xml:space="preserve">USINA SANTA ISABEL S/A - UNIDADE MENDONÇA -
Mendonça - SP
</t>
  </si>
  <si>
    <t>47.524.632/0008-94</t>
  </si>
  <si>
    <t>48610.219063/2019-02</t>
  </si>
  <si>
    <t>ROD SP 304 - KM 472. Mendonça -SP</t>
  </si>
  <si>
    <t>SJC BIOENERGIA LTDA - URD. -
Cachoeira Dourada - GO</t>
  </si>
  <si>
    <t>10.249.419/0003-05</t>
  </si>
  <si>
    <t>48610.218448/2019-44</t>
  </si>
  <si>
    <t>Rodovia GO-206, Km 25, Bloco A, Fazenda Boa Vista – Zona Rural – Cachoeira Dourada - GO.</t>
  </si>
  <si>
    <t>TIETÊ AGROINDUSTRIAL S.A. -
PARAÍSO - SP</t>
  </si>
  <si>
    <t>51.843.514/0001-40</t>
  </si>
  <si>
    <t>48610.218443/2019-11</t>
  </si>
  <si>
    <t>Rodovia Antônio Celidônio Ruette, Km 03 - Fazenda Cachoeira, Paraíso - SP, 15825-000</t>
  </si>
  <si>
    <t xml:space="preserve">USINA CERRADÃO LTDA. -
Frutal - MG
</t>
  </si>
  <si>
    <t>08.056.257/0001-77</t>
  </si>
  <si>
    <t>48610.219084/2019-10</t>
  </si>
  <si>
    <t>Rodovia MG 255 Km 30, Fazenda Cerradão, Zona Rural – Frutal / MG</t>
  </si>
  <si>
    <t>BP BIOENERGIA TROPICAL - 
Edéia -  GO</t>
  </si>
  <si>
    <t>08.195.806/0001-94</t>
  </si>
  <si>
    <t>48610.213290/2019-16</t>
  </si>
  <si>
    <t>Rodovia Takayuki Maeda (GO 410) – Km 51. Zona Rural – Caixa Postal 10. 75.940-000 – EDÉIA – GO</t>
  </si>
  <si>
    <t>BP BIOENERGIA ITUIUTABA LTDA - 
Ituiutaba - MG</t>
  </si>
  <si>
    <t>08.164.344/0001-48</t>
  </si>
  <si>
    <t>Fazenda Recanto, S/N, Zona Rural, Ituiutaba, MG, CEP 38300-898</t>
  </si>
  <si>
    <t>BP BIOENERGIA ITUMBIARA S.A. - 
Itumbiara - GO</t>
  </si>
  <si>
    <t>08.517.600/0001-33</t>
  </si>
  <si>
    <t>48610.213283/2019-14</t>
  </si>
  <si>
    <t xml:space="preserve">Estrada Municipal Itumbiara/Cachoeira Dourada –. Km 18 – Fazenda Jandaia – Gleba B. 75.503-970 – ITUMBIARA – GO </t>
  </si>
  <si>
    <t>IRMÃOS TONIELLO LTDA. - 
Sertãozinho - SP</t>
  </si>
  <si>
    <t>71.321.566/0001-63</t>
  </si>
  <si>
    <t>48610.216499/2019-31</t>
  </si>
  <si>
    <t>Fazenda Córrego das Pedras, S/N Rodovia Maurílio Biaggi Km 04 - Cx Postal 508 – CEP: 14.160-970 Sertãozinho/SP</t>
  </si>
  <si>
    <t>COOPERATIVA AGROINDUSTRIAL DE RUBIATABA –  
Rubiataba - GO</t>
  </si>
  <si>
    <t>03.347.747/0001-09</t>
  </si>
  <si>
    <t>48610.221526/2019-98</t>
  </si>
  <si>
    <t xml:space="preserve">Rodovia GO 434, KM 24,24 – Rubiataba – GO </t>
  </si>
  <si>
    <t>GNR FORTALEZA VALORIZACAO DE BIOGÁS LTDA. -  Caucaia - CE</t>
  </si>
  <si>
    <t>20.287.659/0001-88</t>
  </si>
  <si>
    <t>48610.215190/2019-24</t>
  </si>
  <si>
    <t>Biometano</t>
  </si>
  <si>
    <t>BR-020 - Nova Metrópole, Caucaia - CE</t>
  </si>
  <si>
    <t>PIONEIROS BIOENERGIA S.A. - Sud Mennucci - SP</t>
  </si>
  <si>
    <t>51.096.477/0001-53</t>
  </si>
  <si>
    <t>48610.219086/2019-17</t>
  </si>
  <si>
    <t>Fazenda Santa Maria da Mata S/N – Km 6 - Zona Rural. Bairro Campestre – Cx Postal 12 - Sud Menucci/SP</t>
  </si>
  <si>
    <t>COMPANHIA ALCOOLQUÍMICA NACIONAL-ALCOOLQUÍMICA - Vitoria de Santo Antão - PE</t>
  </si>
  <si>
    <t>11.699.378/0007-37</t>
  </si>
  <si>
    <t>48610.200646/2020-95</t>
  </si>
  <si>
    <t>ROD RODOVIA ESTADUAL PE 45 KM 14, Engenho Cachoeirinha, Zona Rural, Vitoria de Santo Antão - PE</t>
  </si>
  <si>
    <t>SJC BIOENERGIA LTDA - USF. - Quirinópolis-GO</t>
  </si>
  <si>
    <t>10.249.419/0002-16</t>
  </si>
  <si>
    <t>48610.218446/2019-55</t>
  </si>
  <si>
    <t>Etanol combustível de primeira geração – cana-de-açúcar e milho em usina integrada</t>
  </si>
  <si>
    <t>Fazenda São Francisco - Rodovia GO 206, km 18, Boloco A, s/nº - Quirinópolis/GO</t>
  </si>
  <si>
    <t>PEDRO AFONSO AÇÚCAR &amp; BIOENERGIA LTDA - Pedro Afonso -TO</t>
  </si>
  <si>
    <t>09.067.572/0001-62</t>
  </si>
  <si>
    <t>48610.218814/2019-65</t>
  </si>
  <si>
    <t xml:space="preserve">Rodovia TO 010 Km 20, s/n - Zona Rural - Pedro Afonso / TO </t>
  </si>
  <si>
    <t>CRV INDUSTRIAL LTDA. - Carmo do Rio Verde -GO</t>
  </si>
  <si>
    <t>03.937.452/0001-92</t>
  </si>
  <si>
    <t>48610.221527/2019-32</t>
  </si>
  <si>
    <t>Rodovia GO 334, km 3,3 - Carmo do Rio Verde – GO</t>
  </si>
  <si>
    <t>S/A USINA CORURIPE AÇÚCAR E ÁLCOOL - Filial Limeira do Oeste - Limeira do Oeste  - MG</t>
  </si>
  <si>
    <t>12.229.415/0016-05</t>
  </si>
  <si>
    <t>48610.220744/2019-13</t>
  </si>
  <si>
    <t>BENRI CLASSIFICAÇÃO DA PRODUÇÃO DE AÇÚCAR​ E ETANOL LTDA.</t>
  </si>
  <si>
    <t>Fazenda Barreiro, s/n, Limeira do Oeste/MG</t>
  </si>
  <si>
    <t>S/A USINA CORURIPE AÇÚCAR E ÁLCOOL - Filial Iturama -  Iturama - MG</t>
  </si>
  <si>
    <t>12.229.415/0010-01</t>
  </si>
  <si>
    <t>48610.220743/2019-61</t>
  </si>
  <si>
    <t>Rodovia BR - 497, km 91, Iturama/MG</t>
  </si>
  <si>
    <t>S/A USINA CORURIPE AÇÚCAR E ÁLCOOL – FILIAL CORURIPE - Coruripe - AL</t>
  </si>
  <si>
    <t>12.229.415/0002-00</t>
  </si>
  <si>
    <t>48610.220745/2019-50</t>
  </si>
  <si>
    <t>Fazenda Triunfo, s/n, Coruripe/AL</t>
  </si>
  <si>
    <t>S/A USINA CORURIPE AÇÚCAR E ÁLCOOL - Filial Campo Florido - Campo Florido - MG</t>
  </si>
  <si>
    <t>12.229.415/0014-35</t>
  </si>
  <si>
    <t>48610.220742/2019-16</t>
  </si>
  <si>
    <t>Fazenda Santa Adelaide, Estrada Cruzeiro do Sul, KM 42, Campo Florido/MG</t>
  </si>
  <si>
    <t>CENTRAL AÇUCAREIRA USINA SANTA MARIA S.A. - Porto Calvo - AL</t>
  </si>
  <si>
    <t>05.158.542/0001-00</t>
  </si>
  <si>
    <t>48610.219558/2019-23</t>
  </si>
  <si>
    <t xml:space="preserve">Faz. Engenho Novo, S/N - Zona Rural. CEP: 57.900-000. Porto Calvo/AL </t>
  </si>
  <si>
    <t>WD AGROINDUSTRIAL LTDA - João Pinheiro - MG</t>
  </si>
  <si>
    <t>01.105.558/0001-02</t>
  </si>
  <si>
    <t>48610.222095/2019-87</t>
  </si>
  <si>
    <t>Fazenda Flor de Minas, Rodovia BR 365 - Km 336. Zona Rural. João Pinheiro-MG.</t>
  </si>
  <si>
    <t>TIETÊ AGROINDUSTRIAL S.A. - Unidade Ubarana - Ubarana - SP</t>
  </si>
  <si>
    <t xml:space="preserve"> 51.843.514/0096-00</t>
  </si>
  <si>
    <t>48610.218445/2019-19</t>
  </si>
  <si>
    <t>Rodovia BR153 – km 124,5, Ubarana – SP, 15225-000</t>
  </si>
  <si>
    <t>ALCOOLVALE S/A - ALCOOL E AÇÚCAR - Aparecida do Taboado -MS</t>
  </si>
  <si>
    <t>15.444.904/0001-83</t>
  </si>
  <si>
    <t>48610.222098/2019-11</t>
  </si>
  <si>
    <t>Fazenda Santa Inês, Aparecida do Taboado - MS</t>
  </si>
  <si>
    <t>URUAÇU AÇÚCAR E ÁLCOOL LTDA. - Uruaçu - GO</t>
  </si>
  <si>
    <t>07.987.748/0001-79</t>
  </si>
  <si>
    <t>48610.221525/2019-43</t>
  </si>
  <si>
    <t>Estrada UR 04, km 13 - Zona Rural, Uruaçu - GO</t>
  </si>
  <si>
    <t>USINA ALTO ALEGRE S/A - ACUCAR E ALCOOL - Presidente Prudente - SP</t>
  </si>
  <si>
    <t>48.295.562/0011-08</t>
  </si>
  <si>
    <t>48610.217838/2019-05</t>
  </si>
  <si>
    <t>Faz Alta Floresta- Ameliópolis, Presidente Prudente/SP CEP: 19.140-970</t>
  </si>
  <si>
    <t>Usina Ouroeste Açúcar e Álcool Ltda. - Ouroeste - SP</t>
  </si>
  <si>
    <t>05.553.456/0001-00</t>
  </si>
  <si>
    <t>48610.218816/2019-54</t>
  </si>
  <si>
    <t>Rod. SP - 463 Elyeser Montenegro Magalhães, Km 186 - Zona Rural - Ouroeste/SP</t>
  </si>
  <si>
    <t>AGRO INDUSTRIAL TABU S.A. - CAAPORÃ - PB</t>
  </si>
  <si>
    <t>09.053.646/0001-01</t>
  </si>
  <si>
    <t>48610.217970/2019-17</t>
  </si>
  <si>
    <t>Faz. Fazenda TABU, s/n Zona Rural, Caaporã - PB</t>
  </si>
  <si>
    <t>CENTRAL ENERGETICA MORENO DE MONTE APRAZÍVEL AÇÚCAR E ÁLCOOL LTDA EM RECUPERAÇÃO JUDICIAL - Monte Aprazível - SP</t>
  </si>
  <si>
    <t>04.171.382/0001-77</t>
  </si>
  <si>
    <t>48610.222645/2019-68</t>
  </si>
  <si>
    <t>João Pedro Rezende Highway - Km 10.1 Zona Rural, Monte Aprazível - SP</t>
  </si>
  <si>
    <t>USINA ALTO ALEGRE S/A - ACUCAR E ALCOOL -  Santo Inácio - PR</t>
  </si>
  <si>
    <t>48.295.562/0018-84</t>
  </si>
  <si>
    <t>48610.217839/2019-41</t>
  </si>
  <si>
    <t>Col Zacarias de Gois, s/n - Colônia Zacarias de Gois, Santo Inácio /PR CEP: 86.650-000</t>
  </si>
  <si>
    <t>Bunge Açúcar e Bioenergia S.A. - Usina Moema - Orindiuva - SP</t>
  </si>
  <si>
    <t>49.972.326/0001-70</t>
  </si>
  <si>
    <t>48610.218819/2019-98</t>
  </si>
  <si>
    <t>Faz Moema, S/N, Rural - Orindiuva/SP, CEP 15.480-000</t>
  </si>
  <si>
    <t>S/A LEÃO IRMÃOS AÇÚCAR E ÁLCOOL - EM RECUPERAÇÃO JUDICIAL - RIO LARGO - AL</t>
  </si>
  <si>
    <t>12.275.715/0001-36</t>
  </si>
  <si>
    <t>48610.222963/2019-29</t>
  </si>
  <si>
    <t>Vila Utinga, S/N Zona Rural, CEP 57100-000 Rio Largo/Alagoas</t>
  </si>
  <si>
    <t>AGROINDUSTRIAL SANTA JULIANA LTDA. - SANTA JULIANA - MG</t>
  </si>
  <si>
    <t>05.980.986/0001-27</t>
  </si>
  <si>
    <t>48610.218815/2019-18</t>
  </si>
  <si>
    <t xml:space="preserve">Fazenda Santa Bárbara, s/n - Zona Rural. Bairro: Distrito de Zelândia. CEP: 38.175-000 - Santa Juliana / MG. </t>
  </si>
  <si>
    <t>Usina Alta Mogiana S/A Açúcar e Álcool - São Joaquim da Barra - SP</t>
  </si>
  <si>
    <t>53.009.825/0001-33</t>
  </si>
  <si>
    <t>48610.217837/2019-52</t>
  </si>
  <si>
    <t>Fazenda Santana – Rodovia Prefeito Fabio Talarico S/N Km 89 – Zona Rural – São Joaquim da Barra / SP – CEP: 14.600-000</t>
  </si>
  <si>
    <t>Delta Biocombustíveis Indústria e Comércio Ltda. - Rio Brilhante - MS</t>
  </si>
  <si>
    <t>11.513.699/0001-00</t>
  </si>
  <si>
    <t>48610.222977/2019-42</t>
  </si>
  <si>
    <t>Biodiesel</t>
  </si>
  <si>
    <t>BR-163, 328, Rio Brilhante - MS</t>
  </si>
  <si>
    <t>CAMERA AGROALIMENTOS S.A. - Ijuí - RS</t>
  </si>
  <si>
    <t>98.248.644/0026-56</t>
  </si>
  <si>
    <t>48610.210081/2019-11</t>
  </si>
  <si>
    <t>RS 342, KM 122,3 S/N - Ijuí - RS CEP: 98.700-000</t>
  </si>
  <si>
    <t>Usina Frutal Açúcar e Álcool Ltda. - Frutal - MG</t>
  </si>
  <si>
    <t>07.455.944/0001-00</t>
  </si>
  <si>
    <t>48610.218818/2019-43</t>
  </si>
  <si>
    <t>Fazenda São Bento da Ressaca, s/nº - Zona Rural - Frutal/MG</t>
  </si>
  <si>
    <t>CAMBUI ACUCAR E ALCOOL LTDA. - Santa Helena de Goiás - GO</t>
  </si>
  <si>
    <t>09.022.388/0001-04</t>
  </si>
  <si>
    <t>48610.200431/2020-74</t>
  </si>
  <si>
    <t>Rod. BR 452, Km 33, s/n - Zona Rural - Fazenda San Carlos. Santa Helena de Goiás - GO</t>
  </si>
  <si>
    <t>GLENCANE BIOENERGIA S/A – RIO VERMELHO - Junqueirópolis-SP</t>
  </si>
  <si>
    <t>68.316.801/0001-02</t>
  </si>
  <si>
    <t>48610.219230/2019-15</t>
  </si>
  <si>
    <t>Fazenda Alvorada, s/n, Taquarussu, Junqueirópolis/SP</t>
  </si>
  <si>
    <t>FLORESTA S/A ACUCAR E ALCOOL - Santo Antônio da Barra - GO</t>
  </si>
  <si>
    <t>08.048.772/0001-05</t>
  </si>
  <si>
    <t>48610.200432/2020-19</t>
  </si>
  <si>
    <t>RODOVIA BR 060, KM 356 SANTO ANTONIO DA BARRA-GO</t>
  </si>
  <si>
    <t>USINA LAGUNA - ÁLCOOL E AÇÚCAR LTDA - Batayporã-MS</t>
  </si>
  <si>
    <t>07.912.062/0001-19</t>
  </si>
  <si>
    <t>48610.221082/2019-91</t>
  </si>
  <si>
    <t>Rodovia MS 476 – Km 04 B. Batayporã-MS</t>
  </si>
  <si>
    <t>DESTILARIA ÁGUA BONITA LTDA. - Tarumã - SP</t>
  </si>
  <si>
    <t>50.227.255/0001-60</t>
  </si>
  <si>
    <t>48610.200429/2020-03</t>
  </si>
  <si>
    <t>Rodovia SP 333 (Miguel Jubran), S/Nº Km 26,7 - Fazenda Tarumã- Bairro: Zona Rural - Tarumã/SP - CEP: 19820-000</t>
  </si>
  <si>
    <t>ALCOESTE BIOENERGIA FERNANDÓPOLIS S/A - Fernandópolis - SP</t>
  </si>
  <si>
    <t>43.545.284/0001-04</t>
  </si>
  <si>
    <t>48610.222961/2019-30</t>
  </si>
  <si>
    <t>Rodovia SP-320 - KM 562, Zona Rural, Fernandópolis - SP, 15600-000</t>
  </si>
  <si>
    <t>MOEMA BIOENERGIA S.A. - Ponta Porã - MS</t>
  </si>
  <si>
    <t xml:space="preserve"> 49.972.326/0038-61</t>
  </si>
  <si>
    <t>48610.218811/2019-21</t>
  </si>
  <si>
    <t>Rodovia BR 463, km 35, s/n - Zona Rural, Ponta Porã / MS</t>
  </si>
  <si>
    <t>COPLASA - ACUCAR E ALCOOL LTDA EM RECUPERACAO JUDICIAL - Planalto - SP</t>
  </si>
  <si>
    <t>05.928.246/0001-41</t>
  </si>
  <si>
    <t>48610.222647/2019-57</t>
  </si>
  <si>
    <t>Estrada Vicinal Governador Mario Covas – Km 7,7 Planalto/SP</t>
  </si>
  <si>
    <t>Japungu Agroindustria Ltda. - Santa Rita - PB</t>
  </si>
  <si>
    <t>09.357.997/0001-06</t>
  </si>
  <si>
    <t>48610.217967/2019-95</t>
  </si>
  <si>
    <t>Fazenda Japungu - Zona Rural, s/nº. Santa Rita -PB.</t>
  </si>
  <si>
    <t>Bambuí Bioenergia S.A. - Bambuí - MG</t>
  </si>
  <si>
    <t>07.930.999/0002-06</t>
  </si>
  <si>
    <t>48610.221504/2019-28</t>
  </si>
  <si>
    <t>Rodovia MG-827, Km 10, s/n - Zona Rural, Bambuí - MG, 38900-000</t>
  </si>
  <si>
    <t>Usina Panorama S. A. - Itumbiara - GO</t>
  </si>
  <si>
    <t>08.704.527/0001-09</t>
  </si>
  <si>
    <t>48610.200433/2020-63</t>
  </si>
  <si>
    <t>RODOVIA BR 452, KM 60 ITUMBIARA-GO</t>
  </si>
  <si>
    <t>Vale do Verdão Sociedade Anônima Açúcar e Álcool - Turvelândia - GO</t>
  </si>
  <si>
    <t>02.859.452/0002-30</t>
  </si>
  <si>
    <t>48610.200434/2020-16</t>
  </si>
  <si>
    <t>FAZENDA BAESSA, ZONA RURAL. CEP 75.970-000.  TURVELÂNDIA-GO</t>
  </si>
  <si>
    <t>GLENCANE BIOENERGIA S.A. – UNIDADE NOVA UNIALCO - Guararapes-SP</t>
  </si>
  <si>
    <t>68.316.801/0025-71</t>
  </si>
  <si>
    <t>48610.219229/2019-82</t>
  </si>
  <si>
    <t>Estrada Vicinal Angelo Zancaner, Km 29, Zona Rural, Guararapes/SP</t>
  </si>
  <si>
    <t>USA - Usina Santo Ângelo Ltda. - Pirajuba - MG</t>
  </si>
  <si>
    <t>19.537.471/0001-61</t>
  </si>
  <si>
    <t>48610.213292/2019-13</t>
  </si>
  <si>
    <t>Rodovia MG 427 – Km 77 – Fazenda São Cristóvão, Pirajuba – MG, CEP: 38210-000</t>
  </si>
  <si>
    <t>USINA ALTO ALEGRE S/A - ACUCAR E ALCOOL - Florestópolis - PR</t>
  </si>
  <si>
    <t>48.295.562/0019-65</t>
  </si>
  <si>
    <t>48610.217842/2019-65</t>
  </si>
  <si>
    <t>Rod Joao Lunardelli PR 170, s/n km 54 mais 300 mts - Zona Rural, Florestópolis/PR CEP: 86.165-000</t>
  </si>
  <si>
    <t>USINA ITAPAGIPE ACUCAR E ALCOOL LTDA. - Itapagipe - MG</t>
  </si>
  <si>
    <t xml:space="preserve"> 06.059.962/0001-00</t>
  </si>
  <si>
    <t>48610.218812/2019-76</t>
  </si>
  <si>
    <t>Fazenda Água Amarela, s/n - Zona Rural – Itapagipe/MG</t>
  </si>
  <si>
    <t>USINA GUARIROBA LTDA. - Pontes Gestal - SP</t>
  </si>
  <si>
    <t>07.398.533/0001-12</t>
  </si>
  <si>
    <t>48610.218817/2019-07</t>
  </si>
  <si>
    <t>Faz Guariroba, S/N; Zona Rural; Pontes Gestal; CEP: 15.560-000</t>
  </si>
  <si>
    <t>Abengoa Bioenergia Agroindustrial Ltda. - Em Recuperação Judicial - Unidade São João - São João da Boa Vista - SP</t>
  </si>
  <si>
    <t>06.252.818/0037-99</t>
  </si>
  <si>
    <t>48610.210932/2019-25</t>
  </si>
  <si>
    <t>Fazenda Lagoa Formosa - CEP: 13870-970 - São João da Boa Vista/SP</t>
  </si>
  <si>
    <t>MIRIRI ALIMENTOS E BIOENERGIA S/A - Santa Rita - PB</t>
  </si>
  <si>
    <t>09.090.259/0001-45</t>
  </si>
  <si>
    <t>Fazenda Miriri, s/no - Zona Rural - Santa Rita/PB</t>
  </si>
  <si>
    <t>USINA ALTO ALEGRE S/A AÇÚCAR E ÁLCOOL - Colorado - PR</t>
  </si>
  <si>
    <t>48.295.562/0014-50</t>
  </si>
  <si>
    <t>48610.217841/2019-11</t>
  </si>
  <si>
    <t>Faz Junqueira, s/n - Dist. Alto Alegre, Colorado /PR CEP: 86.690-000</t>
  </si>
  <si>
    <t>Vale Verde Empreendimentos Agrícolas Ltda. Em Recuperação Judicial - Itapaci - GO</t>
  </si>
  <si>
    <t>02.414.858/0004-70</t>
  </si>
  <si>
    <t>48610.219055/2019-58</t>
  </si>
  <si>
    <t>Rodovia GO336, Qd Área s/nº, Itapaci - GO CEP: 76360.000</t>
  </si>
  <si>
    <t>RAIZEN ENERGIA S.A - FILIAL BOM RETIRO - Capivari - SP</t>
  </si>
  <si>
    <t xml:space="preserve"> 08.070.508/0120-01</t>
  </si>
  <si>
    <t>48610.218350/2019-97</t>
  </si>
  <si>
    <t>Fazenda Bom Retiro, s/nº - Zona Rural  Capivari/SP</t>
  </si>
  <si>
    <t>Destilaria Veredas Indústria de Açúcar e Álcool Ltda. - João Pinheiro - MG</t>
  </si>
  <si>
    <t xml:space="preserve"> 10.452.413/0001-60</t>
  </si>
  <si>
    <t>48610.221426/2019-61</t>
  </si>
  <si>
    <t>Rodovia BR-040, km186 – João Pinheiro-MG -  CEP: 38.770-000 - Caixa Postal 15</t>
  </si>
  <si>
    <t>DESTILARIA VALE DO PARACATU - AGROENERGIA S.A. - Paracatu - MG</t>
  </si>
  <si>
    <t>07.459.492/0001-27</t>
  </si>
  <si>
    <t>48610.221423/2019-28</t>
  </si>
  <si>
    <t>Rodovia LMG 680, km 26 – Zona Rural – Paracatu-MG – CEP: 38.609-899</t>
  </si>
  <si>
    <t>COFCO INTERNATIONAL BRASIL S.A. - Unidade Meridiano - Meridiano - SP</t>
  </si>
  <si>
    <t>06.315.338/0024-05</t>
  </si>
  <si>
    <t>48610.215187/2019-19</t>
  </si>
  <si>
    <t>Fazenda Buriti, S/N. Zona Rural CEP 15.625-000 Meridiano – SP</t>
  </si>
  <si>
    <t>Pitangueiras Açúcar e Álcool Ltda. - Pitangueiras - SP</t>
  </si>
  <si>
    <t>44.870.939/0001-82</t>
  </si>
  <si>
    <t>48610.216169/2019-46</t>
  </si>
  <si>
    <t xml:space="preserve">Fazenda Santa Rita, Estrada Vicinal Possidônio de Andrade Neto, s/n, Zona Rura, km 08, Pitangueira-SP </t>
  </si>
  <si>
    <t>AGROPÉU – AGRO INDUSTRIAL DE POMPÉU S/A - Pompéu - MG</t>
  </si>
  <si>
    <t>16.617.789/0001-64</t>
  </si>
  <si>
    <t>48610.222094/2019-32</t>
  </si>
  <si>
    <t>Fazendo Barrocão - MG 060, Km 82 - Pompéu-MG CEP 35640-000</t>
  </si>
  <si>
    <t>IACO Agrícola S. A. - Paraíso das Águas - MS</t>
  </si>
  <si>
    <t>07.895.728/0006-82</t>
  </si>
  <si>
    <t>48610.223244/2019-25</t>
  </si>
  <si>
    <t>ROD MS-425 KM 31 - Paraiso das Águas - MS</t>
  </si>
  <si>
    <t>Destilaria Rio do Cachimbo Ltda. -  João Pinheiro-MG</t>
  </si>
  <si>
    <t>21.783.238/0001-00</t>
  </si>
  <si>
    <t>48610.222097/2019-76</t>
  </si>
  <si>
    <t>Fazenda Capão, s/n, Zona Rural, João Pinheiro-MG CEP 38770-000</t>
  </si>
  <si>
    <t>Fátima do Sul Agro-Energética S. A. - Álcool e Açúcar - Fátima do Sul - MS</t>
  </si>
  <si>
    <t>08.830.263/0001-30</t>
  </si>
  <si>
    <t>48610.200001/2020-52</t>
  </si>
  <si>
    <t>KPMG FINANCIAL RISK &amp; ACTURIAL SERVICES LTDA.</t>
  </si>
  <si>
    <t>OTR LINHA DO BARREIRINHO -LOTES 02,03,04 QUADRA 43, Zona Rural, Fatima Do Sul, MS</t>
  </si>
  <si>
    <t>DELLA COLETTA BIOENERGIA S/A - Bariri - SP</t>
  </si>
  <si>
    <t>44.691.236/0001-97</t>
  </si>
  <si>
    <t>48610.222641/2019-80</t>
  </si>
  <si>
    <t>Estrada Municipal Domênico Dalla Coletta BRI351, km 1,9 – Bariri – SP – Bairro Sapé – CEP:17.250-000</t>
  </si>
  <si>
    <t>ANICUNS S.A. ÁLCOOL E DERIVADOS - Anicuns - GO</t>
  </si>
  <si>
    <t>02.783.009/0001-41</t>
  </si>
  <si>
    <t>48610.219054/2019-11</t>
  </si>
  <si>
    <t>Rod Anicuns A A do Brasil, s/n, km 6. Zona Rural, Anicuns – GO.</t>
  </si>
  <si>
    <t>Usina Bela Vista S.A. -  Pontal - SP</t>
  </si>
  <si>
    <t>04.969.941/0001-99</t>
  </si>
  <si>
    <t>48610.221796/2019-07</t>
  </si>
  <si>
    <t>Fazenda Bela Vista s/n - Pontal / SP</t>
  </si>
  <si>
    <t>USINA BAZAN S.A. - Pontal, SP</t>
  </si>
  <si>
    <t>55.109.565/0001-01</t>
  </si>
  <si>
    <t>48610.221798/2019-98</t>
  </si>
  <si>
    <t>Fazenda Dois Córregos s/n - Pontal / SP</t>
  </si>
  <si>
    <t>BRANCO PERES AGRO S/A - Adamantina-SP</t>
  </si>
  <si>
    <t>43.619.832/0017-60</t>
  </si>
  <si>
    <t>48610.222643/2019-79</t>
  </si>
  <si>
    <t xml:space="preserve">Rodovia Dr. Plácido Rocha, Km 19,6 CEP 17800-000  Adamantina/SP </t>
  </si>
  <si>
    <t>CENTRAL AÇUCAREIRA SANTO ANTÔNIO S.A. - São Luís do Quitunde - AL</t>
  </si>
  <si>
    <t>12.718.011/0001-90</t>
  </si>
  <si>
    <t>48610.222096/2019-21</t>
  </si>
  <si>
    <t>Rodovia AL-101 Norte, Zona Rural – São Luíz do Quitunde – Alagoas – CEP: 57.920-000</t>
  </si>
  <si>
    <t>AMAZONBIO - Industria e Comercio de Biodiesel da Amazonia LTDA. - Ji-Paraná - RO</t>
  </si>
  <si>
    <t>08.794.451/0001-50</t>
  </si>
  <si>
    <t>48610.201740/2020-61</t>
  </si>
  <si>
    <t>Orestes Matana, 451 - Distrito Industrial, Ji-Paraná/Rondônia</t>
  </si>
  <si>
    <t>Agroindustrial Vista Alegre S. A. Em Recuperação Judicial - Itapetininga - SP</t>
  </si>
  <si>
    <t>44.836.856/0001-77</t>
  </si>
  <si>
    <t>48610.206100/2020-48</t>
  </si>
  <si>
    <t>Fazenda Vista Alegre s/n Pinhal, Itapetininga - SP, 18209-600</t>
  </si>
  <si>
    <t>Santa Cruz Açúcar e Álcool Ltda. - Santa Cruz Cabrália - BA</t>
  </si>
  <si>
    <t>00.738.822/0002-55</t>
  </si>
  <si>
    <t>48610.200428/2020-51</t>
  </si>
  <si>
    <t>Fazenda Santa Clara S/N - CEP: 45.807-000 - Santa Cruz Cabrália/BA</t>
  </si>
  <si>
    <t>IMPACTO BIOENERGIA ALAGOAS S.A.​ - Teotônio Vilela - AL</t>
  </si>
  <si>
    <t>28.620.879/0001-93</t>
  </si>
  <si>
    <t>48610.219471/2019-56</t>
  </si>
  <si>
    <t>INSTITUTO TOTUM DE DESENVOLVIMENTO E GESTÃO EMPRESARIAL LTDA.</t>
  </si>
  <si>
    <t>Fazenda São Matheus, S/N, Zona Rural, 57265-000, Teotônio Vilela, AL</t>
  </si>
  <si>
    <t>INDUSTRIAL PORTO RICO S.A. EM RECUPERAÇÃO JUDICIAL - Campo Alegre - AL</t>
  </si>
  <si>
    <t>12.217.832/0002-24</t>
  </si>
  <si>
    <t>48610.200430/2020-20</t>
  </si>
  <si>
    <t>Fazenda São José, S/N. CEP: 57.250-000 Campo Alegre/AL</t>
  </si>
  <si>
    <t>Atena - Tecnologias em Energia Natural Ltda. - Martinópolis-SP</t>
  </si>
  <si>
    <t>07.458.537/0001-49</t>
  </si>
  <si>
    <t>48610.208481/2020-08</t>
  </si>
  <si>
    <t>Rod Homero Severo Lins, Km 535 SP284 s/n mais 6km acesso part CEP
19.500-000 Bairro Laranja Doce, Martinópolis - SP</t>
  </si>
  <si>
    <t>USINA SÃO JOSÉ S.A. - Igarassu - PE</t>
  </si>
  <si>
    <t>10.362.820/0001-87</t>
  </si>
  <si>
    <t>48610.207781/2020-61</t>
  </si>
  <si>
    <t>Rodovia PE 41, Km 10,7, s/n- Área rural. CEP: 53.659-899 - Igarassu/PE
Neto/BA</t>
  </si>
  <si>
    <t>BOCCHI INDUSTRIA E COMERCIO DE CEREAIS LTDA. - Muitos Capões - RS</t>
  </si>
  <si>
    <t>02.987.873/0010-56</t>
  </si>
  <si>
    <t>48610.200790/2020-21</t>
  </si>
  <si>
    <t xml:space="preserve"> BR 285, KM 179, UNIDADE 2 – Muitos Capões/RS – CEP: 95230-000</t>
  </si>
  <si>
    <t>USINA IPOJUCA S. A. - Ipojuca - PE</t>
  </si>
  <si>
    <t>10.384.022/0003-18</t>
  </si>
  <si>
    <t>48610.209506/2020-82</t>
  </si>
  <si>
    <t>Engenho Conceição Vela s/n - Zona Rural,
Ipojuca - PE
CEP: 55590-000
Neto/BA</t>
  </si>
  <si>
    <t>MALOSSO BIOENERGIA S.A. - Itápolis - SP</t>
  </si>
  <si>
    <t>49.976.251/0001-03</t>
  </si>
  <si>
    <t>48610.206099/2020-51</t>
  </si>
  <si>
    <t>R. Odilon Negrão, 585 - Jardim Maria M Castro, Itápolis - SP,
14900-000</t>
  </si>
  <si>
    <t>Agroindústrias do Vale do São Francisco S. A. AGROVALE - Juazeiro - BA</t>
  </si>
  <si>
    <t>13.642.699/0001-35</t>
  </si>
  <si>
    <t>48610.208938/2020-76</t>
  </si>
  <si>
    <t>Fazenda Massayó, s/n - Zona Rural - Juazeiro - BA - Brasil</t>
  </si>
  <si>
    <t>COOPERATIVA DE COLONIZAÇÃO AGROPECUÁRIA E INDUSTRIAL PINDORAMA LTDA. - Coruripe - AL</t>
  </si>
  <si>
    <t>12.229.753/0001-52</t>
  </si>
  <si>
    <t>48610.200426/2020-61</t>
  </si>
  <si>
    <t>Vila Colônia Pindorama, s/nº. CEP: 57.230-000 - Coruripe/AL</t>
  </si>
  <si>
    <t>Baldin Bioenergia S. A. - Pirassununga - SP</t>
  </si>
  <si>
    <t>54.844.360/0001-07</t>
  </si>
  <si>
    <t>48610.208482/2020-44</t>
  </si>
  <si>
    <t>Rodovia Anhanguera, km 209 - Caixa Postal: 273, Bairro Pires.
CEP: 13.630-970. Pirassununga/SP</t>
  </si>
  <si>
    <t>Usina Estivas Ltda. - Arês - RN</t>
  </si>
  <si>
    <t>31.168.247/0001-45</t>
  </si>
  <si>
    <t>48610.214226/2020-96</t>
  </si>
  <si>
    <t>Zona Rural S/Nº CEP 59.170-000</t>
  </si>
  <si>
    <t>T.G. AGROINDUSTRIAL LTDA.- Aldeias Altas - MA</t>
  </si>
  <si>
    <t>02.126.558/0001-43</t>
  </si>
  <si>
    <t>48610.206622/2020-40</t>
  </si>
  <si>
    <t>Rod Professor Ricardo da Costa Pinto – KM 22, S/N – Água Branca/ Zona
Rural – Aldeias Altas/MA</t>
  </si>
  <si>
    <t>COOPERATIVA AGROINDUSTRIAL NOVA PRODUTIVA - Astorga - PR</t>
  </si>
  <si>
    <t>03.345.641/0003-38</t>
  </si>
  <si>
    <t>48610.215700/2020-05</t>
  </si>
  <si>
    <t>Estrada Vicinal Astorga/Jaguapitã, s/nº, km 21, Bairro Santa
Zelia, Município de Astorga – PR. CEP: 86.730-000</t>
  </si>
  <si>
    <t>COOPERVAL COOPERATIVA AGROINDUSTRIAL VALE DO IVAÍ LTDA. - Jandaia do Sul - PR</t>
  </si>
  <si>
    <t>75.084.871/0001-30</t>
  </si>
  <si>
    <t>48610.216146/2020-75</t>
  </si>
  <si>
    <t>BR-369, Jandaia do Sul - PR, 86900-000</t>
  </si>
  <si>
    <t>USINA ITAJOBI LTDA. - AÇÚCAR E ÁLCOOL - Marapoama - SP</t>
  </si>
  <si>
    <t>43.533.819/0003-99</t>
  </si>
  <si>
    <t>48610.222968/2019-51</t>
  </si>
  <si>
    <t>Estrada Barro Preto à Elisiário, S/N, Faz. Taperão, Bairro Cubatão, Zona
Rural, Marapoama/SP</t>
  </si>
  <si>
    <t>Bio Óleo Indústria e Comércio de Biocombustível Ltda. - Cuiabá - MT</t>
  </si>
  <si>
    <t>08.387.930/0001-51</t>
  </si>
  <si>
    <t>48610.208401/2020-14</t>
  </si>
  <si>
    <t>Rua N, 1844, Lt 80 a 85, Qd. Ind. 07 - Distrito Industrial, Cuiabá - MT. CEP: 78.098-400</t>
  </si>
  <si>
    <t>Usina Rio Pardo S.A. - Em Recuperação Judicial - Cerqueira Cesar - SP</t>
  </si>
  <si>
    <t>08.657.268/0001-02</t>
  </si>
  <si>
    <t>48610.218372/2019-57</t>
  </si>
  <si>
    <t>Fazenda São Pedro, S/N, SP 280, KM 260+ 3000 metros - Entrerios, Cerqueira Cesar - SP. CEP: 18.760-000</t>
  </si>
  <si>
    <t>SÃO MARTINHO S.A. - USINA IRACEMA -  Iracemápolis - SP</t>
  </si>
  <si>
    <t>51.466.860/0029-57</t>
  </si>
  <si>
    <t>48610.216556/2020-16</t>
  </si>
  <si>
    <t xml:space="preserve">Etanol combustível de primeira geração – cana-de-açúcar </t>
  </si>
  <si>
    <t>Rodovia SP 151 - Altura do KM 9, Bairro: Zona Rural, S/nº, Iracemápolis - SP</t>
  </si>
  <si>
    <t>Usina Caeté S.A. - Filial Marituba - Igreja Nova - AL</t>
  </si>
  <si>
    <t>12.282.034/0003-67</t>
  </si>
  <si>
    <t>48610.215290/2020-94</t>
  </si>
  <si>
    <t>Fazenda Vilarinho, s/n, Zona Rural - Igreja Nova/AL. CEP: 57.280-000</t>
  </si>
  <si>
    <t>PARAPUÃ AGROINDUSTRIAL S/A - EM RECUPERAÇÃO JUDICIAL - Parapuã - SP</t>
  </si>
  <si>
    <t>07.969.961/0002-39</t>
  </si>
  <si>
    <t>48610.217630/2020-11</t>
  </si>
  <si>
    <t>Fazenda São Francisco, s/n, Monte Alegre - Parapuã/SP. CEP: 17730-000</t>
  </si>
  <si>
    <t>COFCO INTERNATIONAL BRASIL S.A. - Unidade Catanduva - Catanduva- SP</t>
  </si>
  <si>
    <t>06.315.338/0151-40</t>
  </si>
  <si>
    <t>48610.212003/2020-94</t>
  </si>
  <si>
    <t>Rodovia Vicinal José Fernandes, S/N, Km 01 + 881 metros. Zona Rural – Catanduva/SP. CEP 15.800-970</t>
  </si>
  <si>
    <t>DELTA SUCROENERGIA S.A. – Usina Volta Grande - Conceição das Alagoas - MG</t>
  </si>
  <si>
    <t>13.537.735/0002-81</t>
  </si>
  <si>
    <t>48610.217635/2020-44</t>
  </si>
  <si>
    <t>Fazenda Cachoeira - Rod MG-427, Km 23, S/n - Zona Rural, Conceição das Alagoas - MG, 38120-000</t>
  </si>
  <si>
    <t>Usina União e Indústria S.A. - Primavera - PE</t>
  </si>
  <si>
    <t>10.204.485/0001-99</t>
  </si>
  <si>
    <t>48610.219383/2020-98</t>
  </si>
  <si>
    <t>Fazenda Engenho Bonfim, s/n - Zona Rural - Primavera/PE. CEP: 55.510-000</t>
  </si>
  <si>
    <t xml:space="preserve">  </t>
  </si>
  <si>
    <t>PAGRISA PARA PASTORIL E AGRÍCOLA S/A - Ulianópolis/PA</t>
  </si>
  <si>
    <t>05.459.177/0001-74</t>
  </si>
  <si>
    <t>48610.218461/2020-37</t>
  </si>
  <si>
    <t>Rod. BR 010, s/n, Km 1565 - Interior - Ulianópolis/PA - CEP: 68.632-000</t>
  </si>
  <si>
    <t>USINA CAETE S.A. - Matriz - São Miguel Dos Campos-AL</t>
  </si>
  <si>
    <t>12.282.034/0002-86</t>
  </si>
  <si>
    <t>48610.215291/2020-39</t>
  </si>
  <si>
    <t>Fazenda São João, s/n - Zona Rural - São Miguel dos Campos / AL - CEP: 57.249-899</t>
  </si>
  <si>
    <t>USINA SANTA CLOTILDE S.A. - EM RECUPERAÇÃO JUDICIAL - Rio Largo - AL</t>
  </si>
  <si>
    <t>12.607.842/0001-95</t>
  </si>
  <si>
    <t>48610.204334/2020-51</t>
  </si>
  <si>
    <t>Fazenda Pau Amarelo, S/N – Rio Lardo/AL</t>
  </si>
  <si>
    <t>DELTA Sucroenergia S/A - Delta - MG</t>
  </si>
  <si>
    <t>13.537.735/0003-62</t>
  </si>
  <si>
    <t>48610.217633/2020-55</t>
  </si>
  <si>
    <t>Av. José Agostinho Filho, 750. CEP: 38.108-000, Centro, Delta-MG</t>
  </si>
  <si>
    <t>Usina Barralcool S/A - Barra do Bugres - MT</t>
  </si>
  <si>
    <t>33.664.228/0001-35</t>
  </si>
  <si>
    <t>48610.215697/2020-11</t>
  </si>
  <si>
    <t>Rodovia MT-246, KM 3,5 - Distrito Industrial, Barra do Bugres -
MT, 78390-000</t>
  </si>
  <si>
    <t>ENERGÉTICA SERRANÓPOLIS LTDA. - Serranópolis​ - GO</t>
  </si>
  <si>
    <t>05.643.160/0001-72</t>
  </si>
  <si>
    <t>48610.218423/2020-84</t>
  </si>
  <si>
    <t>Rodovia GO 184, Km 65 Serranópolis/GO</t>
  </si>
  <si>
    <t>Dacalda Açúcar e Álcool LTDA. - Jacarezinho - PR</t>
  </si>
  <si>
    <t>75.444.430/0001-00</t>
  </si>
  <si>
    <t>48610.215699/2020-19</t>
  </si>
  <si>
    <t>Fazenda Santa Maria, s/n, Bairro Dourados, Jacarezinho - PR</t>
  </si>
  <si>
    <t>Usina Açucareira Guaíra Ltda. - Guaíra - SP</t>
  </si>
  <si>
    <t>44.346.583/0001-82</t>
  </si>
  <si>
    <t>48610.204335/2020-03</t>
  </si>
  <si>
    <t>SPV 110 Joaquim Garcia Franco KM16, S/N, Fazenda Rosário, Zona Rural – Guaíra/SP</t>
  </si>
  <si>
    <t>DESTILARIA DE ÁLCOOL LIBRA LTDA. - SÃO JOSÉ DO RIO CLARO - MT</t>
  </si>
  <si>
    <t>00.297.598/0001-22</t>
  </si>
  <si>
    <t>48610.207920/2019-13</t>
  </si>
  <si>
    <t>67.56</t>
  </si>
  <si>
    <t>Rod. MT 010, km 50 – Zona Rural – São José do Rio Claro/MT</t>
  </si>
  <si>
    <t>Sada Bio-Energia e Agricultura Ltda. - Jaíba - MG</t>
  </si>
  <si>
    <t>06.044.698/0008-08</t>
  </si>
  <si>
    <t>48610.219883/2020-20</t>
  </si>
  <si>
    <t>R LOTE 3022 PROJETO JAIBA ETAPA II GLEBA G1, S/N, Jaíba/MG</t>
  </si>
  <si>
    <t>Cooperativa Agrícola de Produtores de Cana de Campo Novo do Parecis Ltda. - Campo Novo do Parecis - MT</t>
  </si>
  <si>
    <t>15.043.391/0001-07</t>
  </si>
  <si>
    <t>48610.216852/2020-17</t>
  </si>
  <si>
    <t>Rodovia BR 364, Km-864, Caixa Postal 01. Zona Rural. CEP: 78360-000.
Campo Novo do Parecis – MT</t>
  </si>
  <si>
    <t>USINA NOVA GÁLIA LTDA. - Paraúna - GO</t>
  </si>
  <si>
    <t>07.300.906/0001-70</t>
  </si>
  <si>
    <t>48610.200351/2021-08</t>
  </si>
  <si>
    <t>ROD GO 333, SENTIDO RIO VERDE - JANDAIA KM. 79 A DIREITA 06
KM. PARAÚNA – GO, CEP 75.980-000</t>
  </si>
  <si>
    <t>USINA SERRA GRANDE S.A. - São José da Laje - AL</t>
  </si>
  <si>
    <t>12.706.289/0001-48</t>
  </si>
  <si>
    <t>48610.220268/2020-66</t>
  </si>
  <si>
    <t>Pc Cel Carlos Lyra, s/n, Serra Grande, São José da Laje - AL</t>
  </si>
  <si>
    <t>LASA LAGO AZUL S.A. - Ipameri - GO</t>
  </si>
  <si>
    <t>02.678.100/0001-05</t>
  </si>
  <si>
    <t>48610.219877/2020-72</t>
  </si>
  <si>
    <t>Rod Br 050, km 148,S/N, Fazenda Lago Azul-Ipameri/GO</t>
  </si>
  <si>
    <t>Bianchini S.A. Indústria, Comércio e Agricultura - CANOAS - RS</t>
  </si>
  <si>
    <t>87.548.020/0002-60</t>
  </si>
  <si>
    <t>48610.222973/2019-64</t>
  </si>
  <si>
    <t>R Antonio Joao Bianchini, 1800, Mato Grande, Canoas - RS</t>
  </si>
  <si>
    <t>AGROPECUÁRIA NOVO MILÊNIO LTDA. - Mirassol D'oeste - MT</t>
  </si>
  <si>
    <t>04.165.520/0002-96</t>
  </si>
  <si>
    <t>48610.219561/2020-81</t>
  </si>
  <si>
    <t>Rodovia Transefonica, KM 06 - Anexo 01, S/N. Vila Guarani.
Mirassol D'oeste-MT. CEP: 78.280-000.</t>
  </si>
  <si>
    <t>AÇUCAREIRA QUATÁ S.A. -
UNIDADE QUATÁ -
Quatá - SP</t>
  </si>
  <si>
    <t>60.855.574/0013-07</t>
  </si>
  <si>
    <t>48610.219070/2020-30</t>
  </si>
  <si>
    <t>Fazenda Quatá, s/n – Zona rural – Quatá – SP</t>
  </si>
  <si>
    <t>AÇUCAREIRA QUATÁ S.A. - UNIDADE SÃO JOSÉ - Macatuba - SP</t>
  </si>
  <si>
    <t>60.855.574/0003-35</t>
  </si>
  <si>
    <t>48610.218422/2020-30</t>
  </si>
  <si>
    <t>Fazenda São José, S/N. Zona Rural. Macatuba – SP. 17.290-000</t>
  </si>
  <si>
    <t>EBER BIOENERGIA E AGRICULTURA LTDA. - Montes Claros de Goiás - GO</t>
  </si>
  <si>
    <t>09.075.242/0001-19</t>
  </si>
  <si>
    <t>48610.219879/2020-61</t>
  </si>
  <si>
    <t>Rod. BR-070, S/N, KM 030 A ESQUERDA 03 KM, Zona Rural - Montes Claros de
Goiás/GO</t>
  </si>
  <si>
    <t>AGROPECUÁRIA NOVO MILÊNIO LTDA. - Lambari D'Oeste - MT</t>
  </si>
  <si>
    <t>04.165.520/0001-05</t>
  </si>
  <si>
    <t>48610.219560/2020-36</t>
  </si>
  <si>
    <t>Rodovia MT 170, Km 60 - Anexo 1, S/N. Zona Rural. Lambari
D'Oeste-MT. CEP: 78.278-000</t>
  </si>
  <si>
    <t>BIOENERGÉTICA AROEIRA S.A. - Tupaciguara – MG</t>
  </si>
  <si>
    <t xml:space="preserve"> 08.355.201/0001-13</t>
  </si>
  <si>
    <t>48610.218206/2020-94</t>
  </si>
  <si>
    <t xml:space="preserve"> Rodovia BR 452, Tupaciguara - MG</t>
  </si>
  <si>
    <t>Clealco Açúcar e Álcool S/A - em Recuperação Judicial - Queiroz - SP</t>
  </si>
  <si>
    <t>45.483.450/0021-64</t>
  </si>
  <si>
    <t>48610.220138/2020-23</t>
  </si>
  <si>
    <t>Faz Pouso Alegre, s/n, Zona Rural, Queiroz - SP</t>
  </si>
  <si>
    <t>MINERVA S.A. - PALMEIRAS DE GOIÁS - GO</t>
  </si>
  <si>
    <t>67.620.377/0047-05</t>
  </si>
  <si>
    <t>48610.219893/2020-65</t>
  </si>
  <si>
    <t>ROD GO 050, KM 41 - ESTRADA DA CHACARA, S/N, Zona Rural - PALMEIRAS DE
GOIAS, GO</t>
  </si>
  <si>
    <t>GAS VERDE S/A - Seropédica - RJ</t>
  </si>
  <si>
    <t>11.131.464/0005-87</t>
  </si>
  <si>
    <t>48610.220136/2020-34</t>
  </si>
  <si>
    <t xml:space="preserve">Est. Santa Rosa, S/N, Piranema, Seropedica - RJ </t>
  </si>
  <si>
    <t>USIMAT DESTILARIA DE ÁLCOOL LTDA. - Campos de Julio - MT</t>
  </si>
  <si>
    <t>07.670.089/0001-42</t>
  </si>
  <si>
    <t>48610.219881/2020-31</t>
  </si>
  <si>
    <t>DT ALTO JURUENA, S/N, Zona Rural, Campos de Julio/MT</t>
  </si>
  <si>
    <t>AÇUCAREIRA QUATÁ S.A. 
(UNIDADE BARRA GRANDE) -
Lençóis Paulista/SP</t>
  </si>
  <si>
    <t>60.855.574/0004-16</t>
  </si>
  <si>
    <t>48610.218421/2020-95</t>
  </si>
  <si>
    <t>Rodovia Marechal Rondon, km 289 S/N, Zona Rural, Lençóis Paulista - SP</t>
  </si>
  <si>
    <t>CARAMURU ALIMENTOS S.A. - Filial Sorriso - Sorriso - MT</t>
  </si>
  <si>
    <t>00.080.671/0026-68</t>
  </si>
  <si>
    <t>48610.219891/2020-76</t>
  </si>
  <si>
    <t>Rua Ayrton Senna, 628, Distrito Industrial, Nova Prata – Sorriso, MT</t>
  </si>
  <si>
    <t>CAIBIENSE GRAN VITA LTDA. - Rondonópolis - MT</t>
  </si>
  <si>
    <t>75.817.163/0007-56</t>
  </si>
  <si>
    <t>48610.219874/2020-39</t>
  </si>
  <si>
    <t>Rua Cruz e Souza, 325, parte norte do lote 7-b gleba 7-b pavilhão 01,
Jardim Rui Barbosa, Rondonópolis - MT</t>
  </si>
  <si>
    <t>USINA TRAPICHE S/A - Sirinhaém - PE</t>
  </si>
  <si>
    <t>10.820.645/0001-24</t>
  </si>
  <si>
    <t>48610.220269/2020-19</t>
  </si>
  <si>
    <t>loc Engenho Rosário, s/n, Sirinhaém
- PE</t>
  </si>
  <si>
    <t>INPASA AGROINDUSTRIAL S.A. - SINOP - MT</t>
  </si>
  <si>
    <t>29.316.596/0001-15</t>
  </si>
  <si>
    <t>48610.202157/2021-59</t>
  </si>
  <si>
    <t>Etanol combustível de primeira geração – milho</t>
  </si>
  <si>
    <t>Rodovia BR 163, Km 603 - Distrito Industrial, Sinop - MT, 78559-
899</t>
  </si>
  <si>
    <t>CRV industrial Ltda. - Capinópolis - MG</t>
  </si>
  <si>
    <t>03.937.452/0004-35</t>
  </si>
  <si>
    <t>48610.201311/2021-75</t>
  </si>
  <si>
    <t>Rodovia MG 226, KM 63 S//N, Zona Rural, Capinópolis. MG CEP: 38360-
000</t>
  </si>
  <si>
    <t>CARAMURU ALIMENTOS S.A. - Filial São Simão -​ São Simão​ - GO</t>
  </si>
  <si>
    <t>00.080.671/0003-71</t>
  </si>
  <si>
    <t>48610.219892/2020-11</t>
  </si>
  <si>
    <t xml:space="preserve"> Av. Eliezer Oliveira Guimaraes, SN, Distrito Industrial - São Simão, GO</t>
  </si>
  <si>
    <t>SANTA VITÓRIA AÇÚCAR E ÁLCOOL LTDA. - SANTA VITÓRIA - MG</t>
  </si>
  <si>
    <t>07.981.751/0001-85</t>
  </si>
  <si>
    <t>48610.205780/2021-63</t>
  </si>
  <si>
    <t>Fazenda Crystal, S/N, km 11,80, estrada Perdilandia; Caixa
Postal 30. Zona Rural. Santa Vitoria/ MG</t>
  </si>
  <si>
    <t>OLFAR S/A - ALIMENTO E ENERGIA - Parque Industrial Erechim - Erechim - RS</t>
  </si>
  <si>
    <t>91.830.836/0006-83</t>
  </si>
  <si>
    <t>48610.205091/2021-59</t>
  </si>
  <si>
    <t>ROD BR-153, s/n, km 53, Frinape-Erechim/RS</t>
  </si>
  <si>
    <t>Bunge Alimentos S.A. - Nova Mutum - MT</t>
  </si>
  <si>
    <t>84.046.101/0543-66</t>
  </si>
  <si>
    <t>48610.220756/2019-30</t>
  </si>
  <si>
    <t>Rodovia BR 163, Km 602, s/nº - Bairro Setor Industrial E - Nova Mutum/MT</t>
  </si>
  <si>
    <t>AGRISA AGROINDUSTRIAL SÃO JOÃO S/A - CABO FRIO - RJ</t>
  </si>
  <si>
    <t>28.851.889/0002-10</t>
  </si>
  <si>
    <t>48610.202158/2021-01</t>
  </si>
  <si>
    <t>Estrada dos Tamoios, s/n – Segundo Distrito de Tamoios - Cabo
Frio/RJ - CEP: 28.926-520</t>
  </si>
  <si>
    <t>USINA SANTA RITA S.A. AÇÚCAR E ÁLCOOL, EM RECUPERAÇÃO JUDICIAL - SANTA RITA DO PASSA QUATRO - SP</t>
  </si>
  <si>
    <t>45.353.547/0001-09</t>
  </si>
  <si>
    <t>48610.203883/2021-99</t>
  </si>
  <si>
    <t>VIA ANHANGUERA, S N KM 245 - ZONA RURAL - SANTA
RITA DO PASSA QUATRO/ SP</t>
  </si>
  <si>
    <t>COOPERATIVA DO AGRONEGÓCIO DA CANA-DE-AÇÚCAR – AGROCAN - Joaquim Nabuco - PE,</t>
  </si>
  <si>
    <t>10.258.246/0002-00</t>
  </si>
  <si>
    <t>48610.200225/2021-45</t>
  </si>
  <si>
    <t>Rua Grasiela,50-Imbiribeira, Recife/PE</t>
  </si>
  <si>
    <t>USINA PAINEIRAS SOCIEDADE ANÔNIMA - ITAPEMIRIM – ES</t>
  </si>
  <si>
    <t>27.777.903/0001-30</t>
  </si>
  <si>
    <t>48610.205086/2021-46</t>
  </si>
  <si>
    <t>Faz. Paineiras,s/n, Rio Muqui- Itapemirim/ES</t>
  </si>
  <si>
    <t>VALE VERDE EMPREENDIMENTOS AGRÍCOLAS LTDA. EM RECUPERAÇÃO JUDICIAL - Baia Formosa - RN</t>
  </si>
  <si>
    <t>02.414.858/0003-90</t>
  </si>
  <si>
    <t>48610.219905/2020-51</t>
  </si>
  <si>
    <t>RODOVIA RN 62, Km 09 Zona Rural, Baía Formosa - RN, 59194-00</t>
  </si>
  <si>
    <t>USINA RIO VERDE LTDA. - EM RECUPERAÇÃO JUDICIAL - Rio Verde - GO</t>
  </si>
  <si>
    <t>02.043.917/0001-07</t>
  </si>
  <si>
    <t>48610.211013/2020-11</t>
  </si>
  <si>
    <t>ROD GO 174, s/n, Zona Rural, Rio Verde - GO</t>
  </si>
  <si>
    <t>RENUKA DO BRASIL S.A. - EM RECUPERAÇÃO JUDICIAL - Promissão - SP</t>
  </si>
  <si>
    <t>43.932.102/0005-81</t>
  </si>
  <si>
    <t>48610.206553/2021-55</t>
  </si>
  <si>
    <t>SP-300, Km 455 - s/n - Fazenda Água Branca, Guaiçara - SP,
CEP 16430-000</t>
  </si>
  <si>
    <t>NEOMILLE S.A. - CHAPADÃO DO CÉU - GO</t>
  </si>
  <si>
    <t>47.062.997/0001-78</t>
  </si>
  <si>
    <t>48610.205087/2021-91</t>
  </si>
  <si>
    <t>ROD GO 050, s/n, KM 11 900 M FAZ.ANCORA, Zona Rural-Chapadão do
Céu/GO</t>
  </si>
  <si>
    <t>GNR DOIS ARCOS VALORIZAÇÃO DE BIOGÁS LTDA - São Pedro da Aldeia - RJ</t>
  </si>
  <si>
    <t>17.173.460/0002-03</t>
  </si>
  <si>
    <t>48610.209815/2021-33</t>
  </si>
  <si>
    <t>EST DO PAU FERRO, Alecrim- São Pedro da Aldeia/RJ</t>
  </si>
  <si>
    <t>Granol Indústria, Comércio e Exportação S.A - unidade Porto Nacional - Porto Nacional - TO</t>
  </si>
  <si>
    <t>50.290.329/0084-30​</t>
  </si>
  <si>
    <t>48610.211144/2021-71</t>
  </si>
  <si>
    <t>Avenida Principal Quadra 03 e 05 - Setor Parque Industrial - Porto Nacional / TO</t>
  </si>
  <si>
    <t>USINAS ITAMARATI S/A - Nova Olimpía - MT</t>
  </si>
  <si>
    <t>15.009.178/0001-70</t>
  </si>
  <si>
    <t>48610.205031/2021-36</t>
  </si>
  <si>
    <t>Fazenda Guanabara - Caixa Postal 60 - Zona Rural - Nova Olímpia - MT</t>
  </si>
  <si>
    <t>JBS S.A. – 
Campo Verde/MT</t>
  </si>
  <si>
    <t>02.916.265/0280-99</t>
  </si>
  <si>
    <t>48610.207249/2021-25</t>
  </si>
  <si>
    <t xml:space="preserve">Rod MT 140, Km 06, S/N , Saída para Nova Brasilândia – Distrito Industrial III – Campo Verde / MT </t>
  </si>
  <si>
    <t xml:space="preserve"> Rio Amambai Agroenergia S/A -  Naviraí - MS</t>
  </si>
  <si>
    <t xml:space="preserve"> 23.858.708/0001-83</t>
  </si>
  <si>
    <t>48610.204358/2021-91</t>
  </si>
  <si>
    <t xml:space="preserve">Rodovia 163 - km 118 - Zona Rural. CEP:79950-000 - Naviraí/MS
</t>
  </si>
  <si>
    <t>CENTROALCOOL S/A (EM RECUPERACAO JUDICIAL) - INHUMAS - GO</t>
  </si>
  <si>
    <t xml:space="preserve"> 02.896.264/0001-09</t>
  </si>
  <si>
    <t>48610.205783/2021-05</t>
  </si>
  <si>
    <t>ROD GO 222 KM 03, S/N - Zona Rural - INHUMAS/GO - CEP:
75.400-000</t>
  </si>
  <si>
    <t>USINA DE AÇÚCAR SANTA TEREZINHA LTDA. (EM RECUPERAÇÃO JUDICIAL) - CIDADE GAÚCHA - PR</t>
  </si>
  <si>
    <t>75.717.355/0011-77</t>
  </si>
  <si>
    <t>48610.206756/2021-41</t>
  </si>
  <si>
    <t>ROD PR 82 KM 307+770 M / CXPST 91 – Zona Rural, Cidade
Gaúcha – PR – CEP: 87.820-000</t>
  </si>
  <si>
    <t>USINA DE AÇÚCAR SANTA TEREZINHA LTDA. (EM RECUPERAÇÃO JUDICIAL) - UNIDADE IGUATEMI - MARINGA - PR</t>
  </si>
  <si>
    <t>75.717.355/0005-29</t>
  </si>
  <si>
    <t>48610.206757/2021-96</t>
  </si>
  <si>
    <t>Lote 246, Gleba Chapecó – Iguatemi
CEP: 807001-970
Maringá (distrito de Iguatemi) – PR</t>
  </si>
  <si>
    <t>USINA DE AÇÚCAR SANTA TEREZINHA LTDA. (EM RECUPERAÇÃO JUDICIAL) - IVATE - PR</t>
  </si>
  <si>
    <t>75.717.355/0004-48</t>
  </si>
  <si>
    <t>48610.206758/2021-31</t>
  </si>
  <si>
    <t>Rodovia PR 082, KM 8 - Zona Rural CEP : 87525-000
Ivaté - PR</t>
  </si>
  <si>
    <t>VALE DO TIJUCO AÇÚCAR E ÁLCOOL S.A. - Uberaba - MG</t>
  </si>
  <si>
    <t>08.493.354/0001-27</t>
  </si>
  <si>
    <t>48610.205683/2021-71</t>
  </si>
  <si>
    <t>Rodovia BR 050 - Km 121, S/N. Zona Rural. Uberaba - MG. CEP: 38056-050</t>
  </si>
  <si>
    <t>VALE DO PONTAL AÇÚCAR E ETANOL LTDA. - LIMEIRA DO OESTE - MG</t>
  </si>
  <si>
    <t>08.057.019/0001-86</t>
  </si>
  <si>
    <t>48610.205682/2021-26</t>
  </si>
  <si>
    <t>Estrada Antônio Cabrera Mano, S/N- CP 14. Zona Rural. Limeira do Oeste - MG. CEP: 38295-000</t>
  </si>
  <si>
    <t>USINA DE AÇÚCAR SANTA TEREZINHA LTDA. (EM RECUPERAÇÃO JUDICIAL) - PARANACITY - PR</t>
  </si>
  <si>
    <t>75.717.355/0002-86</t>
  </si>
  <si>
    <t>48610.206759/2021-85</t>
  </si>
  <si>
    <t>Lote 225, Gleba Ipiranga - Zona Rural
CEP: 87.660-000
Paranacity – PR</t>
  </si>
  <si>
    <t>USINA DE AÇÚCAR SANTA TEREZINHA LTDA. (EM RECUPERAÇÃO JUDICIAL) - Rondon - PR</t>
  </si>
  <si>
    <t>75.717.355/0010-96</t>
  </si>
  <si>
    <t>48610.206760/2021-18</t>
  </si>
  <si>
    <t>PR 492 KM 47, S/N USACUCAR RONDON - ZONA RURAL - RONDON/ PR</t>
  </si>
  <si>
    <t>USINA DE AÇÚCAR SANTA TEREZINHA LTDA. (EM RECUPERAÇÃO JUDICIAL) - TAPEJARA - PR</t>
  </si>
  <si>
    <t>75.717.355/0003-67</t>
  </si>
  <si>
    <t>48610.206762/2021-07</t>
  </si>
  <si>
    <t>PR 323, KM 258, S/N ZONA RURAL - TAPEJARA/ PR</t>
  </si>
  <si>
    <t>CAFEÁLCOOL AGROINDUSTRIAL LTDA.  (EM RECUPERAÇÃO JUDICIAL) - Cafelândia - SP</t>
  </si>
  <si>
    <t>55.090.971/0001-61</t>
  </si>
  <si>
    <t>48610.220092/2020-42</t>
  </si>
  <si>
    <t>ROD VICINAL HUMPEI HIRANO, s/n, km15, Três Barras, Cafelândia - SP</t>
  </si>
  <si>
    <t>GRANOL INDÚSTRIA, COMÉRCIO E EXPORTAÇÃO S/A​ - Unidade Cachoeira do Sul - Cachoeira do Sul - RS</t>
  </si>
  <si>
    <t>50.290.329/0061-43​</t>
  </si>
  <si>
    <t>48610.211146/2021-60</t>
  </si>
  <si>
    <t>Estrada Vekha da Charqueada - Charqueada - Cachoeira do Sul / RS</t>
  </si>
  <si>
    <t>USINA SANTO ANTONIO S/A - Sertãozinho - SP</t>
  </si>
  <si>
    <t>71.324.784/0001-51</t>
  </si>
  <si>
    <t>48610.213619/2021-63</t>
  </si>
  <si>
    <t>Fazenda Santo Antônio, s/n, Bairro Campinho. CEP: 14.165-428. Sertãozinho/SP</t>
  </si>
  <si>
    <t>Ipiranga Agroindustrial S. A. - Unidade Iacanga - Iacanga - SP</t>
  </si>
  <si>
    <t>07.280.328/0001-58</t>
  </si>
  <si>
    <t>48610.214197/2021-43</t>
  </si>
  <si>
    <t>Rod. Cezário José de Castilho, Km 400+800 mts, S/N. (Fazenda Nova, Cx Postal 41) - Zona Rural. Iacanga/SP</t>
  </si>
  <si>
    <t>USINA DE AÇÚCAR SANTA TEREZINHA LTDA. (EM RECUPERAÇÃO JUDICIAL) - TERRA RICA - PR</t>
  </si>
  <si>
    <t>75.717.355/0008-71</t>
  </si>
  <si>
    <t>48610.206764/2021-98</t>
  </si>
  <si>
    <t>Fazenda São José, Lote 35 e anexos,
Bairro Três Morrinhos
CEP.: 87.890-000
Terra Rica – PR</t>
  </si>
  <si>
    <t>COFCO INTERNATIONAL BRASIL S.A. - Rondonópolis - MT</t>
  </si>
  <si>
    <t xml:space="preserve"> 06.315.338/0228-64</t>
  </si>
  <si>
    <t>Rua B, nº 3.692 – Parque Industrial Intermodal de Rondonópolis-MT</t>
  </si>
  <si>
    <t>UPI São Luis - Pirassununga - SP</t>
  </si>
  <si>
    <t xml:space="preserve">38.278.706/0001-92 </t>
  </si>
  <si>
    <t>48610.221224/2021-34</t>
  </si>
  <si>
    <t xml:space="preserve">Fazenda São Luíz – CEP: 13630-970 – Pirassununga/SP </t>
  </si>
  <si>
    <t>USINA SANTA LÚCIA S.A. -
Araras - SP</t>
  </si>
  <si>
    <t>44.207.249/0001-48</t>
  </si>
  <si>
    <t>48610.204999/2021-45</t>
  </si>
  <si>
    <t>EST USINA SANTA LUCIA, S/N, CXPST 31, 13.600-970, ZONA RURAL, ARARAS/SP</t>
  </si>
  <si>
    <t>ZIHUATANEJO DO BRASIL ACUCAR E ALCOOL S.A EM RECUPERACAO JUDICIAL - Rio Formoso - PE</t>
  </si>
  <si>
    <t>03.794.600/0002-48</t>
  </si>
  <si>
    <t>48610.219948/2021-18</t>
  </si>
  <si>
    <t>Avenida Artur Siqueira, s/n, Vila Cucaú, CEP 55570-000, Rio Formoso-PE</t>
  </si>
  <si>
    <t>PRODUTOS ALIMENTICIOS ORLANDIA S A COMERCIO E INDUSTRIA - Orlândia - SP</t>
  </si>
  <si>
    <t>53.309.845/0001-20</t>
  </si>
  <si>
    <t>48610.211510/2021-91</t>
  </si>
  <si>
    <t>Avenida do Café, 129 – Centro, Orlândia/SP, CEP: 14.620-000</t>
  </si>
  <si>
    <t>CARAMURU ALIMENTOS S.A. - Filial Ipameri - Ipameri - GO</t>
  </si>
  <si>
    <t>00.080.671/0021-53</t>
  </si>
  <si>
    <t>48610.204958/2021-59</t>
  </si>
  <si>
    <t>AV CRISTIANO JOSE DE SOUZA, S/N, Quadra 01, Setor José Machado –
Ipameri/ GO</t>
  </si>
  <si>
    <t>CAÇU COMÉRCIO E INDUSTRIA DE AÇÚCAR E ÁLCOOL LTDA - 
Vicentinópolis - GO</t>
  </si>
  <si>
    <t>07.996.345/0001-96</t>
  </si>
  <si>
    <t>48610.221829/2021-25</t>
  </si>
  <si>
    <t>Rod. Municipal Vicentinópolis Porteiro, Km 10, S/N - Zona Rural. CEP: 75.555-000 - Vicentinópolis/GO</t>
  </si>
  <si>
    <t>TRÊS TENTOS AGROINDUSTRIAL SA - Ijuí -RS</t>
  </si>
  <si>
    <t>94.813.102/0017-37</t>
  </si>
  <si>
    <t>48610.205229/2021-10</t>
  </si>
  <si>
    <t>BR 285, km 461,5 - IJUÍ - RS</t>
  </si>
  <si>
    <t>CLEALCO AÇÚCAR E ÁLCOOL S/A - EM RECUPERAÇÃO JUDICIAL - Clementina - SP</t>
  </si>
  <si>
    <t>45.483.450/0001-10</t>
  </si>
  <si>
    <t>48610.214333/2021-03</t>
  </si>
  <si>
    <t>Rod. SP 425, S/N, ENTRONC SP 463, PRQ INDL CLEALCO – CLEMENTINA/SP</t>
  </si>
  <si>
    <t>USINA SÃO DOMINGOS AÇÚCAR E ETANOL S/A - Catanduva - SP</t>
  </si>
  <si>
    <t>47.063.128/0001-68</t>
  </si>
  <si>
    <t>48610.222063/2021-04</t>
  </si>
  <si>
    <t>Rodovia Vicente Sanchez, km 7 - Cx Postal 29, SP, 15800-971 - Catanduva -SP</t>
  </si>
  <si>
    <t>ALCON - COMPANHIA DE ÁLCOOL CONCEIÇÃO DA BARRA - Conceição da Barra - ES</t>
  </si>
  <si>
    <t>30.974.737/0001-76</t>
  </si>
  <si>
    <t>48610.204902/2021-02</t>
  </si>
  <si>
    <t xml:space="preserve"> ROD BR 101 - NORTE - KM 35,5, s/n-Sayonara-Conceição da Barra/ES</t>
  </si>
  <si>
    <t>DESTILARIA BURITI LTDA. - Sorriso - MT</t>
  </si>
  <si>
    <t>10.921.675/0001-27</t>
  </si>
  <si>
    <t>48610.211514/2021-70</t>
  </si>
  <si>
    <t>ROD BR 163 KM 767 MAIS 7 KM A DIREITA,sn/n, Zona Rural-Sorriso/MT</t>
  </si>
  <si>
    <t>Petrobras Biocombustível S.A. - Usina de Montes Claros - 
Montes Claros/MG</t>
  </si>
  <si>
    <t>10.144.628/0004-67</t>
  </si>
  <si>
    <t>48610.221445/2021-11</t>
  </si>
  <si>
    <t>Fundação Carlos Alberto Vanzolini</t>
  </si>
  <si>
    <t>Avenida das Indústrias, nº 531, Distrito Industrial, Montes Claros/MG</t>
  </si>
  <si>
    <t>Petrobras Biocombustível S.A. - Usina de Candeias - 
Candeias/BA</t>
  </si>
  <si>
    <t>10.144.628/0003-86</t>
  </si>
  <si>
    <t>48610.221444/2021-68</t>
  </si>
  <si>
    <t>Rodovia BA-522 Km 11, Zona Rural, Candeias/BA</t>
  </si>
  <si>
    <t>DASA - DESTILARIA DE ÁLCOOL SERRA DOS AIMORÉS S/A - Serra dos Aimorés - MG</t>
  </si>
  <si>
    <t>18.054.379/0001-88</t>
  </si>
  <si>
    <t>48610.226248/2021-80</t>
  </si>
  <si>
    <t>Rodovia Margem da BR 418, KM 03 – Zona Rural
Serra dos Aimorés/MG. CEP 39.868-000</t>
  </si>
  <si>
    <t>USINA CENTRAL OLHO D'ÁGUA S/A -
Camutanga - PE,</t>
  </si>
  <si>
    <t>11.797.222/0001-01</t>
  </si>
  <si>
    <t>48610.211578/2021-71</t>
  </si>
  <si>
    <t>Rodovia PE 82, KM 14, s/n - Camutanga/PE</t>
  </si>
  <si>
    <t>COMVAP AÇÚCAR E ÁLCOOL LTDA. - União - PI</t>
  </si>
  <si>
    <t>05.343.207/0001-82</t>
  </si>
  <si>
    <t>48610.211581/2021-94</t>
  </si>
  <si>
    <t>Fazenda Sítio, s/n, Zona Rural - União PI</t>
  </si>
  <si>
    <t>COOPERATIVA DO AGRONEGÓCIO DOS ASSOCIADOS DA ASSOCIAÇÃO DOS FORNECEDORES DE CANA-DE-AÇÚCAR - COAF - Timbaúba - PE</t>
  </si>
  <si>
    <t>11.169.030/0002-23</t>
  </si>
  <si>
    <t>48610.221406/2021-13</t>
  </si>
  <si>
    <t>Rodovia BR 408, km 32. S/N. Zona Rural. Timbaúba-PE. CEP: 55870-000.</t>
  </si>
  <si>
    <t>USINA GOIANÉSIA S/A - EM RECUPERAÇÃO JUDICIAL - Goianésia - GO</t>
  </si>
  <si>
    <t>02.460.988/0001-05</t>
  </si>
  <si>
    <t>48610.224772/2021-16</t>
  </si>
  <si>
    <t>Rodovia GO 438, KM 12, Fazenda São Carlos, Zona Rural, Goianésia - GO</t>
  </si>
  <si>
    <t>Usina Giasa Ltda. -
Pedras de Fogo - PB</t>
  </si>
  <si>
    <t>31.093.639/0001-92</t>
  </si>
  <si>
    <t xml:space="preserve">48610.211580/2021-40 </t>
  </si>
  <si>
    <t>Rodovia PB-032, Km 13 - Pedra de Fogo -PB.</t>
  </si>
  <si>
    <t>POTENCIAL BIODIESEL LTDA. - Lapa-PR</t>
  </si>
  <si>
    <t>12.613.484/0001-23</t>
  </si>
  <si>
    <t>48610.201548/2022-37</t>
  </si>
  <si>
    <t>SGS do Brasil Ltda</t>
  </si>
  <si>
    <t>Estrada do Lara, S/N, km 3.5, Sampaio, 83750-000, Lapa/PR</t>
  </si>
  <si>
    <t>AÇÚCAR E ÁLCOOL BANDEIRANTES S.A. - Bandeirantes - PR</t>
  </si>
  <si>
    <t>75.619.056/0001-28</t>
  </si>
  <si>
    <t>48610.225220/2021-25</t>
  </si>
  <si>
    <t>BR 369 KM 53,sn/n, BANDEIRANTES/PR</t>
  </si>
  <si>
    <t>GRANOL INDÚSTRIA, COMÉRCIO E EXPORTAÇÃO S.A. - unidade Anápolis - Anápolis - GO</t>
  </si>
  <si>
    <t>50.290.329/0026-60</t>
  </si>
  <si>
    <t xml:space="preserve">48610.211145/2021-15 </t>
  </si>
  <si>
    <t>VLA VP 1E - Quadra 3, módulos 3-4-5-6 DAIA - Distrito Agroindustrial - Anápolis / GO</t>
  </si>
  <si>
    <t>ENERGÉTICA SANTA HELENA S/A - EM RECUPERAÇÃO JUDICIAL -
Nova Andradina - MS</t>
  </si>
  <si>
    <t>37.216.363/0002-50</t>
  </si>
  <si>
    <t>48610.219775/2021-38</t>
  </si>
  <si>
    <t>RODOVIA MS 134, s/n - FAZ. SANTA HELENA – KM 25 - Nova Andradina/MS</t>
  </si>
  <si>
    <t>BRENCO - COMPANHIA BRASILEIRA DE ENERGIA RENOVÁVEL - EM RECUPERAÇÃO JUDICIAL 
(Usina Morro Vermelho) -
Mineiros-GO</t>
  </si>
  <si>
    <t>08.070.566/0012-54</t>
  </si>
  <si>
    <t>48610.215183/2019-22</t>
  </si>
  <si>
    <t xml:space="preserve">Rodovia GO-341, km 67 à dir 13km, s/n 75830-000, Mineiros/GO </t>
  </si>
  <si>
    <t>BRENCO - COMPANHIA BRASILEIRA DE ENERGIA RENOVÁVEL - EM RECUPERAÇÃO JUDICIAL - 
Usina Água Emendada - 
Perolândia - GO</t>
  </si>
  <si>
    <t>08.070.566/0011-73</t>
  </si>
  <si>
    <t>48610.215179/2019-64</t>
  </si>
  <si>
    <t xml:space="preserve"> Rodovia BR 364, km 256 – Zona Rural 78823-000, Perolândia/GO </t>
  </si>
  <si>
    <t>Oleoplan Nordeste Indústria de Biocombustíveis Ltda. - 
Iraquara - BA</t>
  </si>
  <si>
    <t>13.463.913/0003-58</t>
  </si>
  <si>
    <t>48610.223523/2021-11</t>
  </si>
  <si>
    <t>Rodovia BR 122, km 32 - Iraquara / BA</t>
  </si>
  <si>
    <t>Onda Verde Agrocomercial S. A. - Onda Verde - SP</t>
  </si>
  <si>
    <t>04.248.044/0002-77</t>
  </si>
  <si>
    <t>48610.219774/2021-93</t>
  </si>
  <si>
    <t>Estância Vale do Rio Turvo, s/n - Zona Rural - Onda Verde/SP - CEP 15.450-000</t>
  </si>
  <si>
    <t>Oleoplan S/A Óleos Vegetais Planalto - 
Veranópolis/RS</t>
  </si>
  <si>
    <t>88.676.127/0002-57</t>
  </si>
  <si>
    <t>48610.223525/2021-01</t>
  </si>
  <si>
    <t>Rodovia BR 470, km 109 - Veranópolis / RS</t>
  </si>
  <si>
    <t>Agro Energia Santa Luzia em Recuperacao Judicial - 
Nova Alvorada do Sul/MS</t>
  </si>
  <si>
    <t>08.906.558/0001-42</t>
  </si>
  <si>
    <t>48610.222616/2021-11</t>
  </si>
  <si>
    <t>Fazenda São Sebastião - Rodovia BR 267 - S/N - altura do km 231 - Nova Alvorada do Sul - MS</t>
  </si>
  <si>
    <t>BRENCO - COMPANHIA BRASILEIRA DE ENERGIA RENOVÁVEL - EM RECUPERAÇÃO JUDICIAL -
Usina Alto Taquari
Alto Taquari - MT</t>
  </si>
  <si>
    <t>08.070.566/0017-69</t>
  </si>
  <si>
    <t>48610.220020/2021-86</t>
  </si>
  <si>
    <t xml:space="preserve">Rodovia MT 100, km 51 lado esquerdo, s/n, Zona Rural CEP: 78785-000, Alto Taquari/MT </t>
  </si>
  <si>
    <t>D'PADUA - DESTILAÇÃO, PRODUÇÃO, AGROINDÚSTRIA E COMÉRCIO S/A - Rio Tinto - PB</t>
  </si>
  <si>
    <t>06.312.488/0001-79</t>
  </si>
  <si>
    <t>48610.225372/2021-28</t>
  </si>
  <si>
    <t>Fazenda Manibu 1, S/N, Sala 04. Zona Rural, município de Rio
Tinto/PB. CEP: 58.297-000
Serra dos Aimorés/MG. CEP 39.868-000</t>
  </si>
  <si>
    <t>BRENCO - Companhia Brasileira de Energia Renovável - Em Recuperação Judicial – Usina Costa Costa -
Costa Rica - MS</t>
  </si>
  <si>
    <t>08.070.566/0016-88</t>
  </si>
  <si>
    <t>48610.220021/2021-21</t>
  </si>
  <si>
    <t xml:space="preserve">Rodovia MS 135, km 07, Zona Rural CEP: 79550-000, Costa Rica/MS </t>
  </si>
  <si>
    <t>USINA PETRIBU S.A. - Lagoa de Itaenga - PE</t>
  </si>
  <si>
    <t>10.645.075/0001-83</t>
  </si>
  <si>
    <t>48610.201905/2022-67</t>
  </si>
  <si>
    <t>Rodovia Paulo Petribu, PE-53, km 5 – Lagoa de Itaenga/PE –
Zona Rural – CEP: 55.840-000</t>
  </si>
  <si>
    <t>LASA LINHARES AGROINDUSTRIAL S.A. - Linhares - ES</t>
  </si>
  <si>
    <t>27.291.400/0001-50</t>
  </si>
  <si>
    <t>48610.225550/2021-11</t>
  </si>
  <si>
    <t>Green Domus Desenvolvimento Sustentável Ltda.</t>
  </si>
  <si>
    <t>FAZ. CORREGO DAS PEDRAS, BR 101 - KM 143., S/N CAIXA POSTAL 303 - ZONA RURAL - LINHARES/ ES</t>
  </si>
  <si>
    <t>Usina Eldorado em Recuperacao Judicial - 
Rio Brilhante/MS</t>
  </si>
  <si>
    <t xml:space="preserve"> 05.620.523/0002-35</t>
  </si>
  <si>
    <t>48610.222444/2021-85</t>
  </si>
  <si>
    <t>Rodovia MS 145, km 49, Rio Brilhante - MS</t>
  </si>
  <si>
    <t>FS AGRISOLUTIONS INDÚSTRIA DE BIOCOMBUSTÍVEIS LTDA. - Sorriso - MT</t>
  </si>
  <si>
    <t>20.003.699/0002-31</t>
  </si>
  <si>
    <t>48610.225582/2021-16</t>
  </si>
  <si>
    <t>ROD BR 163, S/N, KM 768, ZONA RURAL- Sorriso, MT</t>
  </si>
  <si>
    <t>CONQUISTA DO PONTAL S. A. - EM RECUPERACAO JUDICIAL -
Mirante do Paranapanema/SP</t>
  </si>
  <si>
    <t>07.298.800/0001-80</t>
  </si>
  <si>
    <t>48610.222446/2021-74</t>
  </si>
  <si>
    <t>Rodovia SP 563 - Euclides de Oliveira Figueiredo, KM 13, S/N, Fazenda Conquista do Pontal - Zona Rural - Mirante do Paranapanema-SP</t>
  </si>
  <si>
    <t>COFCO INTERNATIONAL BRASIL S.A. - Unidade Potirendaba - Potirendaba - SP</t>
  </si>
  <si>
    <t>06.315.338/0150-60</t>
  </si>
  <si>
    <t>48610.222886/2021-21</t>
  </si>
  <si>
    <t>Estrada Municipal de Ibirá à Potirendaba, S/N, KM 6,7 - Zona Rural. CEP: 15.105-000</t>
  </si>
  <si>
    <t>RAIZEN ENERGIA S.A – FILIAL GASA - Andradina - SP</t>
  </si>
  <si>
    <t>08.070.508/0068-85</t>
  </si>
  <si>
    <t>48610.224801/2021-40</t>
  </si>
  <si>
    <t>Av. Piracema, 1341 – Galpão Horizon
Barueri/SP - CEP 06460-030</t>
  </si>
  <si>
    <t>RAÍZEN ENERGIA S.A.- filial Araraquara - Araraquara - SP</t>
  </si>
  <si>
    <t>08.070.508/0164-14</t>
  </si>
  <si>
    <t>48610.224843/2021-81</t>
  </si>
  <si>
    <t>Fazenda São Joaquim, Rodovia Francisco José Zanin KM 4 Zona Rural - Araraquara/SP</t>
  </si>
  <si>
    <t>RAIZEN ENERGIA S.A - Filial Santa Helena - Rio das Pedras - SP</t>
  </si>
  <si>
    <t>08.070.508/0094-77</t>
  </si>
  <si>
    <t>48610.224852/2021-71</t>
  </si>
  <si>
    <t>RAIZEN ENERGIA S.A – FILIAL UNIVALEM - Valparaiso/SP</t>
  </si>
  <si>
    <t>08.070.508/0067-02</t>
  </si>
  <si>
    <t>48610.224778/2021-93</t>
  </si>
  <si>
    <t>RAÍZEN CAARAPO AÇÚCAR E ÁLCOOL LTDA. - FILIAL CAARAPÓ - Caarapó - MS</t>
  </si>
  <si>
    <t>09.538.989/0001-66</t>
  </si>
  <si>
    <t>48610.201652/2021-41</t>
  </si>
  <si>
    <t>RAÍZEN CAARAPÓ AÇÚCAR E ÁLCOOL LTDA. - Filial Paraguaçu - Paraguaçu Paulista - SP</t>
  </si>
  <si>
    <t xml:space="preserve"> 09.538.989/0004-09</t>
  </si>
  <si>
    <t>48610.224788/2021-29</t>
  </si>
  <si>
    <t xml:space="preserve">Sítio Parálcool, Complemento Mombuca, Bairro Brejão - Paraguaçu Paulista/SP  </t>
  </si>
  <si>
    <t>RAÍZEN CAARAPÓ AÇÚCAR E ÁLCOOL LTDA. - filial Maracaí - Maracaí - SP</t>
  </si>
  <si>
    <t>09.538.989/0006-70</t>
  </si>
  <si>
    <t>48610.224782/2021-51</t>
  </si>
  <si>
    <t xml:space="preserve">Fazenda Santa Amélia, s/n - Zona Rural - Maracaí/SP </t>
  </si>
  <si>
    <t>ADM do Brasil LTDA. - Rondonópolis - MT</t>
  </si>
  <si>
    <t>02.003.402/0024-61</t>
  </si>
  <si>
    <t>48610.217432/2021-39</t>
  </si>
  <si>
    <t>Av. Senador Attilio Fontana, 1001-Distrito Industrial -Rondonópolis /MT.</t>
  </si>
  <si>
    <t>RIO CLARO AGROINDUSTRIAL S.A - EM RECUPERAÇÃO JUDICIAL - 
Caçu/GO</t>
  </si>
  <si>
    <t>08.598.391/0001-08</t>
  </si>
  <si>
    <t>48610.224522/2021-86</t>
  </si>
  <si>
    <t>Fazenda Santo Antonio, s/n, GO 174 – KM 33, Caçu - GO</t>
  </si>
  <si>
    <t>ADECOAGRO Vale do Ivinhema S.A. - 
Unidade Ivinhema -
Ivinhema/MS</t>
  </si>
  <si>
    <t>07.903.169/0017-68</t>
  </si>
  <si>
    <t>48610.205660/2022-47</t>
  </si>
  <si>
    <t>Rodovia MS 141 KM 10, Caixa postal 57, Fazenda Carmen CEP 79740-000, Ivinhema - MS</t>
  </si>
  <si>
    <t>RAÍZEN ENERGIA S.A. - Unidade Paraíso - Brotas/SP</t>
  </si>
  <si>
    <t>08.070.508/0158-76</t>
  </si>
  <si>
    <t>48610.224715/2021-37</t>
  </si>
  <si>
    <t>ROD SP-197, S/N, KM 7.5 Sala 3 - Zona Rural
Brotas/SP</t>
  </si>
  <si>
    <t>RAÍZEN ENERGIA S.A. - FILIAL JATAÍ - Jataí - GO</t>
  </si>
  <si>
    <t>08.070.508/0167-67</t>
  </si>
  <si>
    <t>48610.224830/2021-10</t>
  </si>
  <si>
    <t>Rodovia GO 406, KM 25 A DIREITA 6 KM, s/nº - Fazenda Santo Antonio do Rio Doce, Jataí – GO</t>
  </si>
  <si>
    <t>RAIZEN ENERGIA S.A - FILIAL DIAMANTE - Jaú​ - SP</t>
  </si>
  <si>
    <t>08.070.508/0095-58</t>
  </si>
  <si>
    <t>48610.224706/2021-46</t>
  </si>
  <si>
    <t>Fazenda São José, s/n, Área 1, Distrito de Potunduva, Zona Rural - Jaú/SP</t>
  </si>
  <si>
    <t>RAÍZEN ENERGIA S.A. – FILIAL MUNDIAL -  Mirandópolis/SP</t>
  </si>
  <si>
    <t>08.070.508/0097-10</t>
  </si>
  <si>
    <t>48610.224802/2021-94</t>
  </si>
  <si>
    <t>Estrada Mirandópolis Pacaembu, Km 13,5, s/nº - Zona Rural  Mirandopolis/SP</t>
  </si>
  <si>
    <t>RAIZEN ENERGIA S.A - FILIAL SERRA -  Ibaté - SP</t>
  </si>
  <si>
    <t>08.070.508/0125-08</t>
  </si>
  <si>
    <t>48610.224845/2021-70</t>
  </si>
  <si>
    <t>Fazenda da Serra, s/n, Área 1, Zona Rural, Ibaté/SP</t>
  </si>
  <si>
    <t xml:space="preserve"> RAIZEN ENERGIA S.A – FILIAL DESTIVALE - Araçatuba/SP</t>
  </si>
  <si>
    <t>08.070.508/0066-13</t>
  </si>
  <si>
    <t>48610.224756/2021-23</t>
  </si>
  <si>
    <t>Rodovia Eliezer Montenegro Magalhães, km 58 - Araçatuba/SP</t>
  </si>
  <si>
    <t>FS Agrisolutions Indústria de Biocombustíveis Ltda - Lucas do Rio Verde-MT</t>
  </si>
  <si>
    <t>20.003.699/0001-50</t>
  </si>
  <si>
    <t>48610.222614/2021-21</t>
  </si>
  <si>
    <t>Estrada Linha 01-A, a 900 mmetros do km 07 da Avenida das Indústrias - Lucas do Rio Verde - MT</t>
  </si>
  <si>
    <t>BSBIOS INDÚSTRIA E COMÉRCIO DE BIODIESEL SUL BRASIL S.A. – 
Passo Fundo/RS</t>
  </si>
  <si>
    <t>07.322.382/0001-19</t>
  </si>
  <si>
    <t>48610.206811/2022-84</t>
  </si>
  <si>
    <t>Rodovia BR 285, km 294 - Passo Fundo / RS</t>
  </si>
  <si>
    <t>RAÍZEN ENERGIA S.A - FILIAL IPAUSSU - Ipaussu - SP</t>
  </si>
  <si>
    <t>08.070.508/0069-66</t>
  </si>
  <si>
    <t>48610.224713/2021-48</t>
  </si>
  <si>
    <t>Rodovia Raposo Tavares Km 334 – Fazenda Sta Rosa - Ipaussu/SP</t>
  </si>
  <si>
    <t>CANÁPOLIS AÇÚCAR E ETANOL S.A. - Canápolis - MG</t>
  </si>
  <si>
    <t>28.144.326/0001-01</t>
  </si>
  <si>
    <t>48610.205921/2022-29</t>
  </si>
  <si>
    <t>ALD BIOENERGIA DECIOLÂNDIA S.A - Nova Marilândia/MT</t>
  </si>
  <si>
    <t>23.887.964/0001-07</t>
  </si>
  <si>
    <t>48610.206175/2022-91</t>
  </si>
  <si>
    <t>RODOVIA BR 364, S/N, KM 738 - Zona Rural - Nova Marilândia/MT</t>
  </si>
  <si>
    <t>RENUKA VALE DO IVAÍ S A EM RECUPERAÇÃO JUDICIAL - São Pedro do Ivaí - PR</t>
  </si>
  <si>
    <t>75.177.857/0001-80</t>
  </si>
  <si>
    <t>48610.208447/2022-97</t>
  </si>
  <si>
    <t>Estrada Marisa, KM 3, S/N, São Pedro do Ivaí - PR</t>
  </si>
  <si>
    <t>COFCO INTERNATIONAL BRASIL S.A. - Unidade Sebastianópolis - Sebastianópolis do Sul - SP</t>
  </si>
  <si>
    <t>06.315.338/0023-24</t>
  </si>
  <si>
    <t>48610.222887/2021-76</t>
  </si>
  <si>
    <t>Estrada Vicinal Antonio Vale, S/N, KM 10 - Zona Rural. CEP: 15.180-000</t>
  </si>
  <si>
    <t>BSBIOS INDÚSTRIA E COMÉRCIO DE BIODIESEL SUL BRASIL S.A. – 
Marialva/PR</t>
  </si>
  <si>
    <t>07.322.382/0004-61</t>
  </si>
  <si>
    <t>48610.206813/2022-73</t>
  </si>
  <si>
    <t>BSBios Ind. E Com. De Biodiesel Sul Brasil S/A - Usina Marialva</t>
  </si>
  <si>
    <t>INDÚSTRIA E COMÉRCIO DE BEBIDAS SEIS LAGOAS LTDA. - Brotas - SP</t>
  </si>
  <si>
    <t>49.049.638/0001-06</t>
  </si>
  <si>
    <t>48610.210844/2022-29</t>
  </si>
  <si>
    <t>Fazenda Santa Cruz, S/N, bairro Santa Cruz, Brotas-SP. CEP
17.380-000</t>
  </si>
  <si>
    <t>BIOENERGÉTICA VALE DO PARACATU S/A - João Pinheiro - MG</t>
  </si>
  <si>
    <t>08.793.343/0001-62</t>
  </si>
  <si>
    <t>48610.212314/2022-15</t>
  </si>
  <si>
    <t>Rodovia MG-181, km 85 Zona Rural, João Pinheiro - MG, 38770-000</t>
  </si>
  <si>
    <t>Usina São Luiz S/A - 
Ourinhos - SP</t>
  </si>
  <si>
    <t>53.408.860/0001-25</t>
  </si>
  <si>
    <t>48610.214506/2022-66</t>
  </si>
  <si>
    <t>Fazenda Santa Maria, S/N. Zona Rural - CEP: 19.904.565. Ourinhos/SP</t>
  </si>
  <si>
    <t>CEARA MIRIM AGROINDUSTRIAL S/A - Ceara-Mirim/RN</t>
  </si>
  <si>
    <t>20.809.373/0001-15</t>
  </si>
  <si>
    <t>48610.222852/2021-37</t>
  </si>
  <si>
    <t>FAZENDA LIMOEIRO, S/N - Zona Rural de Maxaranguape - Ceara-Mirim/RN</t>
  </si>
  <si>
    <t>COMPANHIA AGRÍCOLA PONTENOVENSE - Urucânia - MG</t>
  </si>
  <si>
    <t>23.796.998/0001-88</t>
  </si>
  <si>
    <t>48610.214858/2022-11</t>
  </si>
  <si>
    <t>Parada Paulista, Zona Rural, S/N, Urucânia - MG</t>
  </si>
  <si>
    <t>Ferrari Agroindústria S.A. -
Pirassununga - SP</t>
  </si>
  <si>
    <t>54.846.951/0001-05</t>
  </si>
  <si>
    <t>48610.212321/2022-17</t>
  </si>
  <si>
    <t xml:space="preserve"> Fazenda da Rocha - Rodovia SP-215, Km 84, s/n - Zona Rural Cx Postal 35, Pirassununga - SP, 13631-301 </t>
  </si>
  <si>
    <t xml:space="preserve"> OLFAR S/A - ALIMENTO E ENERGIA - Filial Porangatu - Porangatu - GO</t>
  </si>
  <si>
    <t>91.830.836/0064-52</t>
  </si>
  <si>
    <t>48610.209090/2022-64</t>
  </si>
  <si>
    <t>ROD BR 153, KM 65, S/Nº, TRECHOPORANGATU/AZINOPOLIS, S/N, KM 65 – Porangatu - GO</t>
  </si>
  <si>
    <t>COCAL Comércio Indústria Canaã Açúcar e Alcool Ltda. - 
Unidade Paraguaçu Paulista
Paraguaçu Paulista-SP</t>
  </si>
  <si>
    <t>44.373.108/0001-03</t>
  </si>
  <si>
    <t>48610.214507/2022-19</t>
  </si>
  <si>
    <t>Pq. Ind. Dr. Camilo Calazans de Magalhães, s/n - Bairro São Matheus, Paraguaçu Paulista, SP</t>
  </si>
  <si>
    <t>OLFAR S/A - ALIMENTO E ENERGIA -
Porto Real/RJ</t>
  </si>
  <si>
    <t>91.830.836/0040-85</t>
  </si>
  <si>
    <t>48610.209089/2022-30</t>
  </si>
  <si>
    <t>Av. Dom Pedro II, Área B1 - Village - Porto Real / RJ</t>
  </si>
  <si>
    <t>RAÍZEN ENERGIA S.A. – FILIAL BENALCOOL - Bento de Abreu/SP</t>
  </si>
  <si>
    <t>08.070.508/0083-14</t>
  </si>
  <si>
    <t>48610.224754/2021-34</t>
  </si>
  <si>
    <t>Fazenda Lago Azul s/nº, Bairro Parque Industrial I  - Bento de Abreu/SP</t>
  </si>
  <si>
    <t>RAÍZEN CAARAPÓ AÇÚCAR E ÁLCOOL LTDA. - filial Tarumã - Tarumã - SP</t>
  </si>
  <si>
    <t>09.538.989/0007-51</t>
  </si>
  <si>
    <t>48610.224797/2021-10</t>
  </si>
  <si>
    <t>Fazenda Nova América, s/n, Bairro Água D'Aldeia, Tarumã/SP</t>
  </si>
  <si>
    <t>RAIZEN ENERGIA S.A - FILIAL BARRA - Barra Bonita - SP</t>
  </si>
  <si>
    <t>08.070.508/0003-30</t>
  </si>
  <si>
    <t xml:space="preserve"> 48610.201651/2021-04</t>
  </si>
  <si>
    <t xml:space="preserve">Fazenda Pau D’Alho, s/nº - Zona Rural - Barra Bonita/SP </t>
  </si>
  <si>
    <t>RAIZEN ENERGIA S.A. - Filial Santa Cândida - Bocaina - SP</t>
  </si>
  <si>
    <t>08.070.508/0157-95</t>
  </si>
  <si>
    <t>48610.201653/2021-95</t>
  </si>
  <si>
    <t>Rod Jau Araraquara, S/N, KM 129- Gleba Industrial, Zona Rural - Bocaina/SP</t>
  </si>
  <si>
    <t>Cocal Com. Ind. Canaã Açúcar e Álcool Ltda - Unidade Narandiba - 
Narandiba-SP</t>
  </si>
  <si>
    <t>44.373.108/0006-00</t>
  </si>
  <si>
    <t>48610.214508/2022-55</t>
  </si>
  <si>
    <t>Estrada Municipal NRD, 267 - Fazenda Gênesis. CEP: 19.220-000 Narandiba/SP</t>
  </si>
  <si>
    <t>RAIZEN ENERGIA S.A - FILIAL COSTA PINTO - Piracicaba - SP</t>
  </si>
  <si>
    <t>08.070.508/0121-84</t>
  </si>
  <si>
    <t>48610.224846/2021-14</t>
  </si>
  <si>
    <t>Etanol combustível de primeira e segunda geração produzido em usina integrada</t>
  </si>
  <si>
    <t>Bairro Costa Pinto, s/n Área 1, Bairro Costa Pinto - Piracicaba/SP</t>
  </si>
  <si>
    <t>SÃO MARTINHO S.A 
(Usina Boa Vista) - 
Quirinópolis/GO</t>
  </si>
  <si>
    <t>51.466.860/0062-78</t>
  </si>
  <si>
    <t>48610.209084/2022-15</t>
  </si>
  <si>
    <t>Rodovia GO 164 - Km 131.5, S/N - Zona Rural, Quirinópolis - GO, 75860-000</t>
  </si>
  <si>
    <t>RAIZEN ENERGIA S.A. - FILIAL BONFIM - Guariba - SP</t>
  </si>
  <si>
    <t>08.070.508/0065-32</t>
  </si>
  <si>
    <t>48610.224842/2021-36</t>
  </si>
  <si>
    <t>Rodovia Brigadeiro Faria Lima Km 322 – Zona Rural - Guariba/SP</t>
  </si>
  <si>
    <t>IPIRANGA AGROINDUSTRIAL S.A. - DESCALVADO - Descalvado - SP</t>
  </si>
  <si>
    <t>07.280.328/0018-04</t>
  </si>
  <si>
    <t>48610.218002/2022-15</t>
  </si>
  <si>
    <t>Fazenda Boa Vista Grande, S/N (Cx postal 41), Zona Rural, CEP: 13.690-000 - Descalvado/SP</t>
  </si>
  <si>
    <t>VALE DO PARANÁ S.A. AÇÚCAR E ÁLCOOL – 
Suzanápolis/SP</t>
  </si>
  <si>
    <t>05.938.884/0001-43</t>
  </si>
  <si>
    <t>48610.203425/2022-31</t>
  </si>
  <si>
    <t>Rodovia SP 595 - Km 84,8, CEP: 15380-000 - Suzanápolis/SP</t>
  </si>
  <si>
    <t>COMPANHIA AGRÍCOLA USINA JACAREZINHO -
Jacarezinho - PR</t>
  </si>
  <si>
    <t>61.231.478/0002-06</t>
  </si>
  <si>
    <t>48610.217998/2022-41</t>
  </si>
  <si>
    <t>Rodovia BR153 Km 9 Bairro Costa Junior CEP 86400-000 - 
Jacarezinho / PR</t>
  </si>
  <si>
    <t>RAIZEN ENERGIA S.A -Filial Igarapava - Igarapava - SP</t>
  </si>
  <si>
    <t>08.070.508/0124-27</t>
  </si>
  <si>
    <t>48610.224822/2021-65</t>
  </si>
  <si>
    <t>Estação Coronel Quito, s/n, Área 1, Zona Rural, Igarapava/SP</t>
  </si>
  <si>
    <t>USINA SANTA MARIA LTDA. - Medeiros Neto - BA</t>
  </si>
  <si>
    <t>04.588.246/0001-87</t>
  </si>
  <si>
    <t>48610.206100/2022-18</t>
  </si>
  <si>
    <t>Fazenda Lagoa do Vinho, s/n. CEP: 45960-000 Zona Rural - Medeiros
Neto/BA</t>
  </si>
  <si>
    <t>Bom Sucesso Agroindustria S.A. - Goiatuba - GO</t>
  </si>
  <si>
    <t>11.092.881/0001-34</t>
  </si>
  <si>
    <t>48610.216692/2022-78</t>
  </si>
  <si>
    <t>Rodovia GO-210 - km 335,1 - s/nº zona rural Goiatuba - GO - CEP: 75.600-000</t>
  </si>
  <si>
    <t>CENTRAL ENERGÉTICA VICENTINA LTDA. - Vicentina - MS</t>
  </si>
  <si>
    <t>07.863.768/0001-38</t>
  </si>
  <si>
    <t>48610.210843/2022-84</t>
  </si>
  <si>
    <t>Fazenda Dois Córregos, LT43, QD20, Vicentina - MS, CEP
79.710-000</t>
  </si>
  <si>
    <t>RAIZEN ENERGIA S.A - Filial Rafard - Rafard - SP</t>
  </si>
  <si>
    <t>08.070.508/0122-65</t>
  </si>
  <si>
    <t>48610.224848/2021-11</t>
  </si>
  <si>
    <t>Rua do Engenho, s/n Área 1, Centro - Rafard/SP</t>
  </si>
  <si>
    <t>USINA CAETE S.A. - Unidade Paulicéia - Paulicéia - SP</t>
  </si>
  <si>
    <t>12.282.034/0017-62</t>
  </si>
  <si>
    <t>48610.218000/2022-26</t>
  </si>
  <si>
    <t>Estrada Municipal Paulicéia A S. J. Pau D´ Alho, s/n - Km 07.
Bairro: Zona Rural CEP: 17990-000 - Pauliceia/SP</t>
  </si>
  <si>
    <t>COOPERATIVA AGRÍCOLA REGIONAL DE PRODUTORES DE CANA LTD - SÃO CARLOS DO IVAÍ - PR</t>
  </si>
  <si>
    <t>78.340.270/0002-10</t>
  </si>
  <si>
    <t>48610.218032/2022-21</t>
  </si>
  <si>
    <t>PR-559, KM 06 Juranda, São Carlos do Ivaí - PR, 87770-000</t>
  </si>
  <si>
    <t>IPIRANGA AGROINDUSTRIAL S.A. - Mococa - Mococa -SP</t>
  </si>
  <si>
    <t>07.280.328/0017-15</t>
  </si>
  <si>
    <t>48610.218001/2022-71</t>
  </si>
  <si>
    <t>Fazenda Santa Emília, s/n. Caixa postal 301 - Zona Rural. Mococa/SP</t>
  </si>
  <si>
    <t>ARAPORÃ BIOENERGIA S/A -
ARAPORÃ - MG</t>
  </si>
  <si>
    <t>19.818.301/0001-55</t>
  </si>
  <si>
    <t>48610.217999/2022-96</t>
  </si>
  <si>
    <t>Rod. BR 153, s/nº, Km 3 - Zona Rural, 38435-000,  Araporã / MG</t>
  </si>
  <si>
    <t>Usina Açucareira Furlan S/A - Avaré - SP</t>
  </si>
  <si>
    <t>56.723.257/0002-07</t>
  </si>
  <si>
    <t>48610.218116/2022-65</t>
  </si>
  <si>
    <t>Rodovia Presidente Castelo Branco, Km 254, S/N, Fazenda das Flores. CEP: 18.702-310 - Avaré/SP</t>
  </si>
  <si>
    <t>DA MATA S.A. - AÇÚCAR E ÁLCOOL - 
Valparaíso/SP</t>
  </si>
  <si>
    <t>08.110.543/0001-73</t>
  </si>
  <si>
    <t>48610.217665/2022-12</t>
  </si>
  <si>
    <t>ESTM VPS 321, km 22,8 - Valparaiso / SP</t>
  </si>
  <si>
    <t xml:space="preserve"> BAHIA ETANOL HOLDING S.A. -  Ibirapuã - BA</t>
  </si>
  <si>
    <t>24.870.441/0002-93</t>
  </si>
  <si>
    <t>48610.223685/2022-22</t>
  </si>
  <si>
    <t>Rod. BA 693, Estrada Ibirapuã / Medeiros Neto, s/nº Km 09 - Zona Rural - Ibirapuã - BA</t>
  </si>
  <si>
    <t xml:space="preserve">ADECOAGRO Vale do Ivinhema S.A. - 
Usina Angélica - 
Angélica - MS
</t>
  </si>
  <si>
    <t>07.903.169/0001-09</t>
  </si>
  <si>
    <t>48610.218114/2022-76</t>
  </si>
  <si>
    <t>Estrada Continental, Km 15, Fazenda Takuarê, Angélica - MS</t>
  </si>
  <si>
    <t>JBS S/A – 
Lins/SP</t>
  </si>
  <si>
    <t>02.916.265/0133-00</t>
  </si>
  <si>
    <t>48610.219894/2022-71</t>
  </si>
  <si>
    <t>Base Complexo Lins - Rodovia BR 153, km 179 – Zona Rural – Lins / SP</t>
  </si>
  <si>
    <t>Usina Monte Alegre Ltda. - 
Monte Belo - MG</t>
  </si>
  <si>
    <t>22.587.687/0001-46</t>
  </si>
  <si>
    <t>48610.218115/2022-11</t>
  </si>
  <si>
    <t>Fazenda Monte Alegre - CEP 37118-000, Monte Belo - MG</t>
  </si>
  <si>
    <t>Companhia Melhoramentos Norte do Paraná - 
Nova Londrina - PR</t>
  </si>
  <si>
    <t>61.082.962/0004-74</t>
  </si>
  <si>
    <t>48610.220339/2022-92</t>
  </si>
  <si>
    <t>Br 376 Km 36 Lote 4-A, SN, Zona Rural, CEP: 87970-000, Nova Londrina- PR</t>
  </si>
  <si>
    <t>J PILON SA AÇÚCAR E ÁLCOOL - Cerquilho - SP</t>
  </si>
  <si>
    <t>47.254.396/0001-67</t>
  </si>
  <si>
    <t>48610.218112/2022-87</t>
  </si>
  <si>
    <t>Faz Santa Maria, S/N - Bairro São Francisco – Cidade: Cerquilho/SP CEP18.520-000</t>
  </si>
  <si>
    <t>LONDRA AÇÚCAR E ÁLCOOL LTDA.​ - Itaí -SP</t>
  </si>
  <si>
    <t>49.605.157/0002-10</t>
  </si>
  <si>
    <t xml:space="preserve"> 48610.217744/2022-23</t>
  </si>
  <si>
    <t>ESVC DAS USINAS IRACEMA-LONDRA, KM 22,3 MAIS 1,7 KM</t>
  </si>
  <si>
    <t>CERRADINHO BIOENERGIA S.A. - 
Chapadão do Céu/GO</t>
  </si>
  <si>
    <t>08.322.396/0001-03</t>
  </si>
  <si>
    <t>48610.213750/2022-10</t>
  </si>
  <si>
    <t>Rodovia GO 050, km 11 +900m, Chapadão do Céu/GO, CEP 75828-000</t>
  </si>
  <si>
    <t>Nardini Agroindustrial Ltda. - 
Vista Alegre do Alto/SP</t>
  </si>
  <si>
    <t>48.708.267/0461-56</t>
  </si>
  <si>
    <t>48610.219821/2021-07</t>
  </si>
  <si>
    <t>Fazenda Vista Alegre, km 2,5 - Rodovia SP 323 - Vista Alegre do Alto - SP</t>
  </si>
  <si>
    <t>PEDRA AGROINDUSTRIAL S.A. - Usina Pedra - Serrana, SP</t>
  </si>
  <si>
    <t>71.304.687/0001-05</t>
  </si>
  <si>
    <t>48610.223705/2022-65</t>
  </si>
  <si>
    <t xml:space="preserve">Usina Da Pedra, s/n Zona Rural Caixa Postal 02, Serrana /SP, CEP: 14150-000 </t>
  </si>
  <si>
    <t>PEDRA AGROINDUSTRIAL S/A - Usina Buriti - Buritizal - SP</t>
  </si>
  <si>
    <t>71.304.687/0018-45</t>
  </si>
  <si>
    <t>48610.223719/2022-89</t>
  </si>
  <si>
    <t>Fazenda São Luiz da Esplanada, S/N - Zona Rural -  Buritizal/SP, CEP: 14.570-000</t>
  </si>
  <si>
    <t>PEDRA AGROINDUSTRIAL S/A - Usina Ipê - Nova Independência - SP</t>
  </si>
  <si>
    <t>71.304.687/0028-17</t>
  </si>
  <si>
    <t>48610.223712/2022-67</t>
  </si>
  <si>
    <t xml:space="preserve">Rodovia Gal. Euclides de Oliveira Figueiredo, S/N, KM 167 + 871,35 M - Zona Rural, Nova Independência - SP. CEP: 16940-000 </t>
  </si>
  <si>
    <t>USINA SANTA ADÉLIA S.A. - JABOTICABAL - 
Jaboticabal - SP</t>
  </si>
  <si>
    <t>50.376.938/0001-89</t>
  </si>
  <si>
    <t>48610.226922/2022-15</t>
  </si>
  <si>
    <t>Faz. Santa Adélia, S/N, Cx Postal 54 - Zona Rural. CEP: 14.870-970 - Jaboticabal/SP</t>
  </si>
  <si>
    <t>USINA SÃO FRANCISCO S.A. - Barrinha - SP</t>
  </si>
  <si>
    <t>71.324.792/0004-40</t>
  </si>
  <si>
    <t>48610.223728/2022-70</t>
  </si>
  <si>
    <t>Fazenda São Francisco s/n, Zona Rural, Sertãozinho - SP, Caixa Postal 537. CEP 14.174-000</t>
  </si>
  <si>
    <t>Usina Carolo S/A – Açúcar e Álcool, em Recuperação Judicial - Pontal - SP</t>
  </si>
  <si>
    <t>55.109.474/0001-68</t>
  </si>
  <si>
    <t>48610.229544/2022-13</t>
  </si>
  <si>
    <t>Fazenda Contendas, Cx Postal 31. CEP: 14.180-000 -Pontal/SP</t>
  </si>
  <si>
    <t>Usina Santa Adelia S. A. - Unidade Pereira Barreto - Pereira Barreto - SP</t>
  </si>
  <si>
    <t>50.376.938/0009-36</t>
  </si>
  <si>
    <t>48610.226921/2022-62</t>
  </si>
  <si>
    <t>Rodovia SP 310, Km 643 - Cx Postal 81 - Zona Rural. CEP: 15.370-000 - Pereira Barreto/SP</t>
  </si>
  <si>
    <t>Figueira Indústria e Comércio S/A - FILIAL ALCOAZUL - Araçatuba - SP</t>
  </si>
  <si>
    <t>08.391.345/0003-97</t>
  </si>
  <si>
    <t>48610.219689/2022-14</t>
  </si>
  <si>
    <t>Rodovia Caram Rezek, Km 16. S/N - Zona rural. CEP: 16.058-703 - Araçatuba/ SP</t>
  </si>
  <si>
    <t>Destilaria Generalco S/A – em recuperação judicial​ - General Salgado - SP</t>
  </si>
  <si>
    <t>44.845.915/0001-73</t>
  </si>
  <si>
    <t>48610.219687/2022-17</t>
  </si>
  <si>
    <t>Estrada da Serrinha, Km 8, S/N - Zona Rural. CEP: 15.300-000. General Salgado/SP</t>
  </si>
  <si>
    <t>USINA AÇUCAREIRA SÃO MANOEL S.A. - São Manuel - SP</t>
  </si>
  <si>
    <t>60.329.174/0001-24</t>
  </si>
  <si>
    <t>48610.218034/2022-11</t>
  </si>
  <si>
    <t xml:space="preserve">Faz. Boa Vista, s/n, caixa postal 127 - Zona rural. CEP: 18.650-000. São Manuel/SP </t>
  </si>
  <si>
    <t>INPASA AGROINDUSTRIAL S/A - Nova Mutum - MT</t>
  </si>
  <si>
    <t>29.316.596/0004-68</t>
  </si>
  <si>
    <t>48610.223699/2022-46</t>
  </si>
  <si>
    <t>Rodovia BR 163, S/N, Distrito Industrial - CEP: 78450-000 - Nova Mutum/MT</t>
  </si>
  <si>
    <t>JALLES MACHADO S.A. - Unidade Otavio Lage - Goianésia - GO</t>
  </si>
  <si>
    <t>02.635.522/0049-30</t>
  </si>
  <si>
    <t>48610.219328/2022-60</t>
  </si>
  <si>
    <t>VERIFIT LTDA.</t>
  </si>
  <si>
    <t>Rodovia GO 338 KM 33 a Esquerda Km 3 – Fazenda Lavrinha de São Sebastião, Zona Rural, Goianésia, GO, CEP 76388-889</t>
  </si>
  <si>
    <t>LINS AGROINDUSTRIAL S.A.
Lins - SP</t>
  </si>
  <si>
    <t>35.637.796/0001-72</t>
  </si>
  <si>
    <t>48610.222657/2022-98</t>
  </si>
  <si>
    <t>EST MUNICIPAL PREFEITO CHIQUINHO JUNQUEIRA, S/N, Km 16. Bairro Área Rural - CEP: 16.419-899 - Lins/SP</t>
  </si>
  <si>
    <t>SÃO MARTINHO S.A 
(Unidade São Martinho) - 
Pradópolis - SP</t>
  </si>
  <si>
    <t>51.466.860/0001-56</t>
  </si>
  <si>
    <t>48610.209088/2022-95</t>
  </si>
  <si>
    <t xml:space="preserve">Fazenda São Martinho zona rural – Pradópolis / SP </t>
  </si>
  <si>
    <t>USINA SÃO JOSÉ DO PINHEIRO LTDA. - Laranjeiras - SE</t>
  </si>
  <si>
    <t>13.324.215/0001-00</t>
  </si>
  <si>
    <t>48610.230651/2022-94</t>
  </si>
  <si>
    <t>Loc. Usina São José Pinheiro, S/N, - CEP: 49170-000 - Laranjeiras - SE</t>
  </si>
  <si>
    <t>CBB- COMPANHIA BIOENERGETICA BRASILEIRA - EM
RECUPERACAO JUDICIAL -Vila Boa - GO</t>
  </si>
  <si>
    <t>37.848.595/0001-40</t>
  </si>
  <si>
    <t>48610.232581/2022-17</t>
  </si>
  <si>
    <t>ROD BR 020 KM 80, 516,+25 KM A ESQUERDA - FAZ.PRELUDIO - CEP: 73.825-000 - Vila Boa - GO</t>
  </si>
  <si>
    <t>JALLES MACHADO S.A. - Matriz - Goianésia - GO</t>
  </si>
  <si>
    <t>02.635.522/0001-95</t>
  </si>
  <si>
    <t>48610.219326/2022-71</t>
  </si>
  <si>
    <t>Rodovia GO 080 KM 185 – Fazenda São Pedro, S/N, Zona Rural, Goianésia, GO, CEP 76388-889</t>
  </si>
  <si>
    <t>CENTRAL ENERGÉTICA MORENO AÇÚCAR E ÁLCOOL LTDA EM RECUPERAÇÃO JUDICIAL - Luiz Antônio - SP</t>
  </si>
  <si>
    <t>45.765.914/0001-81</t>
  </si>
  <si>
    <t>48610.230495/2022-61</t>
  </si>
  <si>
    <t>SP-253, 160 - Luís Antônio, São Paulo - SP</t>
  </si>
  <si>
    <t>Diana Bioenergia Avanhandava S/A - Avanhandava-SP</t>
  </si>
  <si>
    <t>45.902.707/0001-21</t>
  </si>
  <si>
    <t>48610.230649/2022-15</t>
  </si>
  <si>
    <t>Fazenda Nova Recreio - Estrada Municipal Américo Veneroni, Km 09, S/N. Zona Rural. Avanhandava-SP</t>
  </si>
  <si>
    <t>UMOE BIOENERGY S.A. - Sandovalina - SP</t>
  </si>
  <si>
    <t>03.445.208/0004-55</t>
  </si>
  <si>
    <t>48610.226920/2022-18</t>
  </si>
  <si>
    <t>Fazenda Taquarussu s/n Zona Rural CEP: 19250-000 - Sandovalina - SP</t>
  </si>
  <si>
    <t>COMPANHIA USINA SÃO JOÃO - SANTA RITA - PB</t>
  </si>
  <si>
    <t>08.974.214/0001-70</t>
  </si>
  <si>
    <t>48610.214821/2021-11</t>
  </si>
  <si>
    <t>Povoado Engenho Central s/n, Zona Rural, Santa Rita-PB. CEP
58300-970</t>
  </si>
  <si>
    <t>Usina Santa Fé S.A. - 
Nova Europa - SP</t>
  </si>
  <si>
    <t>45.281.813/0001-35</t>
  </si>
  <si>
    <t>48610.224384/2022-16</t>
  </si>
  <si>
    <t>Estrada da Antiga fazenda Itaquerê, s/n - 
Nova Europa-SP</t>
  </si>
  <si>
    <t>DENUSA DESTILARIA NOVA UNIÃO S/A - Jandaia - GO</t>
  </si>
  <si>
    <t>00.595.322/0001-20</t>
  </si>
  <si>
    <t>48610.218118/2022-54</t>
  </si>
  <si>
    <t>Rodovia BR 060 Km 274, Zona Rural, CEP: 75950-000, Jandaia / GO</t>
  </si>
  <si>
    <t>TEREOS AÇÚCAR E ENERGIA BRASIL S.A. -  
Unidade Cruz Alta -
Olímpia - SP</t>
  </si>
  <si>
    <t>47.080.619/0011-99</t>
  </si>
  <si>
    <t>48610.233237/2022-37</t>
  </si>
  <si>
    <t>Rod. Assis Chateaubriand, km 155, Olímpia - SP</t>
  </si>
  <si>
    <t xml:space="preserve"> USINA UBERABA S/A - Uberaba - MG</t>
  </si>
  <si>
    <t>07.674.341/0001-91</t>
  </si>
  <si>
    <t>48610.223730/2022-49</t>
  </si>
  <si>
    <t>Rodovia Municipal 304 (acesso pela MG-190), km 2,5 – Fazenda Uberaba, Zona Rural, Uberaba, MG</t>
  </si>
  <si>
    <t>VIRALCOOL ACUCAR E ALCOOL LTDA - Castilho - SP</t>
  </si>
  <si>
    <t>53.811.006/0002-96</t>
  </si>
  <si>
    <t>48610.229412/2022-91</t>
  </si>
  <si>
    <t>Fazenda Santa Amália Castilho  CEP: 16920-000 Cx. Postal 17 - Castilho – SP</t>
  </si>
  <si>
    <t>Açúcar e Alcool Oswaldo Ribeiro Mendonça Ltda - 
Guaíra-SP</t>
  </si>
  <si>
    <t>51.990.778/0001-26</t>
  </si>
  <si>
    <t>48610.224387/2022-50</t>
  </si>
  <si>
    <t>Rodovia SP 425, km 47 - Guaira / SP</t>
  </si>
  <si>
    <r>
      <t>* Conforme Anexo I da Resolução ANP nº 802/2019: FATOR PARA EMISSÃO DE CBIO = (NOTA DE EFICIÊNCIA ENERGÉTICO-AMBIENTAL) x (Volume elegível/100) x (Massa específica) x (PCI) x (10</t>
    </r>
    <r>
      <rPr>
        <b/>
        <vertAlign val="superscript"/>
        <sz val="9"/>
        <color rgb="FF000000"/>
        <rFont val="Arial"/>
        <family val="2"/>
      </rPr>
      <t>-6</t>
    </r>
    <r>
      <rPr>
        <b/>
        <sz val="9"/>
        <color rgb="FF000000"/>
        <rFont val="Arial"/>
        <family val="2"/>
      </rPr>
      <t>)</t>
    </r>
  </si>
  <si>
    <t>Tabela 17 do Anexo I da Resolução ANP nº 758/2018:</t>
  </si>
  <si>
    <t>Produto</t>
  </si>
  <si>
    <t>Massa específica [t/m³]</t>
  </si>
  <si>
    <t>Poder Calorífico Inferior [MJ/kg]</t>
  </si>
  <si>
    <t>Etanol 
anidro ¹</t>
  </si>
  <si>
    <t>Etanol 
hidratado ¹</t>
  </si>
  <si>
    <t>Biodiesel ¹</t>
  </si>
  <si>
    <t>¹ Massa específica à temperatura de 273,15 K (0 ºC) e 101,325 kPa (1 atm).</t>
  </si>
  <si>
    <t>Legenda</t>
  </si>
  <si>
    <t>Primeira Certificação</t>
  </si>
  <si>
    <t>Renovação da Certificação</t>
  </si>
  <si>
    <t>Emissor primário</t>
  </si>
  <si>
    <t>Motivo</t>
  </si>
  <si>
    <t>SÃO MARTINHO S.A 
(Usina Iracema) - 
Iracemápolis/SP</t>
  </si>
  <si>
    <t>48610.206594/2019-27</t>
  </si>
  <si>
    <t>Rodovia SP 151 - Altura do KM 9, Bairro: Zona Rural, S/nº
Iracemápolis - SP</t>
  </si>
  <si>
    <t>Cancelado por Renovação do certificado (48610.216556/2020-16)</t>
  </si>
  <si>
    <t>48610.215189/2019-08</t>
  </si>
  <si>
    <t>Cancelado por Renovação do certificado (48610.212003/2020-94)</t>
  </si>
  <si>
    <t>DELTA Sucroenergia S/A – Usina Volta Grande - Conceição das Alagoas - MG</t>
  </si>
  <si>
    <t>48610.220297/2019-94</t>
  </si>
  <si>
    <t>Cancelado por Renovação do certificado (48610.217635/2020-44)</t>
  </si>
  <si>
    <t>48610.220294/2019-51</t>
  </si>
  <si>
    <t>Cancelado por Renovação do certificado (48610.217633/2020-55)</t>
  </si>
  <si>
    <t>48610.219088/2019-06</t>
  </si>
  <si>
    <t>Cancelado por Renovação do certificado (48610.218718/2020-51)</t>
  </si>
  <si>
    <t>AÇUCAREIRA QUATÁ S.A. 
(UNIDADE QUATÁ) -
Quatá/SP</t>
  </si>
  <si>
    <t>48610.213511/2019-56</t>
  </si>
  <si>
    <t>Cancelado por Renovação do certificado (48610.219070/2020-30)</t>
  </si>
  <si>
    <t>Oleoplan Nordeste Indústria de Biocombustíveis Ltda. - 
Iraquara/BA</t>
  </si>
  <si>
    <t>48610.215822/2019-50</t>
  </si>
  <si>
    <t>Cancelado por Renovação do certificado (48610.219886/2020-63)</t>
  </si>
  <si>
    <t>AÇUCAREIRA QUATÁ S.A. 
(UNIDADE SÃO JOSÉ) -
Macatuba/SP</t>
  </si>
  <si>
    <t>48610.213509/2019-87</t>
  </si>
  <si>
    <t>Fazenda São José, s/n, zona rural – Macatuba – SP</t>
  </si>
  <si>
    <t>Cancelado por Renovação do certificado (48610.218422/2020-30)</t>
  </si>
  <si>
    <t>Bioenergética Aroeira S. A. - Tupaciguara - MG</t>
  </si>
  <si>
    <t>08.355.201/0001-13</t>
  </si>
  <si>
    <t>48610.218622/2019-59</t>
  </si>
  <si>
    <t>Cancelado por Renovação do certificado (48610.218206/2020-94)</t>
  </si>
  <si>
    <t xml:space="preserve"> 48610.213510/2019-10</t>
  </si>
  <si>
    <t>Cancelado por Renovação do certificado (48610.218421/2020-95)</t>
  </si>
  <si>
    <t>48610.218371/2019-11</t>
  </si>
  <si>
    <t>Cancelado por Renovação do certificado (48610.215884/2020-03)</t>
  </si>
  <si>
    <t>Abengoa Bioenergia Agroindustrial Ltda. - Em Recuperação Judicial - Unidade São Luiz - Pirassununga - SP</t>
  </si>
  <si>
    <t>06.252.818/0034-46</t>
  </si>
  <si>
    <t>48610.210933/2019-70</t>
  </si>
  <si>
    <t xml:space="preserve">Cancelamento por Mudança de Titularidade (Autorização SPC-ANP nº 446, de 27 de julho de 2021) </t>
  </si>
  <si>
    <t>COFCO INTERNATIONAL GRAINS LTDA. - Rondonópolis - MT</t>
  </si>
  <si>
    <t>29.332.398/0002-26</t>
  </si>
  <si>
    <t>48610.222982/2019-55</t>
  </si>
  <si>
    <t>Cancelado por Renovação do certificado (48610.205032/2021-81)</t>
  </si>
  <si>
    <t>48610.207909/2019-53</t>
  </si>
  <si>
    <t>Cancelado por Renovação do certificado (48610.219884/2020-74)</t>
  </si>
  <si>
    <t>48610.218375/2019-91</t>
  </si>
  <si>
    <t>Cancelado por Renovação do certificado (48610.211144/2021-71)</t>
  </si>
  <si>
    <t>48610.222975/2019-53</t>
  </si>
  <si>
    <t>Cancelado por Renovação do certificado (48610.219948/2021-18)</t>
  </si>
  <si>
    <t>48610.215192/2019-13</t>
  </si>
  <si>
    <t>Cancelado por Renovação do certificado (48610.205031/2021-36)</t>
  </si>
  <si>
    <t>48610.205097/2019-10</t>
  </si>
  <si>
    <t>Cancelado por Renovação do certificado (48610.207249/2021-25)</t>
  </si>
  <si>
    <t>48610.221238/2019-33</t>
  </si>
  <si>
    <t>Cancelado por Renovação do certificado (48610.204358/2021-91)</t>
  </si>
  <si>
    <t>48610.221422/2019-83</t>
  </si>
  <si>
    <t>Cancelado por Renovação do certificado (48610.205683/2021-71)</t>
  </si>
  <si>
    <t>48610.221420/2019-94</t>
  </si>
  <si>
    <t>Cancelado por Renovação do certificado (48610.205682/2021-26)</t>
  </si>
  <si>
    <t>48610.218373/2019-00</t>
  </si>
  <si>
    <t>Cancelado por Renovação do certificado (48610.211146/2021-60)</t>
  </si>
  <si>
    <t>48610.218380/2019-01</t>
  </si>
  <si>
    <t>Cancelado por Renovação do certificado (48610.213619/2021-63)</t>
  </si>
  <si>
    <t>48610.219090/2019-77</t>
  </si>
  <si>
    <t>Cancelado por Renovação do certificado (48610.214197/2021-43)</t>
  </si>
  <si>
    <t>48610.219884/2020-74</t>
  </si>
  <si>
    <t xml:space="preserve">Cancelamento por Mudança de Titularidade (Autorização SPC-ANP nº 758, de 30 de novembro de 2021) </t>
  </si>
  <si>
    <t>48610.217419/2019-65</t>
  </si>
  <si>
    <t>Cancelado por Renovação do certificado (48610.204999/2021-45)</t>
  </si>
  <si>
    <t>TRÊS TENTOS AGROINDUSTRIAL AS - Ijuí -RS</t>
  </si>
  <si>
    <t>48610.210089/2019-87</t>
  </si>
  <si>
    <t>Cancelado por Renovação do certificado (48610.205229/2021-10)</t>
  </si>
  <si>
    <t>48610.218788/2019-75</t>
  </si>
  <si>
    <t>Cancelado por Renovação do certificado (48610.221829/2021-25)</t>
  </si>
  <si>
    <t>48610.222965/2019-18</t>
  </si>
  <si>
    <t>Cancelado por Renovação do certificado (48610.222063/2021-04)</t>
  </si>
  <si>
    <t>48610.218651/2019-11</t>
  </si>
  <si>
    <t>Cancelado por Renovação do certificado (48610.221445/2021-11)</t>
  </si>
  <si>
    <t>48610.218648/2019-05</t>
  </si>
  <si>
    <t>Cancelado por Renovação do certificado (48610.221444/2021-68)</t>
  </si>
  <si>
    <t>48610.220758/2019-29</t>
  </si>
  <si>
    <t>Cancelado por Renovação do certificado (48610.211581/2021-94)</t>
  </si>
  <si>
    <t>48610.220757/2019-84</t>
  </si>
  <si>
    <t>Cancelado por Renovação do certificado (48610.211578/2021-71)</t>
  </si>
  <si>
    <t>48610.221235/2019-08</t>
  </si>
  <si>
    <t>Cancelado por Renovação do certificado (48610.221406/2021-13)</t>
  </si>
  <si>
    <t>48610.217969/2019-84</t>
  </si>
  <si>
    <t>Cancelado por Renovação do certificado (48610.211580/2021-40)</t>
  </si>
  <si>
    <t>Potencial Biodiesel Ltda. - Lapa-PR</t>
  </si>
  <si>
    <t>48610.216642/2019-95</t>
  </si>
  <si>
    <t>Estrada do Lara, S/N, km 3.5, Sampaio, 83750-000, Lara/PR</t>
  </si>
  <si>
    <t>Cancelado por término do prazo de renovação do certificado (31/03/2022) (DESPACHO Nº 28/2022/SBQ-CGR/SBQ/ANP-RJ)</t>
  </si>
  <si>
    <t>48610.218374/2019-46</t>
  </si>
  <si>
    <t>Cancelado por Renovação do certificado (48610.211145/2021-15)</t>
  </si>
  <si>
    <t>48610.219561/2019-47</t>
  </si>
  <si>
    <t>Cancelado por Renovação do certificado (48610.219775/2021-38)</t>
  </si>
  <si>
    <t>Cancelado por Renovação do certificado (48610.221830/2021-50)</t>
  </si>
  <si>
    <t>Cancelado por Renovação do certificado (48610.224521/2021-31 )</t>
  </si>
  <si>
    <t>48610.219886/2020-63</t>
  </si>
  <si>
    <t>Cancelado por Renovação do certificado (48610.223523/2021-11)</t>
  </si>
  <si>
    <t>48610.215825/2019-93</t>
  </si>
  <si>
    <t>Cancelado por Renovação do certificado (48610.223525/2021-01)</t>
  </si>
  <si>
    <t>48610.215180/2019-99</t>
  </si>
  <si>
    <t>Cancelado por Renovação do certificado (48610.222616/2021-11)</t>
  </si>
  <si>
    <t>48610.215178/2019-10</t>
  </si>
  <si>
    <t>Cancelado por Renovação do certificado (48610.220020/2021-86)</t>
  </si>
  <si>
    <t>RAÍZEN CENTROESTE AÇÚCAR E ÁLCOOL LTDA.- FILIAL JATAÍ - Jataí - GO</t>
  </si>
  <si>
    <t>08.619.844/0003-99</t>
  </si>
  <si>
    <t>48610.218359/2019-06</t>
  </si>
  <si>
    <t>Cancelado por mudança de titularidade</t>
  </si>
  <si>
    <t>RAIZEN PARAGUAÇU LTDA. - filial Maracaí - Maracaí - SP</t>
  </si>
  <si>
    <t>52.189.420/0010-52</t>
  </si>
  <si>
    <t>48610.218361/2019-77</t>
  </si>
  <si>
    <t>Raízen Paraguaçu Ltda. - Filial Paraguaçu - Paraguaçu Paulista - SP</t>
  </si>
  <si>
    <t xml:space="preserve"> 52.189.420/0001-61</t>
  </si>
  <si>
    <t>48610.218363/2019-66</t>
  </si>
  <si>
    <t>Raizen Paraguaçu Ltda. - filial Tarumã - Tarumã - SP</t>
  </si>
  <si>
    <t>52.189.420/0009-19</t>
  </si>
  <si>
    <t>48610.218368/2019-99</t>
  </si>
  <si>
    <t>RAIZEN ARARAQUARA ACUCAR E ALCOOL LTDA - Araraquara - SP</t>
  </si>
  <si>
    <t>43.960.335/0001-64</t>
  </si>
  <si>
    <t>48610.218370/2019-68</t>
  </si>
  <si>
    <t>48610.215176/2019-21</t>
  </si>
  <si>
    <t>Cancelado por Renovação do certificado (48610.220021/2021-21)</t>
  </si>
  <si>
    <t>Figueira Indústria e Comércio S/A - General Salgado - SP</t>
  </si>
  <si>
    <t>08.391.345/0002-06</t>
  </si>
  <si>
    <t>48610.200905/2020-88</t>
  </si>
  <si>
    <t>48610.215175/2019-86</t>
  </si>
  <si>
    <t>95,36​</t>
  </si>
  <si>
    <t>Cancelado por Renovação do certificado (48610.222444/2021-85)</t>
  </si>
  <si>
    <t>48610.210086/2019-43</t>
  </si>
  <si>
    <t>Cancelado por Renovação do certificado (48610.222446/2021-74)</t>
  </si>
  <si>
    <t>48610.215186/2019-66</t>
  </si>
  <si>
    <t>Cancelado por Renovação do certificado (48610.222886/2021-21)</t>
  </si>
  <si>
    <t>48610.211395/2020-74</t>
  </si>
  <si>
    <t>Cancelado por Renovação do certificado (48610.201905/2022-67)</t>
  </si>
  <si>
    <t>48610.218357/2019-17</t>
  </si>
  <si>
    <t>Rodovia Acesso UHE Três irmãos, km 3,5, Fazenda Guanabara - Andradina/SP</t>
  </si>
  <si>
    <t>Cancelado por Renovação do certificado (48610.224801/2021-40)</t>
  </si>
  <si>
    <t>48610.218367/2019-44</t>
  </si>
  <si>
    <t>Bairro Campestre, s/n Área 1, Rio das Pedras / SP</t>
  </si>
  <si>
    <t>Cancelado por Renovação do certificado (48610.224852/2021-71)</t>
  </si>
  <si>
    <t>48610.218369/2019-33</t>
  </si>
  <si>
    <t>Rodovia Placido Rocha, km 39,6  Valparaiso/SP</t>
  </si>
  <si>
    <t>Cancelado por Renovação do certificado (48610.224778/2021-93)</t>
  </si>
  <si>
    <t>48610.218352/2019-86</t>
  </si>
  <si>
    <t>Estrada MS 156, Km 12 - Região Suburbana, Caarapó/MS</t>
  </si>
  <si>
    <t>Cancelado por Renovação do certificado (48610.201652/2021-41)</t>
  </si>
  <si>
    <t>Cancelado por Renovação do certificado (48610.224782/2021-51)</t>
  </si>
  <si>
    <t>48610.222986/2019-33</t>
  </si>
  <si>
    <t>Cancelado por Renovação do certificado (48610.217432/2021-39)</t>
  </si>
  <si>
    <t>48610.215182/2019-88</t>
  </si>
  <si>
    <t>Cancelado por Renovação do certificado (48610.224522/2021-86)</t>
  </si>
  <si>
    <t>48610.217429/2019-09</t>
  </si>
  <si>
    <t>Cancelado por Renovação do certificado (48610.205660/2022-47)</t>
  </si>
  <si>
    <t>Cancelado por Renovação do certificado (48610.224830/2021-10)</t>
  </si>
  <si>
    <t>48610.218356/2019-64</t>
  </si>
  <si>
    <t>Cancelado por Renovação do certificado (48610.224706/2021-46)</t>
  </si>
  <si>
    <t>48610.218362/2019-11</t>
  </si>
  <si>
    <t>Cancelado por Renovação do certificado (48610.224802/2021-94)</t>
  </si>
  <si>
    <t>48610.205030/2021-91</t>
  </si>
  <si>
    <t>Cancelado por Renovação do certificado (48610.225582/2021-16)</t>
  </si>
  <si>
    <t>48610.205095/2019-12</t>
  </si>
  <si>
    <t>Cancelado por Renovação do certificado (48610.224845/2021-70)</t>
  </si>
  <si>
    <t>48610.218354/2019-75</t>
  </si>
  <si>
    <t>Cancelado por Renovação do certificado (48610.224756/2021-23)</t>
  </si>
  <si>
    <t>48610.215884/2020-03</t>
  </si>
  <si>
    <t>Cancelado por Renovação do certificado (48610.222614/2021-21)</t>
  </si>
  <si>
    <t>48610.205032/2021-81</t>
  </si>
  <si>
    <t>Cancelado por Renovação do certificado (48610.206811/2022-84)</t>
  </si>
  <si>
    <t>48610.218358/2019-53</t>
  </si>
  <si>
    <t>Cancelado por Renovação do certificado (48610.224713/2021-48)</t>
  </si>
  <si>
    <t>48610.215184/2019-77</t>
  </si>
  <si>
    <t>Cancelado por Renovação do certificado (48610.222887/2021-76)</t>
  </si>
  <si>
    <t>48610.207917/2019-08</t>
  </si>
  <si>
    <t>Cancelado por Renovação do certificado (48610.210844/2022-29)</t>
  </si>
  <si>
    <t>48610.219072/2020-29</t>
  </si>
  <si>
    <t>Cancelado por Renovação do certificado (48610.212314/2022-15)</t>
  </si>
  <si>
    <t>48610.221419/2019-60</t>
  </si>
  <si>
    <t>Cancelado por Renovação do certificado (48610.206813/2022-73)</t>
  </si>
  <si>
    <t>48610.218786/2019-86</t>
  </si>
  <si>
    <t>Cancelado por Renovação do certificado (48610.214506/2022-66)</t>
  </si>
  <si>
    <t>48610.213417/2019-05</t>
  </si>
  <si>
    <t>Cancelado por Renovação do certificado (48610.212321/2022-17)</t>
  </si>
  <si>
    <t>48610.217081/2019-41</t>
  </si>
  <si>
    <t>Cancelado por Renovação do certificado (48610.214507/2022-19)</t>
  </si>
  <si>
    <t>48610.205089/2019-65</t>
  </si>
  <si>
    <t>Cancelado por Renovação do certificado (48610.209089/2022-30)</t>
  </si>
  <si>
    <t>48610.218349/2019-62</t>
  </si>
  <si>
    <t>Cancelado por Renovação do certificado (48610.224754/2021-34)</t>
  </si>
  <si>
    <t>Cancelado por Renovação do certificado (48610.224797/2021-10)</t>
  </si>
  <si>
    <t>48610.218340/2019-51</t>
  </si>
  <si>
    <t>Cancelado por Renovação do certificado (48610.201651/2021-04)</t>
  </si>
  <si>
    <t>48610.218366/2019-08</t>
  </si>
  <si>
    <t>Cancelado por Renovação do certificado (48610.201653/2021-95)</t>
  </si>
  <si>
    <t>48610.217083/2019-31</t>
  </si>
  <si>
    <t>Cancelado por Renovação do certificado (48610.214508/2022-55)</t>
  </si>
  <si>
    <t>48610.218353/2019-21</t>
  </si>
  <si>
    <t>Cancelado por Renovação do certificado (48610.224846/2021-14)</t>
  </si>
  <si>
    <t>48610.206596/2019-16</t>
  </si>
  <si>
    <t>Cancelado por Renovação do certificado (48610.209084/2022-15)</t>
  </si>
  <si>
    <t>48610.218351/2019-31</t>
  </si>
  <si>
    <t>Cancelado por Renovação do certificado (48610.224842/2021-36)</t>
  </si>
  <si>
    <t>48610.219089/2019-42</t>
  </si>
  <si>
    <t>Cancelado por Renovação do certificado (48610.218002/2022-15)</t>
  </si>
  <si>
    <t>48610.207272/2019-03</t>
  </si>
  <si>
    <t>Cancelado por Renovação do certificado (48610.203425/2022-31)</t>
  </si>
  <si>
    <t>48610.219059/2019-36</t>
  </si>
  <si>
    <t>Cancelado por Renovação do certificado (48610.217998/2022-41)</t>
  </si>
  <si>
    <t>48610.218360/2019-22</t>
  </si>
  <si>
    <t>Cancelado por Renovação do certificado (48610.224822/2021-65)</t>
  </si>
  <si>
    <t>48610.200427/2020-14</t>
  </si>
  <si>
    <t>Cancelado por Renovação do certificado (48610.206100/2022-18)</t>
  </si>
  <si>
    <t>Cancelado por Renovação do certificado (48610.224843/2021-81)</t>
  </si>
  <si>
    <t>Cancelado por Renovação do certificado (48610.224788/2021-29)</t>
  </si>
  <si>
    <t>48610.220887/2019-17</t>
  </si>
  <si>
    <t>Cancelado por Renovação do certificado (48610.216692/2022-78)</t>
  </si>
  <si>
    <t>48610.219074/2020-18</t>
  </si>
  <si>
    <t>9,315566-E-04</t>
  </si>
  <si>
    <t>Cancelado por Renovação do certificado (48610.210843/2022-84)</t>
  </si>
  <si>
    <t>48610.218365/2019-55</t>
  </si>
  <si>
    <t>Cancelado por Renovação do certificado (48610.224848/2021-11)</t>
  </si>
  <si>
    <t>48610.211396/2020-19</t>
  </si>
  <si>
    <t>Cancelado por Renovação do certificado (48610.218000/2022-26)</t>
  </si>
  <si>
    <t>48610.215698/2020-66</t>
  </si>
  <si>
    <t>Cancelado por Renovação do certificado (48610.218032/2022-21)</t>
  </si>
  <si>
    <t xml:space="preserve"> 1,890691E-04
</t>
  </si>
  <si>
    <t>48610.219091/2019-11</t>
  </si>
  <si>
    <t>Cancelado por Renovação do certificado (48610.218001/2022-71)</t>
  </si>
  <si>
    <t>48610.218382/2019-92</t>
  </si>
  <si>
    <t>Cancelado por Renovação do certificado (48610.217999/2022-96)</t>
  </si>
  <si>
    <t>48610.219083/2019-75</t>
  </si>
  <si>
    <t>Cancelado por Renovação do certificado (48610.218116/2022-65)</t>
  </si>
  <si>
    <t>48610.208909/2019-71</t>
  </si>
  <si>
    <t>Cancelado por Renovação do certificado (48610.217665/2022-12)</t>
  </si>
  <si>
    <t>48610.219769/2019-66</t>
  </si>
  <si>
    <t>Cancelado por Renovação do certificado (48610.223685/2022-22)</t>
  </si>
  <si>
    <t>48610.217426/2019-67</t>
  </si>
  <si>
    <t>Cancelado por Renovação do certificado (48610.218114/2022-76)</t>
  </si>
  <si>
    <t>48610.217430/2019-25</t>
  </si>
  <si>
    <t>Cancelado por Renovação do certificado (48610.218115/2022-11)</t>
  </si>
  <si>
    <t>48610.205098/2019-56</t>
  </si>
  <si>
    <t>Cancelado por Renovação do certificado (48610.219894/2022-71)</t>
  </si>
  <si>
    <t>Cancelado por retificação do NEAA</t>
  </si>
  <si>
    <t>48610.219082/2019-21</t>
  </si>
  <si>
    <t>Cancelado por Renovação do certificado (48610.220339/2022-92)</t>
  </si>
  <si>
    <t>48610.219092/2019-66</t>
  </si>
  <si>
    <t>Cancelado por Renovação do certificado (48610.218112/2022-87)</t>
  </si>
  <si>
    <t>48610.219479/2019-12</t>
  </si>
  <si>
    <t>Cancelado por Renovação do certificado ( 48610.217744/2022-23)</t>
  </si>
  <si>
    <t>48610.211040/2019-41</t>
  </si>
  <si>
    <t>Cancelado por Renovação do certificado (48610.213750/2022-10)</t>
  </si>
  <si>
    <t>48610.212105/2019-76</t>
  </si>
  <si>
    <t>Cancelado por Renovação do certificado (48610.223705/2022-65)</t>
  </si>
  <si>
    <t>48610.216496/2019-06</t>
  </si>
  <si>
    <t>Cancelado por Renovação do certificado (48610.219821/2021-07)</t>
  </si>
  <si>
    <t>48610.216494/2019-17</t>
  </si>
  <si>
    <t>Cancelado por Renovação do certificado (48610.223719/2022-89)</t>
  </si>
  <si>
    <t>48610.216495/2019-53</t>
  </si>
  <si>
    <t>Cancelado por Renovação do certificado (48610.223712/2022-67)</t>
  </si>
  <si>
    <t>48610.218718/2020-51</t>
  </si>
  <si>
    <t>Cancelado por Renovação do certificado (48610.226922/2022-15)</t>
  </si>
  <si>
    <t>48610.218379/2019-79</t>
  </si>
  <si>
    <t>Cancelado por Renovação do certificado (48610.223728/2022-70)</t>
  </si>
  <si>
    <t> 48610.222962/2019-84</t>
  </si>
  <si>
    <t>Cancelado por Renovação do certificado (48610.229544/2022-13)</t>
  </si>
  <si>
    <t>48610.219087/2019-53</t>
  </si>
  <si>
    <t>Cancelado por Renovação do certificado (48610.226921/2022-62)</t>
  </si>
  <si>
    <t>48610.200904/2020-33</t>
  </si>
  <si>
    <t>Cancelado por Renovação do certificado (48610.219689/2022-14)</t>
  </si>
  <si>
    <t>48610.205896/2022-83</t>
  </si>
  <si>
    <t>Cancelado por Renovação do certificado (48610.219687/2022-17)</t>
  </si>
  <si>
    <t>48610.217085/2019-20</t>
  </si>
  <si>
    <t>Cancelado por Renovação do certificado (48610.218034/2022-11)</t>
  </si>
  <si>
    <t>48610.206600/2019-46</t>
  </si>
  <si>
    <t>Cancelado por Renovação do certificado (48610.209088/2022-95)</t>
  </si>
  <si>
    <t>48610.213512/2019-09</t>
  </si>
  <si>
    <t>Cancelado por Renovação do certificado (48610.222657/2022-98)</t>
  </si>
  <si>
    <t>48610.200112/2020-69</t>
  </si>
  <si>
    <t>Cancelado por Renovação do certificado (48610.219328/2022-60)</t>
  </si>
  <si>
    <t>48610.200111/2020-14</t>
  </si>
  <si>
    <t>Cancelado por Renovação do certificado (48610.219326/2022-71)</t>
  </si>
  <si>
    <t>48610.222644/2019-13</t>
  </si>
  <si>
    <t>Cancelado por Renovação do certificado (48610.230495/2022-6/1)</t>
  </si>
  <si>
    <t>48610.220327/2019-62</t>
  </si>
  <si>
    <t>Cancelado por Renovação do certificado (48610.230649/2022-15)</t>
  </si>
  <si>
    <t>48610.219057/2019-47</t>
  </si>
  <si>
    <t>Cancelado por Renovação do certificado (48610.226920/2022-18)</t>
  </si>
  <si>
    <t>48610.202156/2021-12</t>
  </si>
  <si>
    <t>Cancelado por Renovação do certificado (48610.214821/2021-11)</t>
  </si>
  <si>
    <t>FUGA COUROS S.A -
Camargo/RS</t>
  </si>
  <si>
    <t>91.302.349/0016-10</t>
  </si>
  <si>
    <t>48610.217061/2019-71</t>
  </si>
  <si>
    <t>Rodovia RS 132, Km 7,5 - Camargo/RS</t>
  </si>
  <si>
    <t>Certificado vencido</t>
  </si>
  <si>
    <t>TEREOS AÇÚCAR E ENERGIA BRASIL S.A. -
UNIDADE ANDRADE -
Pitangueiras - SP</t>
  </si>
  <si>
    <t>47.080.619/0061-58</t>
  </si>
  <si>
    <t>48610.215253/2019-42</t>
  </si>
  <si>
    <t>Fazenda Piratininga, SN , Pitangueiras – SP</t>
  </si>
  <si>
    <t>48610.215259/2019-10</t>
  </si>
  <si>
    <t>48610.215193/2019-68</t>
  </si>
  <si>
    <t>Cancelado por Renovação do certificado (48610.224384/2022-16)</t>
  </si>
  <si>
    <t>48610.213994/2019-99</t>
  </si>
  <si>
    <t>Cancelado por Renovação do certificado (48610.218118/2022-54)</t>
  </si>
  <si>
    <t>48610.219069/2019-71</t>
  </si>
  <si>
    <t>Cancelado por Renovação do certificado (48610.223730/2022-49)</t>
  </si>
  <si>
    <t>48610.216498/2019-97</t>
  </si>
  <si>
    <t>Cancelado por Renovação do certificado (48610.229412/2022-91)</t>
  </si>
  <si>
    <t>SÃO MARTINHO S.A 
(Unidade Santa Cruz) - 
Américo Brasiliense-SP</t>
  </si>
  <si>
    <t>51.466.860/0050-34</t>
  </si>
  <si>
    <t>48610.206598/2019-13</t>
  </si>
  <si>
    <t>Rod SP 255 km 70 – Américo Brasiliense / SP - cep: 14820-000</t>
  </si>
  <si>
    <t>Binatural Indústria e Comércio de Óleos Vegetais S.A. – 
Formosa/GO</t>
  </si>
  <si>
    <t>07.113.559/0001-77</t>
  </si>
  <si>
    <t>48610.215191/2019-79</t>
  </si>
  <si>
    <t>Travessa Industrial, 555 – Setor Industrial – Formosa/GO</t>
  </si>
  <si>
    <t>48610.218376/2019-35</t>
  </si>
  <si>
    <t>Cancelado por Renovação do certificado (48610.224387/2022-50)</t>
  </si>
  <si>
    <t>48610.219053/2019-69</t>
  </si>
  <si>
    <t>Anulado pelo Despacho nº 107/2021/SBQ-CGR/SBQ/ANP-RJ</t>
  </si>
  <si>
    <t>48610.218719/2020-03</t>
  </si>
  <si>
    <t>Rodovia SP 310 - KM 643, S/N. Zona Rural. Pereira Barreto-SP.
CEP: 15.370-000</t>
  </si>
  <si>
    <t>Anulado pelo Despacho nº 111/2021/SBQ-CGR/SBQ/ANP-RJ</t>
  </si>
  <si>
    <t>48610.209085/2022-51</t>
  </si>
  <si>
    <t>Cancelado por Renovação do certificado (48610.232967/2022-11)</t>
  </si>
  <si>
    <t>48610.232967/2022-11</t>
  </si>
  <si>
    <t>Cancelado por Renovação do certificado (48610.230499/2022-40)</t>
  </si>
  <si>
    <t>48610.230499/2022-40</t>
  </si>
  <si>
    <t>48610.233114/2022-04</t>
  </si>
  <si>
    <t>Cancelado por Renovação do certificado (48610.233238/2022-81)</t>
  </si>
  <si>
    <t>48610.233238/2022-81</t>
  </si>
  <si>
    <t>Cancelado por Renovação do certificado (48610.230498/2022-03)</t>
  </si>
  <si>
    <t>48610.230498/2022-03</t>
  </si>
  <si>
    <t>48610.233235/2022-48</t>
  </si>
  <si>
    <t>Cancelado por Renovação do certificado (48610.220714/2022-02)</t>
  </si>
  <si>
    <t>48610.220714/2022-02</t>
  </si>
  <si>
    <t>Cancelado por Renovação do certificado (48610.206099/2022-13)</t>
  </si>
  <si>
    <t>48610.206099/2022-13</t>
  </si>
  <si>
    <t>Cancelado por Renovação do certificado (48610.233251/2022-31)</t>
  </si>
  <si>
    <t>48610.233251/2022-31</t>
  </si>
  <si>
    <t>Cancelado por Renovação do certificado (48610.229410/2022-01)</t>
  </si>
  <si>
    <t>48610.229410/2022-01</t>
  </si>
  <si>
    <t>Cancelado por Renovação do certificado (48610.233247/2022-72)</t>
  </si>
  <si>
    <t>48610.233247/2022-72</t>
  </si>
  <si>
    <t>48610.229414/2022-81</t>
  </si>
  <si>
    <t>Cancelado por Renovação do certificado (48610.229414/2022-81)</t>
  </si>
  <si>
    <t>Cancelado por Renovação do certificado (48610.233248/2022-17)</t>
  </si>
  <si>
    <t>48610.233248/2022-17</t>
  </si>
  <si>
    <t>48610.233075/2022-37</t>
  </si>
  <si>
    <t>Cancelado por Renovação do certificado (48610.233249/2022-61)</t>
  </si>
  <si>
    <t>48610.233249/2022-61</t>
  </si>
  <si>
    <t>48610.233250/2022-96</t>
  </si>
  <si>
    <t>48610.233253/2022-20</t>
  </si>
  <si>
    <t>48610.214850/2022-55</t>
  </si>
  <si>
    <t>Cancelado por Renovação do certificado (48610.214850/2022-55)</t>
  </si>
  <si>
    <t>Cancelado por Renovação do certificado (48610.219747/2022-00)</t>
  </si>
  <si>
    <t>48610.219747/2022-00</t>
  </si>
  <si>
    <t>48610.225191/2022-82</t>
  </si>
  <si>
    <t>Cancelado por Renovação do certificado (48610.225191/2022-82)</t>
  </si>
  <si>
    <t>SGS do Brasil Ltda.</t>
  </si>
  <si>
    <t>48610.200523/2023-05</t>
  </si>
  <si>
    <t>Cancelado por Renovação do certificado (48610.200523/2023-05)</t>
  </si>
  <si>
    <t>48610.219832/2021-89</t>
  </si>
  <si>
    <t>Cancelado por Renovação do certificado (48610.219832/2021-89)</t>
  </si>
  <si>
    <t>48610.219836/2021-67</t>
  </si>
  <si>
    <t>Cancelado por Renovação do certificado (48610.219836/2021-67)</t>
  </si>
  <si>
    <t>48610.233715/2022-17</t>
  </si>
  <si>
    <t>Cancelado por Renovação do certificado (48610.233715/2022-17)</t>
  </si>
  <si>
    <t>48610.229416/2022-70</t>
  </si>
  <si>
    <t>Cancelado por Renovação do certificado (08.056.257/0001-77)</t>
  </si>
  <si>
    <t>48610.233255/2022-19</t>
  </si>
  <si>
    <t>Cancelado por Renovação do certificado (48610.233255/2022-19)</t>
  </si>
  <si>
    <t>48610.214851/2022-08</t>
  </si>
  <si>
    <t>Cancelado por Renovação do certificado (48610.214851/2022-08)</t>
  </si>
  <si>
    <t>48610.233257/2022-16</t>
  </si>
  <si>
    <t>Cancelado por Renovação do certificado (48610.233257/2022-16)</t>
  </si>
  <si>
    <t>48610.233259/2022-05</t>
  </si>
  <si>
    <t>Cancelado por Renovação do certificado (48610.214852/2022-44)</t>
  </si>
  <si>
    <t>48610.214852/2022-44</t>
  </si>
  <si>
    <t>48610.233260/2022-21</t>
  </si>
  <si>
    <t>Cancelado por Renovação do certificado (48610.233260/2022-21)</t>
  </si>
  <si>
    <t>48610.214855/2022-88</t>
  </si>
  <si>
    <t>Cancelado por Renovação do certificado (48610.214855/2022-88)</t>
  </si>
  <si>
    <t>48610.224388/2022-02</t>
  </si>
  <si>
    <t>Cancelado por Renovação do certificado (48610.224388/2022-02)</t>
  </si>
  <si>
    <t>48610.229417/2022-14</t>
  </si>
  <si>
    <t>Cancelado por Renovação do certificado (48610.229417/2022-14)</t>
  </si>
  <si>
    <t>Fazenda Santa Rita, Estrada Vicinal Possidônio de Andrade Neto, s/n, Zona Rura, km 08, Pitangueira-S</t>
  </si>
  <si>
    <t>48610.233258/2022-52</t>
  </si>
  <si>
    <t>48610.220340/2022-17</t>
  </si>
  <si>
    <t>Cancelado por Renovação do certificado (48610.220340/2022-17)</t>
  </si>
  <si>
    <t>48610.233246/2022-28</t>
  </si>
  <si>
    <t>CARGILL AGRICOLA S.A. - Três Lagoas - MS</t>
  </si>
  <si>
    <t>48610.218113/2022-21</t>
  </si>
  <si>
    <t>60.498.706/0294-81</t>
  </si>
  <si>
    <t>Rua Egídio Thomé, S/N, S/N, Parque Industrial, 79610-090,  Três Lagoas - MS</t>
  </si>
  <si>
    <t>Cancelado por Renovação do certificado (48610.225192/2022-27)</t>
  </si>
  <si>
    <t>48610.225192/2022-27</t>
  </si>
  <si>
    <t>48610.219713/2021-26</t>
  </si>
  <si>
    <t>Cancelado por Renovação do certificado (48610.219713/2021-26)</t>
  </si>
  <si>
    <t>Mudança de rota</t>
  </si>
  <si>
    <t>24/03/2023*</t>
  </si>
  <si>
    <t>*Fator alterado por mudança de rota</t>
  </si>
  <si>
    <t>48610.219712/2021-81</t>
  </si>
  <si>
    <t>Cancelado por Renovação do certificado (48610.219712/2021-81)</t>
  </si>
  <si>
    <t>Cancelado por Renovação do certificado (48610.219714/2021-71)</t>
  </si>
  <si>
    <t>48610.219714/2021-71</t>
  </si>
  <si>
    <t>48610.223965/2022-31</t>
  </si>
  <si>
    <t>Cancelado por Renovação do certificado (48610.223965/2022-31)</t>
  </si>
  <si>
    <t>66,65​</t>
  </si>
  <si>
    <t>Cancelado por Renovação do certificado (48610.233104/2022-61)</t>
  </si>
  <si>
    <t>48610.233104/2022-61</t>
  </si>
  <si>
    <t>48610.206112/2022-34</t>
  </si>
  <si>
    <t>Cancelado por Renovação do certificado (48610.206112/2022-34)</t>
  </si>
  <si>
    <t>Cancelado por Renovação do certificado (48610.219690/2022-31)</t>
  </si>
  <si>
    <t>48610.219690/2022-31</t>
  </si>
  <si>
    <t>48610.220719/2022-27</t>
  </si>
  <si>
    <t>48610.223861/2022-26</t>
  </si>
  <si>
    <t>Cancelado por Renovação do certificado (48610.223861/2022-26)</t>
  </si>
  <si>
    <t>*Certificado suspenso por esgotamento do prazo de monitoramento anual (2022).</t>
  </si>
  <si>
    <t>45.968.162/0001-56</t>
  </si>
  <si>
    <t>SALTO BOTELHO AGROENERGIA S.A. –  
Lucélia - SP</t>
  </si>
  <si>
    <t>48610.233093/2022-19</t>
  </si>
  <si>
    <t xml:space="preserve">ESVC PASCHOAL MILTON LENTINI, S/N, Km 19, Colônia Paulista – Lucélia - SP </t>
  </si>
  <si>
    <t>Cancelado por Renovação do certificado (48610.219711/2021-37)</t>
  </si>
  <si>
    <t>48610.219711/2021-37</t>
  </si>
  <si>
    <t>48610.217729/2022-85</t>
  </si>
  <si>
    <t>Cancelado por Renovação do certificado (48610.217729/2022-85)</t>
  </si>
  <si>
    <t>Cancelado por Renovação do certificado (48610.231875/2022-13)</t>
  </si>
  <si>
    <t>48610.231875/2022-13</t>
  </si>
  <si>
    <t>48610.225217/2022-92</t>
  </si>
  <si>
    <t>48610.219708/2021-13</t>
  </si>
  <si>
    <t>Cancelado por Renovação do certificado (48610.219708/2021-13)</t>
  </si>
  <si>
    <t>48610.222465/2022-81</t>
  </si>
  <si>
    <t>Cancelado por Renovação do certificado (48610.222465/2022-81)</t>
  </si>
  <si>
    <t>Cancelado por Renovação do certificado (48610.206155/2022-10)</t>
  </si>
  <si>
    <t>48610.206155/2022-10</t>
  </si>
  <si>
    <t xml:space="preserve">	
95,38</t>
  </si>
  <si>
    <t>Cancelado por Renovação do certificado (48610.219700/2021-57)</t>
  </si>
  <si>
    <t>48610.219700/2021-57</t>
  </si>
  <si>
    <t>48610.206156/2022-64</t>
  </si>
  <si>
    <t>Cancelado por Renovação do certificado (48610.206156/2022-64)</t>
  </si>
  <si>
    <t>48610.233070/2022-12</t>
  </si>
  <si>
    <t>Cancelado por Renovação do certificado (48610.233070/2022-12)</t>
  </si>
  <si>
    <t>48610.220717/2022-38</t>
  </si>
  <si>
    <t>Cancelado por Renovação do certificado (48610.220717/2022-38)</t>
  </si>
  <si>
    <t>48610.233228/2022-46</t>
  </si>
  <si>
    <t>Cancelado por Renovação do certificado (48610.233228/2022-46)</t>
  </si>
  <si>
    <t>48610.233229/2022-91</t>
  </si>
  <si>
    <t>Cancelado por Renovação do certificado (48610.233229/2022-91)</t>
  </si>
  <si>
    <t>48610.233231/2022-60,</t>
  </si>
  <si>
    <t>Cancelado por Renovação do certificado (48610.233231/2022-60,)</t>
  </si>
  <si>
    <t>Cancelado por Renovação do certificado (48610.230489/2022-12)</t>
  </si>
  <si>
    <t>48610.230489/2022-12</t>
  </si>
  <si>
    <t>48610.220357/2022-74</t>
  </si>
  <si>
    <t>Cancelado por Renovação do certificado (48610.220357/2022-74)</t>
  </si>
  <si>
    <t>48610.233078/2022-71</t>
  </si>
  <si>
    <t>Cancelado por Renovação do certificado (48610.233078/2022-71)</t>
  </si>
  <si>
    <t>48610.206111/2022-90</t>
  </si>
  <si>
    <t>48610.229124/2022-37</t>
  </si>
  <si>
    <t>Cancelado por Renovação do certificado (48610.229124/2022-37)</t>
  </si>
  <si>
    <t>48610.204282/2023-65</t>
  </si>
  <si>
    <t>11.652.509/0001-35</t>
  </si>
  <si>
    <t>48610.230490/2022-39</t>
  </si>
  <si>
    <t>R Z, 450, Distrito Industrial - 78.098-530 - Cuiaba - MT</t>
  </si>
  <si>
    <t>DELTA CUIABÁ PRODUTORA DE BIOCOMBUSTÍVEIS LTDA. - Cuiaba - MT</t>
  </si>
  <si>
    <t>Cancelado por Renovação do certificado (48610.230520/2022-15)</t>
  </si>
  <si>
    <t>48610.230520/2022-15</t>
  </si>
  <si>
    <t>48610.233232/2022-12</t>
  </si>
  <si>
    <t>Cancelado por Renovação do certificado (48610.206113/2022-89)</t>
  </si>
  <si>
    <t>48610.206113/2022-89</t>
  </si>
  <si>
    <t>Cancelado por Renovação do certificado (48610.206151/2022-31)</t>
  </si>
  <si>
    <t>48610.206151/2022-31</t>
  </si>
  <si>
    <t>Cancelado por Renovação do certificado (48610.206152/2022-86)</t>
  </si>
  <si>
    <t>48610.206152/2022-86</t>
  </si>
  <si>
    <t>Cancelado por Renovação do certificado (48610.214767/2022-86)</t>
  </si>
  <si>
    <t>48610.214767/2022-86</t>
  </si>
  <si>
    <t>48610.219698/2021-16</t>
  </si>
  <si>
    <t>48610.233080/2022-40</t>
  </si>
  <si>
    <t>48610.205454/2023-18</t>
  </si>
  <si>
    <t>Cancelado por Renovação do certificado (48610.205454/2023-18)</t>
  </si>
  <si>
    <t>48610.219704/2021-35</t>
  </si>
  <si>
    <t>Cancelado por Renovação do certificado (48610.219704/2021-35)</t>
  </si>
  <si>
    <t>MOEMA BIOENERGIA S.A - SP</t>
  </si>
  <si>
    <t>48610.219694/2021-38</t>
  </si>
  <si>
    <t>Cancelado por Renovação do certificado (48610.219694/2021-38)</t>
  </si>
  <si>
    <t>48610.222467/2022-71</t>
  </si>
  <si>
    <t>Cancelado por Renovação do certificado (48610.222467/2022-71)</t>
  </si>
  <si>
    <t>48610.205457/2023-51</t>
  </si>
  <si>
    <t>48610.205455/2023-62</t>
  </si>
  <si>
    <t>Cancelado por Renovação do certificado (48610.205455/2023-62)</t>
  </si>
  <si>
    <t>48610.232561/2022-38</t>
  </si>
  <si>
    <t>Cancelado por Renovação do certificado (48610.232561/2022-38)</t>
  </si>
  <si>
    <t>48610.217731/2022-54</t>
  </si>
  <si>
    <t>Cancelado por Renovação do certificado (48610.217731/2022-54)</t>
  </si>
  <si>
    <t>48610.233108/2022-49</t>
  </si>
  <si>
    <t>Cancelado por Renovação do certificado (48610.233108/2022-49)</t>
  </si>
  <si>
    <t>48610.217730/2022-18</t>
  </si>
  <si>
    <t>Cancelado por Renovação do certificado (48610.217730/2022-18)</t>
  </si>
  <si>
    <t>48610.219706/2021-24</t>
  </si>
  <si>
    <t>Cancelado por Renovação do certificado (48610.219706/2021-24)</t>
  </si>
  <si>
    <t xml:space="preserve"> BINATURAL BAHIA LTDA. -  Simões Filho - BA</t>
  </si>
  <si>
    <t>37.880.187/0001-75</t>
  </si>
  <si>
    <t>48610.204842/2023-81</t>
  </si>
  <si>
    <t>V DE PENETRACAO IV, 517, LOTE 01/02- SIMOES FILHO/BA</t>
  </si>
  <si>
    <t>48610.219696/2021-27</t>
  </si>
  <si>
    <t>Cancelado por Renovação do certificado (48610.219696/2021-27)</t>
  </si>
  <si>
    <t>48610.214840/2022-10</t>
  </si>
  <si>
    <t>Cancelado por Renovação do certificado (48610.214840/2022-10)</t>
  </si>
  <si>
    <t>48610.201721/2023-88</t>
  </si>
  <si>
    <t>Cancelado por Renovação do certificado (48610.201721/2023-88)</t>
  </si>
  <si>
    <t>48610.231787/2022-11</t>
  </si>
  <si>
    <t>48610.217732/2022-07</t>
  </si>
  <si>
    <t>Cancelado por Renovação do certificado (48610.217732/2022-07)</t>
  </si>
  <si>
    <t>Cancelado por Renovação do certificado (48610.231787/2022-11)</t>
  </si>
  <si>
    <t>Oleoplan Rondônia Indústria de Biocombustível Ltda</t>
  </si>
  <si>
    <t>36.015.262/0002-58</t>
  </si>
  <si>
    <t>48610.233693/2022-87</t>
  </si>
  <si>
    <t>ROD BR 364, S/N -  KM 250 - ZONA RURAL, CACOAL/ RO; CEP: 76.960-970</t>
  </si>
  <si>
    <t>48610.233112/2022-15</t>
  </si>
  <si>
    <t>Cancelado por Renovação do certificado (48610.233112/2022-15)</t>
  </si>
  <si>
    <t>48610.204654/2023-53</t>
  </si>
  <si>
    <t>Cancelado por Renovação do certificado (48610.204654/2023-53)</t>
  </si>
  <si>
    <t>48610.205458/2023-04</t>
  </si>
  <si>
    <t>Seara Alimentos LTDA. - Mafra - SC</t>
  </si>
  <si>
    <t>48610.204295/2023-34</t>
  </si>
  <si>
    <t>02.914.460/0327-88</t>
  </si>
  <si>
    <t>R. Comerciante Lauro Guilherme Guths - Area Rural de Mafra - Mafra, SC - CEP 89.309-899</t>
  </si>
  <si>
    <t>Cancelado por Renovação do certificado (48610.214842/2022-17)</t>
  </si>
  <si>
    <t>Cancelado por Renovação do certificado (48610.205458/2023-04)</t>
  </si>
  <si>
    <t>48610.214842/2022-17</t>
  </si>
  <si>
    <t>34.671.567/0001-01</t>
  </si>
  <si>
    <t>48610.201292/2023-49</t>
  </si>
  <si>
    <t>COOPERATIVA DOS PRODUTORES DE CANA DE AÇÚCAR DA MATA SUL - Ribeirão - PE</t>
  </si>
  <si>
    <t>Engenho Amaraji a Vapor - ZONA RURAL - RIBEIRAO, PE - CEP 55.520-000</t>
  </si>
  <si>
    <t>48610.207821/2022-37</t>
  </si>
  <si>
    <t>KPMG Assessores Ltda​.</t>
  </si>
  <si>
    <t>Cancelado por Renovação do certificado (48610.207821/2022-37)</t>
  </si>
  <si>
    <t>48610.230521/2022-51</t>
  </si>
  <si>
    <t>Cancelado por Renovação do certificado (48610.230521/2022-51)</t>
  </si>
  <si>
    <t>COCAL ENERGIA S.A.</t>
  </si>
  <si>
    <t>14.788.495/0001-70</t>
  </si>
  <si>
    <t>48610.207437/2023-15</t>
  </si>
  <si>
    <t>ESTM NRD 267, Edif. B – Fazenda Mosquito – Narandiba/SP</t>
  </si>
  <si>
    <t>48610.232909/2022-97</t>
  </si>
  <si>
    <t>Cancelado por Renovação do certificado (48610.232909/2022-97)</t>
  </si>
  <si>
    <t>48610.201723/2023-77</t>
  </si>
  <si>
    <t>Cancelado por Renovação do certificado (48610.201723/2023-77)</t>
  </si>
  <si>
    <t>Cancelado por Renovação do certificado (48610.214849/2022-21)</t>
  </si>
  <si>
    <t>VITERRA BIOENERGIA S.A. – UNIDADE NOVA UNIALCO - Guararapes-SP</t>
  </si>
  <si>
    <t>48610.214849/2022-21</t>
  </si>
  <si>
    <t>Cancelado por Renovação do certificado (48610.205459/2023-41)</t>
  </si>
  <si>
    <t>48610.205459/2023-41</t>
  </si>
  <si>
    <t>Cancelado por Renovação do certificado (48610.229114/2022-00)</t>
  </si>
  <si>
    <t>48610.229114/2022-00</t>
  </si>
  <si>
    <t>Cancelado por Renovação do certificado (48610.205456/2023-15)</t>
  </si>
  <si>
    <t>48610.205456/2023-15</t>
  </si>
  <si>
    <t>FAZENDA SAO PEDRO - SP 280 - ROD.CASTELO BRANCO, KM 260 + 3 MIL METROS</t>
  </si>
  <si>
    <t>Usina Bazan S.A.</t>
  </si>
  <si>
    <t>48610.202259/2022-55</t>
  </si>
  <si>
    <t>RUA ARQUITETO OLAVO REDIG DE CAMPOS , Nº 105 TORRE A SÃO PAULO - SP</t>
  </si>
  <si>
    <t>Cancelado por Renovação do certificado (48610.202259/2022-55)</t>
  </si>
  <si>
    <t>Destilaria Rio do Cachimbo LTDA</t>
  </si>
  <si>
    <t>48610.216632/2023-36</t>
  </si>
  <si>
    <t>Cancelado por Renovação do certificado (48610.216632/2023-36)</t>
  </si>
  <si>
    <t>JAPUNGU AGROINDUSTRIAL LTDA</t>
  </si>
  <si>
    <t>48610.205050/2023-24</t>
  </si>
  <si>
    <t>Cancelado por Renovação do certificado (48610.205050/2023-24)</t>
  </si>
  <si>
    <t>Cancelado por Renovação do certificado (48610.216158/2023-42)</t>
  </si>
  <si>
    <t>Cancelado por Renovação do certificado (48610.209770/2023-69)</t>
  </si>
  <si>
    <t>SAO LUIZ AGROINDUSTRIA S/A</t>
  </si>
  <si>
    <t>48610.209770/2023-69</t>
  </si>
  <si>
    <t>SÃO LUIZ AGROINDÚSTRIA S/A</t>
  </si>
  <si>
    <t>Cancelado por Renovação do certificado (48610.208835/2023-59)</t>
  </si>
  <si>
    <t>48610.208835/2023-59</t>
  </si>
  <si>
    <t>Be8 S.A.
Passo Fundo/RS</t>
  </si>
  <si>
    <t>48610.216158/2023-42</t>
  </si>
  <si>
    <t>CENTRAL ACUCAREIRA USINA SANTA MARIA S/A.</t>
  </si>
  <si>
    <t>48610.217724/2023-33</t>
  </si>
  <si>
    <t>USINA MONTE ALEGRE AS</t>
  </si>
  <si>
    <t>48610.210276/2023-47</t>
  </si>
  <si>
    <t>Cancelado por Renovação do certificado (48610.208839/2023-37)</t>
  </si>
  <si>
    <t xml:space="preserve">BE8 S.A. </t>
  </si>
  <si>
    <t>48610.208839/2023-37</t>
  </si>
  <si>
    <t>Fazenda Engenho Novo, S/N. Zona Rural. Porto 
Calvo/AL. CEP 57.900-00
Ivaté - PR</t>
  </si>
  <si>
    <t>Fazenda Monte Alegre , S/N Zona Ruaral - Mamaguampe - PB CEP: 58280-000</t>
  </si>
  <si>
    <t>Estrada Fruteira S/N LT 212 AB Marinalva PR  - CEP: 86990-000</t>
  </si>
  <si>
    <t>Cancelado por Renovação do certificado (48610.220158/2023-47)</t>
  </si>
  <si>
    <t>4610.220158/2023-47</t>
  </si>
  <si>
    <t>Rodovia Aristides da Costa Barros, S/N, Fazenda Vista 
Alegre Bairro Pinhal - Vila Mazzei, CEP: 18209-600, 
Itapetininga/SP</t>
  </si>
  <si>
    <t>Usina Bela Vista S.A.</t>
  </si>
  <si>
    <t>48610.202260/2022-80</t>
  </si>
  <si>
    <t xml:space="preserve"> Fazenda Bela Vista S/A – Pontal / SP</t>
  </si>
  <si>
    <t>48610.220383/2023-83</t>
  </si>
  <si>
    <t>BALDIN BIOENERGIA S.A. - EM RECUPERACAO JUDICIAL</t>
  </si>
  <si>
    <t>Cancelado por Renovação do certificado (48610.220383/2023-83)</t>
  </si>
  <si>
    <t>48610.220389/2023-51</t>
  </si>
  <si>
    <t>Cancelado por Renovação do certificado (48610.220389/2023-51)</t>
  </si>
  <si>
    <t>Cancelado por Renovação do certificado (48610.220363/2023-11)</t>
  </si>
  <si>
    <t>48610.220363/2023-11</t>
  </si>
  <si>
    <t>Rod Homero Severo Lins, Km 535 Sp284, S/N, 
Martinópolis SP, CEP 19.500-000</t>
  </si>
  <si>
    <t>BENRI Classificação da Produção de Açúcar e Etanol 
Ltda</t>
  </si>
  <si>
    <t>Cancelado por Renovação do certificado (48610.216640/2023-82)</t>
  </si>
  <si>
    <t>48610.216640/2023-82</t>
  </si>
  <si>
    <t>Rodovia GO-210 - km 335,1. Zona Rural.
Goiatuba/GO. CEP 75.600-000</t>
  </si>
  <si>
    <t>Cancelado por Renovação do certificado (48610.220362/2023-68)</t>
  </si>
  <si>
    <t>48610.220362/2023-68</t>
  </si>
  <si>
    <t>48610.212997/2023-91</t>
  </si>
  <si>
    <t>Cancelado por Renovação do certificado (48610.212997/2023-91)</t>
  </si>
  <si>
    <t>OLEOPLAN PARÁ INDÚSTRIA DE BIOCOMBUSTÍVEL LTDA</t>
  </si>
  <si>
    <t>39.796.014/0001-07</t>
  </si>
  <si>
    <t>GREEN DOMUS DESENVOLVIMENTO SUSTENTÁVEL LTDA</t>
  </si>
  <si>
    <t>FAZ VILA NOVA, MARGEM DIREITA DO RIO ACARA MIRIM. S/N ZONA RURAL, TOME_x0002_AÇU, P</t>
  </si>
  <si>
    <t>Cancelado por Renovação do certificado (48610.217378/2023-93)</t>
  </si>
  <si>
    <t>48610.217378/2023-93</t>
  </si>
  <si>
    <t>Anicuns S/A Alcool e Derivados</t>
  </si>
  <si>
    <t>48610.215958/2023-46</t>
  </si>
  <si>
    <t>ROD RODOVIA GO 156, KM 06, S/N, ZONA RURAL, ANICUNS, GO</t>
  </si>
  <si>
    <t>Cancelado por Renovação do certificado (48610.220368/2023-35)</t>
  </si>
  <si>
    <t>48610.220368/2023-35</t>
  </si>
  <si>
    <t>BENRI Classificação da Produção de Açúcar e Etanol 
Ltda.</t>
  </si>
  <si>
    <t>Vila Usina Cruangi, S/N. Zona Rural. Timbaúba-PE.
55870-000.</t>
  </si>
  <si>
    <t>Vale Verde Empreend Agríc LTDA</t>
  </si>
  <si>
    <t>48610.215953/2023-13</t>
  </si>
  <si>
    <t xml:space="preserve"> ROD GO 336 - KM -14 ZONA RURAL S/N, ZONA RURAL, ITAPACI, GO</t>
  </si>
  <si>
    <t>IMPACTO BIOENERGIA ALAGOAS S.A</t>
  </si>
  <si>
    <t>48610.220374/2023-92</t>
  </si>
  <si>
    <t>BENRI CLASSIFICAÇÃO DA PRODUÇÃO DE AÇÚCAR E ETANOL LTDA</t>
  </si>
  <si>
    <t>Área Rural, S/N. Área Rural de Teotonio Vilela.
Teotônio Vilela – AL. 57.268-899</t>
  </si>
  <si>
    <t>CAMERA AGROINDUSTRIAL S.A</t>
  </si>
  <si>
    <t>48610.204568/2022-60</t>
  </si>
  <si>
    <t>RS 342, Km 122,3, Ijuí, Rio Grande do Sul</t>
  </si>
  <si>
    <t>Cancelado por Renovação do certificado (48610.221680/2023-46)</t>
  </si>
  <si>
    <t>48610.221680/2023-46</t>
  </si>
  <si>
    <t>Rodovia MT-246, S/N - KM 35. Zona Rural. Barra do 
Bugres/MT. CEP: 78.390-000</t>
  </si>
  <si>
    <t>48610.221830/2021-50</t>
  </si>
  <si>
    <t xml:space="preserve">COFCO INTERNATIONAL BRASIL S.A. - Unidade Meridiano - Meridiano - SP- fazenda Buriti </t>
  </si>
  <si>
    <t>Agro Energia Santa Luzia em Recuperacao Judicial - 
Nova Alvorada do Sul /MS</t>
  </si>
  <si>
    <t>TROPICAL BIOENERGIA S. A.
Edéia -  GO</t>
  </si>
  <si>
    <t>FRUTAL BIOENERGIA LTDA</t>
  </si>
  <si>
    <t>48610.224521/2021-31</t>
  </si>
  <si>
    <t>48610.222123/2023-42</t>
  </si>
  <si>
    <t xml:space="preserve">GREEN DOMUS DESENVOLVIMENTO SUSTENTÁVEL LTDA </t>
  </si>
  <si>
    <t>Avenida Eduardo Pedro Hammerschmidt , 3.800, Parque Industrial, Sampaio-Lara / 
Lapa, PR</t>
  </si>
  <si>
    <t>Cancelado por Renovação do certificado (48610.222123/2023-42)</t>
  </si>
  <si>
    <t>Cancelado por Renovação do certificado (48610.231275/2023-36)</t>
  </si>
  <si>
    <t>48610.231275/2023-36</t>
  </si>
  <si>
    <t>AV Vereador Venancio Rocha dos Santos, S/N, 
Colônia Pindorama, CEP 57.230-000, Coruripe- AL.</t>
  </si>
  <si>
    <t>MALOSSO BIOENERGIA S.A</t>
  </si>
  <si>
    <t>48610.220393/2023-19</t>
  </si>
  <si>
    <t>Fazenda Santa Adelina - S/N - Boa Vista do São 
Lourenço. Itápolis / SP. CEP: 14.900-000</t>
  </si>
  <si>
    <t>Cancelado por Renovação do certificado (48610.220393/2023-19)</t>
  </si>
  <si>
    <t>ROD MS-425 KM 31, S/N, ZONA RURAL - PARAISO DAS AGUAS/MS</t>
  </si>
  <si>
    <t>48610.212979/2023-18</t>
  </si>
  <si>
    <t>IACO Agrícola S.A.</t>
  </si>
  <si>
    <t>COMPANHIA ACUCAREIRA CENTRAL SUMAUMA - EM 
RECUPERACAO JUDICIAL</t>
  </si>
  <si>
    <t>12.478.095/0001-32</t>
  </si>
  <si>
    <t>48610.214599/2023-18</t>
  </si>
  <si>
    <t>Fazenda Charles , Nº S/N, Zona Rural, Marechal Deodoro, AL</t>
  </si>
  <si>
    <t>48610.220384/2023-28</t>
  </si>
  <si>
    <t>Cancelado por Renovação do certificado (48610.220384/2023-28)</t>
  </si>
  <si>
    <t>ZAMBIANCO - ACUCAR E ALCOOL LTDA</t>
  </si>
  <si>
    <t>72.455.876/0001-33</t>
  </si>
  <si>
    <t>48610.210823/2023-94</t>
  </si>
  <si>
    <t>Etanol combustível de primeira geração – cana- de açúcar</t>
  </si>
  <si>
    <t>FAZ SANTO ANTONIO, S/N PEDERNEIRAS, TIETE  SP</t>
  </si>
  <si>
    <t>USINA ENERSUGAR S/A AÇUCAR E ALCOOL</t>
  </si>
  <si>
    <t>34.656.444/0001-00</t>
  </si>
  <si>
    <t>48610.232265/223-18</t>
  </si>
  <si>
    <t>Rodovia Raposo Tavares KM 410, S/N - Caixa Postal 
21. Zona Rural. Ibirarema/SP. CEP: 19.940-000</t>
  </si>
  <si>
    <t>Destilaria Água Bonita LTD</t>
  </si>
  <si>
    <t>48610.232416/2023-38</t>
  </si>
  <si>
    <t>FAZ TARUMA, S/N, KM 26 7 RODPVIA SP 333, 
ZONA RURAL, CEP 19.820-000, TARUMA – SP</t>
  </si>
  <si>
    <t>Cancelado por Renovação do certificado (48610.234161/2023-48)</t>
  </si>
  <si>
    <t>48610.234161/2023-48</t>
  </si>
  <si>
    <t>USINA SAO LUIZ S A</t>
  </si>
  <si>
    <t>53.408.60/0001-25</t>
  </si>
  <si>
    <t>48610.234162/2023-92</t>
  </si>
  <si>
    <t>Fazenda Santa Maria, S/N. Rural. Ourinhos/SP. CEP:
19.904-565</t>
  </si>
  <si>
    <t>Cancelado por Renovação do certificado (48610.234162/2023-92)</t>
  </si>
  <si>
    <t>48610.233697/2022-65</t>
  </si>
  <si>
    <t>48610.232569/2023-85</t>
  </si>
  <si>
    <t>Cancelado por Renovação do certificado (48610.232569/2023-85)</t>
  </si>
  <si>
    <t>Nova Platina Bioenergia Ltda</t>
  </si>
  <si>
    <t xml:space="preserve">49.381.734/0001-57 </t>
  </si>
  <si>
    <t>48610.221388/2023-23</t>
  </si>
  <si>
    <t>Bairro Água da Mumbuca, Platina–SP, S/N, MUMBUCA, Platina, São Paulo
19.904-565</t>
  </si>
  <si>
    <t>USINA SAO JOSE S/A</t>
  </si>
  <si>
    <t>48610.219815/2023-11</t>
  </si>
  <si>
    <t>Área Rural, km 10.7, Rodovia PE 41, s/n, CEP: 53659-899, Igarassu, PE</t>
  </si>
  <si>
    <t>SGS DO BRASIL LTDA</t>
  </si>
  <si>
    <t>Cancelado por Renovação do certificado (48610.233676/2023-21)</t>
  </si>
  <si>
    <t>48610.233676/2023-21</t>
  </si>
  <si>
    <t>Estrada Vicinal Astorga/Jaguapita, S/N - Km 21. Santa 
Zelia. Astorga/PR. CEP: 86.730-000</t>
  </si>
  <si>
    <t>Cancelado por Renovação do certificado (48610.216957/2023-19)</t>
  </si>
  <si>
    <t>48610.216957/2023-19</t>
  </si>
  <si>
    <t>PARAPUÃ AGROINDUSTRIAL S/A - Usina Califórnia</t>
  </si>
  <si>
    <t>04.839.268/0002-53</t>
  </si>
  <si>
    <t>48610.235483/2023-12</t>
  </si>
  <si>
    <t>Usina Ibéria, s/n, Zona Rural, Borá, SP, CEP: 19.740-000</t>
  </si>
  <si>
    <t>IBERIA INDUSTRIAL E COMERCIAL LTDA - EM 
RECUPERACAO JUDICIAL</t>
  </si>
  <si>
    <t>Cancelado por Renovação do certificado (48610.235639/2023-57)</t>
  </si>
  <si>
    <t>48610.235639/2023-57</t>
  </si>
  <si>
    <t>48610.235638/2023-11</t>
  </si>
  <si>
    <t>Cancelado por Renovação do certificado (48610.235638/2023-11)</t>
  </si>
  <si>
    <t xml:space="preserve">RAÍZEN CENTRO-SUL PAULISTA S.A.
</t>
  </si>
  <si>
    <t>CEREAL COMERCIO EXPORTACAO E REPRESENTACAO 
AGROPECUARIA AS</t>
  </si>
  <si>
    <t>00.012.377/0001-60</t>
  </si>
  <si>
    <t>48610.206184/2023-62</t>
  </si>
  <si>
    <t xml:space="preserve"> ROD BR-060,s/n, KM 381, RIO VERDE/GO</t>
  </si>
  <si>
    <t>LASA LINHARES AGROINDUSTRIAL AS</t>
  </si>
  <si>
    <t xml:space="preserve"> 27.291.400/0001-50</t>
  </si>
  <si>
    <t>48610.224574/2023-14</t>
  </si>
  <si>
    <t xml:space="preserve"> Córrego das Pedras - Rodovia Br-101, s/n - Shell, Linhares - ES</t>
  </si>
  <si>
    <t>ENERGETICA SANTA HELENA S/A
Nova Andradina - MS</t>
  </si>
  <si>
    <t>48610.235640/2023-81</t>
  </si>
  <si>
    <t>Rodovia MS 134, S/N - KM 25 Fazenda Santa Helena
Prédio 1. Zona Rural. Nova Andradina/MS.</t>
  </si>
  <si>
    <t>Cancelado por Renovação do certificado (48610.235640/2023-81)</t>
  </si>
  <si>
    <t>Cancelado por Renovação do certificado (48610.221681/2023-91)</t>
  </si>
  <si>
    <t xml:space="preserve">USINA ACUCAREIRA GUAIRA LIMITADA </t>
  </si>
  <si>
    <t>48610.221681/2023-91</t>
  </si>
  <si>
    <t>R. Cezira Giovanoni Moretti, 600 – sala 15. Santa 
Rosa. Piracicaba-SP. CEP: 13414-157</t>
  </si>
  <si>
    <t>ADM do Brasil Ltda</t>
  </si>
  <si>
    <t>48610.233585/2023-95</t>
  </si>
  <si>
    <t xml:space="preserve"> 02.003.402/0046-77</t>
  </si>
  <si>
    <t>Avenida Santa Terezinha, 2049, Bairro Menino Deus, Joaçaba, SC</t>
  </si>
  <si>
    <t>Cancelado por Renovação do certificado (48610.236202/2023-31)</t>
  </si>
  <si>
    <t>48610.236202/2023-31</t>
  </si>
  <si>
    <t>48610.236906/2023-11</t>
  </si>
  <si>
    <t>RODOVIA BR 285, KM 179, S/N, ZONA RURAL, CEP 
95.230-000 MUITOS CAPÕES - RS</t>
  </si>
  <si>
    <t>Cancelado por Renovação do certificado (48610.236841/2023-04)</t>
  </si>
  <si>
    <t>48610.236841/2023-04</t>
  </si>
  <si>
    <t>48610.236843/2023-95</t>
  </si>
  <si>
    <t>Cancelado por Renovação do certificado (48610.236843/2023-95)</t>
  </si>
  <si>
    <t>48610.236905/2023-69</t>
  </si>
  <si>
    <t>48610.236913/2023-13</t>
  </si>
  <si>
    <t>Fazenda Nova Recreio, S/N – Caixa Postal 25. Bairro 
Farelo Avanhandava-SP. CEP 16.360-000.</t>
  </si>
  <si>
    <t>Cancelado por Renovação do certificado (48610.236913/2023-13)</t>
  </si>
  <si>
    <t>Cancelado por Renovação do certificado (48610.231056/2023-57)</t>
  </si>
  <si>
    <t>48610.231056/2023-57</t>
  </si>
  <si>
    <t>Raízen Centro- Sul paulista S.A. - 
Usina Continental - 
Colômbia-SP</t>
  </si>
  <si>
    <t>Raízen Centro- Sul paulista S.A. - 
Usina Leme -
Leme - SP</t>
  </si>
  <si>
    <t>Raízen Centro- Sul paulista S.A. - Usina Lagoa da Prata -
Lagoa da Prata-MG</t>
  </si>
  <si>
    <t>Raízen Centro- Sul paulista S.A – USINA Passa Tempo -
Rio Brilhante-MS</t>
  </si>
  <si>
    <t>Raízen Centro- Sul paulista S.A. - 
Usina Santa Elisa -
Sertãozinho - SP</t>
  </si>
  <si>
    <t>Raízen Centro- Sul paulista S.A. - 
Usina MB -
Morro Agudo-SP</t>
  </si>
  <si>
    <t>Raízen Centro- Sul paulista S.A. - 
Usina Rio Brilhante -
Rio Brilhante - MS</t>
  </si>
  <si>
    <t>Cancelado por Renovação do certificado (48610.214531/2023-21)</t>
  </si>
  <si>
    <t>48610.214531/2023-21</t>
  </si>
  <si>
    <t>SAO MARTINHO S/A-Iracemápolis-SP</t>
  </si>
  <si>
    <t>48610.219624/2023-41</t>
  </si>
  <si>
    <t>Green Domus Desenvolvimento Sustentável Ltda</t>
  </si>
  <si>
    <t>Rodovia SP 151, Km 9, S/N , Zona Rural - Iracemápolis/SP</t>
  </si>
  <si>
    <t>48610.236838/2023-82</t>
  </si>
  <si>
    <t>BR 364 KM 864, S/N. Zona Rural. Campo Novo do 
Parecis/MT. CEP: 78360-000.
Campo Novo do Parecis – MT</t>
  </si>
  <si>
    <t>Cancelado por Renovação do certificado (48610.236838/2023-82)</t>
  </si>
  <si>
    <t>48610.236852/2023-86</t>
  </si>
  <si>
    <t>Cancelado por Renovação do certificado (48610.236852/2023-86)</t>
  </si>
  <si>
    <t>Cancelado por Renovação do certificado (48610.236842/2023-41)</t>
  </si>
  <si>
    <t>48610.236842/2023-41</t>
  </si>
  <si>
    <t>48610.236846/2023-29</t>
  </si>
  <si>
    <t>48610.214527/2023-62</t>
  </si>
  <si>
    <t>Cancelado por Renovação do certificado (48610.214527/2023-62)</t>
  </si>
  <si>
    <t>Cancelado por Renovação do certificado (48610.236846/2023-29)</t>
  </si>
  <si>
    <t>48610.239299/2023-33</t>
  </si>
  <si>
    <t>Cancelado por Renovação do certificado (48610.239299/2023-33)</t>
  </si>
  <si>
    <t>48610.236825/2023-11</t>
  </si>
  <si>
    <t>Cancelado por Renovação do certificado (48610.236919/2023-82)</t>
  </si>
  <si>
    <t>48610.236919/2023-82</t>
  </si>
  <si>
    <t>Fazenda Quatá, S/N. Zona Rural. Quatá/SP. CEP:
19.789-899</t>
  </si>
  <si>
    <t>Cancelado por Renovação do certificado (48610.200583/2024-09)</t>
  </si>
  <si>
    <t>Benri Classificação da Produção de Açúcar e Etanol Ltda</t>
  </si>
  <si>
    <t>Cancelado por Renovação do certificado (48610.236819/2023-38)</t>
  </si>
  <si>
    <t>48610.236918/2023-38</t>
  </si>
  <si>
    <t>Cancelado por Renovação do certificado (48610.236917/2023-93)</t>
  </si>
  <si>
    <t>48610.236917/2023-93</t>
  </si>
  <si>
    <t>INPASA AGROINDUSTRIAL S/A - DOURADOS - MS</t>
  </si>
  <si>
    <t>29.316.596/0002-04</t>
  </si>
  <si>
    <t>48610.236832/2023-13</t>
  </si>
  <si>
    <t>A Rodovia BR 163, S/N - KM 243. Area Rural de 
Dourados. Dourados/MS. CEP: 79.849-899</t>
  </si>
  <si>
    <t>AGUAPEI AGROENERGIA S.A</t>
  </si>
  <si>
    <t>35.203.047/0001-37</t>
  </si>
  <si>
    <t>48610.236934/2023-21</t>
  </si>
  <si>
    <t>Rodovia GO-164, S/N - Lote Gleba B Km 02 Conj 
Fazenda Pateiro. Distrito Agroindustrial de Itaguaçu.
São Simão/GO. CEP: 75.893-000.</t>
  </si>
  <si>
    <t>Cancelado por Renovação do certificado (48610.203023/2024-06)</t>
  </si>
  <si>
    <t>48610.203023/2024-06</t>
  </si>
  <si>
    <t>USINA UNIAO E INDUSTRIA AS</t>
  </si>
  <si>
    <t>48610.239736/2023-19</t>
  </si>
  <si>
    <t>Fazenda Engenho Bonfim, S/N. Zona Industrial.
Primavera/PE. 55.510-000
Dourados. Dourados/MS. CEP: 79.849-899</t>
  </si>
  <si>
    <t>AGROPECUARIA NOVO MILENIO LTDA - LAMBARI D'OESTE</t>
  </si>
  <si>
    <t>48610.200575/2024-54</t>
  </si>
  <si>
    <t>Rodovia MT 170, S/N - Km 60 Anexo 1. Zona Rural.
Lambari D'Oeste/MT. CEP: 78.278-000</t>
  </si>
  <si>
    <t>48610.200576/2024-07</t>
  </si>
  <si>
    <t>AGROPECUARIA NOVO MILENIO LTDA - MIRASSOL D'OESTE</t>
  </si>
  <si>
    <t>Rodovia Transefônica, S/N - Km 06 - Anexo 01. Vila 
Guarani, Mirassol D'Oeste/MT. CEP: 78280-000</t>
  </si>
  <si>
    <t xml:space="preserve">BIOENERGETICA AROEIRA S.A. </t>
  </si>
  <si>
    <t>48610.236926/2023-84</t>
  </si>
  <si>
    <t>BR-452, km 77 - s/n - Zona Rural, Tupaciguara - MG, 
38480-000.
Lambari D'Oeste/MT. CEP: 78.278-000</t>
  </si>
  <si>
    <t>Cancelado por Renovação do certificado (48610.236922/2023-04)</t>
  </si>
  <si>
    <t>48610.236922/2023-04</t>
  </si>
  <si>
    <t>Rodovia BR 285, Km 461,5 - Fundos, S/N. Zona
Rural. Ijuí/RS. CEP: 98.700-000.</t>
  </si>
  <si>
    <t>Santa Cruz Açúcar e Álcool Ltda – Usina Santa Cruz</t>
  </si>
  <si>
    <t>48610.204530/2024-59</t>
  </si>
  <si>
    <t>Fazenda Santa Clara, s/n, Bairro: Santa Cruz Cabrália
Santa Cruz Cabrália, BA, CEP: 45.807-00
38480-000.
Lambari D'Oeste/MT. CEP: 78.278-000</t>
  </si>
  <si>
    <t>48610.228568/2023-36</t>
  </si>
  <si>
    <t>Cancelado por Renovação do certificado (48610.228368/2023-83)</t>
  </si>
  <si>
    <t>COFCO INTERNATIONAL BRASIL S.A.</t>
  </si>
  <si>
    <t>48610.228368/2023-83</t>
  </si>
  <si>
    <t>Rodovia Vicinal José Fernandes, S/N, Km 01 + 881 metros. Zona Rural –
Catanduva/SP. CEP 15.800-97</t>
  </si>
  <si>
    <t>Cancelado por Renovação do certificado (48610.236927/2023-29)</t>
  </si>
  <si>
    <t>Cancelado por Renovação do certificado (48610.205712/2023-47)</t>
  </si>
  <si>
    <t>48610.205712/2024-47</t>
  </si>
  <si>
    <t>PAGRISA PARA PASTORIL E AGRICOLA S/A</t>
  </si>
  <si>
    <t>48610.236909/2023-47</t>
  </si>
  <si>
    <t>Rodovia BR 010, SN - KM 1565. Bairro Interior. 
Ulianópolis/PA. CEP: 68.632-000</t>
  </si>
  <si>
    <t>48610.200568/2024-52</t>
  </si>
  <si>
    <t>Rod. GO 050, KM41, estrada da Chácara, S/N, Zona 
Rural. Palmeiras de Goiás.
GOIAS, GO</t>
  </si>
  <si>
    <t>odovia General Euclides de Oliveira Figueiredo, S/N_x0002_KM 167 + 871,35 M. Zona Rural. Nova
Independência/SP. CEP: 16.940-000</t>
  </si>
  <si>
    <t>48610.236929/2023-18</t>
  </si>
  <si>
    <t>Cancelado por Renovação do certificado (48610.236929/2023-18)</t>
  </si>
  <si>
    <t>Cancelado por Renovação do certificado (48610.236930/2023-42)</t>
  </si>
  <si>
    <t>48610.236930/2023-42</t>
  </si>
  <si>
    <t>Cancelado por Renovação do certificado (48610.203855/2024-14)</t>
  </si>
  <si>
    <t>48610.203855/2024-14</t>
  </si>
  <si>
    <t>Cancelado por Renovação do certificado (48610.221085/2023-19)</t>
  </si>
  <si>
    <t>48610.221085/2023-19</t>
  </si>
  <si>
    <t>Cancelado por Renovação do certificado (48610.221079/2023-53)</t>
  </si>
  <si>
    <t>48610.221079/2023-53</t>
  </si>
  <si>
    <t>06/05/204</t>
  </si>
  <si>
    <t xml:space="preserve">Raízen Centro- Sul paulista S.A – USINA Passa Tempo </t>
  </si>
  <si>
    <t>48610.221083/2023-11</t>
  </si>
  <si>
    <t>Cancelado por Renovação do certificado (48610.221083/2023-11)</t>
  </si>
  <si>
    <t>48610.221095/2023-46</t>
  </si>
  <si>
    <t>Cancelado por Renovação do certificado (48610.221095/2023-46)</t>
  </si>
  <si>
    <t>Cancelado por Renovação do certificado (48610.221099/2023-24)</t>
  </si>
  <si>
    <t>48610.221099/2023-24</t>
  </si>
  <si>
    <t>Certificado Cancelado</t>
  </si>
  <si>
    <t>USINA SERRA GRANDE AS</t>
  </si>
  <si>
    <t>48610.236939/2023-53</t>
  </si>
  <si>
    <t>Praça Cel. Carlos Lyra, S/N – Serra Grande. São José 
da Laje/AL. CEP: 57.860-000
Rio Brilhante / MS</t>
  </si>
  <si>
    <t>USIMAT DESTILARIA DE ALCOOL LTDA</t>
  </si>
  <si>
    <t xml:space="preserve"> 07.670.089/0001-42</t>
  </si>
  <si>
    <t>48610.2391752023-58</t>
  </si>
  <si>
    <t>Distrito Alto Juruena, S/N - Zona Rural - Campos de 
Julio - MT - 78.319-000</t>
  </si>
  <si>
    <t>CLEALCO ACUCAR E ALCOOL S/A EM RECUPERACAO 
JUDICIAL</t>
  </si>
  <si>
    <t>48610.236936/2023-10</t>
  </si>
  <si>
    <t>Fazenda Pouso Alegre, S/N. Zona Rural. Queiroz/SP. 
CEP: 17.590-00
da Laje/AL. CEP: 57.860-000
Rio Brilhante / MS</t>
  </si>
  <si>
    <t>48610.221093/2023-57</t>
  </si>
  <si>
    <t>Cancelado por Renovação do certificado (48610.221093/2023-57)</t>
  </si>
  <si>
    <t>Cancelado por Renovação do certificado (48610.204539/2024-60)</t>
  </si>
  <si>
    <t>TIETE AGROINDUSTRIAL S.A. - UNIDADE PARAÍSO</t>
  </si>
  <si>
    <t>48610.204539/2024-60</t>
  </si>
  <si>
    <t>Rodovia Antonio Celidônio Ruette, S/N – Km 03. 
Fazenda Cachoeira. Paraíso/SP. CEP: 15.825-000</t>
  </si>
  <si>
    <t>48610.204292/2023-09</t>
  </si>
  <si>
    <t>Rod. Raphael de Almeida Magalhães, KM 107 - Boa Esperança, Seropédica - RJ</t>
  </si>
  <si>
    <t>Cancelado por Renovação do certificado (48610.221081/2023-22)</t>
  </si>
  <si>
    <t>48610.236907/2023-58</t>
  </si>
  <si>
    <t>Cancelado por Renovação do certificado (48610.236907/2023-58)</t>
  </si>
  <si>
    <t>FS I INDUSTRIA DE ETANOL S.A</t>
  </si>
  <si>
    <t>46.710.597/0002-40</t>
  </si>
  <si>
    <t>48610.202591/2024-81</t>
  </si>
  <si>
    <t>Etanol combustível de primeira geração – Milho</t>
  </si>
  <si>
    <t>Rod MT-130, Km 25,3 A Esquerda, S/N - Lote 01 
Quadra01 FS Bioenergia. Zona De Expansao Urbana 
Industria-FS. Primavera do Leste/MT. CEP: 78.850-
000.</t>
  </si>
  <si>
    <t>Cancelado por Renovação do certificado (48610.236828/2023-47)</t>
  </si>
  <si>
    <t>48610.236828/2023-47</t>
  </si>
  <si>
    <t>Rodovia BR 163 Km 817, S/N. Zona Rural. Sinop/MT. 
CEP: 78.559-899</t>
  </si>
  <si>
    <t>48610.236927/2023-29</t>
  </si>
  <si>
    <t>USINA TRAPICHE S/A</t>
  </si>
  <si>
    <t>48610.236940/2023-88</t>
  </si>
  <si>
    <t>Engenho Rosario, S/N. Bairro Sirinhaém. 
Sirinhaém/PE. CEP: 55.580-000</t>
  </si>
  <si>
    <t>RUBIATABA INDUSTRIAL S.A</t>
  </si>
  <si>
    <t>03.347.747/0003-70</t>
  </si>
  <si>
    <t>48610.221081/2023-22</t>
  </si>
  <si>
    <t>Cancelado por Renovação do certificado (48610.224579/2023-47)</t>
  </si>
  <si>
    <t>48610.224579/2023-47</t>
  </si>
  <si>
    <t>48610.200570/2024-21</t>
  </si>
  <si>
    <t>URUAÇU AÇUCAR E ALCOOL LTDA</t>
  </si>
  <si>
    <t xml:space="preserve"> VITERRA BIOENERGIA S.A. - JUNQUEIROPOLIS </t>
  </si>
  <si>
    <t>Cancelado por Motivo Troca de titularidade e CNPJ ( Despacho assinado em 02/05/2024)</t>
  </si>
  <si>
    <t>Agro Indústrias do Vale do São Francisco S. A. AGROVALE - Juazeiro - BA</t>
  </si>
  <si>
    <t>DELTA SUCROENERGIA S.A. – Usina Volta Grande</t>
  </si>
  <si>
    <t>ITUMBIARA BIOENERGIA S.A.. - 
Itumbiara - GO</t>
  </si>
  <si>
    <t>MINERVA S.A. - GO</t>
  </si>
  <si>
    <t xml:space="preserve"> ITUIUTABA  BIOENERGIALTDA - 
Ituiutaba - MG</t>
  </si>
  <si>
    <t>48610.236904/2023-14</t>
  </si>
  <si>
    <t>57.68</t>
  </si>
  <si>
    <t>48610.203851/2024-36</t>
  </si>
  <si>
    <t>Cancelado por Renovação do certificado (48610.236932/2023-31)</t>
  </si>
  <si>
    <t>48610.236932/2023-31</t>
  </si>
  <si>
    <t>05.158.542/0002-91</t>
  </si>
  <si>
    <t>48610.202410/2024-17</t>
  </si>
  <si>
    <t>Cancelado por Renovação do certificado (48610.200578/2024-48)</t>
  </si>
  <si>
    <t>48610.200578/2024-98</t>
  </si>
  <si>
    <t>Cancelado por Renovação do certificado (48610.222132/2023-33)</t>
  </si>
  <si>
    <t>48610.222132/2023-33</t>
  </si>
  <si>
    <t>Cancelado por Renovação do certificado (48610.236920/2023-15)</t>
  </si>
  <si>
    <t>Rodovia BR 122, S/N - KM 32. Zona Industrial. 
Iraquara/BA. CEP: 46.980-000</t>
  </si>
  <si>
    <t>48610.236920/2023-15</t>
  </si>
  <si>
    <t>48610.231989/2023-44</t>
  </si>
  <si>
    <t>17/06/224</t>
  </si>
  <si>
    <t>INTERTEK DO BRASIL INSPEÇÕES LTDA.</t>
  </si>
  <si>
    <t>ROD DOUTOR PLACIDO ROCHA, s/n - km 19,6 - Lagoa Seca Adamantina/SP CEP:17.800-000</t>
  </si>
  <si>
    <t>48610.221088/2023-44</t>
  </si>
  <si>
    <t>VIRALCOOL - AÇÚCAR E ÁLCOOL LTDA.
Sertãozinho - SP</t>
  </si>
  <si>
    <t>53.811.006/0502-00</t>
  </si>
  <si>
    <t>Cancelado por Renovação do certificado (48610.221088/2023-44)</t>
  </si>
  <si>
    <t>Cancelado por Motivo Troca de titularidade e CNPJ ( Despacho assinado em (24/01/2024)</t>
  </si>
  <si>
    <t>Cancelado por Motivo Troca de titularidade e CNPJ ( Despacho assinado em (24/06/2024)</t>
  </si>
  <si>
    <t>48610.221089/2023-99</t>
  </si>
  <si>
    <t>Cancelado por Renovação do certificado (48610.221089/2023-99)</t>
  </si>
  <si>
    <t>Estrada UR-4, s/n, km 13, Zona Rural, Distrito de Água Branca
CEP: 76.400-000, Uruaçu, GO</t>
  </si>
  <si>
    <t>Cancelado por Renovação do certificado (48610.204466/2024-14)</t>
  </si>
  <si>
    <t>48610.204466/2024-14</t>
  </si>
  <si>
    <t>48610.204538/2024-15</t>
  </si>
  <si>
    <t>Rod. GO-184 S/N, km. 65 – Complexo Industrial 
Alcooleiro – Fazenda Bonito 
Serranópolis/GO 
CEP: 75820-00</t>
  </si>
  <si>
    <t>Cancelado por Renovação do certificado (48610.221076/2023-10)</t>
  </si>
  <si>
    <t>48610.221076/2023-10</t>
  </si>
  <si>
    <t>Rodovia MS 156, km 12, S/N - Caixa Postal 21 -
Região Suburbana. Caarapó/MS. CEP: 79.940-000</t>
  </si>
  <si>
    <t>UNIAO INDUSTRIA E COMERCIO DO PARA LTDA</t>
  </si>
  <si>
    <t>30.937.909/0001-31</t>
  </si>
  <si>
    <t>48610.213767/2024-21</t>
  </si>
  <si>
    <t>ROD PA 242, KM 1,4, S/N, ZONA RURAL, SANTO 
ANTONIO DO TAUA/PA</t>
  </si>
  <si>
    <t>NARDINI AGROINDUSTRIAL LTDA</t>
  </si>
  <si>
    <t>48.708.267/0015-60</t>
  </si>
  <si>
    <t>48610.210224/2024-51</t>
  </si>
  <si>
    <t>Rodovia GO 184 km 133 + 760 MTS, s/n, Fazenda São Francisco
Zona Rural, CEP: 75.825-000, Aporé, GO</t>
  </si>
  <si>
    <t>48610.203058/2024-37</t>
  </si>
  <si>
    <t>CARGILL 
NOVOS HORIZONTES LTDA. - unidade Anápolis - Anápolis - GO</t>
  </si>
  <si>
    <t>CARGILL NOVOS HORIZONTES LTDA-  Unidade Cachoeira do Sul - Cachoeira do Sul - RS</t>
  </si>
  <si>
    <t>CARGILL NOVOS HORIZONTES LTDA - unidade Porto Nacional - Porto Nacional - TO</t>
  </si>
  <si>
    <t>48610.221091/2023-68</t>
  </si>
  <si>
    <t>Cancelado por Renovação do certificado (48610.221091/2023-68)</t>
  </si>
  <si>
    <t>Cancelado por Renovação do certificado (48610.203022/2024-53)</t>
  </si>
  <si>
    <t>48610.203022/2024-53</t>
  </si>
  <si>
    <t>Rodovia Karan Rezek, km 16 - Corrego Azul -  CEP: 16.058-703 - Araçatuba/ SP</t>
  </si>
  <si>
    <t>48610.211054/2024-22</t>
  </si>
  <si>
    <t>Cancelado por Renovação do certificado (48610.221096/2023-91)</t>
  </si>
  <si>
    <t>48610.221096/2023-91</t>
  </si>
  <si>
    <t>Cancelado por Renovação do certificado (48610.207834/2024-78)</t>
  </si>
  <si>
    <t>48610.207834/2024-78</t>
  </si>
  <si>
    <t>48610.200582/2024-56</t>
  </si>
  <si>
    <t xml:space="preserve"> Rodovia GO 336 - km-14 Zona Rural, S/N - Fazenda Barra. 
Itapaci/GO. CEP: 76.360-000</t>
  </si>
  <si>
    <t>VALE VERDE EMPREENDIMENTOS AGRICOLAS LTDA EM 
RECUPERACAO JUDICIAL</t>
  </si>
  <si>
    <t>Cancelado por Renovação do certificado (48610.200582/2024-56)</t>
  </si>
  <si>
    <t>Cancelado por Renovação do certificado (48610.208467/2024-20)</t>
  </si>
  <si>
    <t>48610.208467/2024-20</t>
  </si>
  <si>
    <t>Rodovia RN 62, Km 09, S/N - Fazenda Pedroza. Zona Urbana. 
Baía Formosa/RN. CEP: 59.194-000</t>
  </si>
  <si>
    <t>48610.215835/2024-96</t>
  </si>
  <si>
    <t xml:space="preserve">BENRI Classificação da Produção de Açúcar e Etanol </t>
  </si>
  <si>
    <t>Cancelado por Renovação do certificado (48610.21835/2024-96)</t>
  </si>
  <si>
    <t>48610.209892/2024-36</t>
  </si>
  <si>
    <t>Cancelado por Renovação do certificado (48610.209892/2024-36)</t>
  </si>
  <si>
    <t>Cancelado por Renovação do certificado (48610.216447/2024-22)</t>
  </si>
  <si>
    <t>48610.216447/2024-22</t>
  </si>
  <si>
    <t>48610.209894/2024-25</t>
  </si>
  <si>
    <t xml:space="preserve">ROD GO 174 - km 32 - Zona Rural. Rio Verde/GO. 
CEP: 75.901-970. </t>
  </si>
  <si>
    <t xml:space="preserve">USINA RIO VERDE LTDA EM RECUPERACAO 
JUDICIAL </t>
  </si>
  <si>
    <t xml:space="preserve">02.043.917/0001-07  </t>
  </si>
  <si>
    <t>Cancelado por Renovação do certificado (48610.215834/2024-41)</t>
  </si>
  <si>
    <t>48610.215834/2024-41</t>
  </si>
  <si>
    <t>48610.216426/2024-15</t>
  </si>
  <si>
    <t>Cancelado por Renovação do certificado (48610.216426/2024-15)</t>
  </si>
  <si>
    <t>Cancelado por Renovação do certificado (48610.216439/2024-86)</t>
  </si>
  <si>
    <t>48610.216439/2024-86</t>
  </si>
  <si>
    <t>48610.216438/2024-31</t>
  </si>
  <si>
    <t>Cancelado por Renovação do certificado (48610.216438/2024-31)</t>
  </si>
  <si>
    <t>48610.216429/2024-41</t>
  </si>
  <si>
    <t>USINA DE AÇÚCAR SANTA TEREZINHA LTDA. (EM RECUPERAÇÃO JUDICIAL) - MARINGA - PR</t>
  </si>
  <si>
    <t>Cancelado por Renovação do certificado (48610.216435/2024-06)</t>
  </si>
  <si>
    <t>48610.216435/2024-06</t>
  </si>
  <si>
    <t>Cancelado por Renovação do certificado (48610.216431/2024-10)</t>
  </si>
  <si>
    <t>48610.216431/2024-10</t>
  </si>
  <si>
    <t>NEOMILLE S.A-CHAPADAO DO CEU-GO</t>
  </si>
  <si>
    <t>48610.216443/2024-44</t>
  </si>
  <si>
    <t>Rod GO 050, s/n, Km11 900 M Fazenda Ancora, Zona 
Rural – Chapadão do Céu/GO</t>
  </si>
  <si>
    <t>OLEOPLAN PARÁ INDÚSTRIA DE BIOCOMBUSTÍVEL LTDA- TOME-ACU-PA</t>
  </si>
  <si>
    <t xml:space="preserve"> 48610.219790/2024-29</t>
  </si>
  <si>
    <t>FAZ VILA NOVA, MARGEM DIREITA DO RIO ACARA MIRIM. S/N ZONA 
RURAL, TOME-AÇU, PA</t>
  </si>
  <si>
    <t>Cancelado por Renovação do certificado (48610.212942/2024-62)</t>
  </si>
  <si>
    <t>48610.212942/2024-62</t>
  </si>
  <si>
    <t>Fazenda Lagoa do Vinho, s/n, Zona Rural
Medeiros Neto, BA, CEP: 45.960000</t>
  </si>
  <si>
    <t>Cancelado por Renovação do certificado (48610.216462/2024-71)</t>
  </si>
  <si>
    <t>48610.216462/2024-71</t>
  </si>
  <si>
    <t>Cancelado por Renovação do certificado (48610.213004/2024-80)</t>
  </si>
  <si>
    <t>TEREOS AÇÚCAR E ENERGIA BRASIL S.A. -
Edéia -  GO</t>
  </si>
  <si>
    <t>48610.213004/2024-80</t>
  </si>
  <si>
    <t>Rod. SP 345 - Km 146; Bairro: Faz. Mandu - CEP: 14790-000 - Guaíra/SP</t>
  </si>
  <si>
    <t>48610.216442/2024-08</t>
  </si>
  <si>
    <t>48610.216440/2024-19</t>
  </si>
  <si>
    <t>75.717355/0003-67</t>
  </si>
  <si>
    <t>Cancelado por Renovação do certificado (48610.216442/2024-08)</t>
  </si>
  <si>
    <t>USINA DE AÇÚCAR SANTA TEREZINHA LTDA.  -Tapejara - PR</t>
  </si>
  <si>
    <t>USINA DE AÇÚCAR SANTA TEREZINHA LTDA.  - IVATE - PR</t>
  </si>
  <si>
    <t>Cancelado por Renovação do certificado (48610.216455/2024-79)</t>
  </si>
  <si>
    <t>48610.216455/2024-79</t>
  </si>
  <si>
    <t>Faz Moema, S/N, Rural - Orindiuva/SP, CEP 15.480-
000</t>
  </si>
  <si>
    <t>Cancelado por Renovação do certificado (48610.216456/2024-13)</t>
  </si>
  <si>
    <t>48610.216456/2024-13</t>
  </si>
  <si>
    <t>Rod. SP - 463 Elyeser Montenegro Magalhães, Km 186 
- Zona Rural - Ouroeste/SP – CEP 15.685-000</t>
  </si>
  <si>
    <t>Cancelado por Renovação do certificado (48610.216451/2024-91)</t>
  </si>
  <si>
    <t>48610.216451/2024-91</t>
  </si>
  <si>
    <t>Fazenda Água Amarela, s/n - Zona Rural – 
Itapagipe/MG – CEP 38.240-000</t>
  </si>
  <si>
    <t>Cancelado por Renovação do certificado (48610.216461/2024-26)</t>
  </si>
  <si>
    <t>48610.216461/2024-26</t>
  </si>
  <si>
    <t xml:space="preserve">Santa Juliana Bioenergia Ltda. </t>
  </si>
  <si>
    <t>Fazenda Santa Bárbara, s/n - Zona Rural. Bairro: 
Distrito de Zelândia - Santa Juliana / MG.CEP: 38.175-
000.</t>
  </si>
  <si>
    <t>Cancelado por Renovação do certificado (48610.216459/2024-57)</t>
  </si>
  <si>
    <t>48610.216459/2024-57</t>
  </si>
  <si>
    <t>Rodovia TO 010 Km 20, s/n - Zona Rural - Pedro 
Afonso / TO – CEP 77.710-000</t>
  </si>
  <si>
    <t>Pedro Afonso Bioenergia Ltda.- Pedro Afonso -TO</t>
  </si>
  <si>
    <t>Cancelado por Renovação do certificado (48610.216449/2024-11)</t>
  </si>
  <si>
    <t xml:space="preserve">FRUTAL BIOENERGIA LTDA. </t>
  </si>
  <si>
    <t xml:space="preserve">07.455.944/0001-00 </t>
  </si>
  <si>
    <t>48610.216449/2024-11</t>
  </si>
  <si>
    <t>Fazenda São Bento da Ressaca, s/nº - Zona Rural - 
Frutal/MG – CEP 38.200-000
Itapagipe/MG – CEP 38.240-000</t>
  </si>
  <si>
    <t>Cancelado por Renovação do certificado (48610.219807/2024-48)</t>
  </si>
  <si>
    <t>48610.219807/2024-48</t>
  </si>
  <si>
    <t>Estrada NA-18 - Faz. Santa Helena - Km 10- Xavante - Nova Andradina/MS 
- 79.750-000
Prédio 1. Zona Rural. Nova Andradina/MS.</t>
  </si>
  <si>
    <t>Cancelado por Renovação do certificado (48610.222457/2024-05)</t>
  </si>
  <si>
    <t>48610.222457/2024-05</t>
  </si>
  <si>
    <t>DASA - DESTILARIA DE ÁLCOOL SERRA DOS AIMORÉS S/A-SERRA DOS AIMORÉS - MG</t>
  </si>
  <si>
    <t>Cancelado por Renovação do certificado (48610.224590/2024-98)</t>
  </si>
  <si>
    <t>48610.224590/2024-98</t>
  </si>
  <si>
    <t>Cancelado por Renovação do certificado (48610.216450/2024-46)</t>
  </si>
  <si>
    <t>48610.216450/2024-46</t>
  </si>
  <si>
    <t>Cooperativa Agrícola de Produtores de Cana de Campo Novo do Parecis Ltda. - Campo Novo do Parecis - MT - COPRODIA</t>
  </si>
  <si>
    <t>Cancelado por Renovação do certificado (48610.212933/2024-71)</t>
  </si>
  <si>
    <t>48610.212933/2024-71</t>
  </si>
  <si>
    <t>Rodovia GO 164, Fazenda Boa Vista, s/n, km 10, Zona Rural
Quirinópolis, GO, CEP: 75.860-000</t>
  </si>
  <si>
    <t>SAO MARTINHO-BOA VISTA
QUIRINOPOLIS-GO</t>
  </si>
  <si>
    <t>Cancelado por Renovação do certificado (48610.209893/2024-81)</t>
  </si>
  <si>
    <t>Rodovia BR 285, S/N – km 294. Passo Fundo/RS. CEP: 99050-
700</t>
  </si>
  <si>
    <t>48610.209893/2024-81</t>
  </si>
  <si>
    <t>Cancelado por Renovação do certificado (48610.222103/2024-52)</t>
  </si>
  <si>
    <t>INPASA AGROINDUSTRIAL S/A - NOVA MUTUM</t>
  </si>
  <si>
    <t>48610.222103/2024-52</t>
  </si>
  <si>
    <t>Rodovia BR 163, S/N - KM 603. Distrito Industrial. Nova 
Mutum/MT. CEP: 78.450-000</t>
  </si>
  <si>
    <t>Cancelado por Renovação do certificado (48610.222491/2024-71)</t>
  </si>
  <si>
    <t>Cancelado por Renovação do certificado (48610.216452/2024-35)</t>
  </si>
  <si>
    <t>48610.216452/2024-35</t>
  </si>
  <si>
    <t>48610.222491/2024-71</t>
  </si>
  <si>
    <t>48610.219798/2024-95</t>
  </si>
  <si>
    <t>48610.216464/2024-60</t>
  </si>
  <si>
    <t>Estrada Municipal Itumbiara/Cachoeira Dourada –. Km 18 –
Fazenda Jandaia – Gleba B. ITUMBIARA – GO – CEP 75.503-
970</t>
  </si>
  <si>
    <t>SGS DO BRASIL LTDA.</t>
  </si>
  <si>
    <t>RODOVIA BR 050, KM 147, FAZENDA LAGO AZUL, ZONA RURAL -
IPAMERI - GOIÁS - CEP: 75.780-00</t>
  </si>
  <si>
    <t>Rodovia BR 163, Km 602, s/nº - Bairro Setor Industrial E - Nova 
Mutum/MT</t>
  </si>
  <si>
    <t>48610.216445/2024-33</t>
  </si>
  <si>
    <t>Estrada Antônio Cabrera Manoel, s/n - Zona Rural 
Limeira Do Oeste – MG 
CEP: 38.295-000</t>
  </si>
  <si>
    <t>Cancelado por Renovação do certificado (48610.222492/2024-16)</t>
  </si>
  <si>
    <t>48610.222492/2024-16</t>
  </si>
  <si>
    <t>77.294.254/0055-87</t>
  </si>
  <si>
    <t>48610.216422/2024-29</t>
  </si>
  <si>
    <t>Rodovia Estadual MT 449, Rodovia Estadual MT 449, Quadra 
999, Setor 41, Distrito Industrial, Lucas do Rio Verde/MT</t>
  </si>
  <si>
    <t xml:space="preserve">AMAGGI EXPORTACAO E IMPORTACAO LTDA
</t>
  </si>
  <si>
    <t>CUCAU ACUCAR E ETANOL S/A</t>
  </si>
  <si>
    <t>48610.224493/2024-03</t>
  </si>
  <si>
    <t>Avenida Artur Siqueira, S/N, Parque Industrial Engenho Cucaú, 
Rio Formoso/PE</t>
  </si>
  <si>
    <t>Cancelado por Renovação do certificado (48610.223240/2024-12)</t>
  </si>
  <si>
    <t>48610.223240/2024-12</t>
  </si>
  <si>
    <t>IPIRANGA AGROINDUSTRIAL S.A. - UNIDADE IACANGA- SP</t>
  </si>
  <si>
    <t>Rodovia Cezario S Carvalho s/n km 400 - Iacanga/SP - CEP 7180-000</t>
  </si>
  <si>
    <t xml:space="preserve"> 07.280.328/0018-04</t>
  </si>
  <si>
    <t>48610.223243/2024-48</t>
  </si>
  <si>
    <t>Cancelado por Renovação do certificado (48610.223243/2024-48)</t>
  </si>
  <si>
    <t>Estrada Municipal Guilherme Scatena, S/N, Zona 
Rural, Descalvado - SP, 13690-000</t>
  </si>
  <si>
    <t>IPIRANGA AGROINDUSTRIAL S.A. - DESCALVADO  - SP</t>
  </si>
  <si>
    <t>48610.216444/2024-99</t>
  </si>
  <si>
    <t>Rodovia Municipal URA 195, s/n, km 9,2 – Zona Rural
Uberaba – MG. CEP: 38.099-000 Uberaba - MG. CEP: 38056-050</t>
  </si>
  <si>
    <t>RODOVIA BR-365, S/N, KM 734 – ZONA RURAL. CANÁPOLIS 
– MG. CEP: 38.380-000</t>
  </si>
  <si>
    <t>48610.216446/2024-88</t>
  </si>
  <si>
    <t>Cancelado por Renovação do certificado (48610.216446/2024-88)</t>
  </si>
  <si>
    <t>Rod. Municipal Vicentinópolis Porteiro, Km 10, S/N - Zona 
Rural. CEP: 75.555-000 - Vicentinópolis/GO</t>
  </si>
  <si>
    <t>48610.224495/2024-94</t>
  </si>
  <si>
    <t>Cancelado por Renovação do certificado (48610.224495/2024-94)</t>
  </si>
  <si>
    <t>Estancia Vale do Rio Turvo S/N – Zona Rural – Onda Verde/S</t>
  </si>
  <si>
    <t>48610.224866/2024-38</t>
  </si>
  <si>
    <t>DESTILARIA DE ALCOOL LIBRA LTDA - EM RECUPERACAO JUDICIAL</t>
  </si>
  <si>
    <t>48610.222034/2024-87</t>
  </si>
  <si>
    <t>ROD MT 010, SN / KM 50, ZONA RURAL SAO JOSÉ DO RIO 
CLARO, MATO GROSSO, CEP: 78.435-000</t>
  </si>
  <si>
    <t>48610.223242/2024-01</t>
  </si>
  <si>
    <t>Cancelado por Renovação do certificado (48610.223242/2024-01)</t>
  </si>
  <si>
    <t>Cancelado por Renovação do certificado (48610.224866/2024-38)</t>
  </si>
  <si>
    <t>Cancelado por Renovação do certificado (48610.224504/2024-47)</t>
  </si>
  <si>
    <t>48610.224504/2024-47</t>
  </si>
  <si>
    <t>Rodovia GO 338 KM 33 a Esquerda Km 3 – Fazenda Lavrinha 
de São Sebastião, Zona Rural, Goianésia, GO, CEP 76388-88</t>
  </si>
  <si>
    <t>Cancelado por Renovação do certificado (48610.224102/2024-42)</t>
  </si>
  <si>
    <t>48610.224102/2024-42</t>
  </si>
  <si>
    <t>Avenida das Indústrias, nº 531, Distrito Industrial – Montes Claros/MG</t>
  </si>
  <si>
    <t>CERTIFICADDO VENCIDO</t>
  </si>
  <si>
    <t>48610.229240/2024-18</t>
  </si>
  <si>
    <t>48610.233227/2024-63</t>
  </si>
  <si>
    <t>Cancelado por Renovação do certificado (48610.233227/2024-63)</t>
  </si>
  <si>
    <t>COCAMAR MAQUINAS AGRICOLAS LTDA.</t>
  </si>
  <si>
    <t>02.213.491/0011-56</t>
  </si>
  <si>
    <t>48610.222485/2024-14</t>
  </si>
  <si>
    <t>Estrada Oswaldo de Moraes Côrrea 1000 – Maringá (PR)</t>
  </si>
  <si>
    <t>48610.229526/2024-01</t>
  </si>
  <si>
    <t>ROD SP 425 ENTR C/ RODOVIA SP 463  – CLEMENTINA/SP</t>
  </si>
  <si>
    <t>48610.236923/2023-41</t>
  </si>
  <si>
    <t>Avenida Eliezer Oliveira Guimarães - Distr Agroindustrial, São 
Simão, GO - Cep: 75890-000</t>
  </si>
  <si>
    <t>Cancelado por Renovação do certificado (48610.227648/2024-55)</t>
  </si>
  <si>
    <t>48610.227648/2024-55</t>
  </si>
  <si>
    <t>48610.222329/2024-53</t>
  </si>
  <si>
    <t>Cancelado por Renovação do certificado (48610.222329/2024-53)</t>
  </si>
  <si>
    <t xml:space="preserve">FAZ MANIBU 1 SN, SALA 04 – ZONA RURAL – RIO TINTO/PB </t>
  </si>
  <si>
    <t>48610.224473/2024-24</t>
  </si>
  <si>
    <t>BVQI DO BRASIL SOCIEDADE CERTIFICADORA LTDA</t>
  </si>
  <si>
    <t>ATVOS BIOENERGIA BRENCO S.A. - Usina Alto Taquar
- MT</t>
  </si>
  <si>
    <t>48610.225489/2024-54</t>
  </si>
  <si>
    <t>Rodovia MT 100, km 51, lado esquerdo, Zona Rural, no 
município de Alto Taquari, estado de Mato Grosso</t>
  </si>
  <si>
    <t>Cancelado por Renovação do certificado (48610.225489/2024-54)</t>
  </si>
  <si>
    <t>Cancelado por Renovação do certificado (48610.225530/2024-92)</t>
  </si>
  <si>
    <t>48610.225530/2024-92</t>
  </si>
  <si>
    <t>ATVOS BIOENERGIA BRENCO S.A. - Usina Morro Vermelho -
Mineiros-GO</t>
  </si>
  <si>
    <t>Rodovia GO-341, km 67, à direita 13 km, Zona Rural, 
no município de Mineiros, estado de Goiás</t>
  </si>
  <si>
    <t>Cancelado por Renovação do certificado (48610.225537/2024-12)</t>
  </si>
  <si>
    <t>ATVOS BIOENERGIA RIO CLARO S.A</t>
  </si>
  <si>
    <t>48610.225537/2024-12</t>
  </si>
  <si>
    <t>Sede na Fazenda Santo Antônio, Zona Rural, no município de 
Caçu, estado de Goiás</t>
  </si>
  <si>
    <t>Cancelado por Renovação do certificado (48610.225517/2024-33)</t>
  </si>
  <si>
    <t>48610.225517/2024-33</t>
  </si>
  <si>
    <t>ATVOS BIOENERGIA BRENCO S.A. - USINA COSTA RICA</t>
  </si>
  <si>
    <t xml:space="preserve"> 08.070.566/0016-88</t>
  </si>
  <si>
    <t>Estrada Costa Rica a Alcinópolis, s/n, km 07, no município de 
Costa Rica, estado de Mato Grosso do Sul</t>
  </si>
  <si>
    <t>USINA CENTRAL OLHO D'AGUA S/A
Camutanga - PE,</t>
  </si>
  <si>
    <t>48610.215832/2024-52</t>
  </si>
  <si>
    <t>Usina Olho D’água, S/N, Zona Rural, Camutanga/PE, CEP: 
55.930-000</t>
  </si>
  <si>
    <t>48610.229566/2024-45</t>
  </si>
  <si>
    <t>Rodovia GO 438, KM 12, Fazenda São Carlos, Zona Rural, 
Goianésia - GO</t>
  </si>
  <si>
    <t>A Rodovia BR 163, S/N - KM 243. Area Rural de Dourados. 
Dourados/MS. CEP: 79.849-899</t>
  </si>
  <si>
    <t>48610.224578/2024-83</t>
  </si>
  <si>
    <t>Cancelado por Renovação do certificado (48610.229566/2024-45)</t>
  </si>
  <si>
    <t>Cancelado por Renovação do certificado (48610.224578/2024-83)</t>
  </si>
  <si>
    <t>ATVOS BIOENERGIA BRENCO S.A. - BRENCO (USINA PEROLANDIA)</t>
  </si>
  <si>
    <t xml:space="preserve"> Rodovia BR 364, km 256, Zona Rural, no município de 
Perolândia, estado de Goiás</t>
  </si>
  <si>
    <t>Cancelado por Renovação do certificado (48610.225526/2024-24)</t>
  </si>
  <si>
    <t>48610.225526/2024-24</t>
  </si>
  <si>
    <t>Cancelado por Renovação do certificado (48610.225532/2024-81)</t>
  </si>
  <si>
    <t>ATVOS BIOENERGIA ELDORADO S.A. - ELDORADO</t>
  </si>
  <si>
    <t xml:space="preserve">  05.620.523/0002-35</t>
  </si>
  <si>
    <t>48610.225532/2024-81</t>
  </si>
  <si>
    <t>Fazenda São Pedro, na Rodovia MS 145, altura do km 49, lado 
direito no sentido Ipezal/Deodápolis, no município de Rio 
Brilhante, estado de Mato Grosso do Su</t>
  </si>
  <si>
    <t xml:space="preserve"> 07.298.800/0001-80</t>
  </si>
  <si>
    <t>48610.225538/2024-59</t>
  </si>
  <si>
    <t>ATVOS BIOENERGIA CONQUISTA DO PONTAL S.A</t>
  </si>
  <si>
    <t>Sede na Fazenda Conquista do Pontal, na Rodovia SP 563, km 
13, no município de Mirante do Paranapanema, estado de São 
Paulo</t>
  </si>
  <si>
    <t>Caramuru Alimentos S.A. - Ipameri - GO</t>
  </si>
  <si>
    <t xml:space="preserve">	48610.219786/2024-61</t>
  </si>
  <si>
    <t>LAGOS BIOENERGIA S/A-  CABO FRIO - RJ</t>
  </si>
  <si>
    <t>48610.212947/2024-95</t>
  </si>
  <si>
    <t>Estrada dos Tamoios, s/n, Segundo Distrito de Tamoios
Cabo Frio, RJ, CEP: 28.926-520</t>
  </si>
  <si>
    <t>ATVOS BIOENERGIA SANTA LUZIA S.A. - AGRO ENERGIA SANTA LUZIA</t>
  </si>
  <si>
    <t xml:space="preserve">	48610.225535/2024-15</t>
  </si>
  <si>
    <t>Sede na Fazenda São Sebastião, na Rodovia BR 267, altura do 
km 231, no município da Nova Alvorada do Sul, estado de Mato 
Grosso do Sul</t>
  </si>
  <si>
    <t>Cancelado por Renovação do certificado (48610.225535/2024-15)</t>
  </si>
  <si>
    <t>Cancelado por Renovação do certificado (48610.230649/2024-87)</t>
  </si>
  <si>
    <t>COMPANHIA MELHORAMENTOS NORTE DO PARANA</t>
  </si>
  <si>
    <t>48610.230649/2024-87</t>
  </si>
  <si>
    <t>Estrada Jussara, S/N. Zona Rural. Jussara/PR. CEP: 87.230-
000</t>
  </si>
  <si>
    <t>USINA AYSU LTDA</t>
  </si>
  <si>
    <t xml:space="preserve">	48610.200842/2025-74</t>
  </si>
  <si>
    <t>Rodovia BR 163, s/n, Km 767 mais 7 km à direita, Área Rural 
de Sorriso, Sorriso - MT, CEP 78898-899</t>
  </si>
  <si>
    <t>Cancelado por Renovação do certificado (48610.230297/2024-60)</t>
  </si>
  <si>
    <t>48610.230297/2024-60</t>
  </si>
  <si>
    <t>RENUKA VALE DO IVAI S.A. - EM RECUPERACAO JUDICIAL- VALE DO IVAI</t>
  </si>
  <si>
    <t>USINA SANTA RITA S/A ACUCAR E ALCOOL EM 
RECUPERACAO JUDICIAL</t>
  </si>
  <si>
    <t>SP-330, KM245 - ZONA RURAL, Santa Rita do Passa Quatro -SP, 13670-000</t>
  </si>
  <si>
    <t>48610.222326/2024-10</t>
  </si>
  <si>
    <t>USINA NOVA GALIA LTDA</t>
  </si>
  <si>
    <t>48610.228944/2024-73</t>
  </si>
  <si>
    <t>ROD GO 333, SENTIDO RIO VERDE - JANDAIA KM. 79 A 
DIREITA 06 KM. PARAÚNA – GO, CEP 75.980-00</t>
  </si>
  <si>
    <t>Cancelado por Renovação do certificado (48610.227294/2024-49)</t>
  </si>
  <si>
    <t>48610.227294/2024-49</t>
  </si>
  <si>
    <t>Distrito Alto Juruena, S/N - Zona Rural - Campos de Julio - MT -
78.319-000</t>
  </si>
  <si>
    <t xml:space="preserve"> Rodovia BR 101 Norte, Km 35,5, s/n, Caixa Postal 41, Bairro 
Sayonara, Conceição da Barra - ES, CEP 29960-000</t>
  </si>
  <si>
    <t>48610.231639/2024-69</t>
  </si>
  <si>
    <t>Certificado suspenso-unidade produtora de biocombustível não comunicou o decréscimo superior a 10% nos valores certificados à ANP, no prazo estabelecido no item 5 do Informe Técnico nº 05/SBQ.</t>
  </si>
  <si>
    <t>COOPERATIVA AGROINDUSTRIAL DO ESTADO DO RIO DE 
JANEIRO LTDA</t>
  </si>
  <si>
    <t>05.500.757/0001-68</t>
  </si>
  <si>
    <t>48610.223727/2024-97</t>
  </si>
  <si>
    <t>Campos-Itaperuna (BR-356), Km 15, Sapucaia. Campos dos 
Goytacazes/RJ - CEP 28010-972</t>
  </si>
  <si>
    <t>OLEOPLAN S.A. OLEOS VEGETAIS PLANALTO</t>
  </si>
  <si>
    <t>48610.223633/2024-18</t>
  </si>
  <si>
    <t>Rod. RS470, km 109, 3482, Veranópolis-RS, cep 95.330-000</t>
  </si>
  <si>
    <t>Cancelado por Renovação do certificado (48610.201011/2025-10)</t>
  </si>
  <si>
    <t>48610.201011/2025-10</t>
  </si>
  <si>
    <t>ROD. BR122, KM 32, IRAQUARA-BA, CEP 46.980-000</t>
  </si>
  <si>
    <t>02.896.264/0001-09</t>
  </si>
  <si>
    <t>CENTROALCOOL S/A (EM RECUPERACAO JUDICIAL)</t>
  </si>
  <si>
    <t>48610.230284/2024-91</t>
  </si>
  <si>
    <t>Rodovia GO 222, Km 03, s/n, Zona Rural, Inhumas - GO, CEP 
75400-000.</t>
  </si>
  <si>
    <t>48610.224582/2024-41</t>
  </si>
  <si>
    <t>Rodovia Estadual Paulo Petribu, PE-53, Km 05, Engenho 
Petribu, Zona Rural, Lagoa do Itaenga - PE, CEP 55840-000</t>
  </si>
  <si>
    <t>TRES TENTOS AGROINDUSTRIAL S/A</t>
  </si>
  <si>
    <t>94.813.102/0050-58</t>
  </si>
  <si>
    <t>48610.201153/2025-87</t>
  </si>
  <si>
    <t>Rodovia MT 225, Km 01, S/N, Zona Rural, Vera/MT</t>
  </si>
  <si>
    <t>Cancelado por Renovação do certificado (48610.228239/2024-76)</t>
  </si>
  <si>
    <t>48610.228239/2024-76</t>
  </si>
  <si>
    <t>COFCO INTERNATIONAL BRASIL S.A. - Unidade Potirendaba</t>
  </si>
  <si>
    <t>48610.223732/2024-08</t>
  </si>
  <si>
    <t>Cancelado por Renovação do certificado (48610.223732/2024-08)</t>
  </si>
  <si>
    <t>Cancelado por Renovação do certificado (48610.231656/2024-04)</t>
  </si>
  <si>
    <t>48610.231656/2024-04</t>
  </si>
  <si>
    <t>FS INDUSTRIA DE BIOCOMBUSTIVEIS LTDA - SORRISO- MT</t>
  </si>
  <si>
    <t>48610.232266/2024-43</t>
  </si>
  <si>
    <t>ROD BR 163, S/N, KM 768, ZONA RURAL- Sorriso, MT CEP: 
78.890-000</t>
  </si>
  <si>
    <t>Cancelado por Renovação do certificado (48610.232266/2024-43)</t>
  </si>
  <si>
    <t>48610.228934/2024-38</t>
  </si>
  <si>
    <t>Usina São José Pinheiro, s/n, Zona Rural, Laranjeiras - SE</t>
  </si>
  <si>
    <t>Cancelado por Renovação do certificado (48610.228934/2024-38)</t>
  </si>
  <si>
    <t>Cancelado por Renovação do certificado (48610.231655/2024-51)</t>
  </si>
  <si>
    <t>Cocal Com. Ind. Canaã Açúcar e Álcool Ltda - 
Narandiba-SP</t>
  </si>
  <si>
    <t>48610.231655/2024-51</t>
  </si>
  <si>
    <t>Estrada Municipal NRD - S/N
Fazenda Mosquito - Narandiba/SP</t>
  </si>
  <si>
    <t>SUSPENSÃO DO DESPACHO nº 60/2023/SBQ-CGR/SBQ/ANP-RJ (2881567)</t>
  </si>
  <si>
    <t xml:space="preserve"> SUSPENSÃO DO DESPACHO nº 146/2022/SBQ-CGR/SBQ/ANP-RJ-e (SEI 2624026)</t>
  </si>
  <si>
    <t>Cancelado por renovação do certificado (48610.228230/2024-65)</t>
  </si>
  <si>
    <t>RAIZEN ENERGIA S.A - Araraquara - SP</t>
  </si>
  <si>
    <t xml:space="preserve"> 08.070.508/0164-14</t>
  </si>
  <si>
    <t>48610.228230/2024-65</t>
  </si>
  <si>
    <t>Etanol Hidratado</t>
  </si>
  <si>
    <t>Cancelado por renovação do certificado (48610.228064/2024-05)</t>
  </si>
  <si>
    <t>RAIZEN ENERGIA S.A - Andradina - SP</t>
  </si>
  <si>
    <t xml:space="preserve"> 08.070.508/0068-85</t>
  </si>
  <si>
    <t>48610.228064/2024-05</t>
  </si>
  <si>
    <t>Fazenda Guanabara, s/nº
Zona Rural - Andradina/SP</t>
  </si>
  <si>
    <t>ADECOAGRO VALE DO IVINHEMA S.A. - IVINHEMA</t>
  </si>
  <si>
    <t xml:space="preserve">	48610.205330/2025-02</t>
  </si>
  <si>
    <t>Rodovia MS 141 KM 10, Caixa postal 57, Fazenda Carmen CEP 
79740-000, Ivinhema - MS</t>
  </si>
  <si>
    <t>Cancelado por renovação do certificado (48610.205330/2025-02)</t>
  </si>
  <si>
    <t>Cancelado por renovação do certificado (48610.228240/2024-09)</t>
  </si>
  <si>
    <t>48610.228240/2024-09</t>
  </si>
  <si>
    <t>Estrada Mirandópolis/Pacaembu, s/n, Km 13,5, Área 1, Zona 
Rural, Mirandópolis - SP, CEP 16800-000</t>
  </si>
  <si>
    <t>Cancelado por renovação do certificado (48610.229546/2024-74)</t>
  </si>
  <si>
    <t>Estrada da Antiga Fazenda Itaquerê, S/N. Zona Rural. Nova 
Europa/SP. 14.920-000</t>
  </si>
  <si>
    <t>48610.229546/2024-74</t>
  </si>
  <si>
    <t>48610.215833/2024-05</t>
  </si>
  <si>
    <t>48610.228134/2024-17</t>
  </si>
  <si>
    <t>48610.228144/2024-52</t>
  </si>
  <si>
    <t>Cancelado por renovação do certificado (48610.231650/2024-29)</t>
  </si>
  <si>
    <t>48610.231650/2024-29</t>
  </si>
  <si>
    <t>48610.228242/2024-90</t>
  </si>
  <si>
    <t>Cancelado por renovação do certificado (48610.228242/2024-90)</t>
  </si>
  <si>
    <t>48610.228150/2024-18</t>
  </si>
  <si>
    <t>48610.228236/2024-32</t>
  </si>
  <si>
    <t>SUSPENSÃO POR OFÍCIO Nº 70/2025/SBQ-CGR/SBQ/ANP-RJ.</t>
  </si>
  <si>
    <t>48610.228069/2024-20</t>
  </si>
  <si>
    <t>RAIZEN ENERGIA S.A - Valparaiso/SP</t>
  </si>
  <si>
    <t>Rodovia Dr. Plácido Rocha, s/n, SP 541, Km 39+600 metros, 
Bairro Sapé, Valparaíso - SP, CEP 16880-000</t>
  </si>
  <si>
    <t>48610.219794/2024-15</t>
  </si>
  <si>
    <t>Avenida do Café, n° 129, Jardim Bandeirantes
Orlândia, SP, CEP: 14.620-000</t>
  </si>
  <si>
    <t>48610.227285/2024-58</t>
  </si>
  <si>
    <t>BR 364 KM 864, Zona Rural, Campo Novo do Parecis - MT, 
78360-000</t>
  </si>
  <si>
    <t>Cancelado por renovação do certificado (48610.227285/2024-58)</t>
  </si>
  <si>
    <t>CARGILL NOVOS HORIZONTES LTDA-  Unidade Cachoeira do Sul</t>
  </si>
  <si>
    <t>48610.232322/2024-40</t>
  </si>
  <si>
    <t xml:space="preserve"> BENRI CLASSIFICAÇÃO DA PRODUÇÃO DE AÇÚCAR E ETANOL LTDA</t>
  </si>
  <si>
    <t>Estrada Vekha da Charqueada, S/N, Charqueada - CEP 96.505-
830 - Cachoeira do Sul / RS</t>
  </si>
  <si>
    <t>ITUMBIARA ENERGETICA LTDA</t>
  </si>
  <si>
    <t xml:space="preserve"> 08.312.527/0001-63</t>
  </si>
  <si>
    <t xml:space="preserve">	48610.207387/2025-38</t>
  </si>
  <si>
    <t>ROD GO-309 - FAZENDA DAS POSSES - S/N 
KM 54 A DIREITA KM O 
Zona Rural - Itumbiara - GO 
CEP: 75.503-970</t>
  </si>
  <si>
    <t>Cancelado por renovação do certificado (48610.228225/2024-52)</t>
  </si>
  <si>
    <t>48610.228225/2024-52</t>
  </si>
  <si>
    <t>48610.228167/2024-67</t>
  </si>
  <si>
    <t>RAIZEN ENERGIA S.A -Filial Igarapava</t>
  </si>
  <si>
    <t>Cancelado por renovação do certificado (48610.228167/2024-67)</t>
  </si>
  <si>
    <t>48610.205328/2025-25</t>
  </si>
  <si>
    <t>Cancelado por renovação do certificado (48610.205328/2025-25)</t>
  </si>
  <si>
    <t xml:space="preserve">METAGAS BIOGAS E ENERGIA S.A. </t>
  </si>
  <si>
    <t>43.943.079/0001-05</t>
  </si>
  <si>
    <t xml:space="preserve">		48610.230339/2024-62</t>
  </si>
  <si>
    <t>DNV BUSINESS ASSURANCE AVALIAÇÕES E CERTIFICAÇÕES BRASIL LTDA</t>
  </si>
  <si>
    <t>Avenida Sapopemba 22254, Jardim Adutora, São Paulo, SP –CEP: 75.503-970</t>
  </si>
  <si>
    <t>Cancelado por renovação do certificado (48610.209958/2025-79)</t>
  </si>
  <si>
    <t>48610.209958/2025-79</t>
  </si>
  <si>
    <t xml:space="preserve">	
91,05</t>
  </si>
  <si>
    <t>Cancelado por renovação do certificado (48610.228245/2024-23)</t>
  </si>
  <si>
    <t>48610.228245/2024-23</t>
  </si>
  <si>
    <t>Cancelado por renovação do certificado (48610.232296/2024-50)</t>
  </si>
  <si>
    <t>Cancelado por renovação do certificado (48610.213104/2025-97)</t>
  </si>
  <si>
    <t>48610.232296/2024-50</t>
  </si>
  <si>
    <t>48610.213104/2025-97</t>
  </si>
  <si>
    <t>48610.223287/2024-78</t>
  </si>
  <si>
    <t>48610.209964/2025-26</t>
  </si>
  <si>
    <t>Cancelado por renovação do certificado (48610.209964/2025-26)</t>
  </si>
  <si>
    <t>48610.228162/2024-34</t>
  </si>
  <si>
    <t>Cancelado por renovação do certificado (48610.228162/2024-34)</t>
  </si>
  <si>
    <t>Cancelado por renovação do certificado (48610.209784/2025-44)</t>
  </si>
  <si>
    <t>48610.209784/2025-44</t>
  </si>
  <si>
    <t xml:space="preserve"> 10.265.949/0001-77</t>
  </si>
  <si>
    <t>48610.202391/2025-18</t>
  </si>
  <si>
    <t>22234 K42, ZIP Code 51038, Merrill, IA – United States 
of America</t>
  </si>
  <si>
    <t>48610.227626/2024-95</t>
  </si>
  <si>
    <t>Cancelado por renovação do certificado (48610.227626/2024-95)</t>
  </si>
  <si>
    <t>48610.215925/2025-68</t>
  </si>
  <si>
    <t>Cancelado por renovação do certificado (48610.215925/2025-68)</t>
  </si>
  <si>
    <t>48610.228176/2024-58</t>
  </si>
  <si>
    <t>CARGILL NOVOS HORIZONTES LTDA - UNIDADE ANÁPOLIS</t>
  </si>
  <si>
    <t xml:space="preserve">	48610.209781/2025-19</t>
  </si>
  <si>
    <t>VLA VP 1E, S/N - DISTRITO AGROINDUSTRIAL DE ANÁPOLIS - CEP 
75.132-040 - ANÁPOLIS/GO</t>
  </si>
  <si>
    <t>SUSPENSÃO POR OFÍCIO Nº 229/2025/SBQ-CGR/SBQ/ANP-RJ</t>
  </si>
  <si>
    <t>OLEOPLAN MATO GROSSO INDUSTRIA DE BIOCOMBUSTIVEL LTDA</t>
  </si>
  <si>
    <t xml:space="preserve"> 31.090.078/0001-78</t>
  </si>
  <si>
    <t>48610.208585/2025-19</t>
  </si>
  <si>
    <t>Rodovia MT 449, S/N, KM 5, Sala 01, Industrial, Lucas do Rio 
Verde - MT</t>
  </si>
  <si>
    <t>Cancelado por renovação do certificado (48610.212304/2025-22)</t>
  </si>
  <si>
    <t>48610.212304/2025-22</t>
  </si>
  <si>
    <t>48610.232371/2024-82</t>
  </si>
  <si>
    <t>Cancelado por renovação do certificado (48610.232371/2024-82)</t>
  </si>
  <si>
    <t>Cancelado por renovação do certificado (48610.212742/2025-91)</t>
  </si>
  <si>
    <t>48610.212742/2025-91</t>
  </si>
  <si>
    <t>48610.215343/2025-81</t>
  </si>
  <si>
    <t>48610.228171/2024-25</t>
  </si>
  <si>
    <t>RAIZEN ENERGIA S.A -  Rafard - SP</t>
  </si>
  <si>
    <t>48610.209634/2025-31</t>
  </si>
  <si>
    <t>48610.200583/2024-09</t>
  </si>
  <si>
    <t>48610.204491/2025-71</t>
  </si>
  <si>
    <t>Cancelado por renovação do certificado (48610.204491/2025-71)</t>
  </si>
  <si>
    <t>Cancelado por renovação do certificado (48610.214075/2025-81)</t>
  </si>
  <si>
    <t>48610.214075/2025-81</t>
  </si>
  <si>
    <t>ADM DO BRASIL LTDA - Rondonópolis</t>
  </si>
  <si>
    <t>48610.207475/2025-30</t>
  </si>
  <si>
    <t>BENRI CLASSIFICAÇÃO DA PRODUÇÃO DE AÇÚCAR E ETANOL LTDA.</t>
  </si>
  <si>
    <t>Av Senador Attlio Fontana, Km 01, Nº 1001, Distrito Industrial, 
Sala 02, CEP 78.745-800 - Rondonópolis/MT</t>
  </si>
  <si>
    <t>Cancelado por renovação do certificado (48610.212274/2025-54)</t>
  </si>
  <si>
    <t xml:space="preserve">	48610.212274/2025-54</t>
  </si>
  <si>
    <t>Cancelado por renovação do certificado (48610.212752/2025-26)</t>
  </si>
  <si>
    <t>48610.212752/2025-26</t>
  </si>
  <si>
    <t>48610.210249/2025-36</t>
  </si>
  <si>
    <t>Cancelado por renovação do certificado (48610.210249/2025-36)</t>
  </si>
  <si>
    <t>ESSENCIS BIOMETANO S/A</t>
  </si>
  <si>
    <t>48.119.972/0001-26</t>
  </si>
  <si>
    <t>48610.201418/2025-47</t>
  </si>
  <si>
    <t xml:space="preserve">INSTITUTO TOTUM DE DESENVOLVIMENTO E GESTÃO EMPRESARIAL LTDA </t>
  </si>
  <si>
    <t>Via de Acesso Norte Km 33, Rodovia dos Bandeirantes, Bairro Calcário | SP-348, S/N -
07721-000 – Caieiras | SP</t>
  </si>
  <si>
    <t>Est. Vic.Antonio A. do Valle, S/N KM 10 CEP 15.110-000, Sebastianopolis do 
Sul/SP (2)</t>
  </si>
  <si>
    <t>COFCO INTERNATIONAL BRASIL S.A. - Unidades Sebastianópolis do Sul</t>
  </si>
  <si>
    <t>48610.223733/2024-44</t>
  </si>
  <si>
    <t>Cancelado por renovação do certificado (48610.209780/2025-66)</t>
  </si>
  <si>
    <t>48610.209780/2025-66</t>
  </si>
  <si>
    <t>48610.223731/2024-55</t>
  </si>
  <si>
    <t>Cancelado por renovação do certificado (48610.223731/2024-55)</t>
  </si>
  <si>
    <t>COFCO INTERNATIONAL BRASIL S.A.-CATANDUVA - SP</t>
  </si>
  <si>
    <t>48610.213449/2025-41</t>
  </si>
  <si>
    <t>Cancelado por renovação do certificado (48610.213449/2025-41)</t>
  </si>
  <si>
    <t>Cancelado por renovação do certificado (48610.215181/2025-81)</t>
  </si>
  <si>
    <t>48610.215181/2025-81</t>
  </si>
  <si>
    <t>48610.218869/2025-13</t>
  </si>
  <si>
    <t>Via de Penetração IV, número 517, Lote 01/02, Bairro Cia Sul, 
Município de Simões Filho, Estado da Bahia, CEP 43700‑000</t>
  </si>
  <si>
    <t>Cancelado por renovação do certificado ( 48610.218869/2025-13)</t>
  </si>
  <si>
    <t>Cancelado por renovação do certificado (48610.215346/2025-15)</t>
  </si>
  <si>
    <t>48610.215346/2025-15</t>
  </si>
  <si>
    <t>48610.214696/2025-64</t>
  </si>
  <si>
    <t>Cancelado por renovação do certificado (48610.214696/2025-64)</t>
  </si>
  <si>
    <t xml:space="preserve">	
1,247369E-03</t>
  </si>
  <si>
    <t>48610.226787/2025-42</t>
  </si>
  <si>
    <t>48610.218016/2025-81</t>
  </si>
  <si>
    <t>COOPERATIVA AGRICOLA REGIONAL DE PRODUTORES 
DE CANA LTD -DESTILARIA SAO CARLOS - Coopcana</t>
  </si>
  <si>
    <t xml:space="preserve">ROD PR 559, KM 06, S/N – ESTRADA VICINAL DIVISORA KM 
01 – JURANDA/PR – 87.770-000. </t>
  </si>
  <si>
    <t>Cancelado por renovação do certificado (48610.226787/2025-42)</t>
  </si>
  <si>
    <t>BE8 NOVA MARILANDIA LTDA</t>
  </si>
  <si>
    <t>08.684.263/0001-79</t>
  </si>
  <si>
    <t>48610.212724/2025-17</t>
  </si>
  <si>
    <t>R das Orquídeas, 250 S, Quadra 55, Cep: 78.415-000, Jardim 
Planalto - Nova Marilândia/MT</t>
  </si>
  <si>
    <t xml:space="preserve">BE8 FLORIANO LTDA </t>
  </si>
  <si>
    <t>Rua Joao Paulo Rodrigues, 360, Nossa Senhora da Guia – 
Floriano/PI CEP 64.807-250</t>
  </si>
  <si>
    <t>33.931.174/0001-27</t>
  </si>
  <si>
    <t>48610.212731/2025-19</t>
  </si>
  <si>
    <t>Cancelado por renovação do certificado (48610.218864/2025-91)</t>
  </si>
  <si>
    <t>48610.218864/2025-91</t>
  </si>
  <si>
    <t>Cancelado por renovação do certificado (48610.218876/2025-15)</t>
  </si>
  <si>
    <t xml:space="preserve">	48610.218876/2025-15</t>
  </si>
  <si>
    <t>Cancelado por renovação do certificado (48610.209786/2025-33)</t>
  </si>
  <si>
    <t>48610.209786/2025-33</t>
  </si>
  <si>
    <t>Cancelado por renovação do certificado (48610.219606/2025-21)</t>
  </si>
  <si>
    <t>48610.219606/2025-21</t>
  </si>
  <si>
    <t>48610.209806/2025-76</t>
  </si>
  <si>
    <t>Cancelado por renovação do certificado (48610.209806/2025-76)</t>
  </si>
  <si>
    <t>Revogado pelo Despacho nº  8/2026/SBQ-CGR/SBQ/ANP-RJ</t>
  </si>
  <si>
    <t>Revogado pelo Despacho nº 9/2026/SBQ-CGR/SBQ/ANP-RJ</t>
  </si>
  <si>
    <t>Revogado pelo Despacho nº 7/2026/SBQ-CGR/SBQ/ANP-RJ</t>
  </si>
  <si>
    <t>48610.224098/2025-01</t>
  </si>
  <si>
    <t>Cancelado por renovação do certificado (48610.224902/2025-44)</t>
  </si>
  <si>
    <t>Cancelado por renovação do certificado (48610.224098/2025-01)</t>
  </si>
  <si>
    <t>48610.224902/2025-44</t>
  </si>
  <si>
    <t>NEOMILLE S.A</t>
  </si>
  <si>
    <t>47.062.997/0114-55</t>
  </si>
  <si>
    <t>48610.213456/2025-42</t>
  </si>
  <si>
    <t>ROD MS-157, KM 28, S/N, ZONA RURAL CEP 79.150-000 – 
Maracaju MS</t>
  </si>
  <si>
    <t>48610.209804/2025-87</t>
  </si>
  <si>
    <t>Cancelado por renovação do certificado (48610.209804/2025-87)</t>
  </si>
  <si>
    <t>Etanol combustível de primeira geração –  Milho Internacional</t>
  </si>
  <si>
    <t>COPERSUCAR S.A- PLYMOUTH ENERGY LLC - EUA</t>
  </si>
  <si>
    <t>48610.209801/2025-43</t>
  </si>
  <si>
    <t>Cancelado por renovação do certificado (48610.209801/2025-43)</t>
  </si>
  <si>
    <t>48610.209805/2025-21</t>
  </si>
  <si>
    <t>Cancelado por renovação do certificado (48610.209805/2025-21)</t>
  </si>
  <si>
    <t>48610.222728/2025-03</t>
  </si>
  <si>
    <t>Cancelado por renovação do certificado (48610.222728/2025-03)</t>
  </si>
  <si>
    <t>Cancelado por renovação do certificado (48610.221837/2025-03)</t>
  </si>
  <si>
    <t>48610.221837/2025-03</t>
  </si>
  <si>
    <t>DUAL DUARTE ALBUQUERQUE COMERCIO E INDUSTRIA LTDA - DUAL</t>
  </si>
  <si>
    <t>24.542.953/0005-73</t>
  </si>
  <si>
    <t>48610.221827/2025-60</t>
  </si>
  <si>
    <t>Rod. BR 364, KM 180 Perímetro Urbano Pedra Preta | MT CEP:78795-000</t>
  </si>
  <si>
    <t>48610.224191/2025-16</t>
  </si>
  <si>
    <t>Cancelado por renovação do certificado (48610.224191/2025-16)</t>
  </si>
  <si>
    <t>MAITY BIOENERGIA LTDA</t>
  </si>
  <si>
    <t>07.007.398/0002-18</t>
  </si>
  <si>
    <t xml:space="preserve">	48610.222649/2025-94</t>
  </si>
  <si>
    <t xml:space="preserve"> SGS DO BRASIL LTDA</t>
  </si>
  <si>
    <t>48610.221835/2025-14</t>
  </si>
  <si>
    <t>Cancelado por renovação do certificado (48610.221835/2025-14)</t>
  </si>
  <si>
    <t>Cancelado por renovação do certificado (48610.227641/2025-14)</t>
  </si>
  <si>
    <t>48610.227641/2025-14</t>
  </si>
  <si>
    <t>48610.210245/2025-58</t>
  </si>
  <si>
    <t>Cancelado por renovação do certificado (48610.210245/2025-58)</t>
  </si>
  <si>
    <t>48610.216794/2025-36</t>
  </si>
  <si>
    <t xml:space="preserve"> 24.870.441/0002-93</t>
  </si>
  <si>
    <t>48610.224231/2025-11</t>
  </si>
  <si>
    <t>48610.225304/2025-92</t>
  </si>
  <si>
    <t>Cancelado por renovação do certificado (48610.209799/2025-11)</t>
  </si>
  <si>
    <t>48610.209799/2025-11</t>
  </si>
  <si>
    <t>Cancelado por renovação do certificado (48610.224642/2025-15)</t>
  </si>
  <si>
    <t>48610.224642/2025-15</t>
  </si>
  <si>
    <t>48610.224111/2025-14</t>
  </si>
  <si>
    <t>Cancelado por renovação do certificado (48610.224111/2025-14)</t>
  </si>
  <si>
    <t>Cancelado por renovação do certificado (48610.209628/2025-83)</t>
  </si>
  <si>
    <t>48610.209628/2025-83</t>
  </si>
  <si>
    <t>Cancelado por renovação do certificado (48610.229099/2025-34)</t>
  </si>
  <si>
    <t>48610.229099/2025-34,</t>
  </si>
  <si>
    <t>48610.226235/2025-34</t>
  </si>
  <si>
    <t>ESTM VPS 321, km 22,8 – S/N – Zona Rural – Valpa
raiso/SP – 16.880-000</t>
  </si>
  <si>
    <t>48610.218728/2025-09</t>
  </si>
  <si>
    <t>Cancelado por renovação do certificado (48610.218728/2025-09)</t>
  </si>
  <si>
    <t>Cancelado por renovação do certificado (48610.209788/2025-22)</t>
  </si>
  <si>
    <t>48610.209788/2025-22</t>
  </si>
  <si>
    <t>Cancelado por renovação do certificado (48610.221834/2025-61)</t>
  </si>
  <si>
    <t>48610.221834/2025-61</t>
  </si>
  <si>
    <t>48610.225311/2025-94</t>
  </si>
  <si>
    <t>48610.224885/2025-45</t>
  </si>
  <si>
    <t>Cancelado por renovação do certificado (48610.224885/2025-45)</t>
  </si>
  <si>
    <t>48610.224870/2025-87</t>
  </si>
  <si>
    <t>Cancelado por renovação do certificado (48610.224108/2025-09)</t>
  </si>
  <si>
    <t>48610.224108/2025-09</t>
  </si>
  <si>
    <t>48610.221821/2025-92</t>
  </si>
  <si>
    <t>Cancelado por renovação do certificado (48610.221821/2025-92)</t>
  </si>
  <si>
    <t>Cancelado por renovação do certificado (48610.224870/2025-87)</t>
  </si>
  <si>
    <t>CARGILL BIOENERGIA LTDA</t>
  </si>
  <si>
    <t xml:space="preserve">CENTRAL ENERGETICA MORENO DE MONTE APRAZÍVEL AÇÚCAR E ÁLCOOL LTDA  </t>
  </si>
  <si>
    <t xml:space="preserve">Petrobras Biocombustível S.A. - </t>
  </si>
  <si>
    <t>Cancelado por renovação do certificado (48610.221836/2025-51)</t>
  </si>
  <si>
    <t>48610.221836/2025-51</t>
  </si>
  <si>
    <t>Cancelado por renovação do certificado (48610.226776/2025-62)</t>
  </si>
  <si>
    <t>48610.226776/2025-62</t>
  </si>
  <si>
    <t>48610.226779/2025-04</t>
  </si>
  <si>
    <t>Cancelado por renovação do certificado (48610.226779/2025-04)</t>
  </si>
  <si>
    <t>48610.221822/2025-37</t>
  </si>
  <si>
    <t>Cancelado por renovação do certificado (48610.221822/2025-37)</t>
  </si>
  <si>
    <t>48610.231158/2025-34</t>
  </si>
  <si>
    <t>CARGILL BIOENERGIA LTDA. - USF - USINA SAO FRANCISCO</t>
  </si>
  <si>
    <r>
      <t xml:space="preserve">Certificados da Produção ou Importação Eficiente de Biocombustíveis Válidos
</t>
    </r>
    <r>
      <rPr>
        <sz val="12"/>
        <color theme="1"/>
        <rFont val="Arial"/>
        <family val="2"/>
      </rPr>
      <t>Atualizado em 27/02/2026</t>
    </r>
  </si>
  <si>
    <r>
      <t xml:space="preserve">Certificados da Produção ou Importação Eficiente de Biocombustíveis Cancelados ou Suspensos
</t>
    </r>
    <r>
      <rPr>
        <sz val="12"/>
        <color theme="1"/>
        <rFont val="Arial"/>
        <family val="2"/>
      </rPr>
      <t>Atualizado em 27/02/2026</t>
    </r>
  </si>
  <si>
    <r>
      <t xml:space="preserve">Certificados da Produção ou Importação Eficiente de Biocombustíveis Anulados
</t>
    </r>
    <r>
      <rPr>
        <sz val="12"/>
        <color theme="1"/>
        <rFont val="Arial"/>
        <family val="2"/>
      </rPr>
      <t>Atualizado em 27/02/2026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</si>
</sst>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E+00"/>
    <numFmt numFmtId="165" formatCode="0.00000"/>
  </numFmts>
  <fonts count="18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i/>
      <sz val="8"/>
      <color rgb="FF000000"/>
      <name val="Arial"/>
      <family val="2"/>
    </font>
    <font>
      <sz val="8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E7F5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B8F7FE"/>
        <bgColor indexed="64"/>
      </patternFill>
    </fill>
    <fill>
      <patternFill patternType="solid">
        <fgColor rgb="FFA3D1FF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62">
    <xf numFmtId="0" fontId="0" fillId="0" borderId="0" xfId="0"/>
    <xf numFmtId="0" fontId="1" fillId="0" borderId="2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0" xfId="0" applyFont="1"/>
    <xf numFmtId="0" fontId="4" fillId="0" borderId="1" xfId="0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8" fillId="5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2" fontId="9" fillId="7" borderId="1" xfId="0" applyNumberFormat="1" applyFont="1" applyFill="1" applyBorder="1" applyAlignment="1">
      <alignment horizontal="center" vertical="center" wrapText="1"/>
    </xf>
    <xf numFmtId="164" fontId="8" fillId="7" borderId="1" xfId="0" applyNumberFormat="1" applyFont="1" applyFill="1" applyBorder="1" applyAlignment="1">
      <alignment horizontal="center" vertical="center"/>
    </xf>
    <xf numFmtId="14" fontId="9" fillId="7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2" fontId="1" fillId="7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/>
    </xf>
    <xf numFmtId="0" fontId="0" fillId="8" borderId="0" xfId="0" applyFill="1"/>
    <xf numFmtId="0" fontId="0" fillId="7" borderId="1" xfId="0" applyFill="1" applyBorder="1" applyAlignment="1">
      <alignment horizontal="center" vertical="center"/>
    </xf>
    <xf numFmtId="164" fontId="8" fillId="7" borderId="1" xfId="0" applyNumberFormat="1" applyFont="1" applyFill="1" applyBorder="1" applyAlignment="1">
      <alignment horizontal="center" vertical="center" wrapText="1"/>
    </xf>
    <xf numFmtId="11" fontId="9" fillId="7" borderId="1" xfId="0" applyNumberFormat="1" applyFont="1" applyFill="1" applyBorder="1" applyAlignment="1">
      <alignment horizontal="center" vertical="center" wrapText="1"/>
    </xf>
    <xf numFmtId="14" fontId="1" fillId="7" borderId="1" xfId="0" applyNumberFormat="1" applyFont="1" applyFill="1" applyBorder="1" applyAlignment="1">
      <alignment horizontal="center"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2" fontId="0" fillId="7" borderId="1" xfId="0" applyNumberFormat="1" applyFill="1" applyBorder="1" applyAlignment="1">
      <alignment horizontal="center" vertical="center"/>
    </xf>
    <xf numFmtId="2" fontId="12" fillId="7" borderId="1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3" fillId="8" borderId="0" xfId="0" applyFont="1" applyFill="1"/>
    <xf numFmtId="0" fontId="13" fillId="0" borderId="0" xfId="0" applyFont="1"/>
    <xf numFmtId="0" fontId="0" fillId="4" borderId="0" xfId="0" applyFill="1"/>
    <xf numFmtId="2" fontId="12" fillId="0" borderId="0" xfId="0" applyNumberFormat="1" applyFont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2" fontId="9" fillId="9" borderId="1" xfId="0" applyNumberFormat="1" applyFont="1" applyFill="1" applyBorder="1" applyAlignment="1">
      <alignment horizontal="center" vertical="center" wrapText="1"/>
    </xf>
    <xf numFmtId="164" fontId="8" fillId="9" borderId="1" xfId="0" applyNumberFormat="1" applyFont="1" applyFill="1" applyBorder="1" applyAlignment="1">
      <alignment horizontal="center" vertical="center" wrapText="1"/>
    </xf>
    <xf numFmtId="2" fontId="12" fillId="9" borderId="1" xfId="0" applyNumberFormat="1" applyFont="1" applyFill="1" applyBorder="1" applyAlignment="1">
      <alignment horizontal="center" vertical="center"/>
    </xf>
    <xf numFmtId="14" fontId="9" fillId="9" borderId="1" xfId="0" applyNumberFormat="1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2" fontId="9" fillId="7" borderId="3" xfId="0" applyNumberFormat="1" applyFont="1" applyFill="1" applyBorder="1" applyAlignment="1">
      <alignment horizontal="center" vertical="center" wrapText="1"/>
    </xf>
    <xf numFmtId="2" fontId="9" fillId="7" borderId="4" xfId="0" applyNumberFormat="1" applyFont="1" applyFill="1" applyBorder="1" applyAlignment="1">
      <alignment horizontal="center" vertical="center" wrapText="1"/>
    </xf>
    <xf numFmtId="14" fontId="9" fillId="7" borderId="3" xfId="0" applyNumberFormat="1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11" fontId="9" fillId="9" borderId="1" xfId="0" applyNumberFormat="1" applyFont="1" applyFill="1" applyBorder="1" applyAlignment="1">
      <alignment horizontal="center" vertical="center" wrapText="1"/>
    </xf>
    <xf numFmtId="2" fontId="0" fillId="7" borderId="3" xfId="0" applyNumberFormat="1" applyFill="1" applyBorder="1" applyAlignment="1">
      <alignment horizontal="center" vertical="center"/>
    </xf>
    <xf numFmtId="0" fontId="9" fillId="7" borderId="1" xfId="0" applyFont="1" applyFill="1" applyBorder="1" applyAlignment="1">
      <alignment vertical="center" wrapText="1"/>
    </xf>
    <xf numFmtId="0" fontId="0" fillId="7" borderId="3" xfId="0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64" fontId="8" fillId="7" borderId="4" xfId="0" applyNumberFormat="1" applyFont="1" applyFill="1" applyBorder="1" applyAlignment="1">
      <alignment horizontal="center" vertical="center" wrapText="1"/>
    </xf>
    <xf numFmtId="2" fontId="12" fillId="7" borderId="4" xfId="0" applyNumberFormat="1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wrapText="1"/>
    </xf>
    <xf numFmtId="164" fontId="8" fillId="7" borderId="3" xfId="0" applyNumberFormat="1" applyFont="1" applyFill="1" applyBorder="1" applyAlignment="1">
      <alignment horizontal="center" vertical="center" wrapText="1"/>
    </xf>
    <xf numFmtId="2" fontId="12" fillId="7" borderId="3" xfId="0" applyNumberFormat="1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 wrapText="1"/>
    </xf>
    <xf numFmtId="2" fontId="9" fillId="10" borderId="1" xfId="0" applyNumberFormat="1" applyFont="1" applyFill="1" applyBorder="1" applyAlignment="1">
      <alignment horizontal="center" vertical="center" wrapText="1"/>
    </xf>
    <xf numFmtId="164" fontId="8" fillId="10" borderId="1" xfId="0" applyNumberFormat="1" applyFont="1" applyFill="1" applyBorder="1" applyAlignment="1">
      <alignment horizontal="center" vertical="center" wrapText="1"/>
    </xf>
    <xf numFmtId="2" fontId="12" fillId="10" borderId="1" xfId="0" applyNumberFormat="1" applyFont="1" applyFill="1" applyBorder="1" applyAlignment="1">
      <alignment horizontal="center" vertical="center"/>
    </xf>
    <xf numFmtId="14" fontId="9" fillId="10" borderId="1" xfId="0" applyNumberFormat="1" applyFont="1" applyFill="1" applyBorder="1" applyAlignment="1">
      <alignment horizontal="center" vertical="center" wrapText="1"/>
    </xf>
    <xf numFmtId="11" fontId="9" fillId="10" borderId="1" xfId="0" applyNumberFormat="1" applyFont="1" applyFill="1" applyBorder="1" applyAlignment="1">
      <alignment horizontal="center" vertical="center" wrapText="1"/>
    </xf>
    <xf numFmtId="0" fontId="0" fillId="10" borderId="1" xfId="0" applyFill="1" applyBorder="1"/>
    <xf numFmtId="0" fontId="0" fillId="9" borderId="1" xfId="0" applyFill="1" applyBorder="1"/>
    <xf numFmtId="0" fontId="1" fillId="9" borderId="1" xfId="0" applyFont="1" applyFill="1" applyBorder="1" applyAlignment="1">
      <alignment horizontal="center" vertical="center" wrapText="1"/>
    </xf>
    <xf numFmtId="2" fontId="1" fillId="9" borderId="1" xfId="0" applyNumberFormat="1" applyFont="1" applyFill="1" applyBorder="1" applyAlignment="1">
      <alignment horizontal="center" vertical="center" wrapText="1"/>
    </xf>
    <xf numFmtId="164" fontId="0" fillId="9" borderId="1" xfId="0" applyNumberFormat="1" applyFill="1" applyBorder="1" applyAlignment="1">
      <alignment horizontal="center" vertical="center"/>
    </xf>
    <xf numFmtId="164" fontId="8" fillId="10" borderId="1" xfId="0" applyNumberFormat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8" fillId="9" borderId="1" xfId="0" applyNumberFormat="1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 wrapText="1"/>
    </xf>
    <xf numFmtId="2" fontId="9" fillId="9" borderId="4" xfId="0" applyNumberFormat="1" applyFont="1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2" fontId="1" fillId="10" borderId="1" xfId="0" applyNumberFormat="1" applyFont="1" applyFill="1" applyBorder="1" applyAlignment="1">
      <alignment horizontal="center" vertical="center" wrapText="1"/>
    </xf>
    <xf numFmtId="164" fontId="0" fillId="10" borderId="1" xfId="0" applyNumberForma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wrapText="1"/>
    </xf>
    <xf numFmtId="0" fontId="14" fillId="9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wrapText="1"/>
    </xf>
    <xf numFmtId="164" fontId="8" fillId="9" borderId="4" xfId="0" applyNumberFormat="1" applyFont="1" applyFill="1" applyBorder="1" applyAlignment="1">
      <alignment horizontal="center" vertical="center" wrapText="1"/>
    </xf>
    <xf numFmtId="2" fontId="12" fillId="9" borderId="4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 wrapText="1"/>
    </xf>
    <xf numFmtId="2" fontId="9" fillId="11" borderId="1" xfId="0" applyNumberFormat="1" applyFont="1" applyFill="1" applyBorder="1" applyAlignment="1">
      <alignment horizontal="center" vertical="center" wrapText="1"/>
    </xf>
    <xf numFmtId="164" fontId="8" fillId="11" borderId="1" xfId="0" applyNumberFormat="1" applyFont="1" applyFill="1" applyBorder="1" applyAlignment="1">
      <alignment horizontal="center" vertical="center" wrapText="1"/>
    </xf>
    <xf numFmtId="2" fontId="12" fillId="11" borderId="1" xfId="0" applyNumberFormat="1" applyFont="1" applyFill="1" applyBorder="1" applyAlignment="1">
      <alignment horizontal="center" vertical="center"/>
    </xf>
    <xf numFmtId="14" fontId="9" fillId="11" borderId="1" xfId="0" applyNumberFormat="1" applyFont="1" applyFill="1" applyBorder="1" applyAlignment="1">
      <alignment horizontal="center" vertical="center" wrapText="1"/>
    </xf>
    <xf numFmtId="11" fontId="9" fillId="11" borderId="1" xfId="0" applyNumberFormat="1" applyFont="1" applyFill="1" applyBorder="1" applyAlignment="1">
      <alignment horizontal="center" vertical="center" wrapText="1"/>
    </xf>
    <xf numFmtId="0" fontId="0" fillId="8" borderId="0" xfId="0" applyFill="1" applyAlignment="1">
      <alignment wrapText="1"/>
    </xf>
    <xf numFmtId="0" fontId="0" fillId="10" borderId="13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 wrapText="1"/>
    </xf>
    <xf numFmtId="2" fontId="9" fillId="9" borderId="3" xfId="0" applyNumberFormat="1" applyFont="1" applyFill="1" applyBorder="1" applyAlignment="1">
      <alignment horizontal="center" vertical="center" wrapText="1"/>
    </xf>
    <xf numFmtId="164" fontId="8" fillId="9" borderId="3" xfId="0" applyNumberFormat="1" applyFont="1" applyFill="1" applyBorder="1" applyAlignment="1">
      <alignment horizontal="center" vertical="center"/>
    </xf>
    <xf numFmtId="2" fontId="12" fillId="9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/>
    </xf>
    <xf numFmtId="164" fontId="8" fillId="9" borderId="3" xfId="0" applyNumberFormat="1" applyFont="1" applyFill="1" applyBorder="1" applyAlignment="1">
      <alignment horizontal="center" vertical="center" wrapText="1"/>
    </xf>
    <xf numFmtId="2" fontId="8" fillId="7" borderId="1" xfId="0" applyNumberFormat="1" applyFon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 wrapText="1"/>
    </xf>
    <xf numFmtId="164" fontId="8" fillId="11" borderId="1" xfId="0" applyNumberFormat="1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164" fontId="13" fillId="7" borderId="1" xfId="0" applyNumberFormat="1" applyFont="1" applyFill="1" applyBorder="1" applyAlignment="1">
      <alignment horizontal="center" vertical="center"/>
    </xf>
    <xf numFmtId="14" fontId="13" fillId="7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8" fillId="0" borderId="0" xfId="0" applyFont="1"/>
    <xf numFmtId="0" fontId="9" fillId="9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vertical="center" wrapText="1"/>
    </xf>
    <xf numFmtId="0" fontId="9" fillId="9" borderId="1" xfId="0" applyFont="1" applyFill="1" applyBorder="1" applyAlignment="1">
      <alignment vertical="center" wrapText="1"/>
    </xf>
    <xf numFmtId="0" fontId="13" fillId="9" borderId="1" xfId="0" applyFont="1" applyFill="1" applyBorder="1" applyAlignment="1">
      <alignment horizontal="center" vertical="center"/>
    </xf>
    <xf numFmtId="164" fontId="13" fillId="9" borderId="1" xfId="0" applyNumberFormat="1" applyFont="1" applyFill="1" applyBorder="1" applyAlignment="1">
      <alignment horizontal="center" vertical="center"/>
    </xf>
    <xf numFmtId="14" fontId="13" fillId="9" borderId="1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vertical="center" wrapText="1"/>
    </xf>
    <xf numFmtId="2" fontId="13" fillId="9" borderId="1" xfId="0" applyNumberFormat="1" applyFont="1" applyFill="1" applyBorder="1" applyAlignment="1">
      <alignment horizontal="center" vertical="center"/>
    </xf>
    <xf numFmtId="0" fontId="15" fillId="11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8" fillId="0" borderId="0" xfId="0" applyNumberFormat="1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7" fillId="0" borderId="0" xfId="0" applyFont="1"/>
    <xf numFmtId="0" fontId="1" fillId="11" borderId="3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2" fontId="0" fillId="9" borderId="3" xfId="0" applyNumberFormat="1" applyFill="1" applyBorder="1" applyAlignment="1">
      <alignment horizontal="center" vertical="center"/>
    </xf>
    <xf numFmtId="2" fontId="9" fillId="10" borderId="1" xfId="0" applyNumberFormat="1" applyFont="1" applyFill="1" applyBorder="1" applyAlignment="1">
      <alignment horizontal="center" wrapText="1"/>
    </xf>
    <xf numFmtId="0" fontId="1" fillId="9" borderId="14" xfId="0" applyFont="1" applyFill="1" applyBorder="1" applyAlignment="1">
      <alignment horizontal="center" vertical="center" wrapText="1"/>
    </xf>
    <xf numFmtId="2" fontId="0" fillId="9" borderId="1" xfId="0" applyNumberFormat="1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2" fontId="1" fillId="11" borderId="1" xfId="0" applyNumberFormat="1" applyFont="1" applyFill="1" applyBorder="1" applyAlignment="1">
      <alignment horizontal="center" vertical="center" wrapText="1"/>
    </xf>
    <xf numFmtId="164" fontId="0" fillId="11" borderId="1" xfId="0" applyNumberForma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 wrapText="1"/>
    </xf>
    <xf numFmtId="0" fontId="0" fillId="9" borderId="6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9" fillId="10" borderId="13" xfId="0" applyFont="1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/>
    </xf>
    <xf numFmtId="14" fontId="1" fillId="12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 wrapText="1"/>
    </xf>
    <xf numFmtId="2" fontId="1" fillId="12" borderId="1" xfId="0" applyNumberFormat="1" applyFont="1" applyFill="1" applyBorder="1" applyAlignment="1">
      <alignment horizontal="center" vertical="center" wrapText="1"/>
    </xf>
    <xf numFmtId="164" fontId="0" fillId="12" borderId="1" xfId="0" applyNumberFormat="1" applyFill="1" applyBorder="1" applyAlignment="1">
      <alignment horizontal="center" vertical="center"/>
    </xf>
    <xf numFmtId="2" fontId="12" fillId="12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vertical="center"/>
    </xf>
    <xf numFmtId="2" fontId="8" fillId="11" borderId="1" xfId="0" applyNumberFormat="1" applyFont="1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2" fontId="8" fillId="10" borderId="1" xfId="0" applyNumberFormat="1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14" fontId="1" fillId="10" borderId="1" xfId="0" applyNumberFormat="1" applyFont="1" applyFill="1" applyBorder="1" applyAlignment="1">
      <alignment horizontal="center" vertical="center" wrapText="1"/>
    </xf>
    <xf numFmtId="2" fontId="13" fillId="7" borderId="1" xfId="0" applyNumberFormat="1" applyFont="1" applyFill="1" applyBorder="1" applyAlignment="1">
      <alignment horizontal="center" vertical="center" wrapText="1"/>
    </xf>
    <xf numFmtId="0" fontId="0" fillId="11" borderId="1" xfId="0" applyFill="1" applyBorder="1" applyAlignment="1">
      <alignment vertical="center"/>
    </xf>
    <xf numFmtId="0" fontId="9" fillId="9" borderId="1" xfId="0" applyFont="1" applyFill="1" applyBorder="1" applyAlignment="1">
      <alignment horizontal="center" vertical="center" wrapText="1"/>
    </xf>
    <xf numFmtId="2" fontId="9" fillId="9" borderId="1" xfId="0" applyNumberFormat="1" applyFont="1" applyFill="1" applyBorder="1" applyAlignment="1">
      <alignment horizontal="center" vertical="center" wrapText="1"/>
    </xf>
    <xf numFmtId="14" fontId="9" fillId="9" borderId="1" xfId="0" applyNumberFormat="1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 wrapText="1"/>
    </xf>
    <xf numFmtId="2" fontId="9" fillId="11" borderId="1" xfId="0" applyNumberFormat="1" applyFont="1" applyFill="1" applyBorder="1" applyAlignment="1">
      <alignment horizontal="center" vertical="center" wrapText="1"/>
    </xf>
    <xf numFmtId="0" fontId="9" fillId="11" borderId="3" xfId="0" applyFont="1" applyFill="1" applyBorder="1" applyAlignment="1">
      <alignment horizontal="center" vertical="center" wrapText="1"/>
    </xf>
    <xf numFmtId="0" fontId="9" fillId="11" borderId="4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14" fontId="1" fillId="11" borderId="1" xfId="0" applyNumberFormat="1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2" fontId="1" fillId="11" borderId="1" xfId="0" applyNumberFormat="1" applyFont="1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2" fontId="9" fillId="9" borderId="4" xfId="0" applyNumberFormat="1" applyFont="1" applyFill="1" applyBorder="1" applyAlignment="1">
      <alignment horizontal="center" vertical="center" wrapText="1"/>
    </xf>
    <xf numFmtId="14" fontId="9" fillId="11" borderId="1" xfId="0" applyNumberFormat="1" applyFont="1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 wrapText="1"/>
    </xf>
    <xf numFmtId="0" fontId="9" fillId="10" borderId="4" xfId="0" applyFont="1" applyFill="1" applyBorder="1" applyAlignment="1">
      <alignment horizontal="center" vertical="center" wrapText="1"/>
    </xf>
    <xf numFmtId="2" fontId="9" fillId="10" borderId="3" xfId="0" applyNumberFormat="1" applyFont="1" applyFill="1" applyBorder="1" applyAlignment="1">
      <alignment horizontal="center" vertical="center" wrapText="1"/>
    </xf>
    <xf numFmtId="2" fontId="9" fillId="10" borderId="4" xfId="0" applyNumberFormat="1" applyFont="1" applyFill="1" applyBorder="1" applyAlignment="1">
      <alignment horizontal="center" vertical="center" wrapText="1"/>
    </xf>
    <xf numFmtId="14" fontId="9" fillId="10" borderId="1" xfId="0" applyNumberFormat="1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2" fontId="9" fillId="9" borderId="3" xfId="0" applyNumberFormat="1" applyFont="1" applyFill="1" applyBorder="1" applyAlignment="1">
      <alignment horizontal="center" vertical="center" wrapText="1"/>
    </xf>
    <xf numFmtId="14" fontId="9" fillId="9" borderId="3" xfId="0" applyNumberFormat="1" applyFont="1" applyFill="1" applyBorder="1" applyAlignment="1">
      <alignment horizontal="center" vertical="center" wrapText="1"/>
    </xf>
    <xf numFmtId="14" fontId="9" fillId="9" borderId="4" xfId="0" applyNumberFormat="1" applyFont="1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11" fontId="9" fillId="11" borderId="1" xfId="0" applyNumberFormat="1" applyFont="1" applyFill="1" applyBorder="1" applyAlignment="1">
      <alignment horizontal="center" vertical="center" wrapText="1"/>
    </xf>
    <xf numFmtId="2" fontId="1" fillId="9" borderId="3" xfId="0" applyNumberFormat="1" applyFont="1" applyFill="1" applyBorder="1" applyAlignment="1">
      <alignment horizontal="center" vertical="center" wrapText="1"/>
    </xf>
    <xf numFmtId="2" fontId="1" fillId="9" borderId="4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14" fontId="1" fillId="9" borderId="3" xfId="0" applyNumberFormat="1" applyFont="1" applyFill="1" applyBorder="1" applyAlignment="1">
      <alignment horizontal="center" vertical="center" wrapText="1"/>
    </xf>
    <xf numFmtId="14" fontId="1" fillId="9" borderId="4" xfId="0" applyNumberFormat="1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1" borderId="4" xfId="0" applyFont="1" applyFill="1" applyBorder="1" applyAlignment="1">
      <alignment horizontal="center" vertical="center" wrapText="1"/>
    </xf>
    <xf numFmtId="0" fontId="9" fillId="9" borderId="10" xfId="0" applyFont="1" applyFill="1" applyBorder="1" applyAlignment="1">
      <alignment horizontal="center" vertical="center" wrapText="1"/>
    </xf>
    <xf numFmtId="0" fontId="9" fillId="9" borderId="11" xfId="0" applyFont="1" applyFill="1" applyBorder="1" applyAlignment="1">
      <alignment horizontal="center" vertical="center" wrapText="1"/>
    </xf>
    <xf numFmtId="2" fontId="9" fillId="9" borderId="9" xfId="0" applyNumberFormat="1" applyFont="1" applyFill="1" applyBorder="1" applyAlignment="1">
      <alignment horizontal="center" vertical="center" wrapText="1"/>
    </xf>
    <xf numFmtId="2" fontId="9" fillId="9" borderId="6" xfId="0" applyNumberFormat="1" applyFont="1" applyFill="1" applyBorder="1" applyAlignment="1">
      <alignment horizontal="center" vertical="center" wrapText="1"/>
    </xf>
    <xf numFmtId="11" fontId="9" fillId="9" borderId="1" xfId="0" applyNumberFormat="1" applyFont="1" applyFill="1" applyBorder="1" applyAlignment="1">
      <alignment horizontal="center" vertical="center" wrapText="1"/>
    </xf>
    <xf numFmtId="0" fontId="9" fillId="9" borderId="13" xfId="0" applyFont="1" applyFill="1" applyBorder="1" applyAlignment="1">
      <alignment horizontal="center" vertical="center" wrapText="1"/>
    </xf>
    <xf numFmtId="2" fontId="9" fillId="11" borderId="3" xfId="0" applyNumberFormat="1" applyFont="1" applyFill="1" applyBorder="1" applyAlignment="1">
      <alignment horizontal="center" vertical="center" wrapText="1"/>
    </xf>
    <xf numFmtId="2" fontId="9" fillId="11" borderId="4" xfId="0" applyNumberFormat="1" applyFont="1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  <xf numFmtId="0" fontId="0" fillId="11" borderId="4" xfId="0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/>
    </xf>
    <xf numFmtId="14" fontId="9" fillId="11" borderId="3" xfId="0" applyNumberFormat="1" applyFont="1" applyFill="1" applyBorder="1" applyAlignment="1">
      <alignment horizontal="center" vertical="center" wrapText="1"/>
    </xf>
    <xf numFmtId="14" fontId="9" fillId="11" borderId="4" xfId="0" applyNumberFormat="1" applyFont="1" applyFill="1" applyBorder="1" applyAlignment="1">
      <alignment horizontal="center" vertical="center" wrapText="1"/>
    </xf>
    <xf numFmtId="2" fontId="1" fillId="11" borderId="3" xfId="0" applyNumberFormat="1" applyFont="1" applyFill="1" applyBorder="1" applyAlignment="1">
      <alignment horizontal="center" vertical="center" wrapText="1"/>
    </xf>
    <xf numFmtId="2" fontId="1" fillId="11" borderId="4" xfId="0" applyNumberFormat="1" applyFont="1" applyFill="1" applyBorder="1" applyAlignment="1">
      <alignment horizontal="center" vertical="center" wrapText="1"/>
    </xf>
    <xf numFmtId="2" fontId="1" fillId="9" borderId="1" xfId="0" applyNumberFormat="1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 wrapText="1"/>
    </xf>
    <xf numFmtId="0" fontId="1" fillId="11" borderId="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 wrapText="1"/>
    </xf>
    <xf numFmtId="2" fontId="9" fillId="9" borderId="5" xfId="0" applyNumberFormat="1" applyFont="1" applyFill="1" applyBorder="1" applyAlignment="1">
      <alignment horizontal="center" vertical="center" wrapText="1"/>
    </xf>
    <xf numFmtId="2" fontId="9" fillId="10" borderId="1" xfId="0" applyNumberFormat="1" applyFont="1" applyFill="1" applyBorder="1" applyAlignment="1">
      <alignment horizontal="center" vertical="center" wrapText="1"/>
    </xf>
    <xf numFmtId="11" fontId="9" fillId="9" borderId="3" xfId="0" applyNumberFormat="1" applyFont="1" applyFill="1" applyBorder="1" applyAlignment="1">
      <alignment horizontal="center" vertical="center" wrapText="1"/>
    </xf>
    <xf numFmtId="11" fontId="9" fillId="9" borderId="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10" borderId="1" xfId="0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13" fillId="9" borderId="4" xfId="0" applyFont="1" applyFill="1" applyBorder="1" applyAlignment="1">
      <alignment horizontal="center" vertical="center" wrapText="1"/>
    </xf>
    <xf numFmtId="11" fontId="9" fillId="10" borderId="1" xfId="0" applyNumberFormat="1" applyFont="1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9" fillId="9" borderId="7" xfId="0" applyFont="1" applyFill="1" applyBorder="1" applyAlignment="1">
      <alignment horizontal="center" vertical="center" wrapText="1"/>
    </xf>
    <xf numFmtId="0" fontId="9" fillId="9" borderId="8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 wrapText="1"/>
    </xf>
    <xf numFmtId="14" fontId="1" fillId="11" borderId="3" xfId="0" applyNumberFormat="1" applyFont="1" applyFill="1" applyBorder="1" applyAlignment="1">
      <alignment horizontal="center" vertical="center" wrapText="1"/>
    </xf>
    <xf numFmtId="14" fontId="1" fillId="11" borderId="4" xfId="0" applyNumberFormat="1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/>
    </xf>
    <xf numFmtId="164" fontId="8" fillId="9" borderId="3" xfId="0" applyNumberFormat="1" applyFont="1" applyFill="1" applyBorder="1" applyAlignment="1">
      <alignment horizontal="center" vertical="center"/>
    </xf>
    <xf numFmtId="164" fontId="8" fillId="9" borderId="4" xfId="0" applyNumberFormat="1" applyFont="1" applyFill="1" applyBorder="1" applyAlignment="1">
      <alignment horizontal="center" vertical="center"/>
    </xf>
    <xf numFmtId="2" fontId="12" fillId="11" borderId="3" xfId="0" applyNumberFormat="1" applyFont="1" applyFill="1" applyBorder="1" applyAlignment="1">
      <alignment horizontal="center" vertical="center"/>
    </xf>
    <xf numFmtId="2" fontId="12" fillId="11" borderId="4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2" fontId="9" fillId="7" borderId="1" xfId="0" applyNumberFormat="1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14" fontId="9" fillId="7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2" fontId="9" fillId="7" borderId="3" xfId="0" applyNumberFormat="1" applyFont="1" applyFill="1" applyBorder="1" applyAlignment="1">
      <alignment horizontal="center" vertical="center" wrapText="1"/>
    </xf>
    <xf numFmtId="2" fontId="9" fillId="7" borderId="4" xfId="0" applyNumberFormat="1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14" fontId="1" fillId="7" borderId="3" xfId="0" applyNumberFormat="1" applyFont="1" applyFill="1" applyBorder="1" applyAlignment="1">
      <alignment horizontal="center" vertical="center" wrapText="1"/>
    </xf>
    <xf numFmtId="14" fontId="1" fillId="7" borderId="4" xfId="0" applyNumberFormat="1" applyFont="1" applyFill="1" applyBorder="1" applyAlignment="1">
      <alignment horizontal="center" vertical="center" wrapText="1"/>
    </xf>
    <xf numFmtId="14" fontId="9" fillId="7" borderId="3" xfId="0" applyNumberFormat="1" applyFont="1" applyFill="1" applyBorder="1" applyAlignment="1">
      <alignment horizontal="center" vertical="center" wrapText="1"/>
    </xf>
    <xf numFmtId="14" fontId="9" fillId="7" borderId="4" xfId="0" applyNumberFormat="1" applyFont="1" applyFill="1" applyBorder="1" applyAlignment="1">
      <alignment horizontal="center" vertical="center" wrapText="1"/>
    </xf>
    <xf numFmtId="11" fontId="9" fillId="7" borderId="1" xfId="0" applyNumberFormat="1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2" fontId="1" fillId="7" borderId="3" xfId="0" applyNumberFormat="1" applyFont="1" applyFill="1" applyBorder="1" applyAlignment="1">
      <alignment horizontal="center" vertical="center" wrapText="1"/>
    </xf>
    <xf numFmtId="2" fontId="1" fillId="7" borderId="4" xfId="0" applyNumberFormat="1" applyFont="1" applyFill="1" applyBorder="1" applyAlignment="1">
      <alignment horizontal="center" vertical="center" wrapText="1"/>
    </xf>
    <xf numFmtId="14" fontId="1" fillId="7" borderId="1" xfId="0" applyNumberFormat="1" applyFont="1" applyFill="1" applyBorder="1" applyAlignment="1">
      <alignment horizontal="center" vertical="center" wrapText="1"/>
    </xf>
    <xf numFmtId="2" fontId="1" fillId="7" borderId="1" xfId="0" applyNumberFormat="1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/>
    </xf>
    <xf numFmtId="0" fontId="14" fillId="7" borderId="4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11" fontId="9" fillId="7" borderId="3" xfId="0" applyNumberFormat="1" applyFont="1" applyFill="1" applyBorder="1" applyAlignment="1">
      <alignment horizontal="center" vertical="center" wrapText="1"/>
    </xf>
    <xf numFmtId="11" fontId="9" fillId="7" borderId="4" xfId="0" applyNumberFormat="1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0" fillId="8" borderId="12" xfId="0" applyFill="1" applyBorder="1" applyAlignment="1">
      <alignment horizontal="left" vertical="center" wrapText="1"/>
    </xf>
    <xf numFmtId="0" fontId="1" fillId="7" borderId="15" xfId="0" applyFont="1" applyFill="1" applyBorder="1" applyAlignment="1">
      <alignment horizontal="center" vertical="center" wrapText="1"/>
    </xf>
    <xf numFmtId="2" fontId="9" fillId="7" borderId="9" xfId="0" applyNumberFormat="1" applyFont="1" applyFill="1" applyBorder="1" applyAlignment="1">
      <alignment horizontal="center" vertical="center" wrapText="1"/>
    </xf>
    <xf numFmtId="2" fontId="9" fillId="7" borderId="6" xfId="0" applyNumberFormat="1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2" fontId="13" fillId="7" borderId="1" xfId="0" applyNumberFormat="1" applyFont="1" applyFill="1" applyBorder="1" applyAlignment="1">
      <alignment horizontal="center" vertical="center" wrapText="1"/>
    </xf>
    <xf numFmtId="14" fontId="13" fillId="7" borderId="1" xfId="0" applyNumberFormat="1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14" fontId="9" fillId="6" borderId="1" xfId="0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11" fontId="9" fillId="6" borderId="1" xfId="0" applyNumberFormat="1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11" fontId="9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2" fontId="9" fillId="5" borderId="1" xfId="0" applyNumberFormat="1" applyFont="1" applyFill="1" applyBorder="1" applyAlignment="1">
      <alignment horizontal="center" vertical="center" wrapText="1"/>
    </xf>
    <xf numFmtId="14" fontId="9" fillId="5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11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3D1FF"/>
      <color rgb="FFB8F7FE"/>
      <color rgb="FF99CCFF"/>
      <color rgb="FFDDEEFF"/>
      <color rgb="FFAFD7FF"/>
      <color rgb="FFE7F5FF"/>
      <color rgb="FFD5EEFF"/>
      <color rgb="FFE5F2FF"/>
      <color rgb="FFFFFFFF"/>
      <color rgb="FFEFF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ustomXml" Target="../ink/ink22.xml"/><Relationship Id="rId21" Type="http://schemas.openxmlformats.org/officeDocument/2006/relationships/customXml" Target="../ink/ink17.xml"/><Relationship Id="rId42" Type="http://schemas.openxmlformats.org/officeDocument/2006/relationships/customXml" Target="../ink/ink38.xml"/><Relationship Id="rId47" Type="http://schemas.openxmlformats.org/officeDocument/2006/relationships/customXml" Target="../ink/ink43.xml"/><Relationship Id="rId63" Type="http://schemas.openxmlformats.org/officeDocument/2006/relationships/customXml" Target="../ink/ink59.xml"/><Relationship Id="rId68" Type="http://schemas.openxmlformats.org/officeDocument/2006/relationships/customXml" Target="../ink/ink64.xml"/><Relationship Id="rId7" Type="http://schemas.openxmlformats.org/officeDocument/2006/relationships/customXml" Target="../ink/ink3.xml"/><Relationship Id="rId2" Type="http://schemas.openxmlformats.org/officeDocument/2006/relationships/image" Target="../media/image2.png"/><Relationship Id="rId16" Type="http://schemas.openxmlformats.org/officeDocument/2006/relationships/customXml" Target="../ink/ink12.xml"/><Relationship Id="rId29" Type="http://schemas.openxmlformats.org/officeDocument/2006/relationships/customXml" Target="../ink/ink25.xml"/><Relationship Id="rId11" Type="http://schemas.openxmlformats.org/officeDocument/2006/relationships/customXml" Target="../ink/ink7.xml"/><Relationship Id="rId24" Type="http://schemas.openxmlformats.org/officeDocument/2006/relationships/customXml" Target="../ink/ink20.xml"/><Relationship Id="rId32" Type="http://schemas.openxmlformats.org/officeDocument/2006/relationships/customXml" Target="../ink/ink28.xml"/><Relationship Id="rId37" Type="http://schemas.openxmlformats.org/officeDocument/2006/relationships/customXml" Target="../ink/ink33.xml"/><Relationship Id="rId40" Type="http://schemas.openxmlformats.org/officeDocument/2006/relationships/customXml" Target="../ink/ink36.xml"/><Relationship Id="rId45" Type="http://schemas.openxmlformats.org/officeDocument/2006/relationships/customXml" Target="../ink/ink41.xml"/><Relationship Id="rId53" Type="http://schemas.openxmlformats.org/officeDocument/2006/relationships/customXml" Target="../ink/ink49.xml"/><Relationship Id="rId58" Type="http://schemas.openxmlformats.org/officeDocument/2006/relationships/customXml" Target="../ink/ink54.xml"/><Relationship Id="rId66" Type="http://schemas.openxmlformats.org/officeDocument/2006/relationships/customXml" Target="../ink/ink62.xml"/><Relationship Id="rId5" Type="http://schemas.openxmlformats.org/officeDocument/2006/relationships/customXml" Target="../ink/ink2.xml"/><Relationship Id="rId61" Type="http://schemas.openxmlformats.org/officeDocument/2006/relationships/customXml" Target="../ink/ink57.xml"/><Relationship Id="rId19" Type="http://schemas.openxmlformats.org/officeDocument/2006/relationships/customXml" Target="../ink/ink15.xml"/><Relationship Id="rId14" Type="http://schemas.openxmlformats.org/officeDocument/2006/relationships/customXml" Target="../ink/ink10.xml"/><Relationship Id="rId22" Type="http://schemas.openxmlformats.org/officeDocument/2006/relationships/customXml" Target="../ink/ink18.xml"/><Relationship Id="rId27" Type="http://schemas.openxmlformats.org/officeDocument/2006/relationships/customXml" Target="../ink/ink23.xml"/><Relationship Id="rId30" Type="http://schemas.openxmlformats.org/officeDocument/2006/relationships/customXml" Target="../ink/ink26.xml"/><Relationship Id="rId35" Type="http://schemas.openxmlformats.org/officeDocument/2006/relationships/customXml" Target="../ink/ink31.xml"/><Relationship Id="rId43" Type="http://schemas.openxmlformats.org/officeDocument/2006/relationships/customXml" Target="../ink/ink39.xml"/><Relationship Id="rId48" Type="http://schemas.openxmlformats.org/officeDocument/2006/relationships/customXml" Target="../ink/ink44.xml"/><Relationship Id="rId56" Type="http://schemas.openxmlformats.org/officeDocument/2006/relationships/customXml" Target="../ink/ink52.xml"/><Relationship Id="rId64" Type="http://schemas.openxmlformats.org/officeDocument/2006/relationships/customXml" Target="../ink/ink60.xml"/><Relationship Id="rId69" Type="http://schemas.openxmlformats.org/officeDocument/2006/relationships/customXml" Target="../ink/ink65.xml"/><Relationship Id="rId8" Type="http://schemas.openxmlformats.org/officeDocument/2006/relationships/customXml" Target="../ink/ink4.xml"/><Relationship Id="rId51" Type="http://schemas.openxmlformats.org/officeDocument/2006/relationships/customXml" Target="../ink/ink47.xml"/><Relationship Id="rId3" Type="http://schemas.openxmlformats.org/officeDocument/2006/relationships/customXml" Target="../ink/ink1.xml"/><Relationship Id="rId12" Type="http://schemas.openxmlformats.org/officeDocument/2006/relationships/customXml" Target="../ink/ink8.xml"/><Relationship Id="rId17" Type="http://schemas.openxmlformats.org/officeDocument/2006/relationships/customXml" Target="../ink/ink13.xml"/><Relationship Id="rId25" Type="http://schemas.openxmlformats.org/officeDocument/2006/relationships/customXml" Target="../ink/ink21.xml"/><Relationship Id="rId33" Type="http://schemas.openxmlformats.org/officeDocument/2006/relationships/customXml" Target="../ink/ink29.xml"/><Relationship Id="rId38" Type="http://schemas.openxmlformats.org/officeDocument/2006/relationships/customXml" Target="../ink/ink34.xml"/><Relationship Id="rId46" Type="http://schemas.openxmlformats.org/officeDocument/2006/relationships/customXml" Target="../ink/ink42.xml"/><Relationship Id="rId59" Type="http://schemas.openxmlformats.org/officeDocument/2006/relationships/customXml" Target="../ink/ink55.xml"/><Relationship Id="rId67" Type="http://schemas.openxmlformats.org/officeDocument/2006/relationships/customXml" Target="../ink/ink63.xml"/><Relationship Id="rId20" Type="http://schemas.openxmlformats.org/officeDocument/2006/relationships/customXml" Target="../ink/ink16.xml"/><Relationship Id="rId41" Type="http://schemas.openxmlformats.org/officeDocument/2006/relationships/customXml" Target="../ink/ink37.xml"/><Relationship Id="rId54" Type="http://schemas.openxmlformats.org/officeDocument/2006/relationships/customXml" Target="../ink/ink50.xml"/><Relationship Id="rId62" Type="http://schemas.openxmlformats.org/officeDocument/2006/relationships/customXml" Target="../ink/ink58.xml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15" Type="http://schemas.openxmlformats.org/officeDocument/2006/relationships/customXml" Target="../ink/ink11.xml"/><Relationship Id="rId23" Type="http://schemas.openxmlformats.org/officeDocument/2006/relationships/customXml" Target="../ink/ink19.xml"/><Relationship Id="rId28" Type="http://schemas.openxmlformats.org/officeDocument/2006/relationships/customXml" Target="../ink/ink24.xml"/><Relationship Id="rId36" Type="http://schemas.openxmlformats.org/officeDocument/2006/relationships/customXml" Target="../ink/ink32.xml"/><Relationship Id="rId49" Type="http://schemas.openxmlformats.org/officeDocument/2006/relationships/customXml" Target="../ink/ink45.xml"/><Relationship Id="rId57" Type="http://schemas.openxmlformats.org/officeDocument/2006/relationships/customXml" Target="../ink/ink53.xml"/><Relationship Id="rId10" Type="http://schemas.openxmlformats.org/officeDocument/2006/relationships/customXml" Target="../ink/ink6.xml"/><Relationship Id="rId31" Type="http://schemas.openxmlformats.org/officeDocument/2006/relationships/customXml" Target="../ink/ink27.xml"/><Relationship Id="rId44" Type="http://schemas.openxmlformats.org/officeDocument/2006/relationships/customXml" Target="../ink/ink40.xml"/><Relationship Id="rId52" Type="http://schemas.openxmlformats.org/officeDocument/2006/relationships/customXml" Target="../ink/ink48.xml"/><Relationship Id="rId60" Type="http://schemas.openxmlformats.org/officeDocument/2006/relationships/customXml" Target="../ink/ink56.xml"/><Relationship Id="rId65" Type="http://schemas.openxmlformats.org/officeDocument/2006/relationships/customXml" Target="../ink/ink61.xml"/><Relationship Id="rId4" Type="http://schemas.openxmlformats.org/officeDocument/2006/relationships/image" Target="../media/image3.png"/><Relationship Id="rId9" Type="http://schemas.openxmlformats.org/officeDocument/2006/relationships/customXml" Target="../ink/ink5.xml"/><Relationship Id="rId13" Type="http://schemas.openxmlformats.org/officeDocument/2006/relationships/customXml" Target="../ink/ink9.xml"/><Relationship Id="rId18" Type="http://schemas.openxmlformats.org/officeDocument/2006/relationships/customXml" Target="../ink/ink14.xml"/><Relationship Id="rId39" Type="http://schemas.openxmlformats.org/officeDocument/2006/relationships/customXml" Target="../ink/ink35.xml"/><Relationship Id="rId34" Type="http://schemas.openxmlformats.org/officeDocument/2006/relationships/customXml" Target="../ink/ink30.xml"/><Relationship Id="rId50" Type="http://schemas.openxmlformats.org/officeDocument/2006/relationships/customXml" Target="../ink/ink46.xml"/><Relationship Id="rId55" Type="http://schemas.openxmlformats.org/officeDocument/2006/relationships/customXml" Target="../ink/ink5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13" Type="http://schemas.openxmlformats.org/officeDocument/2006/relationships/customXml" Target="../ink/ink73.xml"/><Relationship Id="rId18" Type="http://schemas.openxmlformats.org/officeDocument/2006/relationships/customXml" Target="../ink/ink78.xml"/><Relationship Id="rId3" Type="http://schemas.openxmlformats.org/officeDocument/2006/relationships/customXml" Target="../ink/ink66.xml"/><Relationship Id="rId21" Type="http://schemas.openxmlformats.org/officeDocument/2006/relationships/customXml" Target="../ink/ink81.xml"/><Relationship Id="rId7" Type="http://schemas.openxmlformats.org/officeDocument/2006/relationships/customXml" Target="../ink/ink68.xml"/><Relationship Id="rId12" Type="http://schemas.openxmlformats.org/officeDocument/2006/relationships/customXml" Target="../ink/ink72.xml"/><Relationship Id="rId17" Type="http://schemas.openxmlformats.org/officeDocument/2006/relationships/customXml" Target="../ink/ink77.xml"/><Relationship Id="rId2" Type="http://schemas.openxmlformats.org/officeDocument/2006/relationships/image" Target="../media/image2.png"/><Relationship Id="rId16" Type="http://schemas.openxmlformats.org/officeDocument/2006/relationships/customXml" Target="../ink/ink76.xml"/><Relationship Id="rId20" Type="http://schemas.openxmlformats.org/officeDocument/2006/relationships/customXml" Target="../ink/ink80.xml"/><Relationship Id="rId1" Type="http://schemas.openxmlformats.org/officeDocument/2006/relationships/image" Target="../media/image1.jpeg"/><Relationship Id="rId6" Type="http://schemas.openxmlformats.org/officeDocument/2006/relationships/image" Target="../media/image3.png"/><Relationship Id="rId11" Type="http://schemas.openxmlformats.org/officeDocument/2006/relationships/customXml" Target="../ink/ink71.xml"/><Relationship Id="rId5" Type="http://schemas.openxmlformats.org/officeDocument/2006/relationships/customXml" Target="../ink/ink67.xml"/><Relationship Id="rId15" Type="http://schemas.openxmlformats.org/officeDocument/2006/relationships/customXml" Target="../ink/ink75.xml"/><Relationship Id="rId23" Type="http://schemas.openxmlformats.org/officeDocument/2006/relationships/customXml" Target="../ink/ink83.xml"/><Relationship Id="rId10" Type="http://schemas.openxmlformats.org/officeDocument/2006/relationships/customXml" Target="../ink/ink70.xml"/><Relationship Id="rId19" Type="http://schemas.openxmlformats.org/officeDocument/2006/relationships/customXml" Target="../ink/ink79.xml"/><Relationship Id="rId4" Type="http://schemas.openxmlformats.org/officeDocument/2006/relationships/image" Target="../media/image5.png"/><Relationship Id="rId9" Type="http://schemas.openxmlformats.org/officeDocument/2006/relationships/customXml" Target="../ink/ink69.xml"/><Relationship Id="rId14" Type="http://schemas.openxmlformats.org/officeDocument/2006/relationships/customXml" Target="../ink/ink74.xml"/><Relationship Id="rId22" Type="http://schemas.openxmlformats.org/officeDocument/2006/relationships/customXml" Target="../ink/ink8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84298" cy="800100"/>
    <xdr:pic>
      <xdr:nvPicPr>
        <xdr:cNvPr id="2" name="Imagem 1" descr="logoANP_h.jpg">
          <a:extLst>
            <a:ext uri="{FF2B5EF4-FFF2-40B4-BE49-F238E27FC236}">
              <a16:creationId xmlns:a16="http://schemas.microsoft.com/office/drawing/2014/main" id="{4874B66D-15D3-438F-928A-6637AAEFB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86943" cy="800100"/>
        </a:xfrm>
        <a:prstGeom prst="rect">
          <a:avLst/>
        </a:prstGeom>
      </xdr:spPr>
    </xdr:pic>
    <xdr:clientData/>
  </xdr:oneCellAnchor>
  <xdr:oneCellAnchor>
    <xdr:from>
      <xdr:col>12</xdr:col>
      <xdr:colOff>1123951</xdr:colOff>
      <xdr:row>0</xdr:row>
      <xdr:rowOff>0</xdr:rowOff>
    </xdr:from>
    <xdr:ext cx="1084104" cy="779145"/>
    <xdr:pic>
      <xdr:nvPicPr>
        <xdr:cNvPr id="3" name="Imagem 2">
          <a:extLst>
            <a:ext uri="{FF2B5EF4-FFF2-40B4-BE49-F238E27FC236}">
              <a16:creationId xmlns:a16="http://schemas.microsoft.com/office/drawing/2014/main" id="{306B68C8-AEB8-4A7B-A2B8-B5CEE2D39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63576" y="0"/>
          <a:ext cx="1104900" cy="790575"/>
        </a:xfrm>
        <a:prstGeom prst="rect">
          <a:avLst/>
        </a:prstGeom>
      </xdr:spPr>
    </xdr:pic>
    <xdr:clientData/>
  </xdr:oneCellAnchor>
  <xdr:twoCellAnchor editAs="oneCell">
    <xdr:from>
      <xdr:col>4</xdr:col>
      <xdr:colOff>170622</xdr:colOff>
      <xdr:row>2</xdr:row>
      <xdr:rowOff>0</xdr:rowOff>
    </xdr:from>
    <xdr:to>
      <xdr:col>4</xdr:col>
      <xdr:colOff>187407</xdr:colOff>
      <xdr:row>2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-7858</xdr:colOff>
      <xdr:row>84</xdr:row>
      <xdr:rowOff>0</xdr:rowOff>
    </xdr:from>
    <xdr:to>
      <xdr:col>0</xdr:col>
      <xdr:colOff>17280</xdr:colOff>
      <xdr:row>84</xdr:row>
      <xdr:rowOff>18454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6" name="Tinta 5">
              <a:extLst>
                <a:ext uri="{FF2B5EF4-FFF2-40B4-BE49-F238E27FC236}">
                  <a16:creationId xmlns:a16="http://schemas.microsoft.com/office/drawing/2014/main" id="{9BA98334-7085-3286-3BB2-814683F22FD9}"/>
                </a:ext>
              </a:extLst>
            </xdr14:cNvPr>
            <xdr14:cNvContentPartPr/>
          </xdr14:nvContentPartPr>
          <xdr14:nvPr macro=""/>
          <xdr14:xfrm>
            <a:off x="-7858" y="511264481"/>
            <a:ext cx="25138" cy="26709"/>
          </xdr14:xfrm>
        </xdr:contentPart>
      </mc:Choice>
      <mc:Fallback xmlns="">
        <xdr:pic>
          <xdr:nvPicPr>
            <xdr:cNvPr id="6" name="Tinta 5">
              <a:extLst>
                <a:ext uri="{FF2B5EF4-FFF2-40B4-BE49-F238E27FC236}">
                  <a16:creationId xmlns:a16="http://schemas.microsoft.com/office/drawing/2014/main" id="{9BA98334-7085-3286-3BB2-814683F22FD9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-28806" y="508304614"/>
              <a:ext cx="66197" cy="50079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4</xdr:col>
      <xdr:colOff>170622</xdr:colOff>
      <xdr:row>562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5" name="Tinta 4">
              <a:extLst>
                <a:ext uri="{FF2B5EF4-FFF2-40B4-BE49-F238E27FC236}">
                  <a16:creationId xmlns:a16="http://schemas.microsoft.com/office/drawing/2014/main" id="{472BD4AA-4D6E-461A-946D-A9EABE604A8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559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Tinta 6">
              <a:extLst>
                <a:ext uri="{FF2B5EF4-FFF2-40B4-BE49-F238E27FC236}">
                  <a16:creationId xmlns:a16="http://schemas.microsoft.com/office/drawing/2014/main" id="{A58274CD-6B39-4251-890F-4EE3A454A4DB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8" name="Tinta 7">
              <a:extLst>
                <a:ext uri="{FF2B5EF4-FFF2-40B4-BE49-F238E27FC236}">
                  <a16:creationId xmlns:a16="http://schemas.microsoft.com/office/drawing/2014/main" id="{6211C186-4AD1-4D89-A6CF-2EA5A7169B18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93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9" name="Tinta 8">
              <a:extLst>
                <a:ext uri="{FF2B5EF4-FFF2-40B4-BE49-F238E27FC236}">
                  <a16:creationId xmlns:a16="http://schemas.microsoft.com/office/drawing/2014/main" id="{220F94E3-A4B9-4FB3-96A9-602FE27FE71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564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10" name="Tinta 9">
              <a:extLst>
                <a:ext uri="{FF2B5EF4-FFF2-40B4-BE49-F238E27FC236}">
                  <a16:creationId xmlns:a16="http://schemas.microsoft.com/office/drawing/2014/main" id="{C6271FE0-0FE6-4A3D-957F-C2791446154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561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11" name="Tinta 10">
              <a:extLst>
                <a:ext uri="{FF2B5EF4-FFF2-40B4-BE49-F238E27FC236}">
                  <a16:creationId xmlns:a16="http://schemas.microsoft.com/office/drawing/2014/main" id="{0EAB4BF6-3124-4316-8DFD-2A25306CD197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569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2" name="Tinta 11">
              <a:extLst>
                <a:ext uri="{FF2B5EF4-FFF2-40B4-BE49-F238E27FC236}">
                  <a16:creationId xmlns:a16="http://schemas.microsoft.com/office/drawing/2014/main" id="{FC472163-436A-479B-84A5-7122871D5E28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95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13" name="Tinta 12">
              <a:extLst>
                <a:ext uri="{FF2B5EF4-FFF2-40B4-BE49-F238E27FC236}">
                  <a16:creationId xmlns:a16="http://schemas.microsoft.com/office/drawing/2014/main" id="{029132F0-4AF8-4EE3-A17F-3423FBCBE37D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4" name="Tinta 13">
              <a:extLst>
                <a:ext uri="{FF2B5EF4-FFF2-40B4-BE49-F238E27FC236}">
                  <a16:creationId xmlns:a16="http://schemas.microsoft.com/office/drawing/2014/main" id="{C593F6AC-9648-4EC8-A3C6-8E09B6C9A646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565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">
          <xdr14:nvContentPartPr>
            <xdr14:cNvPr id="15" name="Tinta 14">
              <a:extLst>
                <a:ext uri="{FF2B5EF4-FFF2-40B4-BE49-F238E27FC236}">
                  <a16:creationId xmlns:a16="http://schemas.microsoft.com/office/drawing/2014/main" id="{96AE745D-0AE8-4675-89C2-A6B4ABD2BF72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573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16" name="Tinta 15">
              <a:extLst>
                <a:ext uri="{FF2B5EF4-FFF2-40B4-BE49-F238E27FC236}">
                  <a16:creationId xmlns:a16="http://schemas.microsoft.com/office/drawing/2014/main" id="{14EC5575-90B3-456A-9E37-77BED75495BC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96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">
          <xdr14:nvContentPartPr>
            <xdr14:cNvPr id="17" name="Tinta 16">
              <a:extLst>
                <a:ext uri="{FF2B5EF4-FFF2-40B4-BE49-F238E27FC236}">
                  <a16:creationId xmlns:a16="http://schemas.microsoft.com/office/drawing/2014/main" id="{388C1887-8216-48E5-8FF0-C3C192ACB8E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570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18" name="Tinta 17">
              <a:extLst>
                <a:ext uri="{FF2B5EF4-FFF2-40B4-BE49-F238E27FC236}">
                  <a16:creationId xmlns:a16="http://schemas.microsoft.com/office/drawing/2014/main" id="{7462A9EF-556E-42D7-8B6E-94AE42619BB6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567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">
          <xdr14:nvContentPartPr>
            <xdr14:cNvPr id="19" name="Tinta 18">
              <a:extLst>
                <a:ext uri="{FF2B5EF4-FFF2-40B4-BE49-F238E27FC236}">
                  <a16:creationId xmlns:a16="http://schemas.microsoft.com/office/drawing/2014/main" id="{98DEFF2F-0415-40C9-AE9B-41B34A0F05B8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575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20" name="Tinta 19">
              <a:extLst>
                <a:ext uri="{FF2B5EF4-FFF2-40B4-BE49-F238E27FC236}">
                  <a16:creationId xmlns:a16="http://schemas.microsoft.com/office/drawing/2014/main" id="{573FF53A-C7FF-4938-A160-EBF6D1EC652A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2</xdr:row>
      <xdr:rowOff>0</xdr:rowOff>
    </xdr:from>
    <xdr:ext cx="16785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2">
          <xdr14:nvContentPartPr>
            <xdr14:cNvPr id="21" name="Tinta 20">
              <a:extLst>
                <a:ext uri="{FF2B5EF4-FFF2-40B4-BE49-F238E27FC236}">
                  <a16:creationId xmlns:a16="http://schemas.microsoft.com/office/drawing/2014/main" id="{176E8DBF-9756-4BFB-94B5-073E7392FE7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581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3">
          <xdr14:nvContentPartPr>
            <xdr14:cNvPr id="22" name="Tinta 21">
              <a:extLst>
                <a:ext uri="{FF2B5EF4-FFF2-40B4-BE49-F238E27FC236}">
                  <a16:creationId xmlns:a16="http://schemas.microsoft.com/office/drawing/2014/main" id="{09A2ADAF-7CC1-40F3-9AAB-05091CD47D2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578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4">
          <xdr14:nvContentPartPr>
            <xdr14:cNvPr id="23" name="Tinta 22">
              <a:extLst>
                <a:ext uri="{FF2B5EF4-FFF2-40B4-BE49-F238E27FC236}">
                  <a16:creationId xmlns:a16="http://schemas.microsoft.com/office/drawing/2014/main" id="{1183702D-0B06-4B16-8387-408FA5DEF642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586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5">
          <xdr14:nvContentPartPr>
            <xdr14:cNvPr id="24" name="Tinta 23">
              <a:extLst>
                <a:ext uri="{FF2B5EF4-FFF2-40B4-BE49-F238E27FC236}">
                  <a16:creationId xmlns:a16="http://schemas.microsoft.com/office/drawing/2014/main" id="{1AEA72C5-53C0-459E-AB62-68AD09BF266B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111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6">
          <xdr14:nvContentPartPr>
            <xdr14:cNvPr id="25" name="Tinta 24">
              <a:extLst>
                <a:ext uri="{FF2B5EF4-FFF2-40B4-BE49-F238E27FC236}">
                  <a16:creationId xmlns:a16="http://schemas.microsoft.com/office/drawing/2014/main" id="{10161C09-C7C4-431B-9C75-DB7786B8C45D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7">
          <xdr14:nvContentPartPr>
            <xdr14:cNvPr id="26" name="Tinta 25">
              <a:extLst>
                <a:ext uri="{FF2B5EF4-FFF2-40B4-BE49-F238E27FC236}">
                  <a16:creationId xmlns:a16="http://schemas.microsoft.com/office/drawing/2014/main" id="{A337C238-FBF2-4104-A963-B7629B01E98C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580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8">
          <xdr14:nvContentPartPr>
            <xdr14:cNvPr id="27" name="Tinta 26">
              <a:extLst>
                <a:ext uri="{FF2B5EF4-FFF2-40B4-BE49-F238E27FC236}">
                  <a16:creationId xmlns:a16="http://schemas.microsoft.com/office/drawing/2014/main" id="{CC7BFB03-3E63-4521-B17D-C1143374CC84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9">
          <xdr14:nvContentPartPr>
            <xdr14:cNvPr id="28" name="Tinta 27">
              <a:extLst>
                <a:ext uri="{FF2B5EF4-FFF2-40B4-BE49-F238E27FC236}">
                  <a16:creationId xmlns:a16="http://schemas.microsoft.com/office/drawing/2014/main" id="{CCC237DA-019F-4C9D-8050-6833B9A440EE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112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0">
          <xdr14:nvContentPartPr>
            <xdr14:cNvPr id="29" name="Tinta 28">
              <a:extLst>
                <a:ext uri="{FF2B5EF4-FFF2-40B4-BE49-F238E27FC236}">
                  <a16:creationId xmlns:a16="http://schemas.microsoft.com/office/drawing/2014/main" id="{FFF81D17-B628-4AE1-A234-49532FB9DF54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1">
          <xdr14:nvContentPartPr>
            <xdr14:cNvPr id="30" name="Tinta 29">
              <a:extLst>
                <a:ext uri="{FF2B5EF4-FFF2-40B4-BE49-F238E27FC236}">
                  <a16:creationId xmlns:a16="http://schemas.microsoft.com/office/drawing/2014/main" id="{0B89EE4B-31B4-44FD-AFE5-847950FD9D17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584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2">
          <xdr14:nvContentPartPr>
            <xdr14:cNvPr id="31" name="Tinta 30">
              <a:extLst>
                <a:ext uri="{FF2B5EF4-FFF2-40B4-BE49-F238E27FC236}">
                  <a16:creationId xmlns:a16="http://schemas.microsoft.com/office/drawing/2014/main" id="{7B448BF0-0685-4A82-8CEF-A70A351A31C9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592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3">
          <xdr14:nvContentPartPr>
            <xdr14:cNvPr id="32" name="Tinta 31">
              <a:extLst>
                <a:ext uri="{FF2B5EF4-FFF2-40B4-BE49-F238E27FC236}">
                  <a16:creationId xmlns:a16="http://schemas.microsoft.com/office/drawing/2014/main" id="{862B82A4-8666-4AEC-B828-11AEECD0D115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113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4">
          <xdr14:nvContentPartPr>
            <xdr14:cNvPr id="33" name="Tinta 32">
              <a:extLst>
                <a:ext uri="{FF2B5EF4-FFF2-40B4-BE49-F238E27FC236}">
                  <a16:creationId xmlns:a16="http://schemas.microsoft.com/office/drawing/2014/main" id="{48A45285-A988-498C-852D-BF4D80C10923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589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5">
          <xdr14:nvContentPartPr>
            <xdr14:cNvPr id="34" name="Tinta 33">
              <a:extLst>
                <a:ext uri="{FF2B5EF4-FFF2-40B4-BE49-F238E27FC236}">
                  <a16:creationId xmlns:a16="http://schemas.microsoft.com/office/drawing/2014/main" id="{169F748D-313A-46F5-8DDB-5816A186CF12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586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6">
          <xdr14:nvContentPartPr>
            <xdr14:cNvPr id="35" name="Tinta 34">
              <a:extLst>
                <a:ext uri="{FF2B5EF4-FFF2-40B4-BE49-F238E27FC236}">
                  <a16:creationId xmlns:a16="http://schemas.microsoft.com/office/drawing/2014/main" id="{B20572F5-45EE-4FED-B163-8B3A901CEAB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594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7">
          <xdr14:nvContentPartPr>
            <xdr14:cNvPr id="36" name="Tinta 35">
              <a:extLst>
                <a:ext uri="{FF2B5EF4-FFF2-40B4-BE49-F238E27FC236}">
                  <a16:creationId xmlns:a16="http://schemas.microsoft.com/office/drawing/2014/main" id="{DCDF5DDC-F804-43CB-8652-F08437E8C983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2</xdr:row>
      <xdr:rowOff>0</xdr:rowOff>
    </xdr:from>
    <xdr:ext cx="16785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8">
          <xdr14:nvContentPartPr>
            <xdr14:cNvPr id="37" name="Tinta 36">
              <a:extLst>
                <a:ext uri="{FF2B5EF4-FFF2-40B4-BE49-F238E27FC236}">
                  <a16:creationId xmlns:a16="http://schemas.microsoft.com/office/drawing/2014/main" id="{259CEDAD-093A-42CB-BD42-AFDC8B95BFB6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601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9">
          <xdr14:nvContentPartPr>
            <xdr14:cNvPr id="38" name="Tinta 37">
              <a:extLst>
                <a:ext uri="{FF2B5EF4-FFF2-40B4-BE49-F238E27FC236}">
                  <a16:creationId xmlns:a16="http://schemas.microsoft.com/office/drawing/2014/main" id="{8DF368AD-B846-4A08-841D-A230E17D49C2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598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0">
          <xdr14:nvContentPartPr>
            <xdr14:cNvPr id="39" name="Tinta 38">
              <a:extLst>
                <a:ext uri="{FF2B5EF4-FFF2-40B4-BE49-F238E27FC236}">
                  <a16:creationId xmlns:a16="http://schemas.microsoft.com/office/drawing/2014/main" id="{A426C64B-4B1B-4A00-AB14-1C321D8938A7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606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1">
          <xdr14:nvContentPartPr>
            <xdr14:cNvPr id="40" name="Tinta 39">
              <a:extLst>
                <a:ext uri="{FF2B5EF4-FFF2-40B4-BE49-F238E27FC236}">
                  <a16:creationId xmlns:a16="http://schemas.microsoft.com/office/drawing/2014/main" id="{30AEF884-BCF1-4052-AA5E-2A8134502B43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132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2">
          <xdr14:nvContentPartPr>
            <xdr14:cNvPr id="41" name="Tinta 40">
              <a:extLst>
                <a:ext uri="{FF2B5EF4-FFF2-40B4-BE49-F238E27FC236}">
                  <a16:creationId xmlns:a16="http://schemas.microsoft.com/office/drawing/2014/main" id="{68B5E382-93BA-4F2F-A0BB-CD71DB77F8B2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3">
          <xdr14:nvContentPartPr>
            <xdr14:cNvPr id="42" name="Tinta 41">
              <a:extLst>
                <a:ext uri="{FF2B5EF4-FFF2-40B4-BE49-F238E27FC236}">
                  <a16:creationId xmlns:a16="http://schemas.microsoft.com/office/drawing/2014/main" id="{7BFCB20D-B006-49E7-86AE-6220F01657F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600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4">
          <xdr14:nvContentPartPr>
            <xdr14:cNvPr id="43" name="Tinta 42">
              <a:extLst>
                <a:ext uri="{FF2B5EF4-FFF2-40B4-BE49-F238E27FC236}">
                  <a16:creationId xmlns:a16="http://schemas.microsoft.com/office/drawing/2014/main" id="{6627A328-6016-421E-8E54-60A9CC49C075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5">
          <xdr14:nvContentPartPr>
            <xdr14:cNvPr id="44" name="Tinta 43">
              <a:extLst>
                <a:ext uri="{FF2B5EF4-FFF2-40B4-BE49-F238E27FC236}">
                  <a16:creationId xmlns:a16="http://schemas.microsoft.com/office/drawing/2014/main" id="{27750CCB-29C6-4490-9909-5D5A98E4BB9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134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6">
          <xdr14:nvContentPartPr>
            <xdr14:cNvPr id="45" name="Tinta 44">
              <a:extLst>
                <a:ext uri="{FF2B5EF4-FFF2-40B4-BE49-F238E27FC236}">
                  <a16:creationId xmlns:a16="http://schemas.microsoft.com/office/drawing/2014/main" id="{4EEB700F-E7CD-458B-9BCE-F1353583AE3A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7">
          <xdr14:nvContentPartPr>
            <xdr14:cNvPr id="46" name="Tinta 45">
              <a:extLst>
                <a:ext uri="{FF2B5EF4-FFF2-40B4-BE49-F238E27FC236}">
                  <a16:creationId xmlns:a16="http://schemas.microsoft.com/office/drawing/2014/main" id="{B43CC52A-E3CE-4A4E-A887-EA459250F547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604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8">
          <xdr14:nvContentPartPr>
            <xdr14:cNvPr id="47" name="Tinta 46">
              <a:extLst>
                <a:ext uri="{FF2B5EF4-FFF2-40B4-BE49-F238E27FC236}">
                  <a16:creationId xmlns:a16="http://schemas.microsoft.com/office/drawing/2014/main" id="{93107B42-F6BA-4DC3-9C87-BE99209D288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612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9">
          <xdr14:nvContentPartPr>
            <xdr14:cNvPr id="48" name="Tinta 47">
              <a:extLst>
                <a:ext uri="{FF2B5EF4-FFF2-40B4-BE49-F238E27FC236}">
                  <a16:creationId xmlns:a16="http://schemas.microsoft.com/office/drawing/2014/main" id="{25F49668-CA2A-4040-9C8B-D574DA3D535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135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0">
          <xdr14:nvContentPartPr>
            <xdr14:cNvPr id="49" name="Tinta 48">
              <a:extLst>
                <a:ext uri="{FF2B5EF4-FFF2-40B4-BE49-F238E27FC236}">
                  <a16:creationId xmlns:a16="http://schemas.microsoft.com/office/drawing/2014/main" id="{9CD12998-974E-427D-8987-DA65D98EB77B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609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1">
          <xdr14:nvContentPartPr>
            <xdr14:cNvPr id="50" name="Tinta 49">
              <a:extLst>
                <a:ext uri="{FF2B5EF4-FFF2-40B4-BE49-F238E27FC236}">
                  <a16:creationId xmlns:a16="http://schemas.microsoft.com/office/drawing/2014/main" id="{3F22CA07-5770-4575-A7EE-C113DDE18D7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606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2">
          <xdr14:nvContentPartPr>
            <xdr14:cNvPr id="51" name="Tinta 50">
              <a:extLst>
                <a:ext uri="{FF2B5EF4-FFF2-40B4-BE49-F238E27FC236}">
                  <a16:creationId xmlns:a16="http://schemas.microsoft.com/office/drawing/2014/main" id="{B5F424D8-C258-4FE5-A27E-31094977C6E4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614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3">
          <xdr14:nvContentPartPr>
            <xdr14:cNvPr id="52" name="Tinta 51">
              <a:extLst>
                <a:ext uri="{FF2B5EF4-FFF2-40B4-BE49-F238E27FC236}">
                  <a16:creationId xmlns:a16="http://schemas.microsoft.com/office/drawing/2014/main" id="{5B64A064-E2C8-4E4B-A1CF-8A4E3FB2255B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2</xdr:row>
      <xdr:rowOff>0</xdr:rowOff>
    </xdr:from>
    <xdr:ext cx="16785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4">
          <xdr14:nvContentPartPr>
            <xdr14:cNvPr id="53" name="Tinta 52">
              <a:extLst>
                <a:ext uri="{FF2B5EF4-FFF2-40B4-BE49-F238E27FC236}">
                  <a16:creationId xmlns:a16="http://schemas.microsoft.com/office/drawing/2014/main" id="{DE25ADC4-3F7C-40B0-B8E4-3E51FF3DA2D8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620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5">
          <xdr14:nvContentPartPr>
            <xdr14:cNvPr id="54" name="Tinta 53">
              <a:extLst>
                <a:ext uri="{FF2B5EF4-FFF2-40B4-BE49-F238E27FC236}">
                  <a16:creationId xmlns:a16="http://schemas.microsoft.com/office/drawing/2014/main" id="{00089407-BC3D-4942-9EEB-135C6E51EBF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617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6">
          <xdr14:nvContentPartPr>
            <xdr14:cNvPr id="55" name="Tinta 54">
              <a:extLst>
                <a:ext uri="{FF2B5EF4-FFF2-40B4-BE49-F238E27FC236}">
                  <a16:creationId xmlns:a16="http://schemas.microsoft.com/office/drawing/2014/main" id="{666EEF77-BA20-4923-88F9-C6D3C0DD804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625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7">
          <xdr14:nvContentPartPr>
            <xdr14:cNvPr id="56" name="Tinta 55">
              <a:extLst>
                <a:ext uri="{FF2B5EF4-FFF2-40B4-BE49-F238E27FC236}">
                  <a16:creationId xmlns:a16="http://schemas.microsoft.com/office/drawing/2014/main" id="{0CCA199A-16A6-4017-8296-E723315B67BD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149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8">
          <xdr14:nvContentPartPr>
            <xdr14:cNvPr id="57" name="Tinta 56">
              <a:extLst>
                <a:ext uri="{FF2B5EF4-FFF2-40B4-BE49-F238E27FC236}">
                  <a16:creationId xmlns:a16="http://schemas.microsoft.com/office/drawing/2014/main" id="{3BFC526A-926A-4F8D-9040-27D3C4136734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622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9">
          <xdr14:nvContentPartPr>
            <xdr14:cNvPr id="58" name="Tinta 57">
              <a:extLst>
                <a:ext uri="{FF2B5EF4-FFF2-40B4-BE49-F238E27FC236}">
                  <a16:creationId xmlns:a16="http://schemas.microsoft.com/office/drawing/2014/main" id="{4C629113-F9B5-4D5C-9141-BA8AE557B8CC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619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0">
          <xdr14:nvContentPartPr>
            <xdr14:cNvPr id="59" name="Tinta 58">
              <a:extLst>
                <a:ext uri="{FF2B5EF4-FFF2-40B4-BE49-F238E27FC236}">
                  <a16:creationId xmlns:a16="http://schemas.microsoft.com/office/drawing/2014/main" id="{A31A8F14-ADFD-4CBE-A56C-2B1E41A565B4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1">
          <xdr14:nvContentPartPr>
            <xdr14:cNvPr id="60" name="Tinta 59">
              <a:extLst>
                <a:ext uri="{FF2B5EF4-FFF2-40B4-BE49-F238E27FC236}">
                  <a16:creationId xmlns:a16="http://schemas.microsoft.com/office/drawing/2014/main" id="{E856F588-4564-4E30-9464-4F20629D2AE2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150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2">
          <xdr14:nvContentPartPr>
            <xdr14:cNvPr id="61" name="Tinta 60">
              <a:extLst>
                <a:ext uri="{FF2B5EF4-FFF2-40B4-BE49-F238E27FC236}">
                  <a16:creationId xmlns:a16="http://schemas.microsoft.com/office/drawing/2014/main" id="{FBB3DDDD-5055-4F1F-8B11-954443A9BD9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626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3">
          <xdr14:nvContentPartPr>
            <xdr14:cNvPr id="62" name="Tinta 61">
              <a:extLst>
                <a:ext uri="{FF2B5EF4-FFF2-40B4-BE49-F238E27FC236}">
                  <a16:creationId xmlns:a16="http://schemas.microsoft.com/office/drawing/2014/main" id="{E015974E-ADFB-4D75-958C-BB8F39E1840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4">
          <xdr14:nvContentPartPr>
            <xdr14:cNvPr id="63" name="Tinta 62">
              <a:extLst>
                <a:ext uri="{FF2B5EF4-FFF2-40B4-BE49-F238E27FC236}">
                  <a16:creationId xmlns:a16="http://schemas.microsoft.com/office/drawing/2014/main" id="{6EFFA62F-4A78-47B5-8277-7D02E53AE92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631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5">
          <xdr14:nvContentPartPr>
            <xdr14:cNvPr id="64" name="Tinta 63">
              <a:extLst>
                <a:ext uri="{FF2B5EF4-FFF2-40B4-BE49-F238E27FC236}">
                  <a16:creationId xmlns:a16="http://schemas.microsoft.com/office/drawing/2014/main" id="{303F6C06-7177-4A6F-9387-6BCAF99AABF6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151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6">
          <xdr14:nvContentPartPr>
            <xdr14:cNvPr id="65" name="Tinta 64">
              <a:extLst>
                <a:ext uri="{FF2B5EF4-FFF2-40B4-BE49-F238E27FC236}">
                  <a16:creationId xmlns:a16="http://schemas.microsoft.com/office/drawing/2014/main" id="{F85A974F-5F99-4B07-8973-827877687CA9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7">
          <xdr14:nvContentPartPr>
            <xdr14:cNvPr id="66" name="Tinta 65">
              <a:extLst>
                <a:ext uri="{FF2B5EF4-FFF2-40B4-BE49-F238E27FC236}">
                  <a16:creationId xmlns:a16="http://schemas.microsoft.com/office/drawing/2014/main" id="{0A5A3EB4-4EDC-443D-AD12-74607C6BB3AA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625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8">
          <xdr14:nvContentPartPr>
            <xdr14:cNvPr id="67" name="Tinta 66">
              <a:extLst>
                <a:ext uri="{FF2B5EF4-FFF2-40B4-BE49-F238E27FC236}">
                  <a16:creationId xmlns:a16="http://schemas.microsoft.com/office/drawing/2014/main" id="{5402283E-8BF3-46D7-A315-20FD97CC245D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9">
          <xdr14:nvContentPartPr>
            <xdr14:cNvPr id="68" name="Tinta 67">
              <a:extLst>
                <a:ext uri="{FF2B5EF4-FFF2-40B4-BE49-F238E27FC236}">
                  <a16:creationId xmlns:a16="http://schemas.microsoft.com/office/drawing/2014/main" id="{BF729DCA-8E2D-4107-A4FF-F416111AC96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923527</xdr:colOff>
      <xdr:row>0</xdr:row>
      <xdr:rowOff>800100</xdr:rowOff>
    </xdr:to>
    <xdr:pic>
      <xdr:nvPicPr>
        <xdr:cNvPr id="2" name="Imagem 1" descr="logoANP_h.jpg">
          <a:extLst>
            <a:ext uri="{FF2B5EF4-FFF2-40B4-BE49-F238E27FC236}">
              <a16:creationId xmlns:a16="http://schemas.microsoft.com/office/drawing/2014/main" id="{FC8A64C6-2510-4714-B849-ED71BEA70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615518" cy="800100"/>
        </a:xfrm>
        <a:prstGeom prst="rect">
          <a:avLst/>
        </a:prstGeom>
      </xdr:spPr>
    </xdr:pic>
    <xdr:clientData/>
  </xdr:twoCellAnchor>
  <xdr:twoCellAnchor editAs="oneCell">
    <xdr:from>
      <xdr:col>12</xdr:col>
      <xdr:colOff>1123951</xdr:colOff>
      <xdr:row>0</xdr:row>
      <xdr:rowOff>0</xdr:rowOff>
    </xdr:from>
    <xdr:to>
      <xdr:col>13</xdr:col>
      <xdr:colOff>929641</xdr:colOff>
      <xdr:row>0</xdr:row>
      <xdr:rowOff>783590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2373E7F-78E0-46DC-9393-39C2F4736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91311" y="0"/>
          <a:ext cx="1135380" cy="790575"/>
        </a:xfrm>
        <a:prstGeom prst="rect">
          <a:avLst/>
        </a:prstGeom>
      </xdr:spPr>
    </xdr:pic>
    <xdr:clientData/>
  </xdr:twoCellAnchor>
  <xdr:twoCellAnchor editAs="oneCell">
    <xdr:from>
      <xdr:col>0</xdr:col>
      <xdr:colOff>-8180</xdr:colOff>
      <xdr:row>95</xdr:row>
      <xdr:rowOff>900350</xdr:rowOff>
    </xdr:from>
    <xdr:to>
      <xdr:col>0</xdr:col>
      <xdr:colOff>21835</xdr:colOff>
      <xdr:row>95</xdr:row>
      <xdr:rowOff>951873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Tinta 3">
              <a:extLst>
                <a:ext uri="{FF2B5EF4-FFF2-40B4-BE49-F238E27FC236}">
                  <a16:creationId xmlns:a16="http://schemas.microsoft.com/office/drawing/2014/main" id="{A3E159DD-4AAC-DD26-7A51-A10A1E36F36F}"/>
                </a:ext>
              </a:extLst>
            </xdr14:cNvPr>
            <xdr14:cNvContentPartPr/>
          </xdr14:nvContentPartPr>
          <xdr14:nvPr macro=""/>
          <xdr14:xfrm>
            <a:off x="-8180" y="93664779"/>
            <a:ext cx="34460" cy="35648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A3E159DD-4AAC-DD26-7A51-A10A1E36F36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-22782" y="93650754"/>
              <a:ext cx="63079" cy="64283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170622</xdr:colOff>
      <xdr:row>2</xdr:row>
      <xdr:rowOff>0</xdr:rowOff>
    </xdr:from>
    <xdr:to>
      <xdr:col>4</xdr:col>
      <xdr:colOff>174792</xdr:colOff>
      <xdr:row>2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Tinta 4">
              <a:extLst>
                <a:ext uri="{FF2B5EF4-FFF2-40B4-BE49-F238E27FC236}">
                  <a16:creationId xmlns:a16="http://schemas.microsoft.com/office/drawing/2014/main" id="{B7567FE7-2F36-496D-8E1A-71EB0A5ABE88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170622</xdr:colOff>
      <xdr:row>2</xdr:row>
      <xdr:rowOff>0</xdr:rowOff>
    </xdr:from>
    <xdr:to>
      <xdr:col>4</xdr:col>
      <xdr:colOff>187407</xdr:colOff>
      <xdr:row>2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6" name="Tinta 5">
              <a:extLst>
                <a:ext uri="{FF2B5EF4-FFF2-40B4-BE49-F238E27FC236}">
                  <a16:creationId xmlns:a16="http://schemas.microsoft.com/office/drawing/2014/main" id="{05A1FCF0-9BDC-405E-B289-8F87621A0E53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4</xdr:col>
      <xdr:colOff>170622</xdr:colOff>
      <xdr:row>630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7" name="Tinta 6">
              <a:extLst>
                <a:ext uri="{FF2B5EF4-FFF2-40B4-BE49-F238E27FC236}">
                  <a16:creationId xmlns:a16="http://schemas.microsoft.com/office/drawing/2014/main" id="{6703202E-27EE-41AB-9F78-4C22C89F2593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8" name="Tinta 7">
              <a:extLst>
                <a:ext uri="{FF2B5EF4-FFF2-40B4-BE49-F238E27FC236}">
                  <a16:creationId xmlns:a16="http://schemas.microsoft.com/office/drawing/2014/main" id="{A8430BE6-D760-480E-A0DB-121462D5E65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635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" name="Tinta 8">
              <a:extLst>
                <a:ext uri="{FF2B5EF4-FFF2-40B4-BE49-F238E27FC236}">
                  <a16:creationId xmlns:a16="http://schemas.microsoft.com/office/drawing/2014/main" id="{EEB00B1F-6465-4BE5-9FCA-D0614E8DE63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432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10" name="Tinta 9">
              <a:extLst>
                <a:ext uri="{FF2B5EF4-FFF2-40B4-BE49-F238E27FC236}">
                  <a16:creationId xmlns:a16="http://schemas.microsoft.com/office/drawing/2014/main" id="{B92C539E-682B-4591-953A-70F76137E3C6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632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1" name="Tinta 10">
              <a:extLst>
                <a:ext uri="{FF2B5EF4-FFF2-40B4-BE49-F238E27FC236}">
                  <a16:creationId xmlns:a16="http://schemas.microsoft.com/office/drawing/2014/main" id="{133F20DC-3BAD-4F13-9C58-369C7C69C229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629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12" name="Tinta 11">
              <a:extLst>
                <a:ext uri="{FF2B5EF4-FFF2-40B4-BE49-F238E27FC236}">
                  <a16:creationId xmlns:a16="http://schemas.microsoft.com/office/drawing/2014/main" id="{AF56B1A0-3DCA-489F-B6D3-CC657772A78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637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3" name="Tinta 12">
              <a:extLst>
                <a:ext uri="{FF2B5EF4-FFF2-40B4-BE49-F238E27FC236}">
                  <a16:creationId xmlns:a16="http://schemas.microsoft.com/office/drawing/2014/main" id="{E8944093-96E7-4F20-A35B-CF003152556D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434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">
          <xdr14:nvContentPartPr>
            <xdr14:cNvPr id="14" name="Tinta 13">
              <a:extLst>
                <a:ext uri="{FF2B5EF4-FFF2-40B4-BE49-F238E27FC236}">
                  <a16:creationId xmlns:a16="http://schemas.microsoft.com/office/drawing/2014/main" id="{96EAC167-8865-4259-B94B-C451710DABA9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636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15" name="Tinta 14">
              <a:extLst>
                <a:ext uri="{FF2B5EF4-FFF2-40B4-BE49-F238E27FC236}">
                  <a16:creationId xmlns:a16="http://schemas.microsoft.com/office/drawing/2014/main" id="{A3AF6E13-0989-4F61-A476-8D10EAA4FBC0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">
          <xdr14:nvContentPartPr>
            <xdr14:cNvPr id="16" name="Tinta 15">
              <a:extLst>
                <a:ext uri="{FF2B5EF4-FFF2-40B4-BE49-F238E27FC236}">
                  <a16:creationId xmlns:a16="http://schemas.microsoft.com/office/drawing/2014/main" id="{C2307C13-3E84-4A51-9BEA-E8F93E4A6056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641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17" name="Tinta 16">
              <a:extLst>
                <a:ext uri="{FF2B5EF4-FFF2-40B4-BE49-F238E27FC236}">
                  <a16:creationId xmlns:a16="http://schemas.microsoft.com/office/drawing/2014/main" id="{D4541645-1710-447D-927E-B5AEEABF6AFB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436</xdr:row>
      <xdr:rowOff>0</xdr:rowOff>
    </xdr:from>
    <xdr:ext cx="72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">
          <xdr14:nvContentPartPr>
            <xdr14:cNvPr id="18" name="Tinta 17">
              <a:extLst>
                <a:ext uri="{FF2B5EF4-FFF2-40B4-BE49-F238E27FC236}">
                  <a16:creationId xmlns:a16="http://schemas.microsoft.com/office/drawing/2014/main" id="{769B0B92-123E-47DC-B871-1FC9011694B1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638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19" name="Tinta 18">
              <a:extLst>
                <a:ext uri="{FF2B5EF4-FFF2-40B4-BE49-F238E27FC236}">
                  <a16:creationId xmlns:a16="http://schemas.microsoft.com/office/drawing/2014/main" id="{D60A46E2-751E-48A7-B6A5-24C5E2A86EDF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635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2">
          <xdr14:nvContentPartPr>
            <xdr14:cNvPr id="20" name="Tinta 19">
              <a:extLst>
                <a:ext uri="{FF2B5EF4-FFF2-40B4-BE49-F238E27FC236}">
                  <a16:creationId xmlns:a16="http://schemas.microsoft.com/office/drawing/2014/main" id="{2A1600B2-B5AF-4931-8038-F34F3FF1E80C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170622</xdr:colOff>
      <xdr:row>643</xdr:row>
      <xdr:rowOff>23662</xdr:rowOff>
    </xdr:from>
    <xdr:ext cx="360" cy="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3">
          <xdr14:nvContentPartPr>
            <xdr14:cNvPr id="21" name="Tinta 20">
              <a:extLst>
                <a:ext uri="{FF2B5EF4-FFF2-40B4-BE49-F238E27FC236}">
                  <a16:creationId xmlns:a16="http://schemas.microsoft.com/office/drawing/2014/main" id="{71C82B49-AA8F-47E8-96BC-B8BD96C61D88}"/>
                </a:ext>
              </a:extLst>
            </xdr14:cNvPr>
            <xdr14:cNvContentPartPr/>
          </xdr14:nvContentPartPr>
          <xdr14:nvPr macro=""/>
          <xdr14:xfrm>
            <a:off x="4754167" y="513819480"/>
            <a:ext cx="360" cy="3175"/>
          </xdr14:xfrm>
        </xdr:contentPart>
      </mc:Choice>
      <mc:Fallback xmlns="">
        <xdr:pic>
          <xdr:nvPicPr>
            <xdr:cNvPr id="4" name="Tinta 3">
              <a:extLst>
                <a:ext uri="{FF2B5EF4-FFF2-40B4-BE49-F238E27FC236}">
                  <a16:creationId xmlns:a16="http://schemas.microsoft.com/office/drawing/2014/main" id="{82E07A1B-8706-A6C9-0090-5A0A7CE04F0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4741560" y="506292225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46275</xdr:colOff>
      <xdr:row>0</xdr:row>
      <xdr:rowOff>800100</xdr:rowOff>
    </xdr:to>
    <xdr:pic>
      <xdr:nvPicPr>
        <xdr:cNvPr id="2" name="Imagem 1" descr="logoANP_h.jpg">
          <a:extLst>
            <a:ext uri="{FF2B5EF4-FFF2-40B4-BE49-F238E27FC236}">
              <a16:creationId xmlns:a16="http://schemas.microsoft.com/office/drawing/2014/main" id="{1CEA6ECC-74B3-4E7A-A3BF-7A3E3BE01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82181" cy="800100"/>
        </a:xfrm>
        <a:prstGeom prst="rect">
          <a:avLst/>
        </a:prstGeom>
      </xdr:spPr>
    </xdr:pic>
    <xdr:clientData/>
  </xdr:twoCellAnchor>
  <xdr:twoCellAnchor editAs="oneCell">
    <xdr:from>
      <xdr:col>12</xdr:col>
      <xdr:colOff>1123951</xdr:colOff>
      <xdr:row>0</xdr:row>
      <xdr:rowOff>0</xdr:rowOff>
    </xdr:from>
    <xdr:to>
      <xdr:col>13</xdr:col>
      <xdr:colOff>1085851</xdr:colOff>
      <xdr:row>0</xdr:row>
      <xdr:rowOff>790575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7B16769-3182-4C70-B9CA-8778EE904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944601" y="0"/>
          <a:ext cx="1104900" cy="790575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6-13T21:46:01.69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4-22T14:16:52.93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5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1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5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6-13T21:46:37.37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69 83 152 0 0,'0'0'69'0'0,"-3"-9"183"0"0,1 1-237 0 0,-17-33 500 0 0,17 39-483 0 0,2 1 0 0 0,-2-1 0 0 0,2 1 0 0 0,-3 0 0 0 0,1-1 0 0 0,2 0-1 0 0,-3 1 1 0 0,0-1 0 0 0,1 1 0 0 0,0 1 0 0 0,-1-1 0 0 0,3-1 0 0 0,-2 2-1 0 0,0-2 1 0 0,-1 1 0 0 0,1 1 0 0 0,0-2 0 0 0,-3 2 0 0 0,3-1 0 0 0,-1 1 0 0 0,1 0-1 0 0</inkml:trace>
</inkml:ink>
</file>

<file path=xl/ink/ink2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5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5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5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5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6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6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6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2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2-09T14:09:09.24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4:56.57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3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3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3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3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3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4-05T15:00:48.64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4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4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4-05T15:00:48.65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5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5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7-26T21:06:36.37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7-24T02:15:12.66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6-13T21:52:56.73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83 143 320 0 0,'-83'-142'637'0'0</inkml:trace>
</inkml:ink>
</file>

<file path=xl/ink/ink6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16T13:28:15.34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6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7-26T21:06:36.44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8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9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7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9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7-26T21:06:36.45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8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9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8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9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8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9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8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4-06-25T16:22:30.29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7-26T21:06:36.45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15680 0 0,'0'0'3159'0'0</inkml:trace>
</inkml: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B72A1-CB5E-4AC5-A131-C6F334A8D16A}">
  <sheetPr codeName="Planilha4"/>
  <dimension ref="A1"/>
  <sheetViews>
    <sheetView workbookViewId="0"/>
  </sheetViews>
  <sheetFormatPr defaultRowHeight="14.5" x14ac:dyDescent="0.3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Y561"/>
  <sheetViews>
    <sheetView showGridLines="0" tabSelected="1" zoomScale="70" zoomScaleNormal="70" workbookViewId="0">
      <pane ySplit="2" topLeftCell="A536" activePane="bottomLeft" state="frozen"/>
      <selection pane="bottomLeft" activeCell="D544" sqref="D544"/>
    </sheetView>
  </sheetViews>
  <sheetFormatPr defaultColWidth="17.1796875" defaultRowHeight="14.5" x14ac:dyDescent="0.35"/>
  <cols>
    <col min="1" max="1" width="10.1796875" customWidth="1"/>
    <col min="2" max="2" width="27.1796875" style="130" customWidth="1"/>
    <col min="3" max="3" width="23" customWidth="1"/>
    <col min="4" max="4" width="22.81640625" style="130" customWidth="1"/>
    <col min="5" max="8" width="17.81640625" customWidth="1"/>
    <col min="9" max="9" width="20.81640625" customWidth="1"/>
    <col min="10" max="10" width="17.453125" customWidth="1"/>
    <col min="11" max="11" width="17.81640625" customWidth="1"/>
    <col min="13" max="13" width="19.81640625" customWidth="1"/>
    <col min="14" max="14" width="22" customWidth="1"/>
    <col min="15" max="15" width="24.54296875" style="28" customWidth="1"/>
  </cols>
  <sheetData>
    <row r="1" spans="1:14" ht="63.75" customHeight="1" x14ac:dyDescent="0.35">
      <c r="B1" s="256" t="s">
        <v>2772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</row>
    <row r="2" spans="1:14" ht="66.75" customHeight="1" x14ac:dyDescent="0.35">
      <c r="A2" s="2"/>
      <c r="B2" s="127" t="s">
        <v>0</v>
      </c>
      <c r="C2" s="2" t="s">
        <v>1</v>
      </c>
      <c r="D2" s="127" t="s">
        <v>2</v>
      </c>
      <c r="E2" s="2" t="s">
        <v>3</v>
      </c>
      <c r="F2" s="2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</row>
    <row r="3" spans="1:14" ht="81" customHeight="1" x14ac:dyDescent="0.35">
      <c r="A3" s="237">
        <v>1</v>
      </c>
      <c r="B3" s="179" t="s">
        <v>62</v>
      </c>
      <c r="C3" s="179" t="s">
        <v>63</v>
      </c>
      <c r="D3" s="179" t="s">
        <v>1652</v>
      </c>
      <c r="E3" s="44" t="s">
        <v>16</v>
      </c>
      <c r="F3" s="179" t="s">
        <v>17</v>
      </c>
      <c r="G3" s="45">
        <v>63.32</v>
      </c>
      <c r="H3" s="180">
        <v>97.21</v>
      </c>
      <c r="I3" s="84">
        <v>1.313636E-3</v>
      </c>
      <c r="J3" s="47">
        <f>1/I3</f>
        <v>761.24588546598909</v>
      </c>
      <c r="K3" s="181">
        <v>44992</v>
      </c>
      <c r="L3" s="181">
        <v>46087</v>
      </c>
      <c r="M3" s="216" t="s">
        <v>194</v>
      </c>
      <c r="N3" s="182" t="s">
        <v>65</v>
      </c>
    </row>
    <row r="4" spans="1:14" ht="81" customHeight="1" x14ac:dyDescent="0.35">
      <c r="A4" s="237"/>
      <c r="B4" s="179"/>
      <c r="C4" s="179"/>
      <c r="D4" s="179"/>
      <c r="E4" s="44" t="s">
        <v>20</v>
      </c>
      <c r="F4" s="179"/>
      <c r="G4" s="45">
        <v>64.040000000000006</v>
      </c>
      <c r="H4" s="180"/>
      <c r="I4" s="84">
        <v>1.3915889999999999E-3</v>
      </c>
      <c r="J4" s="47">
        <f>1/I4</f>
        <v>718.60297832190395</v>
      </c>
      <c r="K4" s="181"/>
      <c r="L4" s="181"/>
      <c r="M4" s="216"/>
      <c r="N4" s="183"/>
    </row>
    <row r="5" spans="1:14" ht="81" customHeight="1" x14ac:dyDescent="0.35">
      <c r="A5" s="83">
        <v>2</v>
      </c>
      <c r="B5" s="44" t="s">
        <v>86</v>
      </c>
      <c r="C5" s="44" t="s">
        <v>87</v>
      </c>
      <c r="D5" s="44" t="s">
        <v>1661</v>
      </c>
      <c r="E5" s="44" t="s">
        <v>16</v>
      </c>
      <c r="F5" s="44" t="s">
        <v>17</v>
      </c>
      <c r="G5" s="45">
        <v>64.5</v>
      </c>
      <c r="H5" s="45">
        <v>95.97</v>
      </c>
      <c r="I5" s="84">
        <v>1.321048E-3</v>
      </c>
      <c r="J5" s="47">
        <f>1/I5</f>
        <v>756.97476548921759</v>
      </c>
      <c r="K5" s="48">
        <v>44993</v>
      </c>
      <c r="L5" s="48">
        <v>46088</v>
      </c>
      <c r="M5" s="79" t="s">
        <v>861</v>
      </c>
      <c r="N5" s="44" t="s">
        <v>89</v>
      </c>
    </row>
    <row r="6" spans="1:14" ht="81" customHeight="1" x14ac:dyDescent="0.35">
      <c r="A6" s="237">
        <v>3</v>
      </c>
      <c r="B6" s="179" t="s">
        <v>122</v>
      </c>
      <c r="C6" s="179" t="s">
        <v>123</v>
      </c>
      <c r="D6" s="179" t="s">
        <v>1664</v>
      </c>
      <c r="E6" s="44" t="s">
        <v>16</v>
      </c>
      <c r="F6" s="179" t="s">
        <v>17</v>
      </c>
      <c r="G6" s="45">
        <v>46.28</v>
      </c>
      <c r="H6" s="180">
        <v>90.81</v>
      </c>
      <c r="I6" s="84">
        <v>8.9691300000000005E-4</v>
      </c>
      <c r="J6" s="47">
        <f>1/I6</f>
        <v>1114.9353393249958</v>
      </c>
      <c r="K6" s="181">
        <v>44993</v>
      </c>
      <c r="L6" s="181">
        <v>46088</v>
      </c>
      <c r="M6" s="179" t="s">
        <v>32</v>
      </c>
      <c r="N6" s="182" t="s">
        <v>125</v>
      </c>
    </row>
    <row r="7" spans="1:14" ht="81" customHeight="1" x14ac:dyDescent="0.35">
      <c r="A7" s="237"/>
      <c r="B7" s="179"/>
      <c r="C7" s="179"/>
      <c r="D7" s="179"/>
      <c r="E7" s="44" t="s">
        <v>20</v>
      </c>
      <c r="F7" s="179"/>
      <c r="G7" s="45">
        <v>46.63</v>
      </c>
      <c r="H7" s="180"/>
      <c r="I7" s="84">
        <v>9.4655909999999995E-4</v>
      </c>
      <c r="J7" s="47">
        <f>1/I7</f>
        <v>1056.458070077188</v>
      </c>
      <c r="K7" s="181"/>
      <c r="L7" s="181"/>
      <c r="M7" s="179"/>
      <c r="N7" s="183"/>
    </row>
    <row r="8" spans="1:14" ht="81" customHeight="1" x14ac:dyDescent="0.35">
      <c r="A8" s="222">
        <v>4</v>
      </c>
      <c r="B8" s="179" t="s">
        <v>142</v>
      </c>
      <c r="C8" s="179" t="s">
        <v>143</v>
      </c>
      <c r="D8" s="179" t="s">
        <v>1676</v>
      </c>
      <c r="E8" s="44" t="s">
        <v>16</v>
      </c>
      <c r="F8" s="179" t="s">
        <v>17</v>
      </c>
      <c r="G8" s="45">
        <v>62.43</v>
      </c>
      <c r="H8" s="180">
        <v>88.62</v>
      </c>
      <c r="I8" s="84">
        <v>1.180724E-3</v>
      </c>
      <c r="J8" s="47">
        <f>1/I8</f>
        <v>846.93798042556944</v>
      </c>
      <c r="K8" s="181">
        <v>44995</v>
      </c>
      <c r="L8" s="181">
        <v>46090</v>
      </c>
      <c r="M8" s="179" t="s">
        <v>194</v>
      </c>
      <c r="N8" s="182" t="s">
        <v>145</v>
      </c>
    </row>
    <row r="9" spans="1:14" ht="81" customHeight="1" x14ac:dyDescent="0.35">
      <c r="A9" s="222"/>
      <c r="B9" s="179"/>
      <c r="C9" s="179"/>
      <c r="D9" s="179"/>
      <c r="E9" s="44" t="s">
        <v>20</v>
      </c>
      <c r="F9" s="179"/>
      <c r="G9" s="45">
        <v>62.5</v>
      </c>
      <c r="H9" s="180"/>
      <c r="I9" s="84">
        <v>1.2381130000000001E-3</v>
      </c>
      <c r="J9" s="47">
        <f>1/I9</f>
        <v>807.68072058043163</v>
      </c>
      <c r="K9" s="181"/>
      <c r="L9" s="181"/>
      <c r="M9" s="179"/>
      <c r="N9" s="183"/>
    </row>
    <row r="10" spans="1:14" ht="81" customHeight="1" x14ac:dyDescent="0.35">
      <c r="A10" s="237">
        <v>5</v>
      </c>
      <c r="B10" s="179" t="s">
        <v>82</v>
      </c>
      <c r="C10" s="179" t="s">
        <v>83</v>
      </c>
      <c r="D10" s="179" t="s">
        <v>1680</v>
      </c>
      <c r="E10" s="44" t="s">
        <v>16</v>
      </c>
      <c r="F10" s="179" t="s">
        <v>17</v>
      </c>
      <c r="G10" s="45">
        <v>61.17</v>
      </c>
      <c r="H10" s="180">
        <v>97.54</v>
      </c>
      <c r="I10" s="84">
        <v>1.27334E-3</v>
      </c>
      <c r="J10" s="47">
        <f>1/I10</f>
        <v>785.33620242825953</v>
      </c>
      <c r="K10" s="181">
        <v>44995</v>
      </c>
      <c r="L10" s="181">
        <v>46090</v>
      </c>
      <c r="M10" s="216" t="s">
        <v>1667</v>
      </c>
      <c r="N10" s="182" t="s">
        <v>85</v>
      </c>
    </row>
    <row r="11" spans="1:14" ht="81" customHeight="1" x14ac:dyDescent="0.35">
      <c r="A11" s="237"/>
      <c r="B11" s="179"/>
      <c r="C11" s="179"/>
      <c r="D11" s="179"/>
      <c r="E11" s="44" t="s">
        <v>20</v>
      </c>
      <c r="F11" s="179"/>
      <c r="G11" s="45">
        <v>61.52</v>
      </c>
      <c r="H11" s="180"/>
      <c r="I11" s="84">
        <v>1.341367E-3</v>
      </c>
      <c r="J11" s="47">
        <f>1/I11</f>
        <v>745.50812715684822</v>
      </c>
      <c r="K11" s="181"/>
      <c r="L11" s="181"/>
      <c r="M11" s="216"/>
      <c r="N11" s="183"/>
    </row>
    <row r="12" spans="1:14" ht="81" customHeight="1" x14ac:dyDescent="0.35">
      <c r="A12" s="83">
        <v>6</v>
      </c>
      <c r="B12" s="44" t="s">
        <v>78</v>
      </c>
      <c r="C12" s="44" t="s">
        <v>79</v>
      </c>
      <c r="D12" s="44" t="s">
        <v>1686</v>
      </c>
      <c r="E12" s="44" t="s">
        <v>16</v>
      </c>
      <c r="F12" s="44" t="s">
        <v>17</v>
      </c>
      <c r="G12" s="45">
        <v>64.59</v>
      </c>
      <c r="H12" s="45">
        <v>94.45</v>
      </c>
      <c r="I12" s="84">
        <v>1.301939E-3</v>
      </c>
      <c r="J12" s="47">
        <f>1/I12</f>
        <v>768.08514070167655</v>
      </c>
      <c r="K12" s="48">
        <v>44998</v>
      </c>
      <c r="L12" s="48">
        <v>46093</v>
      </c>
      <c r="M12" s="79" t="s">
        <v>1667</v>
      </c>
      <c r="N12" s="44" t="s">
        <v>81</v>
      </c>
    </row>
    <row r="13" spans="1:14" ht="81" customHeight="1" x14ac:dyDescent="0.35">
      <c r="A13" s="237">
        <v>7</v>
      </c>
      <c r="B13" s="179" t="s">
        <v>118</v>
      </c>
      <c r="C13" s="179" t="s">
        <v>119</v>
      </c>
      <c r="D13" s="179" t="s">
        <v>1689</v>
      </c>
      <c r="E13" s="44" t="s">
        <v>16</v>
      </c>
      <c r="F13" s="179" t="s">
        <v>17</v>
      </c>
      <c r="G13" s="45">
        <v>60.85</v>
      </c>
      <c r="H13" s="180">
        <v>89.34</v>
      </c>
      <c r="I13" s="84">
        <v>1.160192E-3</v>
      </c>
      <c r="J13" s="47">
        <f>1/I13</f>
        <v>861.92630185348628</v>
      </c>
      <c r="K13" s="181">
        <v>44999</v>
      </c>
      <c r="L13" s="181">
        <v>46094</v>
      </c>
      <c r="M13" s="179" t="s">
        <v>1667</v>
      </c>
      <c r="N13" s="182" t="s">
        <v>121</v>
      </c>
    </row>
    <row r="14" spans="1:14" ht="81" customHeight="1" x14ac:dyDescent="0.35">
      <c r="A14" s="237"/>
      <c r="B14" s="179"/>
      <c r="C14" s="179"/>
      <c r="D14" s="179"/>
      <c r="E14" s="44" t="s">
        <v>20</v>
      </c>
      <c r="F14" s="179"/>
      <c r="G14" s="45">
        <v>61.2</v>
      </c>
      <c r="H14" s="180"/>
      <c r="I14" s="84">
        <v>1.222211E-3</v>
      </c>
      <c r="J14" s="47">
        <f>1/I14</f>
        <v>818.18933064749046</v>
      </c>
      <c r="K14" s="181"/>
      <c r="L14" s="181"/>
      <c r="M14" s="179"/>
      <c r="N14" s="183"/>
    </row>
    <row r="15" spans="1:14" ht="81" customHeight="1" x14ac:dyDescent="0.35">
      <c r="A15" s="83">
        <v>8</v>
      </c>
      <c r="B15" s="44" t="s">
        <v>94</v>
      </c>
      <c r="C15" s="44" t="s">
        <v>95</v>
      </c>
      <c r="D15" s="44" t="s">
        <v>1691</v>
      </c>
      <c r="E15" s="44" t="s">
        <v>16</v>
      </c>
      <c r="F15" s="44" t="s">
        <v>17</v>
      </c>
      <c r="G15" s="45">
        <v>60.8</v>
      </c>
      <c r="H15" s="45">
        <v>97.53</v>
      </c>
      <c r="I15" s="84">
        <v>1.2655089999999999E-3</v>
      </c>
      <c r="J15" s="47">
        <f>1/I15</f>
        <v>790.195881657104</v>
      </c>
      <c r="K15" s="48">
        <v>44999</v>
      </c>
      <c r="L15" s="48">
        <v>46094</v>
      </c>
      <c r="M15" s="44" t="s">
        <v>32</v>
      </c>
      <c r="N15" s="44" t="s">
        <v>97</v>
      </c>
    </row>
    <row r="16" spans="1:14" ht="81" customHeight="1" x14ac:dyDescent="0.35">
      <c r="A16" s="237">
        <v>9</v>
      </c>
      <c r="B16" s="179" t="s">
        <v>25</v>
      </c>
      <c r="C16" s="216" t="s">
        <v>26</v>
      </c>
      <c r="D16" s="179" t="s">
        <v>1699</v>
      </c>
      <c r="E16" s="79" t="s">
        <v>16</v>
      </c>
      <c r="F16" s="216" t="s">
        <v>17</v>
      </c>
      <c r="G16" s="80">
        <v>61.8</v>
      </c>
      <c r="H16" s="242">
        <v>94.69</v>
      </c>
      <c r="I16" s="81">
        <v>1.248866E-3</v>
      </c>
      <c r="J16" s="47">
        <f>1/I16</f>
        <v>800.72641900732344</v>
      </c>
      <c r="K16" s="181">
        <v>45005</v>
      </c>
      <c r="L16" s="181">
        <v>46100</v>
      </c>
      <c r="M16" s="179" t="s">
        <v>194</v>
      </c>
      <c r="N16" s="216" t="s">
        <v>28</v>
      </c>
    </row>
    <row r="17" spans="1:14" ht="81" customHeight="1" x14ac:dyDescent="0.35">
      <c r="A17" s="237"/>
      <c r="B17" s="179"/>
      <c r="C17" s="216"/>
      <c r="D17" s="179"/>
      <c r="E17" s="79" t="s">
        <v>20</v>
      </c>
      <c r="F17" s="216"/>
      <c r="G17" s="80">
        <v>62.15</v>
      </c>
      <c r="H17" s="242"/>
      <c r="I17" s="81">
        <v>1.3155090000000001E-3</v>
      </c>
      <c r="J17" s="47">
        <f>1/I17</f>
        <v>760.16203613962352</v>
      </c>
      <c r="K17" s="181"/>
      <c r="L17" s="181"/>
      <c r="M17" s="179"/>
      <c r="N17" s="216"/>
    </row>
    <row r="18" spans="1:14" ht="81" customHeight="1" x14ac:dyDescent="0.35">
      <c r="A18" s="222">
        <v>10</v>
      </c>
      <c r="B18" s="179" t="s">
        <v>2191</v>
      </c>
      <c r="C18" s="179" t="s">
        <v>151</v>
      </c>
      <c r="D18" s="179" t="s">
        <v>1711</v>
      </c>
      <c r="E18" s="44" t="s">
        <v>16</v>
      </c>
      <c r="F18" s="179" t="s">
        <v>17</v>
      </c>
      <c r="G18" s="45" t="s">
        <v>1717</v>
      </c>
      <c r="H18" s="180">
        <v>98.1</v>
      </c>
      <c r="I18" s="84">
        <v>1.3953800000000001E-3</v>
      </c>
      <c r="J18" s="47">
        <f>1/I18</f>
        <v>716.65066146856043</v>
      </c>
      <c r="K18" s="181">
        <v>45013</v>
      </c>
      <c r="L18" s="181">
        <v>46108</v>
      </c>
      <c r="M18" s="179" t="s">
        <v>1667</v>
      </c>
      <c r="N18" s="182" t="s">
        <v>152</v>
      </c>
    </row>
    <row r="19" spans="1:14" ht="81" customHeight="1" x14ac:dyDescent="0.35">
      <c r="A19" s="222"/>
      <c r="B19" s="179"/>
      <c r="C19" s="179"/>
      <c r="D19" s="179"/>
      <c r="E19" s="44" t="s">
        <v>20</v>
      </c>
      <c r="F19" s="179"/>
      <c r="G19" s="45">
        <v>67.03</v>
      </c>
      <c r="H19" s="180"/>
      <c r="I19" s="84">
        <v>1.469897E-3</v>
      </c>
      <c r="J19" s="47">
        <f>1/I19</f>
        <v>680.31977750822</v>
      </c>
      <c r="K19" s="181"/>
      <c r="L19" s="181"/>
      <c r="M19" s="179"/>
      <c r="N19" s="183"/>
    </row>
    <row r="20" spans="1:14" ht="81" customHeight="1" x14ac:dyDescent="0.35">
      <c r="A20" s="222">
        <v>11</v>
      </c>
      <c r="B20" s="179" t="s">
        <v>174</v>
      </c>
      <c r="C20" s="179" t="s">
        <v>175</v>
      </c>
      <c r="D20" s="179" t="s">
        <v>1715</v>
      </c>
      <c r="E20" s="44" t="s">
        <v>16</v>
      </c>
      <c r="F20" s="179" t="s">
        <v>17</v>
      </c>
      <c r="G20" s="45">
        <v>55.65</v>
      </c>
      <c r="H20" s="180">
        <v>62.6</v>
      </c>
      <c r="I20" s="84">
        <v>7.4346890000000004E-4</v>
      </c>
      <c r="J20" s="47">
        <f>1/I20</f>
        <v>1345.0461747626564</v>
      </c>
      <c r="K20" s="181">
        <v>45013</v>
      </c>
      <c r="L20" s="181">
        <v>46108</v>
      </c>
      <c r="M20" s="179" t="s">
        <v>32</v>
      </c>
      <c r="N20" s="182" t="s">
        <v>177</v>
      </c>
    </row>
    <row r="21" spans="1:14" ht="81" customHeight="1" x14ac:dyDescent="0.35">
      <c r="A21" s="222"/>
      <c r="B21" s="179"/>
      <c r="C21" s="179"/>
      <c r="D21" s="179"/>
      <c r="E21" s="44" t="s">
        <v>20</v>
      </c>
      <c r="F21" s="179"/>
      <c r="G21" s="45">
        <v>56</v>
      </c>
      <c r="H21" s="180"/>
      <c r="I21" s="84">
        <v>7.8362989999999997E-4</v>
      </c>
      <c r="J21" s="47">
        <f>1/I21</f>
        <v>1276.1126138755044</v>
      </c>
      <c r="K21" s="181"/>
      <c r="L21" s="181"/>
      <c r="M21" s="179"/>
      <c r="N21" s="183"/>
    </row>
    <row r="22" spans="1:14" ht="81" customHeight="1" x14ac:dyDescent="0.35">
      <c r="A22" s="214">
        <v>12</v>
      </c>
      <c r="B22" s="182" t="s">
        <v>252</v>
      </c>
      <c r="C22" s="182" t="s">
        <v>253</v>
      </c>
      <c r="D22" s="182" t="s">
        <v>1719</v>
      </c>
      <c r="E22" s="44" t="s">
        <v>16</v>
      </c>
      <c r="F22" s="182" t="s">
        <v>17</v>
      </c>
      <c r="G22" s="45">
        <v>58.17</v>
      </c>
      <c r="H22" s="206">
        <v>45.46</v>
      </c>
      <c r="I22" s="46">
        <v>5.6435429999999998E-4</v>
      </c>
      <c r="J22" s="47">
        <f>1/I22</f>
        <v>1771.936529942272</v>
      </c>
      <c r="K22" s="181">
        <v>45014</v>
      </c>
      <c r="L22" s="181">
        <v>46109</v>
      </c>
      <c r="M22" s="182" t="s">
        <v>194</v>
      </c>
      <c r="N22" s="182" t="s">
        <v>255</v>
      </c>
    </row>
    <row r="23" spans="1:14" ht="81" customHeight="1" x14ac:dyDescent="0.35">
      <c r="A23" s="215"/>
      <c r="B23" s="183"/>
      <c r="C23" s="183"/>
      <c r="D23" s="183"/>
      <c r="E23" s="44" t="s">
        <v>20</v>
      </c>
      <c r="F23" s="183"/>
      <c r="G23" s="45">
        <v>58.52</v>
      </c>
      <c r="H23" s="196"/>
      <c r="I23" s="46">
        <v>5.9467869999999998E-4</v>
      </c>
      <c r="J23" s="47">
        <f>1/I23</f>
        <v>1681.580322281595</v>
      </c>
      <c r="K23" s="181"/>
      <c r="L23" s="181"/>
      <c r="M23" s="183"/>
      <c r="N23" s="183"/>
    </row>
    <row r="24" spans="1:14" ht="81" customHeight="1" x14ac:dyDescent="0.35">
      <c r="A24" s="222">
        <v>13</v>
      </c>
      <c r="B24" s="179" t="s">
        <v>161</v>
      </c>
      <c r="C24" s="179" t="s">
        <v>162</v>
      </c>
      <c r="D24" s="179" t="s">
        <v>1720</v>
      </c>
      <c r="E24" s="44" t="s">
        <v>16</v>
      </c>
      <c r="F24" s="179" t="s">
        <v>17</v>
      </c>
      <c r="G24" s="45">
        <v>65.010000000000005</v>
      </c>
      <c r="H24" s="180">
        <v>84.78</v>
      </c>
      <c r="I24" s="84">
        <v>1.176243E-3</v>
      </c>
      <c r="J24" s="47">
        <f>1/I24</f>
        <v>850.1644643156219</v>
      </c>
      <c r="K24" s="181">
        <v>45014</v>
      </c>
      <c r="L24" s="181">
        <v>46109</v>
      </c>
      <c r="M24" s="179" t="s">
        <v>1667</v>
      </c>
      <c r="N24" s="182" t="s">
        <v>164</v>
      </c>
    </row>
    <row r="25" spans="1:14" ht="81" customHeight="1" x14ac:dyDescent="0.35">
      <c r="A25" s="222"/>
      <c r="B25" s="179"/>
      <c r="C25" s="179"/>
      <c r="D25" s="179"/>
      <c r="E25" s="44" t="s">
        <v>20</v>
      </c>
      <c r="F25" s="179"/>
      <c r="G25" s="45">
        <v>65.37</v>
      </c>
      <c r="H25" s="180"/>
      <c r="I25" s="84">
        <v>1.2388550000000001E-3</v>
      </c>
      <c r="J25" s="47">
        <f>1/I25</f>
        <v>807.19696816818748</v>
      </c>
      <c r="K25" s="181"/>
      <c r="L25" s="181"/>
      <c r="M25" s="179"/>
      <c r="N25" s="183"/>
    </row>
    <row r="26" spans="1:14" ht="81" customHeight="1" x14ac:dyDescent="0.35">
      <c r="A26" s="257">
        <v>14</v>
      </c>
      <c r="B26" s="205" t="s">
        <v>1729</v>
      </c>
      <c r="C26" s="205" t="s">
        <v>1728</v>
      </c>
      <c r="D26" s="205" t="s">
        <v>1730</v>
      </c>
      <c r="E26" s="71" t="s">
        <v>16</v>
      </c>
      <c r="F26" s="205" t="s">
        <v>17</v>
      </c>
      <c r="G26" s="72">
        <v>54.25</v>
      </c>
      <c r="H26" s="252">
        <v>76.37</v>
      </c>
      <c r="I26" s="82">
        <v>8.8419050000000004E-4</v>
      </c>
      <c r="J26" s="74">
        <f>1/I26</f>
        <v>1130.9779962575938</v>
      </c>
      <c r="K26" s="204">
        <v>45020</v>
      </c>
      <c r="L26" s="204">
        <v>46115</v>
      </c>
      <c r="M26" s="200" t="s">
        <v>194</v>
      </c>
      <c r="N26" s="200" t="s">
        <v>1731</v>
      </c>
    </row>
    <row r="27" spans="1:14" ht="81" customHeight="1" x14ac:dyDescent="0.35">
      <c r="A27" s="257"/>
      <c r="B27" s="205"/>
      <c r="C27" s="205"/>
      <c r="D27" s="205"/>
      <c r="E27" s="71" t="s">
        <v>20</v>
      </c>
      <c r="F27" s="205"/>
      <c r="G27" s="72">
        <v>54.6</v>
      </c>
      <c r="H27" s="252"/>
      <c r="I27" s="82">
        <v>9.3210340000000002E-4</v>
      </c>
      <c r="J27" s="74">
        <f>1/I27</f>
        <v>1072.8423477481147</v>
      </c>
      <c r="K27" s="204"/>
      <c r="L27" s="204"/>
      <c r="M27" s="201"/>
      <c r="N27" s="201"/>
    </row>
    <row r="28" spans="1:14" ht="81" customHeight="1" x14ac:dyDescent="0.35">
      <c r="A28" s="69">
        <v>15</v>
      </c>
      <c r="B28" s="44" t="s">
        <v>633</v>
      </c>
      <c r="C28" s="44" t="s">
        <v>634</v>
      </c>
      <c r="D28" s="44" t="s">
        <v>1737</v>
      </c>
      <c r="E28" s="44" t="s">
        <v>267</v>
      </c>
      <c r="F28" s="44" t="s">
        <v>267</v>
      </c>
      <c r="G28" s="45">
        <v>52.92</v>
      </c>
      <c r="H28" s="45">
        <v>45.51</v>
      </c>
      <c r="I28" s="46">
        <v>7.9858329999999995E-4</v>
      </c>
      <c r="J28" s="47">
        <f>1/I28</f>
        <v>1252.2175207019732</v>
      </c>
      <c r="K28" s="48">
        <v>45020</v>
      </c>
      <c r="L28" s="48">
        <v>46115</v>
      </c>
      <c r="M28" s="44" t="s">
        <v>1667</v>
      </c>
      <c r="N28" s="56" t="s">
        <v>636</v>
      </c>
    </row>
    <row r="29" spans="1:14" ht="81" customHeight="1" x14ac:dyDescent="0.35">
      <c r="A29" s="217">
        <v>16</v>
      </c>
      <c r="B29" s="182" t="s">
        <v>260</v>
      </c>
      <c r="C29" s="182" t="s">
        <v>261</v>
      </c>
      <c r="D29" s="182" t="s">
        <v>1741</v>
      </c>
      <c r="E29" s="44" t="s">
        <v>16</v>
      </c>
      <c r="F29" s="182" t="s">
        <v>17</v>
      </c>
      <c r="G29" s="45">
        <v>64.150000000000006</v>
      </c>
      <c r="H29" s="206">
        <v>100</v>
      </c>
      <c r="I29" s="46">
        <v>1.3690519999999999E-3</v>
      </c>
      <c r="J29" s="47">
        <f>1/I29</f>
        <v>730.432445224871</v>
      </c>
      <c r="K29" s="181">
        <v>45025</v>
      </c>
      <c r="L29" s="181">
        <v>46120</v>
      </c>
      <c r="M29" s="179" t="s">
        <v>1667</v>
      </c>
      <c r="N29" s="182" t="s">
        <v>263</v>
      </c>
    </row>
    <row r="30" spans="1:14" ht="81" customHeight="1" x14ac:dyDescent="0.35">
      <c r="A30" s="218"/>
      <c r="B30" s="183"/>
      <c r="C30" s="183"/>
      <c r="D30" s="183"/>
      <c r="E30" s="44" t="s">
        <v>20</v>
      </c>
      <c r="F30" s="183"/>
      <c r="G30" s="45">
        <v>64.5</v>
      </c>
      <c r="H30" s="196"/>
      <c r="I30" s="46">
        <v>1.4418110000000001E-3</v>
      </c>
      <c r="J30" s="47">
        <f>1/I30</f>
        <v>693.57218109724499</v>
      </c>
      <c r="K30" s="181"/>
      <c r="L30" s="181"/>
      <c r="M30" s="179"/>
      <c r="N30" s="183"/>
    </row>
    <row r="31" spans="1:14" ht="81" customHeight="1" x14ac:dyDescent="0.35">
      <c r="A31" s="217">
        <v>17</v>
      </c>
      <c r="B31" s="179" t="s">
        <v>317</v>
      </c>
      <c r="C31" s="179" t="s">
        <v>318</v>
      </c>
      <c r="D31" s="179" t="s">
        <v>1744</v>
      </c>
      <c r="E31" s="44" t="s">
        <v>16</v>
      </c>
      <c r="F31" s="179" t="s">
        <v>17</v>
      </c>
      <c r="G31" s="45">
        <v>61.98</v>
      </c>
      <c r="H31" s="180" t="s">
        <v>1745</v>
      </c>
      <c r="I31" s="46">
        <v>1.261631E-3</v>
      </c>
      <c r="J31" s="47">
        <f t="shared" ref="J31:J62" si="0">1/I31</f>
        <v>792.62478490144895</v>
      </c>
      <c r="K31" s="181">
        <v>45025</v>
      </c>
      <c r="L31" s="181">
        <v>46120</v>
      </c>
      <c r="M31" s="179" t="s">
        <v>1667</v>
      </c>
      <c r="N31" s="179" t="s">
        <v>320</v>
      </c>
    </row>
    <row r="32" spans="1:14" ht="81" customHeight="1" x14ac:dyDescent="0.35">
      <c r="A32" s="218"/>
      <c r="B32" s="179"/>
      <c r="C32" s="179"/>
      <c r="D32" s="179"/>
      <c r="E32" s="44" t="s">
        <v>20</v>
      </c>
      <c r="F32" s="179"/>
      <c r="G32" s="45">
        <v>62.33</v>
      </c>
      <c r="H32" s="180"/>
      <c r="I32" s="46">
        <v>1.328933E-3</v>
      </c>
      <c r="J32" s="47">
        <f t="shared" si="0"/>
        <v>752.48338328568855</v>
      </c>
      <c r="K32" s="181"/>
      <c r="L32" s="181"/>
      <c r="M32" s="179"/>
      <c r="N32" s="179"/>
    </row>
    <row r="33" spans="1:14" ht="81" customHeight="1" x14ac:dyDescent="0.35">
      <c r="A33" s="222">
        <v>18</v>
      </c>
      <c r="B33" s="179" t="s">
        <v>321</v>
      </c>
      <c r="C33" s="179" t="s">
        <v>322</v>
      </c>
      <c r="D33" s="179" t="s">
        <v>1748</v>
      </c>
      <c r="E33" s="44" t="s">
        <v>16</v>
      </c>
      <c r="F33" s="179" t="s">
        <v>17</v>
      </c>
      <c r="G33" s="45">
        <v>61.56</v>
      </c>
      <c r="H33" s="180">
        <v>97.17</v>
      </c>
      <c r="I33" s="46">
        <v>1.2765980000000001E-3</v>
      </c>
      <c r="J33" s="47">
        <f t="shared" si="0"/>
        <v>783.33194944688921</v>
      </c>
      <c r="K33" s="181">
        <v>45025</v>
      </c>
      <c r="L33" s="181">
        <v>46120</v>
      </c>
      <c r="M33" s="179" t="s">
        <v>1667</v>
      </c>
      <c r="N33" s="179" t="s">
        <v>324</v>
      </c>
    </row>
    <row r="34" spans="1:14" ht="81" customHeight="1" x14ac:dyDescent="0.35">
      <c r="A34" s="222"/>
      <c r="B34" s="179"/>
      <c r="C34" s="179"/>
      <c r="D34" s="179"/>
      <c r="E34" s="44" t="s">
        <v>20</v>
      </c>
      <c r="F34" s="179"/>
      <c r="G34" s="45">
        <v>61.91</v>
      </c>
      <c r="H34" s="180"/>
      <c r="I34" s="46">
        <v>1.34475E-3</v>
      </c>
      <c r="J34" s="47">
        <f t="shared" si="0"/>
        <v>743.63264547313622</v>
      </c>
      <c r="K34" s="181"/>
      <c r="L34" s="181"/>
      <c r="M34" s="179"/>
      <c r="N34" s="179"/>
    </row>
    <row r="35" spans="1:14" ht="81" customHeight="1" x14ac:dyDescent="0.35">
      <c r="A35" s="214">
        <v>19</v>
      </c>
      <c r="B35" s="182" t="s">
        <v>212</v>
      </c>
      <c r="C35" s="182" t="s">
        <v>213</v>
      </c>
      <c r="D35" s="182" t="s">
        <v>1750</v>
      </c>
      <c r="E35" s="44" t="s">
        <v>16</v>
      </c>
      <c r="F35" s="182" t="s">
        <v>17</v>
      </c>
      <c r="G35" s="45">
        <v>62.85</v>
      </c>
      <c r="H35" s="206">
        <v>94.26</v>
      </c>
      <c r="I35" s="84">
        <v>1.264317E-3</v>
      </c>
      <c r="J35" s="47">
        <f t="shared" si="0"/>
        <v>790.9408795420768</v>
      </c>
      <c r="K35" s="181">
        <v>45025</v>
      </c>
      <c r="L35" s="181">
        <v>46120</v>
      </c>
      <c r="M35" s="179" t="s">
        <v>194</v>
      </c>
      <c r="N35" s="182" t="s">
        <v>215</v>
      </c>
    </row>
    <row r="36" spans="1:14" ht="81" customHeight="1" x14ac:dyDescent="0.35">
      <c r="A36" s="215"/>
      <c r="B36" s="183"/>
      <c r="C36" s="183"/>
      <c r="D36" s="183"/>
      <c r="E36" s="44" t="s">
        <v>20</v>
      </c>
      <c r="F36" s="183"/>
      <c r="G36" s="45">
        <v>63.2</v>
      </c>
      <c r="H36" s="196"/>
      <c r="I36" s="84">
        <v>1.331659E-3</v>
      </c>
      <c r="J36" s="47">
        <f t="shared" si="0"/>
        <v>750.94299666806592</v>
      </c>
      <c r="K36" s="181"/>
      <c r="L36" s="181"/>
      <c r="M36" s="179"/>
      <c r="N36" s="183"/>
    </row>
    <row r="37" spans="1:14" ht="81" customHeight="1" x14ac:dyDescent="0.35">
      <c r="A37" s="214">
        <v>20</v>
      </c>
      <c r="B37" s="182" t="s">
        <v>216</v>
      </c>
      <c r="C37" s="182" t="s">
        <v>217</v>
      </c>
      <c r="D37" s="182" t="s">
        <v>1752</v>
      </c>
      <c r="E37" s="44" t="s">
        <v>16</v>
      </c>
      <c r="F37" s="182" t="s">
        <v>17</v>
      </c>
      <c r="G37" s="45">
        <v>63.05</v>
      </c>
      <c r="H37" s="206">
        <v>99.47</v>
      </c>
      <c r="I37" s="84">
        <v>1.338445E-3</v>
      </c>
      <c r="J37" s="47">
        <f t="shared" si="0"/>
        <v>747.1356686303883</v>
      </c>
      <c r="K37" s="181">
        <v>45025</v>
      </c>
      <c r="L37" s="181">
        <v>46120</v>
      </c>
      <c r="M37" s="179" t="s">
        <v>1667</v>
      </c>
      <c r="N37" s="182" t="s">
        <v>219</v>
      </c>
    </row>
    <row r="38" spans="1:14" ht="81" customHeight="1" x14ac:dyDescent="0.35">
      <c r="A38" s="215"/>
      <c r="B38" s="183"/>
      <c r="C38" s="183"/>
      <c r="D38" s="183"/>
      <c r="E38" s="44" t="s">
        <v>20</v>
      </c>
      <c r="F38" s="183"/>
      <c r="G38" s="45">
        <v>63.41</v>
      </c>
      <c r="H38" s="196"/>
      <c r="I38" s="84">
        <v>1.4099329999999999E-3</v>
      </c>
      <c r="J38" s="47">
        <f t="shared" si="0"/>
        <v>709.25356027555927</v>
      </c>
      <c r="K38" s="181"/>
      <c r="L38" s="181"/>
      <c r="M38" s="179"/>
      <c r="N38" s="183"/>
    </row>
    <row r="39" spans="1:14" ht="81" customHeight="1" x14ac:dyDescent="0.35">
      <c r="A39" s="69">
        <v>21</v>
      </c>
      <c r="B39" s="44" t="s">
        <v>264</v>
      </c>
      <c r="C39" s="44" t="s">
        <v>265</v>
      </c>
      <c r="D39" s="44" t="s">
        <v>1761</v>
      </c>
      <c r="E39" s="44" t="s">
        <v>267</v>
      </c>
      <c r="F39" s="44" t="s">
        <v>267</v>
      </c>
      <c r="G39" s="45">
        <v>81.03</v>
      </c>
      <c r="H39" s="45">
        <v>25.98</v>
      </c>
      <c r="I39" s="46">
        <v>6.9803720000000005E-4</v>
      </c>
      <c r="J39" s="47">
        <f t="shared" si="0"/>
        <v>1432.5884064631512</v>
      </c>
      <c r="K39" s="48">
        <v>45028</v>
      </c>
      <c r="L39" s="48">
        <v>46123</v>
      </c>
      <c r="M39" s="44" t="s">
        <v>32</v>
      </c>
      <c r="N39" s="44" t="s">
        <v>268</v>
      </c>
    </row>
    <row r="40" spans="1:14" ht="81" customHeight="1" x14ac:dyDescent="0.35">
      <c r="A40" s="214">
        <v>22</v>
      </c>
      <c r="B40" s="179" t="s">
        <v>368</v>
      </c>
      <c r="C40" s="179" t="s">
        <v>369</v>
      </c>
      <c r="D40" s="179" t="s">
        <v>1762</v>
      </c>
      <c r="E40" s="44" t="s">
        <v>16</v>
      </c>
      <c r="F40" s="179" t="s">
        <v>17</v>
      </c>
      <c r="G40" s="45">
        <v>59.59</v>
      </c>
      <c r="H40" s="180">
        <v>99.78</v>
      </c>
      <c r="I40" s="46">
        <v>1.2689369999999999E-3</v>
      </c>
      <c r="J40" s="47">
        <f t="shared" si="0"/>
        <v>788.06118822289841</v>
      </c>
      <c r="K40" s="181">
        <v>45028</v>
      </c>
      <c r="L40" s="181">
        <v>46123</v>
      </c>
      <c r="M40" s="179" t="s">
        <v>194</v>
      </c>
      <c r="N40" s="179" t="s">
        <v>371</v>
      </c>
    </row>
    <row r="41" spans="1:14" ht="81" customHeight="1" x14ac:dyDescent="0.35">
      <c r="A41" s="215"/>
      <c r="B41" s="179"/>
      <c r="C41" s="179"/>
      <c r="D41" s="179"/>
      <c r="E41" s="44" t="s">
        <v>20</v>
      </c>
      <c r="F41" s="179"/>
      <c r="G41" s="45">
        <v>59.94</v>
      </c>
      <c r="H41" s="180"/>
      <c r="I41" s="46">
        <v>1.336931E-3</v>
      </c>
      <c r="J41" s="47">
        <f t="shared" si="0"/>
        <v>747.98175822088058</v>
      </c>
      <c r="K41" s="181"/>
      <c r="L41" s="181"/>
      <c r="M41" s="179"/>
      <c r="N41" s="179"/>
    </row>
    <row r="42" spans="1:14" ht="81" customHeight="1" x14ac:dyDescent="0.35">
      <c r="A42" s="214">
        <v>23</v>
      </c>
      <c r="B42" s="182" t="s">
        <v>187</v>
      </c>
      <c r="C42" s="182" t="s">
        <v>188</v>
      </c>
      <c r="D42" s="182" t="s">
        <v>1766</v>
      </c>
      <c r="E42" s="44" t="s">
        <v>16</v>
      </c>
      <c r="F42" s="182" t="s">
        <v>17</v>
      </c>
      <c r="G42" s="45">
        <v>67.02</v>
      </c>
      <c r="H42" s="206">
        <v>96.81</v>
      </c>
      <c r="I42" s="84">
        <v>1.3846749999999999E-3</v>
      </c>
      <c r="J42" s="47">
        <f t="shared" si="0"/>
        <v>722.19112788199402</v>
      </c>
      <c r="K42" s="181">
        <v>45029</v>
      </c>
      <c r="L42" s="181">
        <v>46124</v>
      </c>
      <c r="M42" s="179" t="s">
        <v>1667</v>
      </c>
      <c r="N42" s="182" t="s">
        <v>190</v>
      </c>
    </row>
    <row r="43" spans="1:14" ht="81" customHeight="1" x14ac:dyDescent="0.35">
      <c r="A43" s="215"/>
      <c r="B43" s="183"/>
      <c r="C43" s="183"/>
      <c r="D43" s="183"/>
      <c r="E43" s="44" t="s">
        <v>20</v>
      </c>
      <c r="F43" s="183"/>
      <c r="G43" s="45">
        <v>67.37</v>
      </c>
      <c r="H43" s="196"/>
      <c r="I43" s="84">
        <v>1.457926E-3</v>
      </c>
      <c r="J43" s="47">
        <f t="shared" si="0"/>
        <v>685.90586902215887</v>
      </c>
      <c r="K43" s="181"/>
      <c r="L43" s="181"/>
      <c r="M43" s="179"/>
      <c r="N43" s="183"/>
    </row>
    <row r="44" spans="1:14" ht="81" customHeight="1" x14ac:dyDescent="0.35">
      <c r="A44" s="214">
        <v>24</v>
      </c>
      <c r="B44" s="182" t="s">
        <v>236</v>
      </c>
      <c r="C44" s="182" t="s">
        <v>237</v>
      </c>
      <c r="D44" s="182" t="s">
        <v>1767</v>
      </c>
      <c r="E44" s="44" t="s">
        <v>16</v>
      </c>
      <c r="F44" s="182" t="s">
        <v>17</v>
      </c>
      <c r="G44" s="45">
        <v>55.61</v>
      </c>
      <c r="H44" s="206">
        <v>50.88</v>
      </c>
      <c r="I44" s="46">
        <v>6.0384200000000005E-4</v>
      </c>
      <c r="J44" s="47">
        <f t="shared" si="0"/>
        <v>1656.062347435256</v>
      </c>
      <c r="K44" s="181">
        <v>45029</v>
      </c>
      <c r="L44" s="181">
        <v>46124</v>
      </c>
      <c r="M44" s="182" t="s">
        <v>32</v>
      </c>
      <c r="N44" s="182" t="s">
        <v>239</v>
      </c>
    </row>
    <row r="45" spans="1:14" ht="81" customHeight="1" x14ac:dyDescent="0.35">
      <c r="A45" s="215"/>
      <c r="B45" s="183"/>
      <c r="C45" s="183"/>
      <c r="D45" s="183"/>
      <c r="E45" s="44" t="s">
        <v>20</v>
      </c>
      <c r="F45" s="183"/>
      <c r="G45" s="45">
        <v>55.97</v>
      </c>
      <c r="H45" s="196"/>
      <c r="I45" s="46">
        <v>6.365772E-4</v>
      </c>
      <c r="J45" s="47">
        <f t="shared" si="0"/>
        <v>1570.901376926475</v>
      </c>
      <c r="K45" s="181"/>
      <c r="L45" s="181"/>
      <c r="M45" s="183"/>
      <c r="N45" s="183"/>
    </row>
    <row r="46" spans="1:14" ht="81" customHeight="1" x14ac:dyDescent="0.35">
      <c r="A46" s="69">
        <v>25</v>
      </c>
      <c r="B46" s="44" t="s">
        <v>165</v>
      </c>
      <c r="C46" s="44" t="s">
        <v>166</v>
      </c>
      <c r="D46" s="44" t="s">
        <v>1769</v>
      </c>
      <c r="E46" s="44" t="s">
        <v>168</v>
      </c>
      <c r="F46" s="44" t="s">
        <v>168</v>
      </c>
      <c r="G46" s="45">
        <v>80.77</v>
      </c>
      <c r="H46" s="45">
        <v>100</v>
      </c>
      <c r="I46" s="84">
        <v>2.9618359999999999E-6</v>
      </c>
      <c r="J46" s="47">
        <f t="shared" si="0"/>
        <v>337628.41696839395</v>
      </c>
      <c r="K46" s="48">
        <v>45029</v>
      </c>
      <c r="L46" s="48">
        <v>46124</v>
      </c>
      <c r="M46" s="44" t="s">
        <v>32</v>
      </c>
      <c r="N46" s="44" t="s">
        <v>169</v>
      </c>
    </row>
    <row r="47" spans="1:14" ht="81" customHeight="1" x14ac:dyDescent="0.35">
      <c r="A47" s="70">
        <v>26</v>
      </c>
      <c r="B47" s="71" t="s">
        <v>1773</v>
      </c>
      <c r="C47" s="71" t="s">
        <v>1770</v>
      </c>
      <c r="D47" s="71" t="s">
        <v>1771</v>
      </c>
      <c r="E47" s="71" t="s">
        <v>267</v>
      </c>
      <c r="F47" s="71" t="s">
        <v>267</v>
      </c>
      <c r="G47" s="72">
        <v>81.13</v>
      </c>
      <c r="H47" s="72">
        <v>6.02</v>
      </c>
      <c r="I47" s="73">
        <v>1.6194650000000001E-4</v>
      </c>
      <c r="J47" s="74">
        <f t="shared" si="0"/>
        <v>6174.8787408187272</v>
      </c>
      <c r="K47" s="75">
        <v>45029</v>
      </c>
      <c r="L47" s="75">
        <v>46124</v>
      </c>
      <c r="M47" s="71" t="s">
        <v>32</v>
      </c>
      <c r="N47" s="76" t="s">
        <v>1772</v>
      </c>
    </row>
    <row r="48" spans="1:14" ht="81" customHeight="1" x14ac:dyDescent="0.35">
      <c r="A48" s="214">
        <v>27</v>
      </c>
      <c r="B48" s="182" t="s">
        <v>277</v>
      </c>
      <c r="C48" s="182" t="s">
        <v>278</v>
      </c>
      <c r="D48" s="182" t="s">
        <v>1780</v>
      </c>
      <c r="E48" s="44" t="s">
        <v>16</v>
      </c>
      <c r="F48" s="182" t="s">
        <v>17</v>
      </c>
      <c r="G48" s="45">
        <v>59.08</v>
      </c>
      <c r="H48" s="206">
        <v>94.79</v>
      </c>
      <c r="I48" s="46">
        <v>1.1951609999999999E-3</v>
      </c>
      <c r="J48" s="47">
        <f t="shared" si="0"/>
        <v>836.70735574537662</v>
      </c>
      <c r="K48" s="181">
        <v>45037</v>
      </c>
      <c r="L48" s="181">
        <v>46132</v>
      </c>
      <c r="M48" s="182" t="s">
        <v>1667</v>
      </c>
      <c r="N48" s="182" t="s">
        <v>280</v>
      </c>
    </row>
    <row r="49" spans="1:14" ht="81" customHeight="1" x14ac:dyDescent="0.35">
      <c r="A49" s="215"/>
      <c r="B49" s="183"/>
      <c r="C49" s="183"/>
      <c r="D49" s="183"/>
      <c r="E49" s="44" t="s">
        <v>20</v>
      </c>
      <c r="F49" s="183"/>
      <c r="G49" s="45">
        <v>59.44</v>
      </c>
      <c r="H49" s="196"/>
      <c r="I49" s="46">
        <v>1.259476E-3</v>
      </c>
      <c r="J49" s="47">
        <f t="shared" si="0"/>
        <v>793.98098891920131</v>
      </c>
      <c r="K49" s="181"/>
      <c r="L49" s="181"/>
      <c r="M49" s="183"/>
      <c r="N49" s="183"/>
    </row>
    <row r="50" spans="1:14" ht="81" customHeight="1" x14ac:dyDescent="0.35">
      <c r="A50" s="214">
        <v>28</v>
      </c>
      <c r="B50" s="182" t="s">
        <v>285</v>
      </c>
      <c r="C50" s="182" t="s">
        <v>286</v>
      </c>
      <c r="D50" s="182" t="s">
        <v>1782</v>
      </c>
      <c r="E50" s="44" t="s">
        <v>16</v>
      </c>
      <c r="F50" s="182" t="s">
        <v>17</v>
      </c>
      <c r="G50" s="45">
        <v>59.99</v>
      </c>
      <c r="H50" s="206">
        <v>96.67</v>
      </c>
      <c r="I50" s="46">
        <v>1.237639E-3</v>
      </c>
      <c r="J50" s="47">
        <f t="shared" si="0"/>
        <v>807.99005202647947</v>
      </c>
      <c r="K50" s="181">
        <v>45037</v>
      </c>
      <c r="L50" s="181">
        <v>46132</v>
      </c>
      <c r="M50" s="182" t="s">
        <v>1667</v>
      </c>
      <c r="N50" s="182" t="s">
        <v>288</v>
      </c>
    </row>
    <row r="51" spans="1:14" ht="81" customHeight="1" x14ac:dyDescent="0.35">
      <c r="A51" s="215"/>
      <c r="B51" s="183"/>
      <c r="C51" s="183"/>
      <c r="D51" s="183"/>
      <c r="E51" s="44" t="s">
        <v>20</v>
      </c>
      <c r="F51" s="183"/>
      <c r="G51" s="45">
        <v>60.35</v>
      </c>
      <c r="H51" s="196"/>
      <c r="I51" s="46">
        <v>1.30412E-3</v>
      </c>
      <c r="J51" s="47">
        <f t="shared" si="0"/>
        <v>766.80060117167136</v>
      </c>
      <c r="K51" s="181"/>
      <c r="L51" s="181"/>
      <c r="M51" s="183"/>
      <c r="N51" s="183"/>
    </row>
    <row r="52" spans="1:14" ht="81" customHeight="1" x14ac:dyDescent="0.35">
      <c r="A52" s="214">
        <v>29</v>
      </c>
      <c r="B52" s="182" t="s">
        <v>232</v>
      </c>
      <c r="C52" s="182" t="s">
        <v>233</v>
      </c>
      <c r="D52" s="182" t="s">
        <v>1785</v>
      </c>
      <c r="E52" s="44" t="s">
        <v>16</v>
      </c>
      <c r="F52" s="182" t="s">
        <v>17</v>
      </c>
      <c r="G52" s="45">
        <v>61.02</v>
      </c>
      <c r="H52" s="206">
        <v>93.71</v>
      </c>
      <c r="I52" s="84">
        <v>1.2203419999999999E-3</v>
      </c>
      <c r="J52" s="47">
        <f t="shared" ref="J52:J115" si="1">1/I52</f>
        <v>819.44241860068746</v>
      </c>
      <c r="K52" s="207">
        <v>45037</v>
      </c>
      <c r="L52" s="207">
        <v>46132</v>
      </c>
      <c r="M52" s="182" t="s">
        <v>1667</v>
      </c>
      <c r="N52" s="182" t="s">
        <v>235</v>
      </c>
    </row>
    <row r="53" spans="1:14" ht="81" customHeight="1" x14ac:dyDescent="0.35">
      <c r="A53" s="215"/>
      <c r="B53" s="183"/>
      <c r="C53" s="183"/>
      <c r="D53" s="183"/>
      <c r="E53" s="44" t="s">
        <v>20</v>
      </c>
      <c r="F53" s="183"/>
      <c r="G53" s="45">
        <v>61.37</v>
      </c>
      <c r="H53" s="196"/>
      <c r="I53" s="46">
        <v>1.2855550000000001E-3</v>
      </c>
      <c r="J53" s="47">
        <f t="shared" si="1"/>
        <v>777.87414774163688</v>
      </c>
      <c r="K53" s="208"/>
      <c r="L53" s="208"/>
      <c r="M53" s="183"/>
      <c r="N53" s="183"/>
    </row>
    <row r="54" spans="1:14" ht="81" customHeight="1" x14ac:dyDescent="0.35">
      <c r="A54" s="217">
        <v>30</v>
      </c>
      <c r="B54" s="179" t="s">
        <v>349</v>
      </c>
      <c r="C54" s="179" t="s">
        <v>350</v>
      </c>
      <c r="D54" s="179" t="s">
        <v>1819</v>
      </c>
      <c r="E54" s="44" t="s">
        <v>16</v>
      </c>
      <c r="F54" s="179" t="s">
        <v>17</v>
      </c>
      <c r="G54" s="45">
        <v>55.52</v>
      </c>
      <c r="H54" s="180">
        <v>57.66</v>
      </c>
      <c r="I54" s="46">
        <v>6.831993E-4</v>
      </c>
      <c r="J54" s="47">
        <f t="shared" si="1"/>
        <v>1463.7017338864368</v>
      </c>
      <c r="K54" s="181">
        <v>45041</v>
      </c>
      <c r="L54" s="181">
        <v>46136</v>
      </c>
      <c r="M54" s="182" t="s">
        <v>32</v>
      </c>
      <c r="N54" s="179" t="s">
        <v>351</v>
      </c>
    </row>
    <row r="55" spans="1:14" ht="81" customHeight="1" x14ac:dyDescent="0.35">
      <c r="A55" s="218"/>
      <c r="B55" s="179"/>
      <c r="C55" s="179"/>
      <c r="D55" s="179"/>
      <c r="E55" s="44" t="s">
        <v>20</v>
      </c>
      <c r="F55" s="179"/>
      <c r="G55" s="45">
        <v>55.87</v>
      </c>
      <c r="H55" s="180"/>
      <c r="I55" s="46">
        <v>7.2011519999999997E-4</v>
      </c>
      <c r="J55" s="47">
        <f t="shared" si="1"/>
        <v>1388.6667022165343</v>
      </c>
      <c r="K55" s="181"/>
      <c r="L55" s="181"/>
      <c r="M55" s="183"/>
      <c r="N55" s="179"/>
    </row>
    <row r="56" spans="1:14" ht="81" customHeight="1" x14ac:dyDescent="0.35">
      <c r="A56" s="214">
        <v>31</v>
      </c>
      <c r="B56" s="182" t="s">
        <v>244</v>
      </c>
      <c r="C56" s="182" t="s">
        <v>245</v>
      </c>
      <c r="D56" s="182" t="s">
        <v>1820</v>
      </c>
      <c r="E56" s="44" t="s">
        <v>16</v>
      </c>
      <c r="F56" s="182" t="s">
        <v>17</v>
      </c>
      <c r="G56" s="45">
        <v>67.28</v>
      </c>
      <c r="H56" s="206">
        <v>94.35</v>
      </c>
      <c r="I56" s="46">
        <v>1.354725E-3</v>
      </c>
      <c r="J56" s="47">
        <f t="shared" si="1"/>
        <v>738.15719057373269</v>
      </c>
      <c r="K56" s="181">
        <v>45041</v>
      </c>
      <c r="L56" s="181">
        <v>46136</v>
      </c>
      <c r="M56" s="182" t="s">
        <v>1667</v>
      </c>
      <c r="N56" s="182" t="s">
        <v>247</v>
      </c>
    </row>
    <row r="57" spans="1:14" ht="81" customHeight="1" x14ac:dyDescent="0.35">
      <c r="A57" s="215"/>
      <c r="B57" s="183"/>
      <c r="C57" s="183"/>
      <c r="D57" s="183"/>
      <c r="E57" s="44" t="s">
        <v>20</v>
      </c>
      <c r="F57" s="183"/>
      <c r="G57" s="45">
        <v>67.63</v>
      </c>
      <c r="H57" s="196"/>
      <c r="I57" s="46">
        <v>1.4263629999999999E-3</v>
      </c>
      <c r="J57" s="47">
        <f t="shared" si="1"/>
        <v>701.08380545485272</v>
      </c>
      <c r="K57" s="181"/>
      <c r="L57" s="181"/>
      <c r="M57" s="183"/>
      <c r="N57" s="183"/>
    </row>
    <row r="58" spans="1:14" ht="81" customHeight="1" x14ac:dyDescent="0.35">
      <c r="A58" s="222">
        <v>32</v>
      </c>
      <c r="B58" s="179" t="s">
        <v>417</v>
      </c>
      <c r="C58" s="179" t="s">
        <v>418</v>
      </c>
      <c r="D58" s="179" t="s">
        <v>1787</v>
      </c>
      <c r="E58" s="44" t="s">
        <v>16</v>
      </c>
      <c r="F58" s="179" t="s">
        <v>17</v>
      </c>
      <c r="G58" s="45">
        <v>61.67</v>
      </c>
      <c r="H58" s="180">
        <v>74.42</v>
      </c>
      <c r="I58" s="46">
        <v>9.7946050000000009E-4</v>
      </c>
      <c r="J58" s="47">
        <f t="shared" si="1"/>
        <v>1020.9702177882619</v>
      </c>
      <c r="K58" s="181">
        <v>45042</v>
      </c>
      <c r="L58" s="181">
        <v>46137</v>
      </c>
      <c r="M58" s="179" t="s">
        <v>194</v>
      </c>
      <c r="N58" s="231" t="s">
        <v>420</v>
      </c>
    </row>
    <row r="59" spans="1:14" ht="81" customHeight="1" x14ac:dyDescent="0.35">
      <c r="A59" s="222"/>
      <c r="B59" s="179"/>
      <c r="C59" s="179"/>
      <c r="D59" s="179"/>
      <c r="E59" s="44" t="s">
        <v>20</v>
      </c>
      <c r="F59" s="179"/>
      <c r="G59" s="45">
        <v>62.02</v>
      </c>
      <c r="H59" s="180"/>
      <c r="I59" s="46">
        <v>1.03174E-3</v>
      </c>
      <c r="J59" s="47">
        <f t="shared" si="1"/>
        <v>969.23643553608474</v>
      </c>
      <c r="K59" s="181"/>
      <c r="L59" s="181"/>
      <c r="M59" s="179"/>
      <c r="N59" s="179"/>
    </row>
    <row r="60" spans="1:14" ht="103.5" customHeight="1" x14ac:dyDescent="0.35">
      <c r="A60" s="69">
        <v>33</v>
      </c>
      <c r="B60" s="44" t="s">
        <v>313</v>
      </c>
      <c r="C60" s="44" t="s">
        <v>314</v>
      </c>
      <c r="D60" s="44" t="s">
        <v>1794</v>
      </c>
      <c r="E60" s="44" t="s">
        <v>16</v>
      </c>
      <c r="F60" s="44" t="s">
        <v>17</v>
      </c>
      <c r="G60" s="45">
        <v>62.05</v>
      </c>
      <c r="H60" s="45">
        <v>99.19</v>
      </c>
      <c r="I60" s="46">
        <v>1.313509E-3</v>
      </c>
      <c r="J60" s="47">
        <f t="shared" si="1"/>
        <v>761.31948848466209</v>
      </c>
      <c r="K60" s="48">
        <v>45044</v>
      </c>
      <c r="L60" s="48">
        <v>46139</v>
      </c>
      <c r="M60" s="44" t="s">
        <v>1667</v>
      </c>
      <c r="N60" s="44" t="s">
        <v>316</v>
      </c>
    </row>
    <row r="61" spans="1:14" ht="81" customHeight="1" x14ac:dyDescent="0.35">
      <c r="A61" s="214">
        <v>34</v>
      </c>
      <c r="B61" s="179" t="s">
        <v>536</v>
      </c>
      <c r="C61" s="179" t="s">
        <v>537</v>
      </c>
      <c r="D61" s="179" t="s">
        <v>1799</v>
      </c>
      <c r="E61" s="44" t="s">
        <v>16</v>
      </c>
      <c r="F61" s="179" t="s">
        <v>17</v>
      </c>
      <c r="G61" s="45">
        <v>51.97</v>
      </c>
      <c r="H61" s="180">
        <v>77.72</v>
      </c>
      <c r="I61" s="46">
        <v>8.620031E-4</v>
      </c>
      <c r="J61" s="47">
        <f t="shared" si="1"/>
        <v>1160.0886354121001</v>
      </c>
      <c r="K61" s="181">
        <v>45048</v>
      </c>
      <c r="L61" s="181">
        <v>46143</v>
      </c>
      <c r="M61" s="179" t="s">
        <v>32</v>
      </c>
      <c r="N61" s="231" t="s">
        <v>539</v>
      </c>
    </row>
    <row r="62" spans="1:14" ht="81" customHeight="1" x14ac:dyDescent="0.35">
      <c r="A62" s="215"/>
      <c r="B62" s="179"/>
      <c r="C62" s="179"/>
      <c r="D62" s="179"/>
      <c r="E62" s="44" t="s">
        <v>20</v>
      </c>
      <c r="F62" s="179"/>
      <c r="G62" s="45">
        <v>52.33</v>
      </c>
      <c r="H62" s="180"/>
      <c r="I62" s="46">
        <v>9.0914290000000003E-4</v>
      </c>
      <c r="J62" s="47">
        <f t="shared" si="1"/>
        <v>1099.93709459756</v>
      </c>
      <c r="K62" s="181"/>
      <c r="L62" s="181"/>
      <c r="M62" s="179"/>
      <c r="N62" s="179"/>
    </row>
    <row r="63" spans="1:14" ht="81" customHeight="1" x14ac:dyDescent="0.35">
      <c r="A63" s="222">
        <v>35</v>
      </c>
      <c r="B63" s="179" t="s">
        <v>352</v>
      </c>
      <c r="C63" s="179" t="s">
        <v>353</v>
      </c>
      <c r="D63" s="179" t="s">
        <v>1801</v>
      </c>
      <c r="E63" s="44" t="s">
        <v>16</v>
      </c>
      <c r="F63" s="179" t="s">
        <v>17</v>
      </c>
      <c r="G63" s="45">
        <v>65.08</v>
      </c>
      <c r="H63" s="180">
        <v>95.01</v>
      </c>
      <c r="I63" s="46">
        <v>1.3195940000000001E-3</v>
      </c>
      <c r="J63" s="47">
        <f t="shared" si="1"/>
        <v>757.80884120418852</v>
      </c>
      <c r="K63" s="181">
        <v>45048</v>
      </c>
      <c r="L63" s="181">
        <v>46143</v>
      </c>
      <c r="M63" s="179" t="s">
        <v>32</v>
      </c>
      <c r="N63" s="179" t="s">
        <v>355</v>
      </c>
    </row>
    <row r="64" spans="1:14" ht="81" customHeight="1" x14ac:dyDescent="0.35">
      <c r="A64" s="222"/>
      <c r="B64" s="179"/>
      <c r="C64" s="179"/>
      <c r="D64" s="179"/>
      <c r="E64" s="44" t="s">
        <v>20</v>
      </c>
      <c r="F64" s="179"/>
      <c r="G64" s="45">
        <v>65.430000000000007</v>
      </c>
      <c r="H64" s="180"/>
      <c r="I64" s="46">
        <v>1.389616E-3</v>
      </c>
      <c r="J64" s="47">
        <f t="shared" si="1"/>
        <v>719.62326282944355</v>
      </c>
      <c r="K64" s="181"/>
      <c r="L64" s="181"/>
      <c r="M64" s="179"/>
      <c r="N64" s="179"/>
    </row>
    <row r="65" spans="1:14" ht="81" customHeight="1" x14ac:dyDescent="0.35">
      <c r="A65" s="69">
        <v>36</v>
      </c>
      <c r="B65" s="44" t="s">
        <v>333</v>
      </c>
      <c r="C65" s="44" t="s">
        <v>334</v>
      </c>
      <c r="D65" s="44" t="s">
        <v>1805</v>
      </c>
      <c r="E65" s="44" t="s">
        <v>16</v>
      </c>
      <c r="F65" s="44" t="s">
        <v>17</v>
      </c>
      <c r="G65" s="45">
        <v>66.67</v>
      </c>
      <c r="H65" s="45">
        <v>96.18</v>
      </c>
      <c r="I65" s="46">
        <v>1.36848E-3</v>
      </c>
      <c r="J65" s="47">
        <f t="shared" si="1"/>
        <v>730.73775283526243</v>
      </c>
      <c r="K65" s="48">
        <v>45049</v>
      </c>
      <c r="L65" s="48">
        <v>46144</v>
      </c>
      <c r="M65" s="44" t="s">
        <v>32</v>
      </c>
      <c r="N65" s="44" t="s">
        <v>336</v>
      </c>
    </row>
    <row r="66" spans="1:14" ht="81" customHeight="1" x14ac:dyDescent="0.35">
      <c r="A66" s="69">
        <v>37</v>
      </c>
      <c r="B66" s="44" t="s">
        <v>341</v>
      </c>
      <c r="C66" s="44" t="s">
        <v>342</v>
      </c>
      <c r="D66" s="44" t="s">
        <v>1813</v>
      </c>
      <c r="E66" s="44" t="s">
        <v>16</v>
      </c>
      <c r="F66" s="44" t="s">
        <v>17</v>
      </c>
      <c r="G66" s="45">
        <v>61.63</v>
      </c>
      <c r="H66" s="45">
        <v>81.650000000000006</v>
      </c>
      <c r="I66" s="46">
        <v>1.073919E-3</v>
      </c>
      <c r="J66" s="47">
        <f t="shared" si="1"/>
        <v>931.16892428572362</v>
      </c>
      <c r="K66" s="48">
        <v>45052</v>
      </c>
      <c r="L66" s="48">
        <v>46147</v>
      </c>
      <c r="M66" s="44" t="s">
        <v>1667</v>
      </c>
      <c r="N66" s="44" t="s">
        <v>344</v>
      </c>
    </row>
    <row r="67" spans="1:14" ht="81" customHeight="1" x14ac:dyDescent="0.35">
      <c r="A67" s="214">
        <v>38</v>
      </c>
      <c r="B67" s="179" t="s">
        <v>2188</v>
      </c>
      <c r="C67" s="179" t="s">
        <v>520</v>
      </c>
      <c r="D67" s="179" t="s">
        <v>1817</v>
      </c>
      <c r="E67" s="44" t="s">
        <v>16</v>
      </c>
      <c r="F67" s="179" t="s">
        <v>17</v>
      </c>
      <c r="G67" s="45">
        <v>62.77</v>
      </c>
      <c r="H67" s="180">
        <v>96.23</v>
      </c>
      <c r="I67" s="46">
        <v>1.289098E-3</v>
      </c>
      <c r="J67" s="47">
        <f t="shared" si="1"/>
        <v>775.73621245242794</v>
      </c>
      <c r="K67" s="181">
        <v>45058</v>
      </c>
      <c r="L67" s="181">
        <v>46153</v>
      </c>
      <c r="M67" s="179" t="s">
        <v>1667</v>
      </c>
      <c r="N67" s="231" t="s">
        <v>522</v>
      </c>
    </row>
    <row r="68" spans="1:14" ht="81" customHeight="1" x14ac:dyDescent="0.35">
      <c r="A68" s="215"/>
      <c r="B68" s="179"/>
      <c r="C68" s="179"/>
      <c r="D68" s="179"/>
      <c r="E68" s="44" t="s">
        <v>20</v>
      </c>
      <c r="F68" s="179"/>
      <c r="G68" s="45">
        <v>63.09</v>
      </c>
      <c r="H68" s="180"/>
      <c r="I68" s="46">
        <v>1.3571239999999999E-3</v>
      </c>
      <c r="J68" s="47">
        <f t="shared" si="1"/>
        <v>736.85234363256416</v>
      </c>
      <c r="K68" s="181"/>
      <c r="L68" s="181"/>
      <c r="M68" s="179"/>
      <c r="N68" s="179"/>
    </row>
    <row r="69" spans="1:14" ht="81" customHeight="1" x14ac:dyDescent="0.35">
      <c r="A69" s="69">
        <v>39</v>
      </c>
      <c r="B69" s="44" t="s">
        <v>364</v>
      </c>
      <c r="C69" s="44" t="s">
        <v>365</v>
      </c>
      <c r="D69" s="44" t="s">
        <v>1827</v>
      </c>
      <c r="E69" s="44" t="s">
        <v>16</v>
      </c>
      <c r="F69" s="44" t="s">
        <v>17</v>
      </c>
      <c r="G69" s="45">
        <v>58.36</v>
      </c>
      <c r="H69" s="45">
        <v>97.47</v>
      </c>
      <c r="I69" s="46">
        <v>1.213974E-3</v>
      </c>
      <c r="J69" s="47">
        <f t="shared" si="1"/>
        <v>823.74087089179829</v>
      </c>
      <c r="K69" s="48">
        <v>45058</v>
      </c>
      <c r="L69" s="48">
        <v>46153</v>
      </c>
      <c r="M69" s="44" t="s">
        <v>194</v>
      </c>
      <c r="N69" s="44" t="s">
        <v>367</v>
      </c>
    </row>
    <row r="70" spans="1:14" ht="81" customHeight="1" x14ac:dyDescent="0.35">
      <c r="A70" s="222">
        <v>40</v>
      </c>
      <c r="B70" s="179" t="s">
        <v>710</v>
      </c>
      <c r="C70" s="179" t="s">
        <v>711</v>
      </c>
      <c r="D70" s="179" t="s">
        <v>1829</v>
      </c>
      <c r="E70" s="44" t="s">
        <v>16</v>
      </c>
      <c r="F70" s="179" t="s">
        <v>17</v>
      </c>
      <c r="G70" s="45">
        <v>57.86</v>
      </c>
      <c r="H70" s="180">
        <v>91.31</v>
      </c>
      <c r="I70" s="46">
        <v>1.1275090000000001E-3</v>
      </c>
      <c r="J70" s="47">
        <f t="shared" si="1"/>
        <v>886.9108805339913</v>
      </c>
      <c r="K70" s="181">
        <v>45058</v>
      </c>
      <c r="L70" s="181">
        <v>46153</v>
      </c>
      <c r="M70" s="179" t="s">
        <v>32</v>
      </c>
      <c r="N70" s="179" t="s">
        <v>713</v>
      </c>
    </row>
    <row r="71" spans="1:14" ht="81" customHeight="1" x14ac:dyDescent="0.35">
      <c r="A71" s="222"/>
      <c r="B71" s="179"/>
      <c r="C71" s="179"/>
      <c r="D71" s="179"/>
      <c r="E71" s="44" t="s">
        <v>20</v>
      </c>
      <c r="F71" s="179"/>
      <c r="G71" s="45">
        <v>58.21</v>
      </c>
      <c r="H71" s="180"/>
      <c r="I71" s="46">
        <v>1.1881319999999999E-3</v>
      </c>
      <c r="J71" s="47">
        <f t="shared" si="1"/>
        <v>841.65732427036733</v>
      </c>
      <c r="K71" s="181"/>
      <c r="L71" s="181"/>
      <c r="M71" s="179"/>
      <c r="N71" s="179"/>
    </row>
    <row r="72" spans="1:14" ht="81" customHeight="1" x14ac:dyDescent="0.35">
      <c r="A72" s="214">
        <v>41</v>
      </c>
      <c r="B72" s="179" t="s">
        <v>397</v>
      </c>
      <c r="C72" s="179" t="s">
        <v>398</v>
      </c>
      <c r="D72" s="179" t="s">
        <v>1831</v>
      </c>
      <c r="E72" s="44" t="s">
        <v>16</v>
      </c>
      <c r="F72" s="179" t="s">
        <v>17</v>
      </c>
      <c r="G72" s="45">
        <v>61.07</v>
      </c>
      <c r="H72" s="180">
        <v>88.54</v>
      </c>
      <c r="I72" s="46">
        <v>1.1539600000000001E-3</v>
      </c>
      <c r="J72" s="47">
        <f t="shared" si="1"/>
        <v>866.58116399181938</v>
      </c>
      <c r="K72" s="181">
        <v>45062</v>
      </c>
      <c r="L72" s="181">
        <v>46157</v>
      </c>
      <c r="M72" s="179" t="s">
        <v>194</v>
      </c>
      <c r="N72" s="231" t="s">
        <v>400</v>
      </c>
    </row>
    <row r="73" spans="1:14" ht="81" customHeight="1" x14ac:dyDescent="0.35">
      <c r="A73" s="215"/>
      <c r="B73" s="179"/>
      <c r="C73" s="179"/>
      <c r="D73" s="179"/>
      <c r="E73" s="44" t="s">
        <v>20</v>
      </c>
      <c r="F73" s="179"/>
      <c r="G73" s="45">
        <v>61.43</v>
      </c>
      <c r="H73" s="180"/>
      <c r="I73" s="46">
        <v>1.215818E-3</v>
      </c>
      <c r="J73" s="47">
        <f t="shared" si="1"/>
        <v>822.49152422484281</v>
      </c>
      <c r="K73" s="181"/>
      <c r="L73" s="181"/>
      <c r="M73" s="179"/>
      <c r="N73" s="179"/>
    </row>
    <row r="74" spans="1:14" ht="81" customHeight="1" x14ac:dyDescent="0.35">
      <c r="A74" s="214">
        <v>42</v>
      </c>
      <c r="B74" s="182" t="s">
        <v>2185</v>
      </c>
      <c r="C74" s="182" t="s">
        <v>282</v>
      </c>
      <c r="D74" s="182" t="s">
        <v>1838</v>
      </c>
      <c r="E74" s="44" t="s">
        <v>16</v>
      </c>
      <c r="F74" s="182" t="s">
        <v>17</v>
      </c>
      <c r="G74" s="45">
        <v>60.36</v>
      </c>
      <c r="H74" s="206">
        <v>96.24</v>
      </c>
      <c r="I74" s="46">
        <v>1.239733E-3</v>
      </c>
      <c r="J74" s="47">
        <f t="shared" si="1"/>
        <v>806.62529754390664</v>
      </c>
      <c r="K74" s="181">
        <v>45063</v>
      </c>
      <c r="L74" s="181">
        <v>46158</v>
      </c>
      <c r="M74" s="182" t="s">
        <v>1667</v>
      </c>
      <c r="N74" s="182" t="s">
        <v>284</v>
      </c>
    </row>
    <row r="75" spans="1:14" ht="81" customHeight="1" x14ac:dyDescent="0.35">
      <c r="A75" s="215"/>
      <c r="B75" s="183"/>
      <c r="C75" s="183"/>
      <c r="D75" s="183"/>
      <c r="E75" s="44" t="s">
        <v>20</v>
      </c>
      <c r="F75" s="183"/>
      <c r="G75" s="45">
        <v>60.71</v>
      </c>
      <c r="H75" s="196"/>
      <c r="I75" s="46">
        <v>1.306064E-3</v>
      </c>
      <c r="J75" s="47">
        <f t="shared" si="1"/>
        <v>765.65926325203054</v>
      </c>
      <c r="K75" s="181"/>
      <c r="L75" s="181"/>
      <c r="M75" s="183"/>
      <c r="N75" s="183"/>
    </row>
    <row r="76" spans="1:14" ht="81" customHeight="1" x14ac:dyDescent="0.35">
      <c r="A76" s="198">
        <v>43</v>
      </c>
      <c r="B76" s="200" t="s">
        <v>1841</v>
      </c>
      <c r="C76" s="200" t="s">
        <v>1839</v>
      </c>
      <c r="D76" s="200" t="s">
        <v>1840</v>
      </c>
      <c r="E76" s="71" t="s">
        <v>16</v>
      </c>
      <c r="F76" s="200" t="s">
        <v>17</v>
      </c>
      <c r="G76" s="72">
        <v>40.07</v>
      </c>
      <c r="H76" s="202">
        <v>33.51</v>
      </c>
      <c r="I76" s="73">
        <v>2.8656100000000001E-4</v>
      </c>
      <c r="J76" s="74">
        <f t="shared" si="1"/>
        <v>3489.6583973394845</v>
      </c>
      <c r="K76" s="204">
        <v>45063</v>
      </c>
      <c r="L76" s="204">
        <v>46158</v>
      </c>
      <c r="M76" s="200" t="s">
        <v>32</v>
      </c>
      <c r="N76" s="200" t="s">
        <v>1842</v>
      </c>
    </row>
    <row r="77" spans="1:14" ht="81" customHeight="1" x14ac:dyDescent="0.35">
      <c r="A77" s="199"/>
      <c r="B77" s="201"/>
      <c r="C77" s="201"/>
      <c r="D77" s="201"/>
      <c r="E77" s="71" t="s">
        <v>20</v>
      </c>
      <c r="F77" s="201"/>
      <c r="G77" s="72">
        <v>40.43</v>
      </c>
      <c r="H77" s="203"/>
      <c r="I77" s="73">
        <v>3.0284950000000001E-4</v>
      </c>
      <c r="J77" s="74">
        <f t="shared" si="1"/>
        <v>3301.9701204723797</v>
      </c>
      <c r="K77" s="204"/>
      <c r="L77" s="204"/>
      <c r="M77" s="201"/>
      <c r="N77" s="201"/>
    </row>
    <row r="78" spans="1:14" ht="81" customHeight="1" x14ac:dyDescent="0.35">
      <c r="A78" s="214">
        <v>44</v>
      </c>
      <c r="B78" s="182" t="s">
        <v>392</v>
      </c>
      <c r="C78" s="182" t="s">
        <v>393</v>
      </c>
      <c r="D78" s="182" t="s">
        <v>1843</v>
      </c>
      <c r="E78" s="44" t="s">
        <v>16</v>
      </c>
      <c r="F78" s="182" t="s">
        <v>17</v>
      </c>
      <c r="G78" s="45">
        <v>63.28</v>
      </c>
      <c r="H78" s="206">
        <v>86.3</v>
      </c>
      <c r="I78" s="46">
        <v>1.1654689999999999E-3</v>
      </c>
      <c r="J78" s="47">
        <f t="shared" si="1"/>
        <v>858.02367973751348</v>
      </c>
      <c r="K78" s="181">
        <v>45065</v>
      </c>
      <c r="L78" s="181">
        <v>46160</v>
      </c>
      <c r="M78" s="182" t="s">
        <v>1844</v>
      </c>
      <c r="N78" s="182" t="s">
        <v>396</v>
      </c>
    </row>
    <row r="79" spans="1:14" ht="81" customHeight="1" x14ac:dyDescent="0.35">
      <c r="A79" s="215"/>
      <c r="B79" s="183"/>
      <c r="C79" s="183"/>
      <c r="D79" s="183"/>
      <c r="E79" s="44" t="s">
        <v>20</v>
      </c>
      <c r="F79" s="183"/>
      <c r="G79" s="45">
        <v>63.63</v>
      </c>
      <c r="H79" s="196"/>
      <c r="I79" s="46">
        <v>1.2275000000000001E-3</v>
      </c>
      <c r="J79" s="47">
        <f t="shared" si="1"/>
        <v>814.66395112016289</v>
      </c>
      <c r="K79" s="181"/>
      <c r="L79" s="181"/>
      <c r="M79" s="183"/>
      <c r="N79" s="183"/>
    </row>
    <row r="80" spans="1:14" ht="81" customHeight="1" x14ac:dyDescent="0.35">
      <c r="A80" s="44">
        <v>45</v>
      </c>
      <c r="B80" s="44" t="s">
        <v>2237</v>
      </c>
      <c r="C80" s="44" t="s">
        <v>707</v>
      </c>
      <c r="D80" s="44" t="s">
        <v>1846</v>
      </c>
      <c r="E80" s="44" t="s">
        <v>267</v>
      </c>
      <c r="F80" s="44" t="s">
        <v>267</v>
      </c>
      <c r="G80" s="44">
        <v>73.87</v>
      </c>
      <c r="H80" s="44">
        <v>9.68</v>
      </c>
      <c r="I80" s="46">
        <v>2.3710300000000001E-4</v>
      </c>
      <c r="J80" s="44">
        <f t="shared" si="1"/>
        <v>4217.5763275875879</v>
      </c>
      <c r="K80" s="48">
        <v>45140</v>
      </c>
      <c r="L80" s="48">
        <v>46235</v>
      </c>
      <c r="M80" s="44" t="s">
        <v>32</v>
      </c>
      <c r="N80" s="44" t="s">
        <v>709</v>
      </c>
    </row>
    <row r="81" spans="1:51" s="41" customFormat="1" ht="81" customHeight="1" x14ac:dyDescent="0.25">
      <c r="A81" s="214">
        <v>46</v>
      </c>
      <c r="B81" s="182" t="s">
        <v>1944</v>
      </c>
      <c r="C81" s="182" t="s">
        <v>373</v>
      </c>
      <c r="D81" s="182" t="s">
        <v>1852</v>
      </c>
      <c r="E81" s="44" t="s">
        <v>16</v>
      </c>
      <c r="F81" s="182" t="s">
        <v>17</v>
      </c>
      <c r="G81" s="45">
        <v>68.989999999999995</v>
      </c>
      <c r="H81" s="206">
        <v>85.1</v>
      </c>
      <c r="I81" s="46">
        <v>1.252965E-3</v>
      </c>
      <c r="J81" s="47">
        <f t="shared" si="1"/>
        <v>798.10689045583877</v>
      </c>
      <c r="K81" s="207">
        <v>45072</v>
      </c>
      <c r="L81" s="207">
        <v>46167</v>
      </c>
      <c r="M81" s="182" t="s">
        <v>32</v>
      </c>
      <c r="N81" s="253" t="s">
        <v>375</v>
      </c>
      <c r="O81" s="40"/>
    </row>
    <row r="82" spans="1:51" s="41" customFormat="1" ht="81" customHeight="1" x14ac:dyDescent="0.25">
      <c r="A82" s="215"/>
      <c r="B82" s="183"/>
      <c r="C82" s="183"/>
      <c r="D82" s="183"/>
      <c r="E82" s="44" t="s">
        <v>20</v>
      </c>
      <c r="F82" s="183"/>
      <c r="G82" s="45">
        <v>69.34</v>
      </c>
      <c r="H82" s="196"/>
      <c r="I82" s="46">
        <v>1.319052E-3</v>
      </c>
      <c r="J82" s="47">
        <f t="shared" si="1"/>
        <v>758.1202257378784</v>
      </c>
      <c r="K82" s="208"/>
      <c r="L82" s="208"/>
      <c r="M82" s="183"/>
      <c r="N82" s="254"/>
      <c r="O82" s="40"/>
    </row>
    <row r="83" spans="1:51" s="41" customFormat="1" ht="81" customHeight="1" x14ac:dyDescent="0.25">
      <c r="A83" s="69">
        <v>47</v>
      </c>
      <c r="B83" s="44" t="s">
        <v>540</v>
      </c>
      <c r="C83" s="44" t="s">
        <v>541</v>
      </c>
      <c r="D83" s="44" t="s">
        <v>1854</v>
      </c>
      <c r="E83" s="44" t="s">
        <v>16</v>
      </c>
      <c r="F83" s="44" t="s">
        <v>17</v>
      </c>
      <c r="G83" s="45">
        <v>63.58</v>
      </c>
      <c r="H83" s="45">
        <v>96.93</v>
      </c>
      <c r="I83" s="46">
        <v>1.315231E-3</v>
      </c>
      <c r="J83" s="47">
        <f t="shared" si="1"/>
        <v>760.32271137161456</v>
      </c>
      <c r="K83" s="48">
        <v>45072</v>
      </c>
      <c r="L83" s="48">
        <v>46167</v>
      </c>
      <c r="M83" s="44" t="s">
        <v>1667</v>
      </c>
      <c r="N83" s="56" t="s">
        <v>543</v>
      </c>
      <c r="O83" s="40"/>
    </row>
    <row r="84" spans="1:51" s="41" customFormat="1" ht="81" customHeight="1" x14ac:dyDescent="0.25">
      <c r="A84" s="222">
        <v>48</v>
      </c>
      <c r="B84" s="179" t="s">
        <v>1857</v>
      </c>
      <c r="C84" s="179" t="s">
        <v>326</v>
      </c>
      <c r="D84" s="179" t="s">
        <v>1858</v>
      </c>
      <c r="E84" s="44" t="s">
        <v>16</v>
      </c>
      <c r="F84" s="179" t="s">
        <v>17</v>
      </c>
      <c r="G84" s="45">
        <v>58.1</v>
      </c>
      <c r="H84" s="180">
        <v>92.72</v>
      </c>
      <c r="I84" s="46">
        <v>1.1496690000000001E-3</v>
      </c>
      <c r="J84" s="47">
        <f t="shared" si="1"/>
        <v>869.81557300405586</v>
      </c>
      <c r="K84" s="181">
        <v>45072</v>
      </c>
      <c r="L84" s="181">
        <v>46167</v>
      </c>
      <c r="M84" s="179" t="s">
        <v>1667</v>
      </c>
      <c r="N84" s="179" t="s">
        <v>328</v>
      </c>
      <c r="O84" s="40"/>
    </row>
    <row r="85" spans="1:51" ht="78.75" customHeight="1" x14ac:dyDescent="0.35">
      <c r="A85" s="222"/>
      <c r="B85" s="179"/>
      <c r="C85" s="179"/>
      <c r="D85" s="179"/>
      <c r="E85" s="44" t="s">
        <v>20</v>
      </c>
      <c r="F85" s="179"/>
      <c r="G85" s="45">
        <v>58.45</v>
      </c>
      <c r="H85" s="180"/>
      <c r="I85" s="46">
        <v>1.2114529999999999E-3</v>
      </c>
      <c r="J85" s="47">
        <f t="shared" si="1"/>
        <v>825.4550527341961</v>
      </c>
      <c r="K85" s="181"/>
      <c r="L85" s="181"/>
      <c r="M85" s="179"/>
      <c r="N85" s="179"/>
    </row>
    <row r="86" spans="1:51" ht="78.75" customHeight="1" x14ac:dyDescent="0.35">
      <c r="A86" s="214">
        <v>49</v>
      </c>
      <c r="B86" s="179" t="s">
        <v>380</v>
      </c>
      <c r="C86" s="179" t="s">
        <v>381</v>
      </c>
      <c r="D86" s="179" t="s">
        <v>1860</v>
      </c>
      <c r="E86" s="44" t="s">
        <v>16</v>
      </c>
      <c r="F86" s="179" t="s">
        <v>17</v>
      </c>
      <c r="G86" s="45">
        <v>68.209999999999994</v>
      </c>
      <c r="H86" s="180">
        <v>88.95</v>
      </c>
      <c r="I86" s="46">
        <v>1.2948440000000001E-3</v>
      </c>
      <c r="J86" s="47">
        <f t="shared" si="1"/>
        <v>772.29380527692911</v>
      </c>
      <c r="K86" s="181">
        <v>45076</v>
      </c>
      <c r="L86" s="181">
        <v>46171</v>
      </c>
      <c r="M86" s="179" t="s">
        <v>194</v>
      </c>
      <c r="N86" s="231" t="s">
        <v>383</v>
      </c>
    </row>
    <row r="87" spans="1:51" ht="81" customHeight="1" x14ac:dyDescent="0.35">
      <c r="A87" s="215"/>
      <c r="B87" s="179"/>
      <c r="C87" s="179"/>
      <c r="D87" s="179"/>
      <c r="E87" s="44" t="s">
        <v>20</v>
      </c>
      <c r="F87" s="179"/>
      <c r="G87" s="45">
        <v>68.56</v>
      </c>
      <c r="H87" s="180"/>
      <c r="I87" s="46">
        <v>1.2948440000000001E-3</v>
      </c>
      <c r="J87" s="47">
        <f t="shared" si="1"/>
        <v>772.29380527692911</v>
      </c>
      <c r="K87" s="181"/>
      <c r="L87" s="181"/>
      <c r="M87" s="179"/>
      <c r="N87" s="179"/>
    </row>
    <row r="88" spans="1:51" s="42" customFormat="1" ht="81" customHeight="1" x14ac:dyDescent="0.35">
      <c r="A88" s="222">
        <v>50</v>
      </c>
      <c r="B88" s="179" t="s">
        <v>490</v>
      </c>
      <c r="C88" s="179" t="s">
        <v>491</v>
      </c>
      <c r="D88" s="179" t="s">
        <v>1862</v>
      </c>
      <c r="E88" s="44" t="s">
        <v>16</v>
      </c>
      <c r="F88" s="179" t="s">
        <v>17</v>
      </c>
      <c r="G88" s="45">
        <v>61.64</v>
      </c>
      <c r="H88" s="180">
        <v>87.28</v>
      </c>
      <c r="I88" s="46">
        <v>1.1481550000000001E-3</v>
      </c>
      <c r="J88" s="47">
        <f t="shared" si="1"/>
        <v>870.96254425578422</v>
      </c>
      <c r="K88" s="181">
        <v>45076</v>
      </c>
      <c r="L88" s="181">
        <v>46171</v>
      </c>
      <c r="M88" s="179" t="s">
        <v>32</v>
      </c>
      <c r="N88" s="231" t="s">
        <v>493</v>
      </c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</row>
    <row r="89" spans="1:51" s="42" customFormat="1" ht="78" customHeight="1" x14ac:dyDescent="0.35">
      <c r="A89" s="222"/>
      <c r="B89" s="179"/>
      <c r="C89" s="179"/>
      <c r="D89" s="179"/>
      <c r="E89" s="44" t="s">
        <v>20</v>
      </c>
      <c r="F89" s="179"/>
      <c r="G89" s="45">
        <v>61.99</v>
      </c>
      <c r="H89" s="180"/>
      <c r="I89" s="46">
        <v>1.209442E-3</v>
      </c>
      <c r="J89" s="47">
        <f t="shared" si="1"/>
        <v>826.82757833777885</v>
      </c>
      <c r="K89" s="181"/>
      <c r="L89" s="181"/>
      <c r="M89" s="179"/>
      <c r="N89" s="179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</row>
    <row r="90" spans="1:51" s="42" customFormat="1" ht="58" x14ac:dyDescent="0.35">
      <c r="A90" s="69">
        <v>51</v>
      </c>
      <c r="B90" s="44" t="s">
        <v>498</v>
      </c>
      <c r="C90" s="44" t="s">
        <v>499</v>
      </c>
      <c r="D90" s="44" t="s">
        <v>1864</v>
      </c>
      <c r="E90" s="44" t="s">
        <v>16</v>
      </c>
      <c r="F90" s="44" t="s">
        <v>17</v>
      </c>
      <c r="G90" s="45">
        <v>53.55</v>
      </c>
      <c r="H90" s="45">
        <v>59.49</v>
      </c>
      <c r="I90" s="46">
        <v>6.798714E-4</v>
      </c>
      <c r="J90" s="47">
        <f t="shared" si="1"/>
        <v>1470.8664020872184</v>
      </c>
      <c r="K90" s="48">
        <v>45099</v>
      </c>
      <c r="L90" s="48">
        <v>46194</v>
      </c>
      <c r="M90" s="91" t="s">
        <v>194</v>
      </c>
      <c r="N90" s="92" t="s">
        <v>1865</v>
      </c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</row>
    <row r="91" spans="1:51" s="42" customFormat="1" ht="59.25" customHeight="1" x14ac:dyDescent="0.35">
      <c r="A91" s="222">
        <v>52</v>
      </c>
      <c r="B91" s="237" t="s">
        <v>1866</v>
      </c>
      <c r="C91" s="261" t="s">
        <v>410</v>
      </c>
      <c r="D91" s="259" t="s">
        <v>1867</v>
      </c>
      <c r="E91" s="44" t="s">
        <v>16</v>
      </c>
      <c r="F91" s="179" t="s">
        <v>17</v>
      </c>
      <c r="G91" s="45">
        <v>65.38</v>
      </c>
      <c r="H91" s="180">
        <v>99.11</v>
      </c>
      <c r="I91" s="46">
        <v>1.382884E-3</v>
      </c>
      <c r="J91" s="47">
        <f t="shared" si="1"/>
        <v>723.12645167635173</v>
      </c>
      <c r="K91" s="181">
        <v>45106</v>
      </c>
      <c r="L91" s="181">
        <v>46201</v>
      </c>
      <c r="M91" s="263" t="s">
        <v>1844</v>
      </c>
      <c r="N91" s="213" t="s">
        <v>1868</v>
      </c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</row>
    <row r="92" spans="1:51" s="42" customFormat="1" ht="66.75" customHeight="1" x14ac:dyDescent="0.35">
      <c r="A92" s="215"/>
      <c r="B92" s="258"/>
      <c r="C92" s="262"/>
      <c r="D92" s="260"/>
      <c r="E92" s="85" t="s">
        <v>20</v>
      </c>
      <c r="F92" s="183"/>
      <c r="G92" s="86">
        <v>65.62</v>
      </c>
      <c r="H92" s="196"/>
      <c r="I92" s="95">
        <v>1.453792E-3</v>
      </c>
      <c r="J92" s="96">
        <f t="shared" si="1"/>
        <v>687.85630956835644</v>
      </c>
      <c r="K92" s="208"/>
      <c r="L92" s="208"/>
      <c r="M92" s="264"/>
      <c r="N92" s="210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</row>
    <row r="93" spans="1:51" s="42" customFormat="1" ht="86.25" customHeight="1" x14ac:dyDescent="0.35">
      <c r="A93" s="69">
        <v>53</v>
      </c>
      <c r="B93" s="128" t="s">
        <v>1870</v>
      </c>
      <c r="C93" s="93" t="s">
        <v>389</v>
      </c>
      <c r="D93" s="131" t="s">
        <v>1871</v>
      </c>
      <c r="E93" s="44" t="s">
        <v>16</v>
      </c>
      <c r="F93" s="44" t="s">
        <v>17</v>
      </c>
      <c r="G93" s="45">
        <v>60.91</v>
      </c>
      <c r="H93" s="45">
        <v>82.85</v>
      </c>
      <c r="I93" s="46">
        <v>1.076972E-3</v>
      </c>
      <c r="J93" s="47">
        <f t="shared" si="1"/>
        <v>928.52924681421609</v>
      </c>
      <c r="K93" s="48">
        <v>45111</v>
      </c>
      <c r="L93" s="48">
        <v>46206</v>
      </c>
      <c r="M93" s="91" t="s">
        <v>194</v>
      </c>
      <c r="N93" s="92" t="s">
        <v>1865</v>
      </c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</row>
    <row r="94" spans="1:51" s="42" customFormat="1" ht="90" customHeight="1" x14ac:dyDescent="0.35">
      <c r="A94" s="214">
        <v>54</v>
      </c>
      <c r="B94" s="182" t="s">
        <v>1887</v>
      </c>
      <c r="C94" s="211" t="s">
        <v>91</v>
      </c>
      <c r="D94" s="182" t="s">
        <v>1888</v>
      </c>
      <c r="E94" s="44" t="s">
        <v>16</v>
      </c>
      <c r="F94" s="179" t="s">
        <v>17</v>
      </c>
      <c r="G94" s="45">
        <v>54.02</v>
      </c>
      <c r="H94" s="206">
        <v>72.88</v>
      </c>
      <c r="I94" s="46">
        <v>8.4020690000000001E-4</v>
      </c>
      <c r="J94" s="47">
        <f t="shared" si="1"/>
        <v>1190.1830370590862</v>
      </c>
      <c r="K94" s="207">
        <v>45132</v>
      </c>
      <c r="L94" s="207">
        <v>46227</v>
      </c>
      <c r="M94" s="211" t="s">
        <v>32</v>
      </c>
      <c r="N94" s="211" t="s">
        <v>1893</v>
      </c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</row>
    <row r="95" spans="1:51" s="42" customFormat="1" ht="90" customHeight="1" x14ac:dyDescent="0.35">
      <c r="A95" s="215"/>
      <c r="B95" s="183"/>
      <c r="C95" s="212"/>
      <c r="D95" s="183"/>
      <c r="E95" s="85" t="s">
        <v>20</v>
      </c>
      <c r="F95" s="183"/>
      <c r="G95" s="45">
        <v>54.37</v>
      </c>
      <c r="H95" s="196"/>
      <c r="I95" s="46">
        <v>8.8576059999999996E-4</v>
      </c>
      <c r="J95" s="47">
        <f t="shared" si="1"/>
        <v>1128.9732236904645</v>
      </c>
      <c r="K95" s="208"/>
      <c r="L95" s="208"/>
      <c r="M95" s="212"/>
      <c r="N95" s="212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</row>
    <row r="96" spans="1:51" s="42" customFormat="1" ht="90" customHeight="1" x14ac:dyDescent="0.35">
      <c r="A96" s="214">
        <v>55</v>
      </c>
      <c r="B96" s="182" t="s">
        <v>1898</v>
      </c>
      <c r="C96" s="211" t="s">
        <v>406</v>
      </c>
      <c r="D96" s="182" t="s">
        <v>1899</v>
      </c>
      <c r="E96" s="44" t="s">
        <v>16</v>
      </c>
      <c r="F96" s="179" t="s">
        <v>17</v>
      </c>
      <c r="G96" s="80">
        <v>64.97</v>
      </c>
      <c r="H96" s="220">
        <v>99.4</v>
      </c>
      <c r="I96" s="81">
        <v>1.378233E-3</v>
      </c>
      <c r="J96" s="47">
        <f t="shared" si="1"/>
        <v>725.56672202740754</v>
      </c>
      <c r="K96" s="223">
        <v>45146</v>
      </c>
      <c r="L96" s="223">
        <v>46241</v>
      </c>
      <c r="M96" s="263" t="s">
        <v>395</v>
      </c>
      <c r="N96" s="211" t="s">
        <v>1900</v>
      </c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</row>
    <row r="97" spans="1:51" s="42" customFormat="1" ht="90" customHeight="1" x14ac:dyDescent="0.35">
      <c r="A97" s="215"/>
      <c r="B97" s="183"/>
      <c r="C97" s="212"/>
      <c r="D97" s="183"/>
      <c r="E97" s="44" t="s">
        <v>20</v>
      </c>
      <c r="F97" s="179"/>
      <c r="G97" s="80">
        <v>65.3</v>
      </c>
      <c r="H97" s="221"/>
      <c r="I97" s="81">
        <v>1.4509359999999999E-3</v>
      </c>
      <c r="J97" s="47">
        <f t="shared" si="1"/>
        <v>689.2102752981524</v>
      </c>
      <c r="K97" s="224"/>
      <c r="L97" s="224"/>
      <c r="M97" s="264"/>
      <c r="N97" s="212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</row>
    <row r="98" spans="1:51" s="42" customFormat="1" ht="90" customHeight="1" x14ac:dyDescent="0.35">
      <c r="A98" s="214">
        <v>56</v>
      </c>
      <c r="B98" s="179" t="s">
        <v>425</v>
      </c>
      <c r="C98" s="179" t="s">
        <v>426</v>
      </c>
      <c r="D98" s="179" t="s">
        <v>1896</v>
      </c>
      <c r="E98" s="44" t="s">
        <v>16</v>
      </c>
      <c r="F98" s="179" t="s">
        <v>17</v>
      </c>
      <c r="G98" s="45">
        <v>57.82</v>
      </c>
      <c r="H98" s="180">
        <v>93.26</v>
      </c>
      <c r="I98" s="46">
        <v>1.1507920000000001E-3</v>
      </c>
      <c r="J98" s="47">
        <f t="shared" si="1"/>
        <v>868.9667637592197</v>
      </c>
      <c r="K98" s="181">
        <v>45149</v>
      </c>
      <c r="L98" s="181">
        <v>46244</v>
      </c>
      <c r="M98" s="179" t="s">
        <v>194</v>
      </c>
      <c r="N98" s="231" t="s">
        <v>1897</v>
      </c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</row>
    <row r="99" spans="1:51" s="42" customFormat="1" ht="66.75" customHeight="1" x14ac:dyDescent="0.35">
      <c r="A99" s="215"/>
      <c r="B99" s="179"/>
      <c r="C99" s="179"/>
      <c r="D99" s="179"/>
      <c r="E99" s="44" t="s">
        <v>20</v>
      </c>
      <c r="F99" s="179"/>
      <c r="G99" s="45">
        <v>58.17</v>
      </c>
      <c r="H99" s="180"/>
      <c r="I99" s="46">
        <v>1.212671E-3</v>
      </c>
      <c r="J99" s="47">
        <f t="shared" si="1"/>
        <v>824.62597027553227</v>
      </c>
      <c r="K99" s="181"/>
      <c r="L99" s="181"/>
      <c r="M99" s="179"/>
      <c r="N99" s="179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</row>
    <row r="100" spans="1:51" s="42" customFormat="1" ht="123" customHeight="1" x14ac:dyDescent="0.35">
      <c r="A100" s="69">
        <v>57</v>
      </c>
      <c r="B100" s="44" t="s">
        <v>1902</v>
      </c>
      <c r="C100" s="44" t="s">
        <v>471</v>
      </c>
      <c r="D100" s="44" t="s">
        <v>1901</v>
      </c>
      <c r="E100" s="44" t="s">
        <v>16</v>
      </c>
      <c r="F100" s="44" t="s">
        <v>17</v>
      </c>
      <c r="G100" s="45">
        <v>56.9</v>
      </c>
      <c r="H100" s="45">
        <v>97.27</v>
      </c>
      <c r="I100" s="46">
        <v>1.1811759999999999E-3</v>
      </c>
      <c r="J100" s="47">
        <f t="shared" si="1"/>
        <v>846.61388311310088</v>
      </c>
      <c r="K100" s="48">
        <v>45159</v>
      </c>
      <c r="L100" s="48">
        <v>46254</v>
      </c>
      <c r="M100" s="44" t="s">
        <v>194</v>
      </c>
      <c r="N100" s="56" t="s">
        <v>473</v>
      </c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</row>
    <row r="101" spans="1:51" s="42" customFormat="1" ht="66.75" customHeight="1" x14ac:dyDescent="0.35">
      <c r="A101" s="214">
        <v>58</v>
      </c>
      <c r="B101" s="179" t="s">
        <v>454</v>
      </c>
      <c r="C101" s="179" t="s">
        <v>455</v>
      </c>
      <c r="D101" s="179" t="s">
        <v>1904</v>
      </c>
      <c r="E101" s="44" t="s">
        <v>16</v>
      </c>
      <c r="F101" s="179" t="s">
        <v>17</v>
      </c>
      <c r="G101" s="45">
        <v>59.94</v>
      </c>
      <c r="H101" s="180">
        <v>70.09</v>
      </c>
      <c r="I101" s="46">
        <v>8.965946E-4</v>
      </c>
      <c r="J101" s="47">
        <f t="shared" si="1"/>
        <v>1115.3312768111698</v>
      </c>
      <c r="K101" s="181">
        <v>45167</v>
      </c>
      <c r="L101" s="181">
        <v>46262</v>
      </c>
      <c r="M101" s="179" t="s">
        <v>194</v>
      </c>
      <c r="N101" s="231" t="s">
        <v>457</v>
      </c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</row>
    <row r="102" spans="1:51" s="42" customFormat="1" ht="66.75" customHeight="1" x14ac:dyDescent="0.35">
      <c r="A102" s="215"/>
      <c r="B102" s="179"/>
      <c r="C102" s="179"/>
      <c r="D102" s="179"/>
      <c r="E102" s="44" t="s">
        <v>20</v>
      </c>
      <c r="F102" s="179"/>
      <c r="G102" s="45">
        <v>60.29</v>
      </c>
      <c r="H102" s="180"/>
      <c r="I102" s="46">
        <v>9.4460439999999996E-4</v>
      </c>
      <c r="J102" s="47">
        <f t="shared" si="1"/>
        <v>1058.644232442703</v>
      </c>
      <c r="K102" s="181"/>
      <c r="L102" s="181"/>
      <c r="M102" s="179"/>
      <c r="N102" s="179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</row>
    <row r="103" spans="1:51" s="42" customFormat="1" ht="66.75" customHeight="1" x14ac:dyDescent="0.35">
      <c r="A103" s="69">
        <v>59</v>
      </c>
      <c r="B103" s="44" t="s">
        <v>442</v>
      </c>
      <c r="C103" s="44" t="s">
        <v>443</v>
      </c>
      <c r="D103" s="44" t="s">
        <v>1907</v>
      </c>
      <c r="E103" s="44" t="s">
        <v>16</v>
      </c>
      <c r="F103" s="44" t="s">
        <v>17</v>
      </c>
      <c r="G103" s="45">
        <v>62.45</v>
      </c>
      <c r="H103" s="45">
        <v>88.54</v>
      </c>
      <c r="I103" s="46">
        <v>1.180036E-3</v>
      </c>
      <c r="J103" s="47">
        <f t="shared" si="1"/>
        <v>847.4317732679342</v>
      </c>
      <c r="K103" s="48">
        <v>45170</v>
      </c>
      <c r="L103" s="48">
        <v>46265</v>
      </c>
      <c r="M103" s="44" t="s">
        <v>1909</v>
      </c>
      <c r="N103" s="56" t="s">
        <v>1908</v>
      </c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</row>
    <row r="104" spans="1:51" s="42" customFormat="1" ht="66.75" customHeight="1" x14ac:dyDescent="0.35">
      <c r="A104" s="222">
        <v>60</v>
      </c>
      <c r="B104" s="182" t="s">
        <v>1117</v>
      </c>
      <c r="C104" s="182" t="s">
        <v>1118</v>
      </c>
      <c r="D104" s="182" t="s">
        <v>1911</v>
      </c>
      <c r="E104" s="44" t="s">
        <v>16</v>
      </c>
      <c r="F104" s="182" t="s">
        <v>17</v>
      </c>
      <c r="G104" s="45">
        <v>55.38</v>
      </c>
      <c r="H104" s="206">
        <v>91.59</v>
      </c>
      <c r="I104" s="46">
        <v>1.0824910000000001E-3</v>
      </c>
      <c r="J104" s="47">
        <f t="shared" si="1"/>
        <v>923.79520938280314</v>
      </c>
      <c r="K104" s="207">
        <v>45174</v>
      </c>
      <c r="L104" s="207">
        <v>46269</v>
      </c>
      <c r="M104" s="182" t="s">
        <v>194</v>
      </c>
      <c r="N104" s="182" t="s">
        <v>1912</v>
      </c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</row>
    <row r="105" spans="1:51" s="42" customFormat="1" ht="66.75" customHeight="1" x14ac:dyDescent="0.35">
      <c r="A105" s="222"/>
      <c r="B105" s="183"/>
      <c r="C105" s="183"/>
      <c r="D105" s="183"/>
      <c r="E105" s="44" t="s">
        <v>20</v>
      </c>
      <c r="F105" s="183"/>
      <c r="G105" s="45">
        <v>55.73</v>
      </c>
      <c r="H105" s="196"/>
      <c r="I105" s="46">
        <v>1.1410000000000001E-3</v>
      </c>
      <c r="J105" s="47">
        <f t="shared" si="1"/>
        <v>876.42418930762483</v>
      </c>
      <c r="K105" s="208"/>
      <c r="L105" s="208"/>
      <c r="M105" s="183"/>
      <c r="N105" s="183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</row>
    <row r="106" spans="1:51" ht="78" customHeight="1" x14ac:dyDescent="0.35">
      <c r="A106" s="222">
        <v>61</v>
      </c>
      <c r="B106" s="182" t="s">
        <v>694</v>
      </c>
      <c r="C106" s="182" t="s">
        <v>695</v>
      </c>
      <c r="D106" s="182" t="s">
        <v>1914</v>
      </c>
      <c r="E106" s="44" t="s">
        <v>16</v>
      </c>
      <c r="F106" s="182" t="s">
        <v>17</v>
      </c>
      <c r="G106" s="45">
        <v>49.94</v>
      </c>
      <c r="H106" s="206">
        <v>85.29</v>
      </c>
      <c r="I106" s="46">
        <v>9.0901269999999997E-4</v>
      </c>
      <c r="J106" s="47">
        <f t="shared" si="1"/>
        <v>1100.0946411419775</v>
      </c>
      <c r="K106" s="207">
        <v>45189</v>
      </c>
      <c r="L106" s="207">
        <v>46284</v>
      </c>
      <c r="M106" s="182" t="s">
        <v>194</v>
      </c>
      <c r="N106" s="182" t="s">
        <v>697</v>
      </c>
    </row>
    <row r="107" spans="1:51" s="42" customFormat="1" ht="66.75" customHeight="1" x14ac:dyDescent="0.35">
      <c r="A107" s="222"/>
      <c r="B107" s="183"/>
      <c r="C107" s="183"/>
      <c r="D107" s="183"/>
      <c r="E107" s="44" t="s">
        <v>20</v>
      </c>
      <c r="F107" s="183"/>
      <c r="G107" s="45">
        <v>50.29</v>
      </c>
      <c r="H107" s="196"/>
      <c r="I107" s="46">
        <v>9.5880080000000005E-4</v>
      </c>
      <c r="J107" s="47">
        <f t="shared" si="1"/>
        <v>1042.9695094121739</v>
      </c>
      <c r="K107" s="208"/>
      <c r="L107" s="208"/>
      <c r="M107" s="183"/>
      <c r="N107" s="183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</row>
    <row r="108" spans="1:51" s="42" customFormat="1" ht="87.75" customHeight="1" x14ac:dyDescent="0.35">
      <c r="A108" s="69">
        <v>62</v>
      </c>
      <c r="B108" s="44" t="s">
        <v>1052</v>
      </c>
      <c r="C108" s="44" t="s">
        <v>1053</v>
      </c>
      <c r="D108" s="44" t="s">
        <v>1915</v>
      </c>
      <c r="E108" s="44" t="s">
        <v>267</v>
      </c>
      <c r="F108" s="44" t="s">
        <v>267</v>
      </c>
      <c r="G108" s="45">
        <v>80.349999999999994</v>
      </c>
      <c r="H108" s="45">
        <v>91.41</v>
      </c>
      <c r="I108" s="46">
        <v>2.4354160000000001E-3</v>
      </c>
      <c r="J108" s="47">
        <f t="shared" si="1"/>
        <v>410.60746911410615</v>
      </c>
      <c r="K108" s="48">
        <v>45191</v>
      </c>
      <c r="L108" s="48">
        <v>46286</v>
      </c>
      <c r="M108" s="44" t="s">
        <v>32</v>
      </c>
      <c r="N108" s="56" t="s">
        <v>1055</v>
      </c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</row>
    <row r="109" spans="1:51" s="42" customFormat="1" ht="83.25" customHeight="1" x14ac:dyDescent="0.35">
      <c r="A109" s="222">
        <v>63</v>
      </c>
      <c r="B109" s="179" t="s">
        <v>2187</v>
      </c>
      <c r="C109" s="179" t="s">
        <v>463</v>
      </c>
      <c r="D109" s="179" t="s">
        <v>1922</v>
      </c>
      <c r="E109" s="44" t="s">
        <v>16</v>
      </c>
      <c r="F109" s="179" t="s">
        <v>17</v>
      </c>
      <c r="G109" s="45">
        <v>59.87</v>
      </c>
      <c r="H109" s="180">
        <v>87.87</v>
      </c>
      <c r="I109" s="46">
        <v>1.1227240000000001E-3</v>
      </c>
      <c r="J109" s="47">
        <f t="shared" si="1"/>
        <v>890.69085545512519</v>
      </c>
      <c r="K109" s="181">
        <v>45197</v>
      </c>
      <c r="L109" s="181">
        <v>46292</v>
      </c>
      <c r="M109" s="179" t="s">
        <v>32</v>
      </c>
      <c r="N109" s="231" t="s">
        <v>465</v>
      </c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</row>
    <row r="110" spans="1:51" s="42" customFormat="1" ht="83.25" customHeight="1" x14ac:dyDescent="0.35">
      <c r="A110" s="222"/>
      <c r="B110" s="179"/>
      <c r="C110" s="179"/>
      <c r="D110" s="179"/>
      <c r="E110" s="44" t="s">
        <v>20</v>
      </c>
      <c r="F110" s="179"/>
      <c r="G110" s="45">
        <v>60.23</v>
      </c>
      <c r="H110" s="180"/>
      <c r="I110" s="46">
        <v>1.183047E-3</v>
      </c>
      <c r="J110" s="47">
        <f t="shared" si="1"/>
        <v>845.27495526382302</v>
      </c>
      <c r="K110" s="181"/>
      <c r="L110" s="181"/>
      <c r="M110" s="179"/>
      <c r="N110" s="179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</row>
    <row r="111" spans="1:51" s="42" customFormat="1" ht="83.25" customHeight="1" x14ac:dyDescent="0.35">
      <c r="A111" s="214">
        <v>64</v>
      </c>
      <c r="B111" s="182" t="s">
        <v>846</v>
      </c>
      <c r="C111" s="182" t="s">
        <v>847</v>
      </c>
      <c r="D111" s="182" t="s">
        <v>1927</v>
      </c>
      <c r="E111" s="44" t="s">
        <v>16</v>
      </c>
      <c r="F111" s="179" t="s">
        <v>17</v>
      </c>
      <c r="G111" s="45">
        <v>54.83</v>
      </c>
      <c r="H111" s="206">
        <v>77.33</v>
      </c>
      <c r="I111" s="46">
        <v>9.04877E-4</v>
      </c>
      <c r="J111" s="47">
        <f t="shared" si="1"/>
        <v>1105.1225746703697</v>
      </c>
      <c r="K111" s="207">
        <v>45198</v>
      </c>
      <c r="L111" s="207">
        <v>46293</v>
      </c>
      <c r="M111" s="179" t="s">
        <v>1928</v>
      </c>
      <c r="N111" s="182" t="s">
        <v>1929</v>
      </c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</row>
    <row r="112" spans="1:51" s="42" customFormat="1" ht="83.25" customHeight="1" x14ac:dyDescent="0.35">
      <c r="A112" s="215"/>
      <c r="B112" s="183"/>
      <c r="C112" s="183"/>
      <c r="D112" s="183"/>
      <c r="E112" s="44" t="s">
        <v>20</v>
      </c>
      <c r="F112" s="179"/>
      <c r="G112" s="45">
        <v>55.19</v>
      </c>
      <c r="H112" s="196"/>
      <c r="I112" s="46">
        <v>9.5401899999999996E-4</v>
      </c>
      <c r="J112" s="47">
        <f t="shared" si="1"/>
        <v>1048.197153306171</v>
      </c>
      <c r="K112" s="208"/>
      <c r="L112" s="208"/>
      <c r="M112" s="179"/>
      <c r="N112" s="183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</row>
    <row r="113" spans="1:51" s="42" customFormat="1" ht="83.25" customHeight="1" x14ac:dyDescent="0.35">
      <c r="A113" s="214">
        <v>65</v>
      </c>
      <c r="B113" s="182" t="s">
        <v>1933</v>
      </c>
      <c r="C113" s="182" t="s">
        <v>434</v>
      </c>
      <c r="D113" s="182" t="s">
        <v>1934</v>
      </c>
      <c r="E113" s="44" t="s">
        <v>16</v>
      </c>
      <c r="F113" s="179" t="s">
        <v>17</v>
      </c>
      <c r="G113" s="45">
        <v>53.21</v>
      </c>
      <c r="H113" s="206">
        <v>75.34</v>
      </c>
      <c r="I113" s="46">
        <v>8.5554369999999997E-4</v>
      </c>
      <c r="J113" s="47">
        <f t="shared" si="1"/>
        <v>1168.8473657160937</v>
      </c>
      <c r="K113" s="207">
        <v>45203</v>
      </c>
      <c r="L113" s="207">
        <v>46298</v>
      </c>
      <c r="M113" s="179" t="s">
        <v>1935</v>
      </c>
      <c r="N113" s="182" t="s">
        <v>1936</v>
      </c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</row>
    <row r="114" spans="1:51" s="42" customFormat="1" ht="83.25" customHeight="1" x14ac:dyDescent="0.35">
      <c r="A114" s="215"/>
      <c r="B114" s="183"/>
      <c r="C114" s="183"/>
      <c r="D114" s="183"/>
      <c r="E114" s="44" t="s">
        <v>20</v>
      </c>
      <c r="F114" s="179"/>
      <c r="G114" s="45">
        <v>53.57</v>
      </c>
      <c r="H114" s="196"/>
      <c r="I114" s="46">
        <v>9.021856E-4</v>
      </c>
      <c r="J114" s="47">
        <f t="shared" si="1"/>
        <v>1108.4193762347793</v>
      </c>
      <c r="K114" s="208"/>
      <c r="L114" s="208"/>
      <c r="M114" s="179"/>
      <c r="N114" s="183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</row>
    <row r="115" spans="1:51" s="42" customFormat="1" ht="83.25" customHeight="1" x14ac:dyDescent="0.35">
      <c r="A115" s="69">
        <v>66</v>
      </c>
      <c r="B115" s="44" t="s">
        <v>1937</v>
      </c>
      <c r="C115" s="44" t="s">
        <v>270</v>
      </c>
      <c r="D115" s="44" t="s">
        <v>1938</v>
      </c>
      <c r="E115" s="44" t="s">
        <v>267</v>
      </c>
      <c r="F115" s="44" t="s">
        <v>267</v>
      </c>
      <c r="G115" s="45">
        <v>60.14</v>
      </c>
      <c r="H115" s="45">
        <v>31.34</v>
      </c>
      <c r="I115" s="46">
        <v>6.2496540000000003E-4</v>
      </c>
      <c r="J115" s="47">
        <f t="shared" si="1"/>
        <v>1600.0885809038386</v>
      </c>
      <c r="K115" s="48">
        <v>45205</v>
      </c>
      <c r="L115" s="48">
        <v>46300</v>
      </c>
      <c r="M115" s="44" t="s">
        <v>32</v>
      </c>
      <c r="N115" s="44" t="s">
        <v>1939</v>
      </c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</row>
    <row r="116" spans="1:51" s="42" customFormat="1" ht="83.25" customHeight="1" x14ac:dyDescent="0.35">
      <c r="A116" s="214">
        <v>67</v>
      </c>
      <c r="B116" s="179" t="s">
        <v>544</v>
      </c>
      <c r="C116" s="179" t="s">
        <v>545</v>
      </c>
      <c r="D116" s="179" t="s">
        <v>1941</v>
      </c>
      <c r="E116" s="44" t="s">
        <v>16</v>
      </c>
      <c r="F116" s="179" t="s">
        <v>17</v>
      </c>
      <c r="G116" s="45">
        <v>52.46</v>
      </c>
      <c r="H116" s="180">
        <v>92.82</v>
      </c>
      <c r="I116" s="46">
        <v>1.0391860000000001E-3</v>
      </c>
      <c r="J116" s="47">
        <f t="shared" ref="J116:J179" si="2">1/I116</f>
        <v>962.29163980269163</v>
      </c>
      <c r="K116" s="181">
        <v>45215</v>
      </c>
      <c r="L116" s="181">
        <v>46310</v>
      </c>
      <c r="M116" s="179" t="s">
        <v>194</v>
      </c>
      <c r="N116" s="231" t="s">
        <v>1942</v>
      </c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</row>
    <row r="117" spans="1:51" s="42" customFormat="1" ht="83.25" customHeight="1" x14ac:dyDescent="0.35">
      <c r="A117" s="215"/>
      <c r="B117" s="179"/>
      <c r="C117" s="179"/>
      <c r="D117" s="179"/>
      <c r="E117" s="44" t="s">
        <v>20</v>
      </c>
      <c r="F117" s="179"/>
      <c r="G117" s="45">
        <v>52.81</v>
      </c>
      <c r="H117" s="180"/>
      <c r="I117" s="46">
        <v>1.0957370000000001E-3</v>
      </c>
      <c r="J117" s="47">
        <f t="shared" si="2"/>
        <v>912.62775647805995</v>
      </c>
      <c r="K117" s="181"/>
      <c r="L117" s="181"/>
      <c r="M117" s="179"/>
      <c r="N117" s="179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</row>
    <row r="118" spans="1:51" s="42" customFormat="1" ht="98.25" customHeight="1" x14ac:dyDescent="0.35">
      <c r="A118" s="69">
        <v>68</v>
      </c>
      <c r="B118" s="44" t="s">
        <v>858</v>
      </c>
      <c r="C118" s="79" t="s">
        <v>859</v>
      </c>
      <c r="D118" s="44" t="s">
        <v>1949</v>
      </c>
      <c r="E118" s="79" t="s">
        <v>267</v>
      </c>
      <c r="F118" s="79" t="s">
        <v>267</v>
      </c>
      <c r="G118" s="80">
        <v>80.540000000000006</v>
      </c>
      <c r="H118" s="80">
        <v>31.15</v>
      </c>
      <c r="I118" s="81">
        <v>8.3188489999999995E-4</v>
      </c>
      <c r="J118" s="47">
        <f t="shared" si="2"/>
        <v>1202.0893755854927</v>
      </c>
      <c r="K118" s="48">
        <v>45239</v>
      </c>
      <c r="L118" s="48">
        <v>46334</v>
      </c>
      <c r="M118" s="48" t="s">
        <v>1950</v>
      </c>
      <c r="N118" s="48" t="s">
        <v>1951</v>
      </c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</row>
    <row r="119" spans="1:51" s="42" customFormat="1" ht="98.25" customHeight="1" x14ac:dyDescent="0.35">
      <c r="A119" s="214">
        <v>69</v>
      </c>
      <c r="B119" s="179" t="s">
        <v>466</v>
      </c>
      <c r="C119" s="179" t="s">
        <v>467</v>
      </c>
      <c r="D119" s="179" t="s">
        <v>1954</v>
      </c>
      <c r="E119" s="44" t="s">
        <v>16</v>
      </c>
      <c r="F119" s="179" t="s">
        <v>17</v>
      </c>
      <c r="G119" s="45">
        <v>49.15</v>
      </c>
      <c r="H119" s="180">
        <v>76.09</v>
      </c>
      <c r="I119" s="46">
        <v>7.9813140000000002E-4</v>
      </c>
      <c r="J119" s="47">
        <f t="shared" si="2"/>
        <v>1252.9265231263923</v>
      </c>
      <c r="K119" s="181">
        <v>45240</v>
      </c>
      <c r="L119" s="181">
        <v>46335</v>
      </c>
      <c r="M119" s="179" t="s">
        <v>194</v>
      </c>
      <c r="N119" s="231" t="s">
        <v>1955</v>
      </c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</row>
    <row r="120" spans="1:51" s="42" customFormat="1" ht="98.25" customHeight="1" x14ac:dyDescent="0.35">
      <c r="A120" s="215"/>
      <c r="B120" s="179"/>
      <c r="C120" s="179"/>
      <c r="D120" s="179"/>
      <c r="E120" s="44" t="s">
        <v>20</v>
      </c>
      <c r="F120" s="179"/>
      <c r="G120" s="45">
        <v>49.5</v>
      </c>
      <c r="H120" s="180"/>
      <c r="I120" s="46">
        <v>8.4194049999999996E-4</v>
      </c>
      <c r="J120" s="47">
        <f t="shared" si="2"/>
        <v>1187.7323872648958</v>
      </c>
      <c r="K120" s="181"/>
      <c r="L120" s="181"/>
      <c r="M120" s="179"/>
      <c r="N120" s="179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</row>
    <row r="121" spans="1:51" s="42" customFormat="1" ht="111" customHeight="1" x14ac:dyDescent="0.35">
      <c r="A121" s="69">
        <v>70</v>
      </c>
      <c r="B121" s="44" t="s">
        <v>1956</v>
      </c>
      <c r="C121" s="44" t="s">
        <v>459</v>
      </c>
      <c r="D121" s="44" t="s">
        <v>1957</v>
      </c>
      <c r="E121" s="44" t="s">
        <v>16</v>
      </c>
      <c r="F121" s="44" t="s">
        <v>17</v>
      </c>
      <c r="G121" s="45">
        <v>53.27</v>
      </c>
      <c r="H121" s="45">
        <v>95.09</v>
      </c>
      <c r="I121" s="81">
        <v>1.080697E-3</v>
      </c>
      <c r="J121" s="47">
        <f t="shared" si="2"/>
        <v>925.32874617029563</v>
      </c>
      <c r="K121" s="48">
        <v>45244</v>
      </c>
      <c r="L121" s="48">
        <v>46339</v>
      </c>
      <c r="M121" s="44" t="s">
        <v>194</v>
      </c>
      <c r="N121" s="56" t="s">
        <v>1958</v>
      </c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</row>
    <row r="122" spans="1:51" s="42" customFormat="1" ht="66.75" customHeight="1" x14ac:dyDescent="0.35">
      <c r="A122" s="214">
        <v>71</v>
      </c>
      <c r="B122" s="179" t="s">
        <v>1962</v>
      </c>
      <c r="C122" s="179" t="s">
        <v>385</v>
      </c>
      <c r="D122" s="179" t="s">
        <v>1961</v>
      </c>
      <c r="E122" s="44" t="s">
        <v>16</v>
      </c>
      <c r="F122" s="179" t="s">
        <v>17</v>
      </c>
      <c r="G122" s="45">
        <v>65.599999999999994</v>
      </c>
      <c r="H122" s="180">
        <v>84.03</v>
      </c>
      <c r="I122" s="46">
        <v>1.176418E-3</v>
      </c>
      <c r="J122" s="47">
        <f t="shared" si="2"/>
        <v>850.03799669845239</v>
      </c>
      <c r="K122" s="181">
        <v>45246</v>
      </c>
      <c r="L122" s="181">
        <v>46341</v>
      </c>
      <c r="M122" s="179" t="s">
        <v>1950</v>
      </c>
      <c r="N122" s="231" t="s">
        <v>1960</v>
      </c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</row>
    <row r="123" spans="1:51" s="42" customFormat="1" ht="66.75" customHeight="1" x14ac:dyDescent="0.35">
      <c r="A123" s="215"/>
      <c r="B123" s="179"/>
      <c r="C123" s="179"/>
      <c r="D123" s="179"/>
      <c r="E123" s="44" t="s">
        <v>20</v>
      </c>
      <c r="F123" s="179"/>
      <c r="G123" s="45">
        <v>65.95</v>
      </c>
      <c r="H123" s="180"/>
      <c r="I123" s="46">
        <v>1.23879E-3</v>
      </c>
      <c r="J123" s="47">
        <f t="shared" si="2"/>
        <v>807.23932224186501</v>
      </c>
      <c r="K123" s="181"/>
      <c r="L123" s="181"/>
      <c r="M123" s="179"/>
      <c r="N123" s="179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</row>
    <row r="124" spans="1:51" s="42" customFormat="1" ht="66.75" customHeight="1" x14ac:dyDescent="0.35">
      <c r="A124" s="198">
        <v>72</v>
      </c>
      <c r="B124" s="205" t="s">
        <v>1963</v>
      </c>
      <c r="C124" s="205" t="s">
        <v>1964</v>
      </c>
      <c r="D124" s="205" t="s">
        <v>1965</v>
      </c>
      <c r="E124" s="71" t="s">
        <v>16</v>
      </c>
      <c r="F124" s="205" t="s">
        <v>17</v>
      </c>
      <c r="G124" s="72">
        <v>47.66</v>
      </c>
      <c r="H124" s="252">
        <v>25.64</v>
      </c>
      <c r="I124" s="73">
        <v>2.607927E-4</v>
      </c>
      <c r="J124" s="74">
        <f t="shared" si="2"/>
        <v>3834.4631579028096</v>
      </c>
      <c r="K124" s="204">
        <v>45258</v>
      </c>
      <c r="L124" s="204">
        <v>46353</v>
      </c>
      <c r="M124" s="205" t="s">
        <v>1667</v>
      </c>
      <c r="N124" s="265" t="s">
        <v>1966</v>
      </c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</row>
    <row r="125" spans="1:51" s="42" customFormat="1" ht="66.75" customHeight="1" x14ac:dyDescent="0.35">
      <c r="A125" s="199"/>
      <c r="B125" s="205"/>
      <c r="C125" s="205"/>
      <c r="D125" s="205"/>
      <c r="E125" s="71" t="s">
        <v>20</v>
      </c>
      <c r="F125" s="205"/>
      <c r="G125" s="72">
        <v>48.02</v>
      </c>
      <c r="H125" s="252"/>
      <c r="I125" s="73">
        <v>2.7522560000000002E-4</v>
      </c>
      <c r="J125" s="74">
        <f t="shared" si="2"/>
        <v>3633.3829411217557</v>
      </c>
      <c r="K125" s="204"/>
      <c r="L125" s="204"/>
      <c r="M125" s="201"/>
      <c r="N125" s="205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</row>
    <row r="126" spans="1:51" s="42" customFormat="1" ht="66.75" customHeight="1" x14ac:dyDescent="0.35">
      <c r="A126" s="99">
        <v>73</v>
      </c>
      <c r="B126" s="100" t="s">
        <v>1012</v>
      </c>
      <c r="C126" s="100" t="s">
        <v>1013</v>
      </c>
      <c r="D126" s="100" t="s">
        <v>1967</v>
      </c>
      <c r="E126" s="100" t="s">
        <v>16</v>
      </c>
      <c r="F126" s="100" t="s">
        <v>648</v>
      </c>
      <c r="G126" s="101">
        <v>57.01</v>
      </c>
      <c r="H126" s="101">
        <v>77.760000000000005</v>
      </c>
      <c r="I126" s="102">
        <v>9.4608599999999995E-4</v>
      </c>
      <c r="J126" s="103">
        <f t="shared" si="2"/>
        <v>1056.9863627619477</v>
      </c>
      <c r="K126" s="104">
        <v>45264</v>
      </c>
      <c r="L126" s="104">
        <v>46359</v>
      </c>
      <c r="M126" s="100" t="s">
        <v>194</v>
      </c>
      <c r="N126" s="100" t="s">
        <v>1015</v>
      </c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</row>
    <row r="127" spans="1:51" s="42" customFormat="1" ht="86.25" customHeight="1" x14ac:dyDescent="0.35">
      <c r="A127" s="70">
        <v>74</v>
      </c>
      <c r="B127" s="129" t="s">
        <v>1969</v>
      </c>
      <c r="C127" s="71" t="s">
        <v>1970</v>
      </c>
      <c r="D127" s="71" t="s">
        <v>1971</v>
      </c>
      <c r="E127" s="71" t="s">
        <v>16</v>
      </c>
      <c r="F127" s="71" t="s">
        <v>1972</v>
      </c>
      <c r="G127" s="72">
        <v>49.36</v>
      </c>
      <c r="H127" s="72">
        <v>68.12</v>
      </c>
      <c r="I127" s="73">
        <v>7.1758460000000005E-4</v>
      </c>
      <c r="J127" s="74">
        <f t="shared" si="2"/>
        <v>1393.5639087014965</v>
      </c>
      <c r="K127" s="75">
        <v>45267</v>
      </c>
      <c r="L127" s="75">
        <v>46362</v>
      </c>
      <c r="M127" s="71" t="s">
        <v>1950</v>
      </c>
      <c r="N127" s="71" t="s">
        <v>1973</v>
      </c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</row>
    <row r="128" spans="1:51" s="42" customFormat="1" ht="86.25" customHeight="1" x14ac:dyDescent="0.35">
      <c r="A128" s="70">
        <v>75</v>
      </c>
      <c r="B128" s="129" t="s">
        <v>1974</v>
      </c>
      <c r="C128" s="71" t="s">
        <v>1975</v>
      </c>
      <c r="D128" s="71" t="s">
        <v>1976</v>
      </c>
      <c r="E128" s="71" t="s">
        <v>16</v>
      </c>
      <c r="F128" s="71" t="s">
        <v>1972</v>
      </c>
      <c r="G128" s="72">
        <v>49.86</v>
      </c>
      <c r="H128" s="72">
        <v>82.03</v>
      </c>
      <c r="I128" s="73">
        <v>8.7286739999999996E-4</v>
      </c>
      <c r="J128" s="74">
        <f t="shared" si="2"/>
        <v>1145.6493850039537</v>
      </c>
      <c r="K128" s="75">
        <v>45271</v>
      </c>
      <c r="L128" s="75">
        <v>46366</v>
      </c>
      <c r="M128" s="71" t="s">
        <v>194</v>
      </c>
      <c r="N128" s="71" t="s">
        <v>1977</v>
      </c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</row>
    <row r="129" spans="1:51" s="42" customFormat="1" ht="82.5" customHeight="1" x14ac:dyDescent="0.35">
      <c r="A129" s="70">
        <v>76</v>
      </c>
      <c r="B129" s="129" t="s">
        <v>1978</v>
      </c>
      <c r="C129" s="71" t="s">
        <v>294</v>
      </c>
      <c r="D129" s="71" t="s">
        <v>1979</v>
      </c>
      <c r="E129" s="71" t="s">
        <v>16</v>
      </c>
      <c r="F129" s="71" t="s">
        <v>1972</v>
      </c>
      <c r="G129" s="72">
        <v>52.71</v>
      </c>
      <c r="H129" s="72">
        <v>66.34</v>
      </c>
      <c r="I129" s="73">
        <v>7.4626279999999998E-4</v>
      </c>
      <c r="J129" s="74">
        <f t="shared" si="2"/>
        <v>1340.0105164025329</v>
      </c>
      <c r="K129" s="75">
        <v>45272</v>
      </c>
      <c r="L129" s="75">
        <v>46367</v>
      </c>
      <c r="M129" s="71" t="s">
        <v>194</v>
      </c>
      <c r="N129" s="71" t="s">
        <v>1980</v>
      </c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</row>
    <row r="130" spans="1:51" s="42" customFormat="1" ht="82.5" customHeight="1" x14ac:dyDescent="0.35">
      <c r="A130" s="217">
        <v>77</v>
      </c>
      <c r="B130" s="182" t="s">
        <v>228</v>
      </c>
      <c r="C130" s="182" t="s">
        <v>229</v>
      </c>
      <c r="D130" s="182" t="s">
        <v>1982</v>
      </c>
      <c r="E130" s="44" t="s">
        <v>16</v>
      </c>
      <c r="F130" s="182" t="s">
        <v>17</v>
      </c>
      <c r="G130" s="45">
        <v>62.48</v>
      </c>
      <c r="H130" s="206">
        <v>90.73</v>
      </c>
      <c r="I130" s="84">
        <v>1.209805E-3</v>
      </c>
      <c r="J130" s="47">
        <f t="shared" si="2"/>
        <v>826.57949008311255</v>
      </c>
      <c r="K130" s="181">
        <v>45294</v>
      </c>
      <c r="L130" s="181">
        <v>46389</v>
      </c>
      <c r="M130" s="179" t="s">
        <v>194</v>
      </c>
      <c r="N130" s="182" t="s">
        <v>231</v>
      </c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</row>
    <row r="131" spans="1:51" s="42" customFormat="1" ht="82.5" customHeight="1" x14ac:dyDescent="0.35">
      <c r="A131" s="218"/>
      <c r="B131" s="183"/>
      <c r="C131" s="183"/>
      <c r="D131" s="183"/>
      <c r="E131" s="44" t="s">
        <v>20</v>
      </c>
      <c r="F131" s="183"/>
      <c r="G131" s="45">
        <v>62.83</v>
      </c>
      <c r="H131" s="196"/>
      <c r="I131" s="46">
        <v>1.274285E-3</v>
      </c>
      <c r="J131" s="47">
        <f t="shared" si="2"/>
        <v>784.75380311311835</v>
      </c>
      <c r="K131" s="181"/>
      <c r="L131" s="181"/>
      <c r="M131" s="179"/>
      <c r="N131" s="183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</row>
    <row r="132" spans="1:51" s="42" customFormat="1" ht="82.5" customHeight="1" x14ac:dyDescent="0.35">
      <c r="A132" s="69">
        <v>78</v>
      </c>
      <c r="B132" s="83" t="s">
        <v>1983</v>
      </c>
      <c r="C132" s="44" t="s">
        <v>1984</v>
      </c>
      <c r="D132" s="44" t="s">
        <v>1985</v>
      </c>
      <c r="E132" s="44" t="s">
        <v>16</v>
      </c>
      <c r="F132" s="44" t="s">
        <v>1972</v>
      </c>
      <c r="G132" s="45">
        <v>64.739999999999995</v>
      </c>
      <c r="H132" s="45">
        <v>96.91</v>
      </c>
      <c r="I132" s="46">
        <v>1.3389509999999999E-3</v>
      </c>
      <c r="J132" s="47">
        <f t="shared" si="2"/>
        <v>746.85332024846321</v>
      </c>
      <c r="K132" s="48">
        <v>45293</v>
      </c>
      <c r="L132" s="48">
        <v>46388</v>
      </c>
      <c r="M132" s="44" t="s">
        <v>194</v>
      </c>
      <c r="N132" s="44" t="s">
        <v>1986</v>
      </c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</row>
    <row r="133" spans="1:51" s="42" customFormat="1" ht="82.5" customHeight="1" x14ac:dyDescent="0.35">
      <c r="A133" s="222">
        <v>79</v>
      </c>
      <c r="B133" s="179" t="s">
        <v>114</v>
      </c>
      <c r="C133" s="179" t="s">
        <v>115</v>
      </c>
      <c r="D133" s="179" t="s">
        <v>1989</v>
      </c>
      <c r="E133" s="44" t="s">
        <v>16</v>
      </c>
      <c r="F133" s="179" t="s">
        <v>17</v>
      </c>
      <c r="G133" s="45">
        <v>63.9</v>
      </c>
      <c r="H133" s="180">
        <v>97.23</v>
      </c>
      <c r="I133" s="84">
        <v>1.3259420000000001E-3</v>
      </c>
      <c r="J133" s="47">
        <f t="shared" si="2"/>
        <v>754.18080127185044</v>
      </c>
      <c r="K133" s="181">
        <v>45296</v>
      </c>
      <c r="L133" s="181">
        <v>46391</v>
      </c>
      <c r="M133" s="179" t="s">
        <v>194</v>
      </c>
      <c r="N133" s="179" t="s">
        <v>117</v>
      </c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</row>
    <row r="134" spans="1:51" s="42" customFormat="1" ht="66.75" customHeight="1" x14ac:dyDescent="0.35">
      <c r="A134" s="222"/>
      <c r="B134" s="179"/>
      <c r="C134" s="179"/>
      <c r="D134" s="179"/>
      <c r="E134" s="44" t="s">
        <v>20</v>
      </c>
      <c r="F134" s="179"/>
      <c r="G134" s="45">
        <v>64.260000000000005</v>
      </c>
      <c r="H134" s="180"/>
      <c r="I134" s="84">
        <v>1.3966569999999999E-3</v>
      </c>
      <c r="J134" s="47">
        <f t="shared" si="2"/>
        <v>715.9954090374373</v>
      </c>
      <c r="K134" s="181"/>
      <c r="L134" s="181"/>
      <c r="M134" s="179"/>
      <c r="N134" s="179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</row>
    <row r="135" spans="1:51" s="42" customFormat="1" ht="100.5" customHeight="1" x14ac:dyDescent="0.35">
      <c r="A135" s="70">
        <v>80</v>
      </c>
      <c r="B135" s="129" t="s">
        <v>1991</v>
      </c>
      <c r="C135" s="71" t="s">
        <v>1992</v>
      </c>
      <c r="D135" s="71" t="s">
        <v>1993</v>
      </c>
      <c r="E135" s="71" t="s">
        <v>16</v>
      </c>
      <c r="F135" s="71" t="s">
        <v>1972</v>
      </c>
      <c r="G135" s="72">
        <v>42.27</v>
      </c>
      <c r="H135" s="72">
        <v>64.45</v>
      </c>
      <c r="I135" s="73">
        <v>5.8140459999999998E-4</v>
      </c>
      <c r="J135" s="74">
        <f t="shared" si="2"/>
        <v>1719.972631795483</v>
      </c>
      <c r="K135" s="75">
        <v>45296</v>
      </c>
      <c r="L135" s="75">
        <v>46391</v>
      </c>
      <c r="M135" s="71" t="s">
        <v>1950</v>
      </c>
      <c r="N135" s="71" t="s">
        <v>1994</v>
      </c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</row>
    <row r="136" spans="1:51" s="42" customFormat="1" ht="66.75" customHeight="1" x14ac:dyDescent="0.35">
      <c r="A136" s="214">
        <v>81</v>
      </c>
      <c r="B136" s="179" t="s">
        <v>1995</v>
      </c>
      <c r="C136" s="179" t="s">
        <v>447</v>
      </c>
      <c r="D136" s="179" t="s">
        <v>1996</v>
      </c>
      <c r="E136" s="44" t="s">
        <v>16</v>
      </c>
      <c r="F136" s="179" t="s">
        <v>17</v>
      </c>
      <c r="G136" s="45">
        <v>61.96</v>
      </c>
      <c r="H136" s="180">
        <v>85.46</v>
      </c>
      <c r="I136" s="84">
        <v>1.1300500000000001E-3</v>
      </c>
      <c r="J136" s="47">
        <f t="shared" si="2"/>
        <v>884.91659661076937</v>
      </c>
      <c r="K136" s="181">
        <v>45299</v>
      </c>
      <c r="L136" s="181">
        <v>46394</v>
      </c>
      <c r="M136" s="179" t="s">
        <v>1998</v>
      </c>
      <c r="N136" s="179" t="s">
        <v>1997</v>
      </c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</row>
    <row r="137" spans="1:51" s="42" customFormat="1" ht="66.75" customHeight="1" x14ac:dyDescent="0.35">
      <c r="A137" s="215"/>
      <c r="B137" s="179"/>
      <c r="C137" s="179"/>
      <c r="D137" s="179"/>
      <c r="E137" s="44" t="s">
        <v>20</v>
      </c>
      <c r="F137" s="179"/>
      <c r="G137" s="45">
        <v>62.31</v>
      </c>
      <c r="H137" s="180"/>
      <c r="I137" s="84">
        <v>1.190335E-3</v>
      </c>
      <c r="J137" s="47">
        <f t="shared" si="2"/>
        <v>840.09963581680779</v>
      </c>
      <c r="K137" s="181"/>
      <c r="L137" s="181"/>
      <c r="M137" s="179"/>
      <c r="N137" s="179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</row>
    <row r="138" spans="1:51" s="42" customFormat="1" ht="66.75" customHeight="1" x14ac:dyDescent="0.35">
      <c r="A138" s="184">
        <v>82</v>
      </c>
      <c r="B138" s="188" t="s">
        <v>482</v>
      </c>
      <c r="C138" s="188" t="s">
        <v>483</v>
      </c>
      <c r="D138" s="188" t="s">
        <v>2000</v>
      </c>
      <c r="E138" s="100" t="s">
        <v>16</v>
      </c>
      <c r="F138" s="186" t="s">
        <v>17</v>
      </c>
      <c r="G138" s="101">
        <v>51.42</v>
      </c>
      <c r="H138" s="187">
        <v>91.16</v>
      </c>
      <c r="I138" s="102">
        <v>1.000368E-3</v>
      </c>
      <c r="J138" s="103">
        <f t="shared" si="2"/>
        <v>999.63213537418233</v>
      </c>
      <c r="K138" s="197">
        <v>45310</v>
      </c>
      <c r="L138" s="197">
        <v>46405</v>
      </c>
      <c r="M138" s="179" t="s">
        <v>194</v>
      </c>
      <c r="N138" s="219" t="s">
        <v>2001</v>
      </c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</row>
    <row r="139" spans="1:51" s="42" customFormat="1" ht="66.75" customHeight="1" x14ac:dyDescent="0.35">
      <c r="A139" s="185"/>
      <c r="B139" s="189"/>
      <c r="C139" s="189"/>
      <c r="D139" s="189"/>
      <c r="E139" s="100" t="s">
        <v>20</v>
      </c>
      <c r="F139" s="186"/>
      <c r="G139" s="101">
        <v>51.78</v>
      </c>
      <c r="H139" s="187"/>
      <c r="I139" s="102">
        <v>1.055152E-3</v>
      </c>
      <c r="J139" s="103">
        <f t="shared" si="2"/>
        <v>947.73075348385828</v>
      </c>
      <c r="K139" s="197"/>
      <c r="L139" s="197"/>
      <c r="M139" s="179"/>
      <c r="N139" s="186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</row>
    <row r="140" spans="1:51" s="42" customFormat="1" ht="78" customHeight="1" x14ac:dyDescent="0.35">
      <c r="A140" s="70">
        <v>83</v>
      </c>
      <c r="B140" s="71" t="s">
        <v>2008</v>
      </c>
      <c r="C140" s="71" t="s">
        <v>2005</v>
      </c>
      <c r="D140" s="132" t="s">
        <v>2006</v>
      </c>
      <c r="E140" s="71" t="s">
        <v>16</v>
      </c>
      <c r="F140" s="71" t="s">
        <v>17</v>
      </c>
      <c r="G140" s="72">
        <v>47.35</v>
      </c>
      <c r="H140" s="72">
        <v>96.04</v>
      </c>
      <c r="I140" s="73">
        <v>9.7049980000000005E-4</v>
      </c>
      <c r="J140" s="74">
        <f t="shared" si="2"/>
        <v>1030.3969150740679</v>
      </c>
      <c r="K140" s="75">
        <v>45310</v>
      </c>
      <c r="L140" s="75">
        <v>46405</v>
      </c>
      <c r="M140" s="71" t="s">
        <v>18</v>
      </c>
      <c r="N140" s="76" t="s">
        <v>2007</v>
      </c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</row>
    <row r="141" spans="1:51" s="42" customFormat="1" ht="66.75" customHeight="1" x14ac:dyDescent="0.35">
      <c r="A141" s="222">
        <v>84</v>
      </c>
      <c r="B141" s="179" t="s">
        <v>532</v>
      </c>
      <c r="C141" s="179" t="s">
        <v>533</v>
      </c>
      <c r="D141" s="179" t="s">
        <v>2010</v>
      </c>
      <c r="E141" s="44" t="s">
        <v>16</v>
      </c>
      <c r="F141" s="179" t="s">
        <v>17</v>
      </c>
      <c r="G141" s="45">
        <v>58.54</v>
      </c>
      <c r="H141" s="180">
        <v>87.79</v>
      </c>
      <c r="I141" s="46">
        <v>1.096784E-3</v>
      </c>
      <c r="J141" s="47">
        <f t="shared" si="2"/>
        <v>911.75655370610809</v>
      </c>
      <c r="K141" s="181">
        <v>45310</v>
      </c>
      <c r="L141" s="181">
        <v>46405</v>
      </c>
      <c r="M141" s="179" t="s">
        <v>194</v>
      </c>
      <c r="N141" s="231" t="s">
        <v>535</v>
      </c>
      <c r="O141" s="28"/>
      <c r="P141" s="106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</row>
    <row r="142" spans="1:51" s="42" customFormat="1" ht="66.75" customHeight="1" x14ac:dyDescent="0.35">
      <c r="A142" s="222"/>
      <c r="B142" s="179"/>
      <c r="C142" s="179"/>
      <c r="D142" s="179"/>
      <c r="E142" s="44" t="s">
        <v>20</v>
      </c>
      <c r="F142" s="179"/>
      <c r="G142" s="45">
        <v>58.9</v>
      </c>
      <c r="H142" s="180"/>
      <c r="I142" s="46">
        <v>1.15587E-3</v>
      </c>
      <c r="J142" s="47">
        <f t="shared" si="2"/>
        <v>865.14919497867402</v>
      </c>
      <c r="K142" s="181"/>
      <c r="L142" s="181"/>
      <c r="M142" s="179"/>
      <c r="N142" s="179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</row>
    <row r="143" spans="1:51" s="42" customFormat="1" ht="66.75" customHeight="1" x14ac:dyDescent="0.35">
      <c r="A143" s="214">
        <v>85</v>
      </c>
      <c r="B143" s="179" t="s">
        <v>507</v>
      </c>
      <c r="C143" s="179" t="s">
        <v>508</v>
      </c>
      <c r="D143" s="179" t="s">
        <v>2011</v>
      </c>
      <c r="E143" s="44" t="s">
        <v>16</v>
      </c>
      <c r="F143" s="179" t="s">
        <v>17</v>
      </c>
      <c r="G143" s="45">
        <v>53.34</v>
      </c>
      <c r="H143" s="180">
        <v>82.27</v>
      </c>
      <c r="I143" s="46">
        <v>9.3652160000000004E-4</v>
      </c>
      <c r="J143" s="47">
        <f t="shared" si="2"/>
        <v>1067.7810314252229</v>
      </c>
      <c r="K143" s="181">
        <v>45310</v>
      </c>
      <c r="L143" s="181">
        <v>46405</v>
      </c>
      <c r="M143" s="179" t="s">
        <v>194</v>
      </c>
      <c r="N143" s="231" t="s">
        <v>510</v>
      </c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</row>
    <row r="144" spans="1:51" s="42" customFormat="1" ht="66.75" customHeight="1" x14ac:dyDescent="0.35">
      <c r="A144" s="215"/>
      <c r="B144" s="179"/>
      <c r="C144" s="179"/>
      <c r="D144" s="179"/>
      <c r="E144" s="44" t="s">
        <v>20</v>
      </c>
      <c r="F144" s="179"/>
      <c r="G144" s="45">
        <v>53.69</v>
      </c>
      <c r="H144" s="180"/>
      <c r="I144" s="46">
        <v>9.8737819999999998E-4</v>
      </c>
      <c r="J144" s="47">
        <f t="shared" si="2"/>
        <v>1012.7831463161735</v>
      </c>
      <c r="K144" s="181"/>
      <c r="L144" s="181"/>
      <c r="M144" s="179"/>
      <c r="N144" s="179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</row>
    <row r="145" spans="1:51" s="42" customFormat="1" ht="66.75" customHeight="1" x14ac:dyDescent="0.35">
      <c r="A145" s="214">
        <v>86</v>
      </c>
      <c r="B145" s="179" t="s">
        <v>2018</v>
      </c>
      <c r="C145" s="179" t="s">
        <v>2019</v>
      </c>
      <c r="D145" s="179" t="s">
        <v>2020</v>
      </c>
      <c r="E145" s="44" t="s">
        <v>16</v>
      </c>
      <c r="F145" s="179" t="s">
        <v>17</v>
      </c>
      <c r="G145" s="45">
        <v>54.86</v>
      </c>
      <c r="H145" s="180">
        <v>98.89</v>
      </c>
      <c r="I145" s="46">
        <v>1.1577950000000001E-3</v>
      </c>
      <c r="J145" s="47">
        <f t="shared" si="2"/>
        <v>863.71076054051014</v>
      </c>
      <c r="K145" s="181">
        <v>45324</v>
      </c>
      <c r="L145" s="181">
        <v>46419</v>
      </c>
      <c r="M145" s="179" t="s">
        <v>1950</v>
      </c>
      <c r="N145" s="231" t="s">
        <v>2021</v>
      </c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</row>
    <row r="146" spans="1:51" s="42" customFormat="1" ht="66.75" customHeight="1" x14ac:dyDescent="0.35">
      <c r="A146" s="215"/>
      <c r="B146" s="179"/>
      <c r="C146" s="179"/>
      <c r="D146" s="179"/>
      <c r="E146" s="44" t="s">
        <v>20</v>
      </c>
      <c r="F146" s="179"/>
      <c r="G146" s="45">
        <v>55.21</v>
      </c>
      <c r="H146" s="180"/>
      <c r="I146" s="46">
        <v>1.2204469999999999E-3</v>
      </c>
      <c r="J146" s="47">
        <f t="shared" si="2"/>
        <v>819.37191864947852</v>
      </c>
      <c r="K146" s="181"/>
      <c r="L146" s="181"/>
      <c r="M146" s="179"/>
      <c r="N146" s="179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</row>
    <row r="147" spans="1:51" s="42" customFormat="1" ht="88.5" customHeight="1" x14ac:dyDescent="0.35">
      <c r="A147" s="115">
        <v>87</v>
      </c>
      <c r="B147" s="44" t="s">
        <v>565</v>
      </c>
      <c r="C147" s="44" t="s">
        <v>566</v>
      </c>
      <c r="D147" s="44" t="s">
        <v>2056</v>
      </c>
      <c r="E147" s="44" t="s">
        <v>16</v>
      </c>
      <c r="F147" s="44" t="s">
        <v>17</v>
      </c>
      <c r="G147" s="45">
        <v>59.24</v>
      </c>
      <c r="H147" s="45">
        <v>98.66</v>
      </c>
      <c r="I147" s="46">
        <v>1.2473250000000001E-3</v>
      </c>
      <c r="J147" s="47">
        <f t="shared" si="2"/>
        <v>801.71567153708929</v>
      </c>
      <c r="K147" s="48">
        <v>45331</v>
      </c>
      <c r="L147" s="48">
        <v>46426</v>
      </c>
      <c r="M147" s="44" t="s">
        <v>32</v>
      </c>
      <c r="N147" s="56" t="s">
        <v>568</v>
      </c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</row>
    <row r="148" spans="1:51" s="42" customFormat="1" ht="88.5" customHeight="1" x14ac:dyDescent="0.35">
      <c r="A148" s="217">
        <v>88</v>
      </c>
      <c r="B148" s="179" t="s">
        <v>474</v>
      </c>
      <c r="C148" s="179" t="s">
        <v>475</v>
      </c>
      <c r="D148" s="179" t="s">
        <v>2192</v>
      </c>
      <c r="E148" s="44" t="s">
        <v>16</v>
      </c>
      <c r="F148" s="179" t="s">
        <v>17</v>
      </c>
      <c r="G148" s="45" t="s">
        <v>2193</v>
      </c>
      <c r="H148" s="180">
        <v>58.14</v>
      </c>
      <c r="I148" s="46">
        <v>7.1568779999999995E-4</v>
      </c>
      <c r="J148" s="47">
        <f t="shared" si="2"/>
        <v>1397.2572957091068</v>
      </c>
      <c r="K148" s="181">
        <v>45337</v>
      </c>
      <c r="L148" s="181">
        <v>46432</v>
      </c>
      <c r="M148" s="179" t="s">
        <v>194</v>
      </c>
      <c r="N148" s="231" t="s">
        <v>477</v>
      </c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</row>
    <row r="149" spans="1:51" s="42" customFormat="1" ht="88.5" customHeight="1" x14ac:dyDescent="0.35">
      <c r="A149" s="218"/>
      <c r="B149" s="179"/>
      <c r="C149" s="179"/>
      <c r="D149" s="179"/>
      <c r="E149" s="44" t="s">
        <v>20</v>
      </c>
      <c r="F149" s="179"/>
      <c r="G149" s="45">
        <v>58.04</v>
      </c>
      <c r="H149" s="180"/>
      <c r="I149" s="46">
        <v>7.5431209999999996E-4</v>
      </c>
      <c r="J149" s="47">
        <f t="shared" si="2"/>
        <v>1325.7112009737084</v>
      </c>
      <c r="K149" s="181"/>
      <c r="L149" s="181"/>
      <c r="M149" s="179"/>
      <c r="N149" s="179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</row>
    <row r="150" spans="1:51" s="42" customFormat="1" ht="84.75" customHeight="1" x14ac:dyDescent="0.35">
      <c r="A150" s="108">
        <v>89</v>
      </c>
      <c r="B150" s="44" t="s">
        <v>2027</v>
      </c>
      <c r="C150" s="44" t="s">
        <v>557</v>
      </c>
      <c r="D150" s="133" t="s">
        <v>2028</v>
      </c>
      <c r="E150" s="79" t="s">
        <v>16</v>
      </c>
      <c r="F150" s="79" t="s">
        <v>17</v>
      </c>
      <c r="G150" s="45">
        <v>67.94</v>
      </c>
      <c r="H150" s="45">
        <v>99.62</v>
      </c>
      <c r="I150" s="46">
        <v>1.444426E-3</v>
      </c>
      <c r="J150" s="47">
        <f t="shared" si="2"/>
        <v>692.31653265726322</v>
      </c>
      <c r="K150" s="48">
        <v>45345</v>
      </c>
      <c r="L150" s="48">
        <v>46440</v>
      </c>
      <c r="M150" s="44" t="s">
        <v>194</v>
      </c>
      <c r="N150" s="56" t="s">
        <v>2029</v>
      </c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</row>
    <row r="151" spans="1:51" s="42" customFormat="1" ht="90.75" customHeight="1" x14ac:dyDescent="0.35">
      <c r="A151" s="107">
        <v>90</v>
      </c>
      <c r="B151" s="71" t="s">
        <v>2030</v>
      </c>
      <c r="C151" s="71" t="s">
        <v>2032</v>
      </c>
      <c r="D151" s="132" t="s">
        <v>2031</v>
      </c>
      <c r="E151" s="88" t="s">
        <v>267</v>
      </c>
      <c r="F151" s="88" t="s">
        <v>267</v>
      </c>
      <c r="G151" s="72">
        <v>46.8</v>
      </c>
      <c r="H151" s="72">
        <v>3.36</v>
      </c>
      <c r="I151" s="73">
        <v>5.2140920000000002E-5</v>
      </c>
      <c r="J151" s="74">
        <f t="shared" si="2"/>
        <v>19178.79469713998</v>
      </c>
      <c r="K151" s="75">
        <v>45350</v>
      </c>
      <c r="L151" s="75">
        <v>46445</v>
      </c>
      <c r="M151" s="71" t="s">
        <v>1950</v>
      </c>
      <c r="N151" s="76" t="s">
        <v>2033</v>
      </c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</row>
    <row r="152" spans="1:51" s="42" customFormat="1" ht="90.75" customHeight="1" x14ac:dyDescent="0.35">
      <c r="A152" s="69">
        <v>91</v>
      </c>
      <c r="B152" s="44" t="s">
        <v>345</v>
      </c>
      <c r="C152" s="44" t="s">
        <v>346</v>
      </c>
      <c r="D152" s="44" t="s">
        <v>2035</v>
      </c>
      <c r="E152" s="44" t="s">
        <v>16</v>
      </c>
      <c r="F152" s="44" t="s">
        <v>17</v>
      </c>
      <c r="G152" s="45">
        <v>60.1</v>
      </c>
      <c r="H152" s="45">
        <v>93.2</v>
      </c>
      <c r="I152" s="46">
        <v>1.195401E-3</v>
      </c>
      <c r="J152" s="47">
        <f t="shared" si="2"/>
        <v>836.53937047066211</v>
      </c>
      <c r="K152" s="48">
        <v>45350</v>
      </c>
      <c r="L152" s="48">
        <v>46445</v>
      </c>
      <c r="M152" s="44" t="s">
        <v>1667</v>
      </c>
      <c r="N152" s="44" t="s">
        <v>348</v>
      </c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</row>
    <row r="153" spans="1:51" s="42" customFormat="1" ht="90.75" customHeight="1" x14ac:dyDescent="0.35">
      <c r="A153" s="69">
        <v>92</v>
      </c>
      <c r="B153" s="44" t="s">
        <v>450</v>
      </c>
      <c r="C153" s="44" t="s">
        <v>451</v>
      </c>
      <c r="D153" s="44" t="s">
        <v>2036</v>
      </c>
      <c r="E153" s="44" t="s">
        <v>267</v>
      </c>
      <c r="F153" s="44" t="s">
        <v>267</v>
      </c>
      <c r="G153" s="45">
        <v>55.35</v>
      </c>
      <c r="H153" s="45">
        <v>25.57</v>
      </c>
      <c r="I153" s="46">
        <v>4.692907E-4</v>
      </c>
      <c r="J153" s="47">
        <f t="shared" si="2"/>
        <v>2130.8753827851265</v>
      </c>
      <c r="K153" s="48">
        <v>45351</v>
      </c>
      <c r="L153" s="48">
        <v>46446</v>
      </c>
      <c r="M153" s="44" t="s">
        <v>1928</v>
      </c>
      <c r="N153" s="44" t="s">
        <v>2037</v>
      </c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</row>
    <row r="154" spans="1:51" s="42" customFormat="1" ht="69.75" customHeight="1" x14ac:dyDescent="0.35">
      <c r="A154" s="222">
        <v>93</v>
      </c>
      <c r="B154" s="182" t="s">
        <v>200</v>
      </c>
      <c r="C154" s="182" t="s">
        <v>201</v>
      </c>
      <c r="D154" s="182" t="s">
        <v>2039</v>
      </c>
      <c r="E154" s="44" t="s">
        <v>16</v>
      </c>
      <c r="F154" s="182" t="s">
        <v>17</v>
      </c>
      <c r="G154" s="45">
        <v>49.04</v>
      </c>
      <c r="H154" s="206">
        <v>78.849999999999994</v>
      </c>
      <c r="I154" s="84">
        <v>8.2209109999999998E-4</v>
      </c>
      <c r="J154" s="47">
        <f t="shared" si="2"/>
        <v>1216.4102007672873</v>
      </c>
      <c r="K154" s="181">
        <v>45366</v>
      </c>
      <c r="L154" s="181">
        <v>46460</v>
      </c>
      <c r="M154" s="179" t="s">
        <v>194</v>
      </c>
      <c r="N154" s="182" t="s">
        <v>203</v>
      </c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</row>
    <row r="155" spans="1:51" s="42" customFormat="1" ht="61.5" customHeight="1" x14ac:dyDescent="0.35">
      <c r="A155" s="214"/>
      <c r="B155" s="250"/>
      <c r="C155" s="250"/>
      <c r="D155" s="250"/>
      <c r="E155" s="109" t="s">
        <v>20</v>
      </c>
      <c r="F155" s="250"/>
      <c r="G155" s="110">
        <v>49.39</v>
      </c>
      <c r="H155" s="251"/>
      <c r="I155" s="111">
        <v>8.6722909999999999E-4</v>
      </c>
      <c r="J155" s="112">
        <f t="shared" si="2"/>
        <v>1153.0978376994037</v>
      </c>
      <c r="K155" s="207"/>
      <c r="L155" s="207"/>
      <c r="M155" s="182"/>
      <c r="N155" s="250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</row>
    <row r="156" spans="1:51" s="42" customFormat="1" ht="90.75" customHeight="1" x14ac:dyDescent="0.35">
      <c r="A156" s="69">
        <v>94</v>
      </c>
      <c r="B156" s="44" t="s">
        <v>191</v>
      </c>
      <c r="C156" s="44" t="s">
        <v>192</v>
      </c>
      <c r="D156" s="44" t="s">
        <v>2040</v>
      </c>
      <c r="E156" s="44" t="s">
        <v>16</v>
      </c>
      <c r="F156" s="44" t="s">
        <v>17</v>
      </c>
      <c r="G156" s="45">
        <v>58.07</v>
      </c>
      <c r="H156" s="45">
        <v>96.79</v>
      </c>
      <c r="I156" s="84">
        <v>1.199515E-3</v>
      </c>
      <c r="J156" s="47">
        <f t="shared" si="2"/>
        <v>833.67027506950728</v>
      </c>
      <c r="K156" s="48">
        <v>45366</v>
      </c>
      <c r="L156" s="48">
        <v>46460</v>
      </c>
      <c r="M156" s="44" t="s">
        <v>194</v>
      </c>
      <c r="N156" s="44" t="s">
        <v>195</v>
      </c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</row>
    <row r="157" spans="1:51" s="42" customFormat="1" ht="90.75" customHeight="1" x14ac:dyDescent="0.35">
      <c r="A157" s="222">
        <v>95</v>
      </c>
      <c r="B157" s="179" t="s">
        <v>552</v>
      </c>
      <c r="C157" s="179" t="s">
        <v>553</v>
      </c>
      <c r="D157" s="179" t="s">
        <v>2042</v>
      </c>
      <c r="E157" s="44" t="s">
        <v>16</v>
      </c>
      <c r="F157" s="179" t="s">
        <v>17</v>
      </c>
      <c r="G157" s="45">
        <v>50.1</v>
      </c>
      <c r="H157" s="180">
        <v>83.92</v>
      </c>
      <c r="I157" s="46">
        <v>8.9727700000000004E-4</v>
      </c>
      <c r="J157" s="47">
        <f t="shared" si="2"/>
        <v>1114.4830414687995</v>
      </c>
      <c r="K157" s="181">
        <v>45366</v>
      </c>
      <c r="L157" s="181">
        <v>46460</v>
      </c>
      <c r="M157" s="179" t="s">
        <v>194</v>
      </c>
      <c r="N157" s="231" t="s">
        <v>555</v>
      </c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</row>
    <row r="158" spans="1:51" s="42" customFormat="1" ht="84" customHeight="1" x14ac:dyDescent="0.35">
      <c r="A158" s="222"/>
      <c r="B158" s="179"/>
      <c r="C158" s="179"/>
      <c r="D158" s="179"/>
      <c r="E158" s="44" t="s">
        <v>20</v>
      </c>
      <c r="F158" s="179"/>
      <c r="G158" s="45">
        <v>50.45</v>
      </c>
      <c r="H158" s="180"/>
      <c r="I158" s="46">
        <v>9.4640119999999999E-4</v>
      </c>
      <c r="J158" s="47">
        <f t="shared" si="2"/>
        <v>1056.6343322472542</v>
      </c>
      <c r="K158" s="181"/>
      <c r="L158" s="181"/>
      <c r="M158" s="179"/>
      <c r="N158" s="179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</row>
    <row r="159" spans="1:51" s="42" customFormat="1" ht="84" customHeight="1" x14ac:dyDescent="0.35">
      <c r="A159" s="69">
        <v>96</v>
      </c>
      <c r="B159" s="44" t="s">
        <v>1262</v>
      </c>
      <c r="C159" s="44" t="s">
        <v>1263</v>
      </c>
      <c r="D159" s="44" t="s">
        <v>2043</v>
      </c>
      <c r="E159" s="44" t="s">
        <v>16</v>
      </c>
      <c r="F159" s="44" t="s">
        <v>17</v>
      </c>
      <c r="G159" s="45">
        <v>60.47</v>
      </c>
      <c r="H159" s="45">
        <v>97.04</v>
      </c>
      <c r="I159" s="46">
        <v>1.2523160000000001E-3</v>
      </c>
      <c r="J159" s="47">
        <f t="shared" si="2"/>
        <v>798.52050121534819</v>
      </c>
      <c r="K159" s="48">
        <v>45373</v>
      </c>
      <c r="L159" s="48">
        <v>46467</v>
      </c>
      <c r="M159" s="44" t="s">
        <v>194</v>
      </c>
      <c r="N159" s="44" t="s">
        <v>2044</v>
      </c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</row>
    <row r="160" spans="1:51" s="42" customFormat="1" ht="84" customHeight="1" x14ac:dyDescent="0.35">
      <c r="A160" s="69">
        <v>97</v>
      </c>
      <c r="B160" s="44" t="s">
        <v>830</v>
      </c>
      <c r="C160" s="79" t="s">
        <v>831</v>
      </c>
      <c r="D160" s="44" t="s">
        <v>2047</v>
      </c>
      <c r="E160" s="79" t="s">
        <v>267</v>
      </c>
      <c r="F160" s="79" t="s">
        <v>267</v>
      </c>
      <c r="G160" s="80">
        <v>77.33</v>
      </c>
      <c r="H160" s="80">
        <v>16.690000000000001</v>
      </c>
      <c r="I160" s="81">
        <v>4.2795479999999998E-4</v>
      </c>
      <c r="J160" s="47">
        <f t="shared" si="2"/>
        <v>2336.6953706325999</v>
      </c>
      <c r="K160" s="48">
        <v>45373</v>
      </c>
      <c r="L160" s="48">
        <v>46467</v>
      </c>
      <c r="M160" s="79" t="s">
        <v>828</v>
      </c>
      <c r="N160" s="79" t="s">
        <v>833</v>
      </c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</row>
    <row r="161" spans="1:51" s="42" customFormat="1" ht="84" customHeight="1" x14ac:dyDescent="0.35">
      <c r="A161" s="266">
        <v>98</v>
      </c>
      <c r="B161" s="179" t="s">
        <v>2057</v>
      </c>
      <c r="C161" s="179" t="s">
        <v>503</v>
      </c>
      <c r="D161" s="179" t="s">
        <v>2058</v>
      </c>
      <c r="E161" s="44" t="s">
        <v>16</v>
      </c>
      <c r="F161" s="179" t="s">
        <v>17</v>
      </c>
      <c r="G161" s="45">
        <v>59.84</v>
      </c>
      <c r="H161" s="180">
        <v>94.72</v>
      </c>
      <c r="I161" s="46">
        <v>1.209641E-3</v>
      </c>
      <c r="J161" s="47">
        <f t="shared" si="2"/>
        <v>826.69155559376702</v>
      </c>
      <c r="K161" s="181">
        <v>45379</v>
      </c>
      <c r="L161" s="181">
        <v>46473</v>
      </c>
      <c r="M161" s="179" t="s">
        <v>2059</v>
      </c>
      <c r="N161" s="231" t="s">
        <v>2060</v>
      </c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</row>
    <row r="162" spans="1:51" s="42" customFormat="1" ht="84" customHeight="1" x14ac:dyDescent="0.35">
      <c r="A162" s="267"/>
      <c r="B162" s="179"/>
      <c r="C162" s="179"/>
      <c r="D162" s="179"/>
      <c r="E162" s="44" t="s">
        <v>20</v>
      </c>
      <c r="F162" s="179"/>
      <c r="G162" s="45">
        <v>60.19</v>
      </c>
      <c r="H162" s="180"/>
      <c r="I162" s="46">
        <v>1.2744259999999999E-3</v>
      </c>
      <c r="J162" s="47">
        <f t="shared" si="2"/>
        <v>784.66697948723584</v>
      </c>
      <c r="K162" s="181"/>
      <c r="L162" s="181"/>
      <c r="M162" s="179"/>
      <c r="N162" s="179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</row>
    <row r="163" spans="1:51" s="42" customFormat="1" ht="123.75" customHeight="1" x14ac:dyDescent="0.35">
      <c r="A163" s="114">
        <v>99</v>
      </c>
      <c r="B163" s="44" t="s">
        <v>658</v>
      </c>
      <c r="C163" s="44" t="s">
        <v>659</v>
      </c>
      <c r="D163" s="44" t="s">
        <v>2064</v>
      </c>
      <c r="E163" s="44" t="s">
        <v>16</v>
      </c>
      <c r="F163" s="44" t="s">
        <v>17</v>
      </c>
      <c r="G163" s="45">
        <v>61.81</v>
      </c>
      <c r="H163" s="45">
        <v>98.28</v>
      </c>
      <c r="I163" s="46">
        <v>1.2965559999999999E-3</v>
      </c>
      <c r="J163" s="47">
        <f t="shared" si="2"/>
        <v>771.2740521813173</v>
      </c>
      <c r="K163" s="48">
        <v>45383</v>
      </c>
      <c r="L163" s="48">
        <v>46477</v>
      </c>
      <c r="M163" s="44" t="s">
        <v>194</v>
      </c>
      <c r="N163" s="56" t="s">
        <v>661</v>
      </c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</row>
    <row r="164" spans="1:51" s="42" customFormat="1" ht="84" customHeight="1" x14ac:dyDescent="0.35">
      <c r="A164" s="213">
        <v>100</v>
      </c>
      <c r="B164" s="182" t="s">
        <v>204</v>
      </c>
      <c r="C164" s="182" t="s">
        <v>205</v>
      </c>
      <c r="D164" s="182" t="s">
        <v>2067</v>
      </c>
      <c r="E164" s="44" t="s">
        <v>16</v>
      </c>
      <c r="F164" s="182" t="s">
        <v>17</v>
      </c>
      <c r="G164" s="45">
        <v>55.95</v>
      </c>
      <c r="H164" s="206">
        <v>93.93</v>
      </c>
      <c r="I164" s="84">
        <v>1.1215730000000001E-3</v>
      </c>
      <c r="J164" s="47">
        <f t="shared" si="2"/>
        <v>891.60491559622062</v>
      </c>
      <c r="K164" s="181">
        <v>45383</v>
      </c>
      <c r="L164" s="181">
        <v>46477</v>
      </c>
      <c r="M164" s="179" t="s">
        <v>194</v>
      </c>
      <c r="N164" s="182" t="s">
        <v>207</v>
      </c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</row>
    <row r="165" spans="1:51" s="42" customFormat="1" ht="84" customHeight="1" x14ac:dyDescent="0.35">
      <c r="A165" s="213"/>
      <c r="B165" s="183"/>
      <c r="C165" s="183"/>
      <c r="D165" s="183"/>
      <c r="E165" s="44" t="s">
        <v>20</v>
      </c>
      <c r="F165" s="183"/>
      <c r="G165" s="45">
        <v>56.28</v>
      </c>
      <c r="H165" s="196"/>
      <c r="I165" s="84">
        <v>1.1816999999999999E-3</v>
      </c>
      <c r="J165" s="47">
        <f t="shared" si="2"/>
        <v>846.23847000084629</v>
      </c>
      <c r="K165" s="181"/>
      <c r="L165" s="181"/>
      <c r="M165" s="179"/>
      <c r="N165" s="183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</row>
    <row r="166" spans="1:51" s="42" customFormat="1" ht="84" customHeight="1" x14ac:dyDescent="0.35">
      <c r="A166" s="213">
        <v>101</v>
      </c>
      <c r="B166" s="182" t="s">
        <v>196</v>
      </c>
      <c r="C166" s="182" t="s">
        <v>197</v>
      </c>
      <c r="D166" s="182" t="s">
        <v>2068</v>
      </c>
      <c r="E166" s="44" t="s">
        <v>16</v>
      </c>
      <c r="F166" s="182" t="s">
        <v>17</v>
      </c>
      <c r="G166" s="45">
        <v>59.72</v>
      </c>
      <c r="H166" s="206">
        <v>95.91</v>
      </c>
      <c r="I166" s="84">
        <v>1.2223819999999999E-3</v>
      </c>
      <c r="J166" s="47">
        <f t="shared" si="2"/>
        <v>818.07487348472091</v>
      </c>
      <c r="K166" s="181">
        <v>45383</v>
      </c>
      <c r="L166" s="181">
        <v>46477</v>
      </c>
      <c r="M166" s="179" t="s">
        <v>194</v>
      </c>
      <c r="N166" s="182" t="s">
        <v>199</v>
      </c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</row>
    <row r="167" spans="1:51" s="42" customFormat="1" ht="84" customHeight="1" x14ac:dyDescent="0.35">
      <c r="A167" s="213"/>
      <c r="B167" s="183"/>
      <c r="C167" s="183"/>
      <c r="D167" s="183"/>
      <c r="E167" s="44" t="s">
        <v>20</v>
      </c>
      <c r="F167" s="183"/>
      <c r="G167" s="45">
        <v>60.1</v>
      </c>
      <c r="H167" s="196"/>
      <c r="I167" s="84">
        <v>1.2885080000000001E-3</v>
      </c>
      <c r="J167" s="47">
        <f t="shared" si="2"/>
        <v>776.09141736023366</v>
      </c>
      <c r="K167" s="181"/>
      <c r="L167" s="181"/>
      <c r="M167" s="179"/>
      <c r="N167" s="183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</row>
    <row r="168" spans="1:51" s="42" customFormat="1" ht="105" customHeight="1" x14ac:dyDescent="0.35">
      <c r="A168" s="94">
        <v>102</v>
      </c>
      <c r="B168" s="44" t="s">
        <v>601</v>
      </c>
      <c r="C168" s="44" t="s">
        <v>602</v>
      </c>
      <c r="D168" s="44" t="s">
        <v>2069</v>
      </c>
      <c r="E168" s="44" t="s">
        <v>16</v>
      </c>
      <c r="F168" s="44" t="s">
        <v>17</v>
      </c>
      <c r="G168" s="45">
        <v>46.29</v>
      </c>
      <c r="H168" s="45">
        <v>100</v>
      </c>
      <c r="I168" s="46">
        <v>9.878942999999999E-4</v>
      </c>
      <c r="J168" s="47">
        <f t="shared" si="2"/>
        <v>1012.2540437777606</v>
      </c>
      <c r="K168" s="48">
        <v>45383</v>
      </c>
      <c r="L168" s="48">
        <v>46477</v>
      </c>
      <c r="M168" s="44" t="s">
        <v>32</v>
      </c>
      <c r="N168" s="56" t="s">
        <v>604</v>
      </c>
      <c r="O16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</row>
    <row r="169" spans="1:51" s="42" customFormat="1" ht="84" customHeight="1" x14ac:dyDescent="0.35">
      <c r="A169" s="114">
        <v>103</v>
      </c>
      <c r="B169" s="44" t="s">
        <v>662</v>
      </c>
      <c r="C169" s="44" t="s">
        <v>663</v>
      </c>
      <c r="D169" s="44" t="s">
        <v>2072</v>
      </c>
      <c r="E169" s="44" t="s">
        <v>267</v>
      </c>
      <c r="F169" s="44" t="s">
        <v>267</v>
      </c>
      <c r="G169" s="45">
        <v>80.75</v>
      </c>
      <c r="H169" s="45">
        <v>32.799999999999997</v>
      </c>
      <c r="I169" s="46">
        <v>8.7823339999999999E-4</v>
      </c>
      <c r="J169" s="47">
        <f t="shared" si="2"/>
        <v>1138.6494751850705</v>
      </c>
      <c r="K169" s="48">
        <v>45386</v>
      </c>
      <c r="L169" s="48">
        <v>46480</v>
      </c>
      <c r="M169" s="44" t="s">
        <v>32</v>
      </c>
      <c r="N169" s="56" t="s">
        <v>665</v>
      </c>
      <c r="O169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</row>
    <row r="170" spans="1:51" s="42" customFormat="1" ht="84" customHeight="1" x14ac:dyDescent="0.35">
      <c r="A170" s="209">
        <v>104</v>
      </c>
      <c r="B170" s="179" t="s">
        <v>486</v>
      </c>
      <c r="C170" s="179" t="s">
        <v>487</v>
      </c>
      <c r="D170" s="179" t="s">
        <v>2074</v>
      </c>
      <c r="E170" s="44" t="s">
        <v>16</v>
      </c>
      <c r="F170" s="179" t="s">
        <v>181</v>
      </c>
      <c r="G170" s="45">
        <v>68.099999999999994</v>
      </c>
      <c r="H170" s="180">
        <v>36.82</v>
      </c>
      <c r="I170" s="46">
        <v>5.351237E-4</v>
      </c>
      <c r="J170" s="47">
        <f t="shared" si="2"/>
        <v>1868.7268009247207</v>
      </c>
      <c r="K170" s="181">
        <v>45387</v>
      </c>
      <c r="L170" s="181">
        <v>46481</v>
      </c>
      <c r="M170" s="179" t="s">
        <v>194</v>
      </c>
      <c r="N170" s="231" t="s">
        <v>489</v>
      </c>
      <c r="O170" s="24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</row>
    <row r="171" spans="1:51" s="42" customFormat="1" ht="84" customHeight="1" x14ac:dyDescent="0.35">
      <c r="A171" s="249"/>
      <c r="B171" s="182"/>
      <c r="C171" s="182"/>
      <c r="D171" s="182"/>
      <c r="E171" s="109" t="s">
        <v>20</v>
      </c>
      <c r="F171" s="182"/>
      <c r="G171" s="110">
        <v>68.45</v>
      </c>
      <c r="H171" s="206"/>
      <c r="I171" s="116">
        <v>5.6338579999999996E-4</v>
      </c>
      <c r="J171" s="112">
        <f t="shared" si="2"/>
        <v>1774.9826140452956</v>
      </c>
      <c r="K171" s="207"/>
      <c r="L171" s="207"/>
      <c r="M171" s="182"/>
      <c r="N171" s="182"/>
      <c r="O171" s="24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</row>
    <row r="172" spans="1:51" ht="84" customHeight="1" x14ac:dyDescent="0.35">
      <c r="A172" s="192">
        <v>105</v>
      </c>
      <c r="B172" s="179" t="s">
        <v>593</v>
      </c>
      <c r="C172" s="216" t="s">
        <v>594</v>
      </c>
      <c r="D172" s="179" t="s">
        <v>2076</v>
      </c>
      <c r="E172" s="79" t="s">
        <v>16</v>
      </c>
      <c r="F172" s="216" t="s">
        <v>17</v>
      </c>
      <c r="G172" s="80">
        <v>59.14</v>
      </c>
      <c r="H172" s="242">
        <v>98.06</v>
      </c>
      <c r="I172" s="81">
        <v>1.238025E-3</v>
      </c>
      <c r="J172" s="47">
        <f t="shared" si="2"/>
        <v>807.73813129783321</v>
      </c>
      <c r="K172" s="268">
        <v>45390</v>
      </c>
      <c r="L172" s="268">
        <v>46484</v>
      </c>
      <c r="M172" s="216" t="s">
        <v>194</v>
      </c>
      <c r="N172" s="216" t="s">
        <v>2077</v>
      </c>
      <c r="O172"/>
    </row>
    <row r="173" spans="1:51" ht="66.75" customHeight="1" x14ac:dyDescent="0.35">
      <c r="A173" s="192"/>
      <c r="B173" s="179"/>
      <c r="C173" s="216"/>
      <c r="D173" s="179"/>
      <c r="E173" s="79" t="s">
        <v>20</v>
      </c>
      <c r="F173" s="216"/>
      <c r="G173" s="80">
        <v>59.56</v>
      </c>
      <c r="H173" s="242"/>
      <c r="I173" s="81">
        <v>1.3059549999999999E-3</v>
      </c>
      <c r="J173" s="47">
        <f t="shared" si="2"/>
        <v>765.72316810303573</v>
      </c>
      <c r="K173" s="268"/>
      <c r="L173" s="268"/>
      <c r="M173" s="216"/>
      <c r="N173" s="216"/>
      <c r="O173"/>
    </row>
    <row r="174" spans="1:51" ht="89.25" customHeight="1" x14ac:dyDescent="0.35">
      <c r="A174" s="79">
        <v>106</v>
      </c>
      <c r="B174" s="44" t="s">
        <v>1832</v>
      </c>
      <c r="C174" s="44" t="s">
        <v>1834</v>
      </c>
      <c r="D174" s="44" t="s">
        <v>2626</v>
      </c>
      <c r="E174" s="44" t="s">
        <v>267</v>
      </c>
      <c r="F174" s="44" t="s">
        <v>267</v>
      </c>
      <c r="G174" s="45">
        <v>80.61</v>
      </c>
      <c r="H174" s="45">
        <v>44.85</v>
      </c>
      <c r="I174" s="46">
        <v>1.1987949999999999E-3</v>
      </c>
      <c r="J174" s="47">
        <f t="shared" si="2"/>
        <v>834.17098002577598</v>
      </c>
      <c r="K174" s="48">
        <v>45390</v>
      </c>
      <c r="L174" s="48">
        <v>46484</v>
      </c>
      <c r="M174" s="44" t="s">
        <v>2079</v>
      </c>
      <c r="N174" s="44" t="s">
        <v>1835</v>
      </c>
      <c r="O174"/>
    </row>
    <row r="175" spans="1:51" ht="66.75" customHeight="1" x14ac:dyDescent="0.35">
      <c r="A175" s="225">
        <v>107</v>
      </c>
      <c r="B175" s="179" t="s">
        <v>597</v>
      </c>
      <c r="C175" s="179" t="s">
        <v>598</v>
      </c>
      <c r="D175" s="179" t="s">
        <v>2081</v>
      </c>
      <c r="E175" s="44" t="s">
        <v>16</v>
      </c>
      <c r="F175" s="179" t="s">
        <v>17</v>
      </c>
      <c r="G175" s="45">
        <v>66.819999999999993</v>
      </c>
      <c r="H175" s="180">
        <v>97.45</v>
      </c>
      <c r="I175" s="46">
        <v>1.38967E-3</v>
      </c>
      <c r="J175" s="47">
        <f t="shared" si="2"/>
        <v>719.59529960350301</v>
      </c>
      <c r="K175" s="181">
        <v>45391</v>
      </c>
      <c r="L175" s="181">
        <v>46485</v>
      </c>
      <c r="M175" s="179" t="s">
        <v>194</v>
      </c>
      <c r="N175" s="231" t="s">
        <v>600</v>
      </c>
      <c r="O175"/>
    </row>
    <row r="176" spans="1:51" ht="66.75" customHeight="1" x14ac:dyDescent="0.35">
      <c r="A176" s="226"/>
      <c r="B176" s="179"/>
      <c r="C176" s="179"/>
      <c r="D176" s="179"/>
      <c r="E176" s="44" t="s">
        <v>20</v>
      </c>
      <c r="F176" s="179"/>
      <c r="G176" s="45">
        <v>67.13</v>
      </c>
      <c r="H176" s="180"/>
      <c r="I176" s="46">
        <v>1.4623360000000001E-3</v>
      </c>
      <c r="J176" s="47">
        <f t="shared" si="2"/>
        <v>683.8373670620158</v>
      </c>
      <c r="K176" s="181"/>
      <c r="L176" s="181"/>
      <c r="M176" s="179"/>
      <c r="N176" s="179"/>
      <c r="O176"/>
    </row>
    <row r="177" spans="1:51" ht="66.75" customHeight="1" x14ac:dyDescent="0.35">
      <c r="A177" s="216">
        <v>108</v>
      </c>
      <c r="B177" s="179" t="s">
        <v>629</v>
      </c>
      <c r="C177" s="211" t="s">
        <v>630</v>
      </c>
      <c r="D177" s="182" t="s">
        <v>2083</v>
      </c>
      <c r="E177" s="79" t="s">
        <v>16</v>
      </c>
      <c r="F177" s="211" t="s">
        <v>17</v>
      </c>
      <c r="G177" s="80">
        <v>64.150000000000006</v>
      </c>
      <c r="H177" s="220">
        <v>96.79</v>
      </c>
      <c r="I177" s="81">
        <v>1.3251059999999999E-3</v>
      </c>
      <c r="J177" s="47">
        <f t="shared" si="2"/>
        <v>754.65660860338721</v>
      </c>
      <c r="K177" s="181">
        <v>45391</v>
      </c>
      <c r="L177" s="181">
        <v>46485</v>
      </c>
      <c r="M177" s="211" t="s">
        <v>194</v>
      </c>
      <c r="N177" s="211" t="s">
        <v>632</v>
      </c>
      <c r="O177"/>
    </row>
    <row r="178" spans="1:51" s="42" customFormat="1" ht="66.75" customHeight="1" x14ac:dyDescent="0.35">
      <c r="A178" s="216"/>
      <c r="B178" s="179"/>
      <c r="C178" s="212"/>
      <c r="D178" s="183"/>
      <c r="E178" s="79" t="s">
        <v>20</v>
      </c>
      <c r="F178" s="212"/>
      <c r="G178" s="80">
        <v>64.5</v>
      </c>
      <c r="H178" s="221"/>
      <c r="I178" s="81">
        <v>1.395529E-3</v>
      </c>
      <c r="J178" s="47">
        <f t="shared" si="2"/>
        <v>716.57414500164452</v>
      </c>
      <c r="K178" s="181"/>
      <c r="L178" s="181"/>
      <c r="M178" s="212"/>
      <c r="N178" s="212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</row>
    <row r="179" spans="1:51" s="42" customFormat="1" ht="105" customHeight="1" x14ac:dyDescent="0.35">
      <c r="A179" s="88">
        <v>109</v>
      </c>
      <c r="B179" s="71" t="s">
        <v>2088</v>
      </c>
      <c r="C179" s="71" t="s">
        <v>2089</v>
      </c>
      <c r="D179" s="71" t="s">
        <v>2090</v>
      </c>
      <c r="E179" s="71" t="s">
        <v>16</v>
      </c>
      <c r="F179" s="71" t="s">
        <v>17</v>
      </c>
      <c r="G179" s="72">
        <v>40.22</v>
      </c>
      <c r="H179" s="72">
        <v>97.62</v>
      </c>
      <c r="I179" s="73">
        <v>8.379231E-4</v>
      </c>
      <c r="J179" s="74">
        <f t="shared" si="2"/>
        <v>1193.4269385818341</v>
      </c>
      <c r="K179" s="75">
        <v>45394</v>
      </c>
      <c r="L179" s="75">
        <v>46488</v>
      </c>
      <c r="M179" s="71" t="s">
        <v>2079</v>
      </c>
      <c r="N179" s="71" t="s">
        <v>2091</v>
      </c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</row>
    <row r="180" spans="1:51" s="42" customFormat="1" ht="88.5" customHeight="1" x14ac:dyDescent="0.35">
      <c r="A180" s="79">
        <v>110</v>
      </c>
      <c r="B180" s="44" t="s">
        <v>1221</v>
      </c>
      <c r="C180" s="44" t="s">
        <v>1222</v>
      </c>
      <c r="D180" s="44" t="s">
        <v>2093</v>
      </c>
      <c r="E180" s="44" t="s">
        <v>16</v>
      </c>
      <c r="F180" s="44" t="s">
        <v>17</v>
      </c>
      <c r="G180" s="45">
        <v>61.91</v>
      </c>
      <c r="H180" s="45">
        <v>96.47</v>
      </c>
      <c r="I180" s="46">
        <v>1.2746070000000001E-3</v>
      </c>
      <c r="J180" s="47">
        <f t="shared" ref="J180:J190" si="3">1/I180</f>
        <v>784.55555320188887</v>
      </c>
      <c r="K180" s="48">
        <v>45394</v>
      </c>
      <c r="L180" s="48">
        <v>46488</v>
      </c>
      <c r="M180" s="44" t="s">
        <v>861</v>
      </c>
      <c r="N180" s="44" t="s">
        <v>1224</v>
      </c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</row>
    <row r="181" spans="1:51" s="42" customFormat="1" ht="66.75" customHeight="1" x14ac:dyDescent="0.35">
      <c r="A181" s="243">
        <v>111</v>
      </c>
      <c r="B181" s="179" t="s">
        <v>2094</v>
      </c>
      <c r="C181" s="211" t="s">
        <v>524</v>
      </c>
      <c r="D181" s="182" t="s">
        <v>2095</v>
      </c>
      <c r="E181" s="79" t="s">
        <v>16</v>
      </c>
      <c r="F181" s="211" t="s">
        <v>17</v>
      </c>
      <c r="G181" s="80">
        <v>58.41</v>
      </c>
      <c r="H181" s="220">
        <v>68.13</v>
      </c>
      <c r="I181" s="81">
        <v>8.4927609999999997E-4</v>
      </c>
      <c r="J181" s="47">
        <f t="shared" si="3"/>
        <v>1177.4733799761939</v>
      </c>
      <c r="K181" s="181">
        <v>45401</v>
      </c>
      <c r="L181" s="181">
        <v>46495</v>
      </c>
      <c r="M181" s="211" t="s">
        <v>194</v>
      </c>
      <c r="N181" s="211" t="s">
        <v>2096</v>
      </c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</row>
    <row r="182" spans="1:51" s="42" customFormat="1" ht="66.75" customHeight="1" x14ac:dyDescent="0.35">
      <c r="A182" s="244"/>
      <c r="B182" s="179"/>
      <c r="C182" s="212"/>
      <c r="D182" s="183"/>
      <c r="E182" s="79" t="s">
        <v>20</v>
      </c>
      <c r="F182" s="212"/>
      <c r="G182" s="80">
        <v>58.76</v>
      </c>
      <c r="H182" s="221"/>
      <c r="I182" s="81">
        <v>8.9488830000000004E-4</v>
      </c>
      <c r="J182" s="47">
        <f t="shared" si="3"/>
        <v>1117.4578994942719</v>
      </c>
      <c r="K182" s="181"/>
      <c r="L182" s="181"/>
      <c r="M182" s="212"/>
      <c r="N182" s="212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</row>
    <row r="183" spans="1:51" s="42" customFormat="1" ht="66.75" customHeight="1" x14ac:dyDescent="0.35">
      <c r="A183" s="243">
        <v>112</v>
      </c>
      <c r="B183" s="179" t="s">
        <v>2097</v>
      </c>
      <c r="C183" s="211" t="s">
        <v>606</v>
      </c>
      <c r="D183" s="182" t="s">
        <v>2098</v>
      </c>
      <c r="E183" s="79" t="s">
        <v>16</v>
      </c>
      <c r="F183" s="211" t="s">
        <v>17</v>
      </c>
      <c r="G183" s="80">
        <v>56.53</v>
      </c>
      <c r="H183" s="220">
        <v>77.97</v>
      </c>
      <c r="I183" s="81">
        <v>9.4065380000000001E-4</v>
      </c>
      <c r="J183" s="47">
        <f t="shared" si="3"/>
        <v>1063.0903739505438</v>
      </c>
      <c r="K183" s="181">
        <v>45401</v>
      </c>
      <c r="L183" s="181">
        <v>46495</v>
      </c>
      <c r="M183" s="211" t="s">
        <v>194</v>
      </c>
      <c r="N183" s="211" t="s">
        <v>2099</v>
      </c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</row>
    <row r="184" spans="1:51" s="42" customFormat="1" ht="66.75" customHeight="1" x14ac:dyDescent="0.35">
      <c r="A184" s="244"/>
      <c r="B184" s="179"/>
      <c r="C184" s="212"/>
      <c r="D184" s="183"/>
      <c r="E184" s="79" t="s">
        <v>20</v>
      </c>
      <c r="F184" s="212"/>
      <c r="G184" s="80">
        <v>56.89</v>
      </c>
      <c r="H184" s="221"/>
      <c r="I184" s="81">
        <v>9.915442999999999E-4</v>
      </c>
      <c r="J184" s="47">
        <f t="shared" si="3"/>
        <v>1008.5278085911038</v>
      </c>
      <c r="K184" s="181"/>
      <c r="L184" s="181"/>
      <c r="M184" s="212"/>
      <c r="N184" s="212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</row>
    <row r="185" spans="1:51" s="42" customFormat="1" ht="99.75" customHeight="1" x14ac:dyDescent="0.35">
      <c r="A185" s="118">
        <v>113</v>
      </c>
      <c r="B185" s="44" t="s">
        <v>2101</v>
      </c>
      <c r="C185" s="44" t="s">
        <v>590</v>
      </c>
      <c r="D185" s="44" t="s">
        <v>2100</v>
      </c>
      <c r="E185" s="44" t="s">
        <v>16</v>
      </c>
      <c r="F185" s="44" t="s">
        <v>17</v>
      </c>
      <c r="G185" s="45">
        <v>50.22</v>
      </c>
      <c r="H185" s="45">
        <v>66.56</v>
      </c>
      <c r="I185" s="46">
        <v>7.1336749999999997E-4</v>
      </c>
      <c r="J185" s="47">
        <f t="shared" si="3"/>
        <v>1401.8020164922009</v>
      </c>
      <c r="K185" s="48">
        <v>45401</v>
      </c>
      <c r="L185" s="48">
        <v>46495</v>
      </c>
      <c r="M185" s="44" t="s">
        <v>2079</v>
      </c>
      <c r="N185" s="44" t="s">
        <v>2102</v>
      </c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</row>
    <row r="186" spans="1:51" s="42" customFormat="1" ht="66.75" customHeight="1" x14ac:dyDescent="0.35">
      <c r="A186" s="243">
        <v>114</v>
      </c>
      <c r="B186" s="179" t="s">
        <v>2103</v>
      </c>
      <c r="C186" s="211" t="s">
        <v>1336</v>
      </c>
      <c r="D186" s="182" t="s">
        <v>2104</v>
      </c>
      <c r="E186" s="79" t="s">
        <v>16</v>
      </c>
      <c r="F186" s="211" t="s">
        <v>17</v>
      </c>
      <c r="G186" s="80">
        <v>70.47</v>
      </c>
      <c r="H186" s="220">
        <v>98.83</v>
      </c>
      <c r="I186" s="81">
        <v>1.486334E-3</v>
      </c>
      <c r="J186" s="47">
        <f t="shared" si="3"/>
        <v>672.79628939390477</v>
      </c>
      <c r="K186" s="181">
        <v>45406</v>
      </c>
      <c r="L186" s="181">
        <v>46500</v>
      </c>
      <c r="M186" s="211" t="s">
        <v>194</v>
      </c>
      <c r="N186" s="211" t="s">
        <v>2105</v>
      </c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</row>
    <row r="187" spans="1:51" s="42" customFormat="1" ht="66.75" customHeight="1" x14ac:dyDescent="0.35">
      <c r="A187" s="244"/>
      <c r="B187" s="179"/>
      <c r="C187" s="212"/>
      <c r="D187" s="183"/>
      <c r="E187" s="79" t="s">
        <v>20</v>
      </c>
      <c r="F187" s="212"/>
      <c r="G187" s="80">
        <v>70.790000000000006</v>
      </c>
      <c r="H187" s="221"/>
      <c r="I187" s="81">
        <v>1.5639009999999999E-3</v>
      </c>
      <c r="J187" s="47">
        <f t="shared" si="3"/>
        <v>639.42666447556462</v>
      </c>
      <c r="K187" s="181"/>
      <c r="L187" s="181"/>
      <c r="M187" s="212"/>
      <c r="N187" s="212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</row>
    <row r="188" spans="1:51" s="42" customFormat="1" ht="66.75" customHeight="1" x14ac:dyDescent="0.35">
      <c r="A188" s="118">
        <v>115</v>
      </c>
      <c r="B188" s="44" t="s">
        <v>805</v>
      </c>
      <c r="C188" s="44" t="s">
        <v>806</v>
      </c>
      <c r="D188" s="44" t="s">
        <v>2107</v>
      </c>
      <c r="E188" s="44" t="s">
        <v>267</v>
      </c>
      <c r="F188" s="44" t="s">
        <v>267</v>
      </c>
      <c r="G188" s="45">
        <v>47.81</v>
      </c>
      <c r="H188" s="45">
        <v>57.66</v>
      </c>
      <c r="I188" s="46">
        <v>9.1408579999999998E-4</v>
      </c>
      <c r="J188" s="47">
        <f t="shared" si="3"/>
        <v>1093.9892075776695</v>
      </c>
      <c r="K188" s="48">
        <v>45407</v>
      </c>
      <c r="L188" s="48">
        <v>46501</v>
      </c>
      <c r="M188" s="44" t="s">
        <v>1928</v>
      </c>
      <c r="N188" s="56" t="s">
        <v>2108</v>
      </c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</row>
    <row r="189" spans="1:51" s="42" customFormat="1" ht="66.75" customHeight="1" x14ac:dyDescent="0.35">
      <c r="A189" s="245">
        <v>116</v>
      </c>
      <c r="B189" s="179" t="s">
        <v>2109</v>
      </c>
      <c r="C189" s="211" t="s">
        <v>430</v>
      </c>
      <c r="D189" s="182" t="s">
        <v>2110</v>
      </c>
      <c r="E189" s="79" t="s">
        <v>16</v>
      </c>
      <c r="F189" s="211" t="s">
        <v>17</v>
      </c>
      <c r="G189" s="80">
        <v>57.84</v>
      </c>
      <c r="H189" s="220">
        <v>89.94</v>
      </c>
      <c r="I189" s="81">
        <v>1.1102079999999999E-3</v>
      </c>
      <c r="J189" s="47">
        <f t="shared" si="3"/>
        <v>900.73211506312339</v>
      </c>
      <c r="K189" s="181">
        <v>45409</v>
      </c>
      <c r="L189" s="181">
        <v>46503</v>
      </c>
      <c r="M189" s="211" t="s">
        <v>861</v>
      </c>
      <c r="N189" s="211" t="s">
        <v>2111</v>
      </c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</row>
    <row r="190" spans="1:51" s="42" customFormat="1" ht="66.75" customHeight="1" x14ac:dyDescent="0.35">
      <c r="A190" s="246"/>
      <c r="B190" s="179"/>
      <c r="C190" s="212"/>
      <c r="D190" s="183"/>
      <c r="E190" s="79" t="s">
        <v>20</v>
      </c>
      <c r="F190" s="212"/>
      <c r="G190" s="80">
        <v>58.19</v>
      </c>
      <c r="H190" s="221"/>
      <c r="I190" s="81">
        <v>1.1699029999999999E-3</v>
      </c>
      <c r="J190" s="47">
        <f t="shared" si="3"/>
        <v>854.77172039049401</v>
      </c>
      <c r="K190" s="181"/>
      <c r="L190" s="181"/>
      <c r="M190" s="212"/>
      <c r="N190" s="212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</row>
    <row r="191" spans="1:51" s="42" customFormat="1" ht="71.25" customHeight="1" x14ac:dyDescent="0.35">
      <c r="A191" s="120">
        <v>117</v>
      </c>
      <c r="B191" s="100" t="s">
        <v>758</v>
      </c>
      <c r="C191" s="100" t="s">
        <v>759</v>
      </c>
      <c r="D191" s="100" t="s">
        <v>2112</v>
      </c>
      <c r="E191" s="100" t="s">
        <v>16</v>
      </c>
      <c r="F191" s="100" t="s">
        <v>17</v>
      </c>
      <c r="G191" s="101">
        <v>65.540000000000006</v>
      </c>
      <c r="H191" s="101">
        <v>97.36</v>
      </c>
      <c r="I191" s="119">
        <v>1.361791E-3</v>
      </c>
      <c r="J191" s="103">
        <f t="shared" ref="J191:J222" si="4">1/I191</f>
        <v>734.32707368458159</v>
      </c>
      <c r="K191" s="104">
        <v>45408</v>
      </c>
      <c r="L191" s="104">
        <v>46502</v>
      </c>
      <c r="M191" s="100" t="s">
        <v>32</v>
      </c>
      <c r="N191" s="100" t="s">
        <v>761</v>
      </c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</row>
    <row r="192" spans="1:51" s="42" customFormat="1" ht="66.75" customHeight="1" x14ac:dyDescent="0.35">
      <c r="A192" s="269">
        <v>118</v>
      </c>
      <c r="B192" s="182" t="s">
        <v>1189</v>
      </c>
      <c r="C192" s="182" t="s">
        <v>1190</v>
      </c>
      <c r="D192" s="182" t="s">
        <v>2174</v>
      </c>
      <c r="E192" s="44" t="s">
        <v>16</v>
      </c>
      <c r="F192" s="182" t="s">
        <v>17</v>
      </c>
      <c r="G192" s="45">
        <v>64.38</v>
      </c>
      <c r="H192" s="206">
        <v>96.11</v>
      </c>
      <c r="I192" s="46">
        <v>1.3205140000000001E-3</v>
      </c>
      <c r="J192" s="47">
        <f t="shared" si="4"/>
        <v>757.280876991838</v>
      </c>
      <c r="K192" s="181">
        <v>45411</v>
      </c>
      <c r="L192" s="181">
        <v>46505</v>
      </c>
      <c r="M192" s="179" t="s">
        <v>194</v>
      </c>
      <c r="N192" s="182" t="s">
        <v>1192</v>
      </c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</row>
    <row r="193" spans="1:51" s="42" customFormat="1" ht="66.75" customHeight="1" x14ac:dyDescent="0.35">
      <c r="A193" s="270"/>
      <c r="B193" s="183"/>
      <c r="C193" s="183"/>
      <c r="D193" s="183"/>
      <c r="E193" s="44" t="s">
        <v>20</v>
      </c>
      <c r="F193" s="183"/>
      <c r="G193" s="45">
        <v>64.95</v>
      </c>
      <c r="H193" s="196"/>
      <c r="I193" s="46">
        <v>1.3953920000000001E-3</v>
      </c>
      <c r="J193" s="47">
        <f t="shared" si="4"/>
        <v>716.6444984635142</v>
      </c>
      <c r="K193" s="181"/>
      <c r="L193" s="181"/>
      <c r="M193" s="179"/>
      <c r="N193" s="183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</row>
    <row r="194" spans="1:51" s="42" customFormat="1" ht="66.75" customHeight="1" x14ac:dyDescent="0.35">
      <c r="A194" s="271">
        <v>119</v>
      </c>
      <c r="B194" s="182" t="s">
        <v>2120</v>
      </c>
      <c r="C194" s="182" t="s">
        <v>529</v>
      </c>
      <c r="D194" s="182" t="s">
        <v>2121</v>
      </c>
      <c r="E194" s="44" t="s">
        <v>16</v>
      </c>
      <c r="F194" s="182" t="s">
        <v>17</v>
      </c>
      <c r="G194" s="45">
        <v>63.3</v>
      </c>
      <c r="H194" s="206">
        <v>81.040000000000006</v>
      </c>
      <c r="I194" s="46">
        <v>1.0947789999999999E-3</v>
      </c>
      <c r="J194" s="47">
        <f t="shared" si="4"/>
        <v>913.42636276362634</v>
      </c>
      <c r="K194" s="181">
        <v>45411</v>
      </c>
      <c r="L194" s="181">
        <v>46505</v>
      </c>
      <c r="M194" s="179" t="s">
        <v>194</v>
      </c>
      <c r="N194" s="182" t="s">
        <v>2122</v>
      </c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</row>
    <row r="195" spans="1:51" s="42" customFormat="1" ht="66.75" customHeight="1" x14ac:dyDescent="0.35">
      <c r="A195" s="271"/>
      <c r="B195" s="183"/>
      <c r="C195" s="183"/>
      <c r="D195" s="183"/>
      <c r="E195" s="44" t="s">
        <v>20</v>
      </c>
      <c r="F195" s="183"/>
      <c r="G195" s="45">
        <v>63.65</v>
      </c>
      <c r="H195" s="196"/>
      <c r="I195" s="46">
        <v>1.153046E-3</v>
      </c>
      <c r="J195" s="47">
        <f t="shared" si="4"/>
        <v>867.26808817688107</v>
      </c>
      <c r="K195" s="181"/>
      <c r="L195" s="181"/>
      <c r="M195" s="179"/>
      <c r="N195" s="183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</row>
    <row r="196" spans="1:51" s="42" customFormat="1" ht="94.5" customHeight="1" x14ac:dyDescent="0.35">
      <c r="A196" s="122">
        <v>120</v>
      </c>
      <c r="B196" s="100" t="s">
        <v>2190</v>
      </c>
      <c r="C196" s="100" t="s">
        <v>618</v>
      </c>
      <c r="D196" s="100" t="s">
        <v>2123</v>
      </c>
      <c r="E196" s="100" t="s">
        <v>267</v>
      </c>
      <c r="F196" s="100" t="s">
        <v>267</v>
      </c>
      <c r="G196" s="101">
        <v>78.88</v>
      </c>
      <c r="H196" s="101">
        <v>25.84</v>
      </c>
      <c r="I196" s="102">
        <v>6.7585409999999996E-4</v>
      </c>
      <c r="J196" s="103">
        <f t="shared" si="4"/>
        <v>1479.6092825359794</v>
      </c>
      <c r="K196" s="104">
        <v>45412</v>
      </c>
      <c r="L196" s="104">
        <v>46506</v>
      </c>
      <c r="M196" s="100" t="s">
        <v>194</v>
      </c>
      <c r="N196" s="105" t="s">
        <v>2124</v>
      </c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</row>
    <row r="197" spans="1:51" s="42" customFormat="1" ht="66.75" customHeight="1" x14ac:dyDescent="0.35">
      <c r="A197" s="245">
        <v>121</v>
      </c>
      <c r="B197" s="179" t="s">
        <v>2013</v>
      </c>
      <c r="C197" s="179" t="s">
        <v>30</v>
      </c>
      <c r="D197" s="179" t="s">
        <v>2133</v>
      </c>
      <c r="E197" s="44" t="s">
        <v>16</v>
      </c>
      <c r="F197" s="179" t="s">
        <v>17</v>
      </c>
      <c r="G197" s="45">
        <v>56.63</v>
      </c>
      <c r="H197" s="180">
        <v>96.5</v>
      </c>
      <c r="I197" s="84">
        <v>1.1662265E-3</v>
      </c>
      <c r="J197" s="47">
        <f t="shared" si="4"/>
        <v>857.46636695358927</v>
      </c>
      <c r="K197" s="181">
        <v>45418</v>
      </c>
      <c r="L197" s="181">
        <v>46512</v>
      </c>
      <c r="M197" s="216" t="s">
        <v>194</v>
      </c>
      <c r="N197" s="182" t="s">
        <v>33</v>
      </c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</row>
    <row r="198" spans="1:51" s="42" customFormat="1" ht="66.75" customHeight="1" x14ac:dyDescent="0.35">
      <c r="A198" s="246"/>
      <c r="B198" s="179"/>
      <c r="C198" s="179"/>
      <c r="D198" s="179"/>
      <c r="E198" s="44" t="s">
        <v>20</v>
      </c>
      <c r="F198" s="179"/>
      <c r="G198" s="45">
        <v>56.98</v>
      </c>
      <c r="H198" s="180"/>
      <c r="I198" s="84">
        <v>1.229132E-3</v>
      </c>
      <c r="J198" s="47">
        <f t="shared" si="4"/>
        <v>813.58226781175665</v>
      </c>
      <c r="K198" s="181"/>
      <c r="L198" s="181"/>
      <c r="M198" s="216"/>
      <c r="N198" s="183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</row>
    <row r="199" spans="1:51" s="42" customFormat="1" ht="66.75" customHeight="1" x14ac:dyDescent="0.35">
      <c r="A199" s="243">
        <v>122</v>
      </c>
      <c r="B199" s="179" t="s">
        <v>1068</v>
      </c>
      <c r="C199" s="179" t="s">
        <v>1069</v>
      </c>
      <c r="D199" s="179" t="s">
        <v>2140</v>
      </c>
      <c r="E199" s="44" t="s">
        <v>16</v>
      </c>
      <c r="F199" s="179" t="s">
        <v>17</v>
      </c>
      <c r="G199" s="45">
        <v>49.03</v>
      </c>
      <c r="H199" s="180">
        <v>76.44</v>
      </c>
      <c r="I199" s="46">
        <v>7.9984510000000002E-4</v>
      </c>
      <c r="J199" s="47">
        <f t="shared" si="4"/>
        <v>1250.2420781223764</v>
      </c>
      <c r="K199" s="181">
        <v>45418</v>
      </c>
      <c r="L199" s="181">
        <v>46512</v>
      </c>
      <c r="M199" s="179" t="s">
        <v>194</v>
      </c>
      <c r="N199" s="179" t="s">
        <v>1071</v>
      </c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</row>
    <row r="200" spans="1:51" s="42" customFormat="1" ht="66.75" customHeight="1" x14ac:dyDescent="0.35">
      <c r="A200" s="244"/>
      <c r="B200" s="179"/>
      <c r="C200" s="179"/>
      <c r="D200" s="179"/>
      <c r="E200" s="44" t="s">
        <v>20</v>
      </c>
      <c r="F200" s="179"/>
      <c r="G200" s="45">
        <v>49.39</v>
      </c>
      <c r="H200" s="180"/>
      <c r="I200" s="46">
        <v>8.4393369999999997E-4</v>
      </c>
      <c r="J200" s="47">
        <f t="shared" si="4"/>
        <v>1184.9272045896496</v>
      </c>
      <c r="K200" s="181"/>
      <c r="L200" s="181"/>
      <c r="M200" s="179"/>
      <c r="N200" s="179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</row>
    <row r="201" spans="1:51" s="42" customFormat="1" ht="66.75" customHeight="1" x14ac:dyDescent="0.35">
      <c r="A201" s="243">
        <v>123</v>
      </c>
      <c r="B201" s="179" t="s">
        <v>953</v>
      </c>
      <c r="C201" s="179" t="s">
        <v>954</v>
      </c>
      <c r="D201" s="179" t="s">
        <v>2143</v>
      </c>
      <c r="E201" s="44" t="s">
        <v>16</v>
      </c>
      <c r="F201" s="179" t="s">
        <v>17</v>
      </c>
      <c r="G201" s="45">
        <v>52.8</v>
      </c>
      <c r="H201" s="180">
        <v>93.67</v>
      </c>
      <c r="I201" s="46">
        <v>1.0554990000000001E-3</v>
      </c>
      <c r="J201" s="47">
        <f t="shared" si="4"/>
        <v>947.41918277516118</v>
      </c>
      <c r="K201" s="207">
        <v>45418</v>
      </c>
      <c r="L201" s="207">
        <v>46512</v>
      </c>
      <c r="M201" s="179" t="s">
        <v>194</v>
      </c>
      <c r="N201" s="179" t="s">
        <v>956</v>
      </c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</row>
    <row r="202" spans="1:51" s="42" customFormat="1" ht="66.75" customHeight="1" x14ac:dyDescent="0.35">
      <c r="A202" s="244"/>
      <c r="B202" s="179"/>
      <c r="C202" s="179"/>
      <c r="D202" s="179"/>
      <c r="E202" s="44" t="s">
        <v>20</v>
      </c>
      <c r="F202" s="179"/>
      <c r="G202" s="45">
        <v>53.15</v>
      </c>
      <c r="H202" s="180"/>
      <c r="I202" s="46">
        <v>1.1128900000000001E-3</v>
      </c>
      <c r="J202" s="47">
        <f t="shared" si="4"/>
        <v>898.56140319348719</v>
      </c>
      <c r="K202" s="208"/>
      <c r="L202" s="208"/>
      <c r="M202" s="179"/>
      <c r="N202" s="179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</row>
    <row r="203" spans="1:51" s="42" customFormat="1" ht="82.5" customHeight="1" x14ac:dyDescent="0.35">
      <c r="A203" s="118">
        <v>124</v>
      </c>
      <c r="B203" s="44" t="s">
        <v>2145</v>
      </c>
      <c r="C203" s="44" t="s">
        <v>578</v>
      </c>
      <c r="D203" s="44" t="s">
        <v>2146</v>
      </c>
      <c r="E203" s="44" t="s">
        <v>20</v>
      </c>
      <c r="F203" s="44" t="s">
        <v>17</v>
      </c>
      <c r="G203" s="45">
        <v>57.66</v>
      </c>
      <c r="H203" s="45">
        <v>72.88</v>
      </c>
      <c r="I203" s="84">
        <v>9.393591E-4</v>
      </c>
      <c r="J203" s="47">
        <f t="shared" si="4"/>
        <v>1064.5556103091992</v>
      </c>
      <c r="K203" s="48">
        <v>45422</v>
      </c>
      <c r="L203" s="48">
        <v>46516</v>
      </c>
      <c r="M203" s="44" t="s">
        <v>194</v>
      </c>
      <c r="N203" s="44" t="s">
        <v>2147</v>
      </c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</row>
    <row r="204" spans="1:51" s="42" customFormat="1" ht="105.75" customHeight="1" x14ac:dyDescent="0.35">
      <c r="A204" s="118">
        <v>125</v>
      </c>
      <c r="B204" s="44" t="s">
        <v>2152</v>
      </c>
      <c r="C204" s="44" t="s">
        <v>614</v>
      </c>
      <c r="D204" s="44" t="s">
        <v>2153</v>
      </c>
      <c r="E204" s="44" t="s">
        <v>16</v>
      </c>
      <c r="F204" s="44" t="s">
        <v>17</v>
      </c>
      <c r="G204" s="45">
        <v>53.02</v>
      </c>
      <c r="H204" s="45">
        <v>86.89</v>
      </c>
      <c r="I204" s="84">
        <v>9.8317949999999999E-4</v>
      </c>
      <c r="J204" s="47">
        <f t="shared" si="4"/>
        <v>1017.1082696496418</v>
      </c>
      <c r="K204" s="48">
        <v>45422</v>
      </c>
      <c r="L204" s="48">
        <v>46516</v>
      </c>
      <c r="M204" s="44" t="s">
        <v>194</v>
      </c>
      <c r="N204" s="44" t="s">
        <v>2154</v>
      </c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</row>
    <row r="205" spans="1:51" s="42" customFormat="1" ht="87.75" customHeight="1" x14ac:dyDescent="0.35">
      <c r="A205" s="118">
        <v>126</v>
      </c>
      <c r="B205" s="44" t="s">
        <v>2048</v>
      </c>
      <c r="C205" s="44" t="s">
        <v>71</v>
      </c>
      <c r="D205" s="44" t="s">
        <v>2155</v>
      </c>
      <c r="E205" s="44" t="s">
        <v>16</v>
      </c>
      <c r="F205" s="44" t="s">
        <v>17</v>
      </c>
      <c r="G205" s="45">
        <v>55.2</v>
      </c>
      <c r="H205" s="45">
        <v>98.78</v>
      </c>
      <c r="I205" s="84">
        <v>1.163674E-3</v>
      </c>
      <c r="J205" s="47">
        <f t="shared" si="4"/>
        <v>859.34720548882251</v>
      </c>
      <c r="K205" s="48">
        <v>45428</v>
      </c>
      <c r="L205" s="48">
        <v>46522</v>
      </c>
      <c r="M205" s="79" t="s">
        <v>194</v>
      </c>
      <c r="N205" s="44" t="s">
        <v>73</v>
      </c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</row>
    <row r="206" spans="1:51" s="42" customFormat="1" ht="66.75" customHeight="1" x14ac:dyDescent="0.35">
      <c r="A206" s="243">
        <v>127</v>
      </c>
      <c r="B206" s="182" t="s">
        <v>2158</v>
      </c>
      <c r="C206" s="182" t="s">
        <v>139</v>
      </c>
      <c r="D206" s="182" t="s">
        <v>2159</v>
      </c>
      <c r="E206" s="44" t="s">
        <v>16</v>
      </c>
      <c r="F206" s="179" t="s">
        <v>17</v>
      </c>
      <c r="G206" s="45">
        <v>65.58</v>
      </c>
      <c r="H206" s="180">
        <v>95.58</v>
      </c>
      <c r="I206" s="84">
        <v>1.3377090000000001E-3</v>
      </c>
      <c r="J206" s="47">
        <f t="shared" si="4"/>
        <v>747.5467384909573</v>
      </c>
      <c r="K206" s="181">
        <v>45428</v>
      </c>
      <c r="L206" s="181">
        <v>46522</v>
      </c>
      <c r="M206" s="182" t="s">
        <v>194</v>
      </c>
      <c r="N206" s="182" t="s">
        <v>2160</v>
      </c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</row>
    <row r="207" spans="1:51" s="42" customFormat="1" ht="66.75" customHeight="1" x14ac:dyDescent="0.35">
      <c r="A207" s="244"/>
      <c r="B207" s="183"/>
      <c r="C207" s="183"/>
      <c r="D207" s="183"/>
      <c r="E207" s="44" t="s">
        <v>20</v>
      </c>
      <c r="F207" s="179"/>
      <c r="G207" s="45">
        <v>65.930000000000007</v>
      </c>
      <c r="H207" s="180"/>
      <c r="I207" s="84">
        <v>1.408636E-3</v>
      </c>
      <c r="J207" s="47">
        <f t="shared" si="4"/>
        <v>709.90660468708734</v>
      </c>
      <c r="K207" s="181"/>
      <c r="L207" s="181"/>
      <c r="M207" s="183"/>
      <c r="N207" s="183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</row>
    <row r="208" spans="1:51" s="42" customFormat="1" ht="90" customHeight="1" x14ac:dyDescent="0.35">
      <c r="A208" s="118">
        <v>128</v>
      </c>
      <c r="B208" s="44" t="s">
        <v>621</v>
      </c>
      <c r="C208" s="44" t="s">
        <v>622</v>
      </c>
      <c r="D208" s="44" t="s">
        <v>2161</v>
      </c>
      <c r="E208" s="44" t="s">
        <v>168</v>
      </c>
      <c r="F208" s="44" t="s">
        <v>168</v>
      </c>
      <c r="G208" s="45">
        <v>76.73</v>
      </c>
      <c r="H208" s="45">
        <v>100</v>
      </c>
      <c r="I208" s="46">
        <v>2.8136890000000002E-6</v>
      </c>
      <c r="J208" s="47">
        <f t="shared" si="4"/>
        <v>355405.30598797521</v>
      </c>
      <c r="K208" s="48">
        <v>45428</v>
      </c>
      <c r="L208" s="48">
        <v>46522</v>
      </c>
      <c r="M208" s="44" t="s">
        <v>32</v>
      </c>
      <c r="N208" s="56" t="s">
        <v>2162</v>
      </c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</row>
    <row r="209" spans="1:51" s="42" customFormat="1" ht="121.5" customHeight="1" x14ac:dyDescent="0.35">
      <c r="A209" s="79">
        <v>129</v>
      </c>
      <c r="B209" s="44" t="s">
        <v>1181</v>
      </c>
      <c r="C209" s="44" t="s">
        <v>1182</v>
      </c>
      <c r="D209" s="44" t="s">
        <v>2164</v>
      </c>
      <c r="E209" s="44" t="s">
        <v>16</v>
      </c>
      <c r="F209" s="44" t="s">
        <v>17</v>
      </c>
      <c r="G209" s="45">
        <v>68.209999999999994</v>
      </c>
      <c r="H209" s="45">
        <v>98.74</v>
      </c>
      <c r="I209" s="84">
        <v>1.4373560000000001E-3</v>
      </c>
      <c r="J209" s="47">
        <f t="shared" si="4"/>
        <v>695.72186709486027</v>
      </c>
      <c r="K209" s="48">
        <v>45432</v>
      </c>
      <c r="L209" s="48">
        <v>46526</v>
      </c>
      <c r="M209" s="44" t="s">
        <v>194</v>
      </c>
      <c r="N209" s="44" t="s">
        <v>1184</v>
      </c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</row>
    <row r="210" spans="1:51" s="42" customFormat="1" ht="78.75" customHeight="1" x14ac:dyDescent="0.35">
      <c r="A210" s="216">
        <v>130</v>
      </c>
      <c r="B210" s="182" t="s">
        <v>645</v>
      </c>
      <c r="C210" s="182" t="s">
        <v>646</v>
      </c>
      <c r="D210" s="182" t="s">
        <v>2172</v>
      </c>
      <c r="E210" s="44" t="s">
        <v>16</v>
      </c>
      <c r="F210" s="182" t="s">
        <v>648</v>
      </c>
      <c r="G210" s="45">
        <v>50.93</v>
      </c>
      <c r="H210" s="206">
        <v>51.76</v>
      </c>
      <c r="I210" s="84">
        <v>5.6258899999999995E-4</v>
      </c>
      <c r="J210" s="47">
        <f t="shared" si="4"/>
        <v>1777.4965383254919</v>
      </c>
      <c r="K210" s="207">
        <v>45432</v>
      </c>
      <c r="L210" s="207">
        <v>46526</v>
      </c>
      <c r="M210" s="211" t="s">
        <v>194</v>
      </c>
      <c r="N210" s="182" t="s">
        <v>2173</v>
      </c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</row>
    <row r="211" spans="1:51" s="42" customFormat="1" ht="89.25" customHeight="1" x14ac:dyDescent="0.35">
      <c r="A211" s="216"/>
      <c r="B211" s="183"/>
      <c r="C211" s="183"/>
      <c r="D211" s="183"/>
      <c r="E211" s="44" t="s">
        <v>20</v>
      </c>
      <c r="F211" s="183"/>
      <c r="G211" s="45">
        <v>51.28</v>
      </c>
      <c r="H211" s="196"/>
      <c r="I211" s="84">
        <v>5.9332259999999996E-4</v>
      </c>
      <c r="J211" s="47">
        <f t="shared" si="4"/>
        <v>1685.4237475531861</v>
      </c>
      <c r="K211" s="208"/>
      <c r="L211" s="208"/>
      <c r="M211" s="212"/>
      <c r="N211" s="183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</row>
    <row r="212" spans="1:51" s="42" customFormat="1" ht="132.75" customHeight="1" x14ac:dyDescent="0.35">
      <c r="A212" s="79">
        <v>131</v>
      </c>
      <c r="B212" s="44" t="s">
        <v>2175</v>
      </c>
      <c r="C212" s="44" t="s">
        <v>642</v>
      </c>
      <c r="D212" s="44" t="s">
        <v>2176</v>
      </c>
      <c r="E212" s="44" t="s">
        <v>20</v>
      </c>
      <c r="F212" s="44" t="s">
        <v>17</v>
      </c>
      <c r="G212" s="45">
        <v>63.79</v>
      </c>
      <c r="H212" s="45">
        <v>81.61</v>
      </c>
      <c r="I212" s="84">
        <v>1.1637100000000001E-3</v>
      </c>
      <c r="J212" s="47">
        <f t="shared" si="4"/>
        <v>859.32062111694484</v>
      </c>
      <c r="K212" s="48">
        <v>45433</v>
      </c>
      <c r="L212" s="48">
        <v>46527</v>
      </c>
      <c r="M212" s="44" t="s">
        <v>194</v>
      </c>
      <c r="N212" s="44" t="s">
        <v>2177</v>
      </c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</row>
    <row r="213" spans="1:51" s="42" customFormat="1" ht="111.75" customHeight="1" x14ac:dyDescent="0.35">
      <c r="A213" s="118">
        <v>132</v>
      </c>
      <c r="B213" s="44" t="s">
        <v>778</v>
      </c>
      <c r="C213" s="44" t="s">
        <v>779</v>
      </c>
      <c r="D213" s="44" t="s">
        <v>2182</v>
      </c>
      <c r="E213" s="44" t="s">
        <v>267</v>
      </c>
      <c r="F213" s="44" t="s">
        <v>267</v>
      </c>
      <c r="G213" s="45">
        <v>47.83</v>
      </c>
      <c r="H213" s="45">
        <v>39.24</v>
      </c>
      <c r="I213" s="46">
        <v>6.2233320000000005E-4</v>
      </c>
      <c r="J213" s="47">
        <f t="shared" si="4"/>
        <v>1606.8562628508328</v>
      </c>
      <c r="K213" s="48">
        <v>45439</v>
      </c>
      <c r="L213" s="48">
        <v>46533</v>
      </c>
      <c r="M213" s="44" t="s">
        <v>32</v>
      </c>
      <c r="N213" s="44" t="s">
        <v>780</v>
      </c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</row>
    <row r="214" spans="1:51" s="42" customFormat="1" ht="66.75" customHeight="1" x14ac:dyDescent="0.35">
      <c r="A214" s="211">
        <v>133</v>
      </c>
      <c r="B214" s="179" t="s">
        <v>478</v>
      </c>
      <c r="C214" s="179" t="s">
        <v>479</v>
      </c>
      <c r="D214" s="179" t="s">
        <v>2183</v>
      </c>
      <c r="E214" s="44" t="s">
        <v>16</v>
      </c>
      <c r="F214" s="179" t="s">
        <v>17</v>
      </c>
      <c r="G214" s="45">
        <v>50.19</v>
      </c>
      <c r="H214" s="180">
        <v>96.91</v>
      </c>
      <c r="I214" s="46">
        <v>1.0380280000000001E-3</v>
      </c>
      <c r="J214" s="47">
        <f t="shared" si="4"/>
        <v>963.36515007302296</v>
      </c>
      <c r="K214" s="181">
        <v>45439</v>
      </c>
      <c r="L214" s="181">
        <v>46533</v>
      </c>
      <c r="M214" s="179" t="s">
        <v>194</v>
      </c>
      <c r="N214" s="231" t="s">
        <v>481</v>
      </c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</row>
    <row r="215" spans="1:51" s="42" customFormat="1" ht="66.75" customHeight="1" x14ac:dyDescent="0.35">
      <c r="A215" s="212"/>
      <c r="B215" s="179"/>
      <c r="C215" s="179"/>
      <c r="D215" s="179"/>
      <c r="E215" s="44" t="s">
        <v>20</v>
      </c>
      <c r="F215" s="179"/>
      <c r="G215" s="45">
        <v>50.63</v>
      </c>
      <c r="H215" s="180"/>
      <c r="I215" s="46">
        <v>1.0967939999999999E-3</v>
      </c>
      <c r="J215" s="47">
        <f t="shared" si="4"/>
        <v>911.74824078176948</v>
      </c>
      <c r="K215" s="181"/>
      <c r="L215" s="181"/>
      <c r="M215" s="179"/>
      <c r="N215" s="179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</row>
    <row r="216" spans="1:51" s="42" customFormat="1" ht="84" customHeight="1" x14ac:dyDescent="0.35">
      <c r="A216" s="118">
        <v>134</v>
      </c>
      <c r="B216" s="134" t="s">
        <v>1848</v>
      </c>
      <c r="C216" s="134" t="s">
        <v>1849</v>
      </c>
      <c r="D216" s="134" t="s">
        <v>2194</v>
      </c>
      <c r="E216" s="134" t="s">
        <v>168</v>
      </c>
      <c r="F216" s="134" t="s">
        <v>168</v>
      </c>
      <c r="G216" s="134">
        <v>75.66</v>
      </c>
      <c r="H216" s="139">
        <v>100</v>
      </c>
      <c r="I216" s="135">
        <v>2.7744519999999998E-6</v>
      </c>
      <c r="J216" s="47">
        <f t="shared" si="4"/>
        <v>360431.53747118352</v>
      </c>
      <c r="K216" s="136">
        <v>45446</v>
      </c>
      <c r="L216" s="136">
        <v>46540</v>
      </c>
      <c r="M216" s="91" t="s">
        <v>194</v>
      </c>
      <c r="N216" s="91" t="s">
        <v>1851</v>
      </c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</row>
    <row r="217" spans="1:51" s="42" customFormat="1" ht="66.75" customHeight="1" x14ac:dyDescent="0.35">
      <c r="A217" s="216">
        <v>135</v>
      </c>
      <c r="B217" s="179" t="s">
        <v>997</v>
      </c>
      <c r="C217" s="179" t="s">
        <v>998</v>
      </c>
      <c r="D217" s="179" t="s">
        <v>2196</v>
      </c>
      <c r="E217" s="44" t="s">
        <v>16</v>
      </c>
      <c r="F217" s="179" t="s">
        <v>648</v>
      </c>
      <c r="G217" s="45">
        <v>67.56</v>
      </c>
      <c r="H217" s="180">
        <v>63.18</v>
      </c>
      <c r="I217" s="84">
        <v>9.1094590000000001E-4</v>
      </c>
      <c r="J217" s="47">
        <f t="shared" si="4"/>
        <v>1097.7600316330531</v>
      </c>
      <c r="K217" s="181">
        <v>45446</v>
      </c>
      <c r="L217" s="181">
        <v>46540</v>
      </c>
      <c r="M217" s="216" t="s">
        <v>194</v>
      </c>
      <c r="N217" s="182" t="s">
        <v>1000</v>
      </c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</row>
    <row r="218" spans="1:51" s="42" customFormat="1" ht="66.75" customHeight="1" x14ac:dyDescent="0.35">
      <c r="A218" s="216"/>
      <c r="B218" s="179"/>
      <c r="C218" s="179"/>
      <c r="D218" s="179"/>
      <c r="E218" s="44" t="s">
        <v>20</v>
      </c>
      <c r="F218" s="179"/>
      <c r="G218" s="45">
        <v>67.83</v>
      </c>
      <c r="H218" s="180"/>
      <c r="I218" s="84">
        <v>9.5796599999999998E-4</v>
      </c>
      <c r="J218" s="47">
        <f t="shared" si="4"/>
        <v>1043.8783839927514</v>
      </c>
      <c r="K218" s="181"/>
      <c r="L218" s="181"/>
      <c r="M218" s="216"/>
      <c r="N218" s="183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</row>
    <row r="219" spans="1:51" s="42" customFormat="1" ht="66.75" customHeight="1" x14ac:dyDescent="0.35">
      <c r="A219" s="216">
        <v>136</v>
      </c>
      <c r="B219" s="182" t="s">
        <v>1885</v>
      </c>
      <c r="C219" s="211" t="s">
        <v>2197</v>
      </c>
      <c r="D219" s="182" t="s">
        <v>2198</v>
      </c>
      <c r="E219" s="44" t="s">
        <v>16</v>
      </c>
      <c r="F219" s="179" t="s">
        <v>17</v>
      </c>
      <c r="G219" s="45">
        <v>59.67</v>
      </c>
      <c r="H219" s="206">
        <v>29.17</v>
      </c>
      <c r="I219" s="46">
        <v>3.714632E-4</v>
      </c>
      <c r="J219" s="47">
        <f t="shared" si="4"/>
        <v>2692.0567097898256</v>
      </c>
      <c r="K219" s="207">
        <v>45132</v>
      </c>
      <c r="L219" s="207">
        <v>46227</v>
      </c>
      <c r="M219" s="182" t="s">
        <v>194</v>
      </c>
      <c r="N219" s="182" t="s">
        <v>1892</v>
      </c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</row>
    <row r="220" spans="1:51" s="42" customFormat="1" ht="66.75" customHeight="1" x14ac:dyDescent="0.35">
      <c r="A220" s="216"/>
      <c r="B220" s="183"/>
      <c r="C220" s="212"/>
      <c r="D220" s="183"/>
      <c r="E220" s="85" t="s">
        <v>20</v>
      </c>
      <c r="F220" s="183"/>
      <c r="G220" s="45">
        <v>60.02</v>
      </c>
      <c r="H220" s="196"/>
      <c r="I220" s="46">
        <v>3.9136420000000002E-4</v>
      </c>
      <c r="J220" s="47">
        <f t="shared" si="4"/>
        <v>2555.1647289149082</v>
      </c>
      <c r="K220" s="208"/>
      <c r="L220" s="208"/>
      <c r="M220" s="183"/>
      <c r="N220" s="183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</row>
    <row r="221" spans="1:51" s="42" customFormat="1" ht="66.75" customHeight="1" x14ac:dyDescent="0.35">
      <c r="A221" s="243">
        <v>137</v>
      </c>
      <c r="B221" s="182" t="s">
        <v>1923</v>
      </c>
      <c r="C221" s="182" t="s">
        <v>402</v>
      </c>
      <c r="D221" s="182" t="s">
        <v>2200</v>
      </c>
      <c r="E221" s="44" t="s">
        <v>16</v>
      </c>
      <c r="F221" s="179" t="s">
        <v>17</v>
      </c>
      <c r="G221" s="45">
        <v>57.15</v>
      </c>
      <c r="H221" s="206">
        <v>79.22</v>
      </c>
      <c r="I221" s="46">
        <v>9.6621640000000002E-4</v>
      </c>
      <c r="J221" s="47">
        <f t="shared" si="4"/>
        <v>1034.9648381045902</v>
      </c>
      <c r="K221" s="207">
        <v>45450</v>
      </c>
      <c r="L221" s="207">
        <v>46544</v>
      </c>
      <c r="M221" s="182" t="s">
        <v>194</v>
      </c>
      <c r="N221" s="182" t="s">
        <v>1925</v>
      </c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</row>
    <row r="222" spans="1:51" s="42" customFormat="1" ht="66.75" customHeight="1" x14ac:dyDescent="0.35">
      <c r="A222" s="244"/>
      <c r="B222" s="183"/>
      <c r="C222" s="183"/>
      <c r="D222" s="183"/>
      <c r="E222" s="44" t="s">
        <v>20</v>
      </c>
      <c r="F222" s="179"/>
      <c r="G222" s="45">
        <v>57.5</v>
      </c>
      <c r="H222" s="196"/>
      <c r="I222" s="46">
        <v>1.0182430000000001E-3</v>
      </c>
      <c r="J222" s="47">
        <f t="shared" si="4"/>
        <v>982.08384442613396</v>
      </c>
      <c r="K222" s="208"/>
      <c r="L222" s="208"/>
      <c r="M222" s="183"/>
      <c r="N222" s="183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</row>
    <row r="223" spans="1:51" s="42" customFormat="1" ht="66.75" customHeight="1" x14ac:dyDescent="0.35">
      <c r="A223" s="243">
        <v>138</v>
      </c>
      <c r="B223" s="179" t="s">
        <v>682</v>
      </c>
      <c r="C223" s="179" t="s">
        <v>683</v>
      </c>
      <c r="D223" s="179" t="s">
        <v>2202</v>
      </c>
      <c r="E223" s="44" t="s">
        <v>16</v>
      </c>
      <c r="F223" s="179" t="s">
        <v>17</v>
      </c>
      <c r="G223" s="45">
        <v>47.25</v>
      </c>
      <c r="H223" s="180">
        <v>69.16</v>
      </c>
      <c r="I223" s="46">
        <v>6.9739710000000002E-4</v>
      </c>
      <c r="J223" s="47">
        <f t="shared" ref="J223:J254" si="5">1/I223</f>
        <v>1433.9032955542832</v>
      </c>
      <c r="K223" s="181">
        <v>45454</v>
      </c>
      <c r="L223" s="181">
        <v>46548</v>
      </c>
      <c r="M223" s="179" t="s">
        <v>32</v>
      </c>
      <c r="N223" s="231" t="s">
        <v>685</v>
      </c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</row>
    <row r="224" spans="1:51" s="42" customFormat="1" ht="66.75" customHeight="1" x14ac:dyDescent="0.35">
      <c r="A224" s="244"/>
      <c r="B224" s="179"/>
      <c r="C224" s="179"/>
      <c r="D224" s="179"/>
      <c r="E224" s="44" t="s">
        <v>20</v>
      </c>
      <c r="F224" s="179"/>
      <c r="G224" s="45">
        <v>47.61</v>
      </c>
      <c r="H224" s="180"/>
      <c r="I224" s="46">
        <v>7.360407E-4</v>
      </c>
      <c r="J224" s="47">
        <f t="shared" si="5"/>
        <v>1358.6205219358114</v>
      </c>
      <c r="K224" s="181"/>
      <c r="L224" s="181"/>
      <c r="M224" s="179"/>
      <c r="N224" s="179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</row>
    <row r="225" spans="1:51" s="42" customFormat="1" ht="59.25" customHeight="1" x14ac:dyDescent="0.35">
      <c r="A225" s="192">
        <v>139</v>
      </c>
      <c r="B225" s="186" t="s">
        <v>413</v>
      </c>
      <c r="C225" s="186" t="s">
        <v>414</v>
      </c>
      <c r="D225" s="186" t="s">
        <v>2206</v>
      </c>
      <c r="E225" s="100" t="s">
        <v>16</v>
      </c>
      <c r="F225" s="186" t="s">
        <v>17</v>
      </c>
      <c r="G225" s="101">
        <v>59.61</v>
      </c>
      <c r="H225" s="187">
        <v>99</v>
      </c>
      <c r="I225" s="102">
        <v>1.2594399999999999E-3</v>
      </c>
      <c r="J225" s="103">
        <f t="shared" si="5"/>
        <v>794.00368417709467</v>
      </c>
      <c r="K225" s="197" t="s">
        <v>2207</v>
      </c>
      <c r="L225" s="197">
        <v>46554</v>
      </c>
      <c r="M225" s="186" t="s">
        <v>2208</v>
      </c>
      <c r="N225" s="219" t="s">
        <v>2209</v>
      </c>
      <c r="O225" s="247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</row>
    <row r="226" spans="1:51" s="42" customFormat="1" ht="53.25" customHeight="1" x14ac:dyDescent="0.35">
      <c r="A226" s="192"/>
      <c r="B226" s="186"/>
      <c r="C226" s="186"/>
      <c r="D226" s="186"/>
      <c r="E226" s="100" t="s">
        <v>20</v>
      </c>
      <c r="F226" s="186"/>
      <c r="G226" s="101">
        <v>59.96</v>
      </c>
      <c r="H226" s="187"/>
      <c r="I226" s="102">
        <v>1.3269219999999999E-3</v>
      </c>
      <c r="J226" s="103">
        <f t="shared" si="5"/>
        <v>753.6238000425044</v>
      </c>
      <c r="K226" s="197"/>
      <c r="L226" s="197"/>
      <c r="M226" s="186"/>
      <c r="N226" s="186"/>
      <c r="O226" s="247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</row>
    <row r="227" spans="1:51" s="42" customFormat="1" ht="66.75" customHeight="1" x14ac:dyDescent="0.35">
      <c r="A227" s="245">
        <v>140</v>
      </c>
      <c r="B227" s="179" t="s">
        <v>1072</v>
      </c>
      <c r="C227" s="179" t="s">
        <v>1073</v>
      </c>
      <c r="D227" s="179" t="s">
        <v>2210</v>
      </c>
      <c r="E227" s="44" t="s">
        <v>16</v>
      </c>
      <c r="F227" s="179" t="s">
        <v>17</v>
      </c>
      <c r="G227" s="45">
        <v>62.58</v>
      </c>
      <c r="H227" s="180">
        <v>95.38</v>
      </c>
      <c r="I227" s="46">
        <v>1.2738440000000001E-3</v>
      </c>
      <c r="J227" s="47">
        <f t="shared" si="5"/>
        <v>785.02548192714335</v>
      </c>
      <c r="K227" s="181">
        <v>45461</v>
      </c>
      <c r="L227" s="181">
        <v>46555</v>
      </c>
      <c r="M227" s="179" t="s">
        <v>194</v>
      </c>
      <c r="N227" s="231" t="s">
        <v>1075</v>
      </c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</row>
    <row r="228" spans="1:51" s="42" customFormat="1" ht="66.75" customHeight="1" x14ac:dyDescent="0.35">
      <c r="A228" s="246"/>
      <c r="B228" s="179"/>
      <c r="C228" s="179"/>
      <c r="D228" s="179"/>
      <c r="E228" s="44" t="s">
        <v>20</v>
      </c>
      <c r="F228" s="179"/>
      <c r="G228" s="45">
        <v>62.93</v>
      </c>
      <c r="H228" s="180"/>
      <c r="I228" s="46">
        <v>1.3417259999999999E-3</v>
      </c>
      <c r="J228" s="47">
        <f t="shared" si="5"/>
        <v>745.30865467315982</v>
      </c>
      <c r="K228" s="181"/>
      <c r="L228" s="181"/>
      <c r="M228" s="179"/>
      <c r="N228" s="179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</row>
    <row r="229" spans="1:51" s="42" customFormat="1" ht="78" customHeight="1" x14ac:dyDescent="0.35">
      <c r="A229" s="121">
        <v>141</v>
      </c>
      <c r="B229" s="44" t="s">
        <v>2211</v>
      </c>
      <c r="C229" s="44" t="s">
        <v>2212</v>
      </c>
      <c r="D229" s="44" t="s">
        <v>1668</v>
      </c>
      <c r="E229" s="44" t="s">
        <v>16</v>
      </c>
      <c r="F229" s="44" t="s">
        <v>17</v>
      </c>
      <c r="G229" s="45">
        <v>56.82</v>
      </c>
      <c r="H229" s="45">
        <v>97.51</v>
      </c>
      <c r="I229" s="84">
        <v>1.182425E-3</v>
      </c>
      <c r="J229" s="47">
        <f t="shared" si="5"/>
        <v>845.71960166606766</v>
      </c>
      <c r="K229" s="48">
        <v>45467</v>
      </c>
      <c r="L229" s="48">
        <v>46090</v>
      </c>
      <c r="M229" s="79" t="s">
        <v>194</v>
      </c>
      <c r="N229" s="44" t="s">
        <v>160</v>
      </c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</row>
    <row r="230" spans="1:51" s="42" customFormat="1" ht="66.75" customHeight="1" x14ac:dyDescent="0.35">
      <c r="A230" s="192">
        <v>142</v>
      </c>
      <c r="B230" s="186" t="s">
        <v>548</v>
      </c>
      <c r="C230" s="186" t="s">
        <v>549</v>
      </c>
      <c r="D230" s="186" t="s">
        <v>2221</v>
      </c>
      <c r="E230" s="100" t="s">
        <v>16</v>
      </c>
      <c r="F230" s="186" t="s">
        <v>17</v>
      </c>
      <c r="G230" s="101">
        <v>63.36</v>
      </c>
      <c r="H230" s="187">
        <v>70.25</v>
      </c>
      <c r="I230" s="102">
        <v>9.4991509999999999E-4</v>
      </c>
      <c r="J230" s="103">
        <f t="shared" si="5"/>
        <v>1052.7256593773486</v>
      </c>
      <c r="K230" s="197">
        <v>45471</v>
      </c>
      <c r="L230" s="197">
        <v>46565</v>
      </c>
      <c r="M230" s="186" t="s">
        <v>194</v>
      </c>
      <c r="N230" s="219" t="s">
        <v>2222</v>
      </c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</row>
    <row r="231" spans="1:51" s="42" customFormat="1" ht="66.75" customHeight="1" x14ac:dyDescent="0.35">
      <c r="A231" s="192"/>
      <c r="B231" s="186"/>
      <c r="C231" s="186"/>
      <c r="D231" s="186"/>
      <c r="E231" s="100" t="s">
        <v>20</v>
      </c>
      <c r="F231" s="186"/>
      <c r="G231" s="101">
        <v>63.71</v>
      </c>
      <c r="H231" s="187"/>
      <c r="I231" s="102">
        <v>1.0004669999999999E-3</v>
      </c>
      <c r="J231" s="103">
        <f t="shared" si="5"/>
        <v>999.53321798720003</v>
      </c>
      <c r="K231" s="197"/>
      <c r="L231" s="197"/>
      <c r="M231" s="186"/>
      <c r="N231" s="186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</row>
    <row r="232" spans="1:51" s="42" customFormat="1" ht="66.75" customHeight="1" x14ac:dyDescent="0.35">
      <c r="A232" s="192">
        <v>143</v>
      </c>
      <c r="B232" s="179" t="s">
        <v>950</v>
      </c>
      <c r="C232" s="179" t="s">
        <v>951</v>
      </c>
      <c r="D232" s="179" t="s">
        <v>2224</v>
      </c>
      <c r="E232" s="44" t="s">
        <v>16</v>
      </c>
      <c r="F232" s="179" t="s">
        <v>17</v>
      </c>
      <c r="G232" s="45">
        <v>61.22</v>
      </c>
      <c r="H232" s="180">
        <v>94.68</v>
      </c>
      <c r="I232" s="84">
        <v>1.2370149999999999E-3</v>
      </c>
      <c r="J232" s="47">
        <f t="shared" si="5"/>
        <v>808.39763462852113</v>
      </c>
      <c r="K232" s="207">
        <v>45478</v>
      </c>
      <c r="L232" s="207">
        <v>46572</v>
      </c>
      <c r="M232" s="179" t="s">
        <v>1909</v>
      </c>
      <c r="N232" s="182" t="s">
        <v>2225</v>
      </c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</row>
    <row r="233" spans="1:51" s="42" customFormat="1" ht="66.75" customHeight="1" x14ac:dyDescent="0.35">
      <c r="A233" s="192"/>
      <c r="B233" s="179"/>
      <c r="C233" s="179"/>
      <c r="D233" s="179"/>
      <c r="E233" s="44" t="s">
        <v>20</v>
      </c>
      <c r="F233" s="179"/>
      <c r="G233" s="45">
        <v>61.57</v>
      </c>
      <c r="H233" s="180"/>
      <c r="I233" s="84">
        <v>1.303095E-3</v>
      </c>
      <c r="J233" s="47">
        <f t="shared" si="5"/>
        <v>767.40375797620277</v>
      </c>
      <c r="K233" s="208"/>
      <c r="L233" s="208"/>
      <c r="M233" s="179"/>
      <c r="N233" s="183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</row>
    <row r="234" spans="1:51" s="42" customFormat="1" ht="111.5" customHeight="1" x14ac:dyDescent="0.35">
      <c r="A234" s="88">
        <v>144</v>
      </c>
      <c r="B234" s="71" t="s">
        <v>2226</v>
      </c>
      <c r="C234" s="71" t="s">
        <v>2227</v>
      </c>
      <c r="D234" s="71" t="s">
        <v>2228</v>
      </c>
      <c r="E234" s="71" t="s">
        <v>267</v>
      </c>
      <c r="F234" s="71" t="s">
        <v>267</v>
      </c>
      <c r="G234" s="72">
        <v>79.959999999999994</v>
      </c>
      <c r="H234" s="72">
        <v>31.07</v>
      </c>
      <c r="I234" s="82">
        <v>8.2377310000000001E-4</v>
      </c>
      <c r="J234" s="74">
        <f t="shared" si="5"/>
        <v>1213.9265047620515</v>
      </c>
      <c r="K234" s="75">
        <v>45485</v>
      </c>
      <c r="L234" s="75">
        <v>46579</v>
      </c>
      <c r="M234" s="71" t="s">
        <v>1909</v>
      </c>
      <c r="N234" s="71" t="s">
        <v>2229</v>
      </c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</row>
    <row r="235" spans="1:51" s="42" customFormat="1" ht="66.75" customHeight="1" x14ac:dyDescent="0.35">
      <c r="A235" s="225">
        <v>145</v>
      </c>
      <c r="B235" s="186" t="s">
        <v>438</v>
      </c>
      <c r="C235" s="186" t="s">
        <v>439</v>
      </c>
      <c r="D235" s="186" t="s">
        <v>2234</v>
      </c>
      <c r="E235" s="100" t="s">
        <v>16</v>
      </c>
      <c r="F235" s="186" t="s">
        <v>17</v>
      </c>
      <c r="G235" s="101">
        <v>51.38</v>
      </c>
      <c r="H235" s="187">
        <v>69.98</v>
      </c>
      <c r="I235" s="102">
        <v>7.6734619999999998E-4</v>
      </c>
      <c r="J235" s="103">
        <f t="shared" si="5"/>
        <v>1303.192744031312</v>
      </c>
      <c r="K235" s="197">
        <v>45485</v>
      </c>
      <c r="L235" s="197">
        <v>46579</v>
      </c>
      <c r="M235" s="179" t="s">
        <v>861</v>
      </c>
      <c r="N235" s="219" t="s">
        <v>441</v>
      </c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</row>
    <row r="236" spans="1:51" s="42" customFormat="1" ht="66.75" customHeight="1" x14ac:dyDescent="0.35">
      <c r="A236" s="226"/>
      <c r="B236" s="186"/>
      <c r="C236" s="186"/>
      <c r="D236" s="186"/>
      <c r="E236" s="100" t="s">
        <v>20</v>
      </c>
      <c r="F236" s="186"/>
      <c r="G236" s="101">
        <v>51.73</v>
      </c>
      <c r="H236" s="187"/>
      <c r="I236" s="102">
        <v>8.0921710000000002E-4</v>
      </c>
      <c r="J236" s="103">
        <f t="shared" si="5"/>
        <v>1235.7623189129345</v>
      </c>
      <c r="K236" s="197"/>
      <c r="L236" s="197"/>
      <c r="M236" s="179"/>
      <c r="N236" s="186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</row>
    <row r="237" spans="1:51" s="42" customFormat="1" ht="66.75" customHeight="1" x14ac:dyDescent="0.35">
      <c r="A237" s="225">
        <v>146</v>
      </c>
      <c r="B237" s="179" t="s">
        <v>957</v>
      </c>
      <c r="C237" s="179" t="s">
        <v>958</v>
      </c>
      <c r="D237" s="179" t="s">
        <v>2238</v>
      </c>
      <c r="E237" s="44" t="s">
        <v>16</v>
      </c>
      <c r="F237" s="179" t="s">
        <v>17</v>
      </c>
      <c r="G237" s="45">
        <v>53.26</v>
      </c>
      <c r="H237" s="180">
        <v>86.84</v>
      </c>
      <c r="I237" s="46">
        <v>9.8706170000000004E-4</v>
      </c>
      <c r="J237" s="47">
        <f t="shared" si="5"/>
        <v>1013.1078938631698</v>
      </c>
      <c r="K237" s="181">
        <v>45489</v>
      </c>
      <c r="L237" s="181">
        <v>46583</v>
      </c>
      <c r="M237" s="179" t="s">
        <v>1909</v>
      </c>
      <c r="N237" s="231" t="s">
        <v>960</v>
      </c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</row>
    <row r="238" spans="1:51" s="42" customFormat="1" ht="66.75" customHeight="1" x14ac:dyDescent="0.35">
      <c r="A238" s="226"/>
      <c r="B238" s="179"/>
      <c r="C238" s="179"/>
      <c r="D238" s="179"/>
      <c r="E238" s="44" t="s">
        <v>20</v>
      </c>
      <c r="F238" s="179"/>
      <c r="G238" s="45">
        <v>53.61</v>
      </c>
      <c r="H238" s="180"/>
      <c r="I238" s="46">
        <v>1.040673E-3</v>
      </c>
      <c r="J238" s="47">
        <f t="shared" si="5"/>
        <v>960.91663759893834</v>
      </c>
      <c r="K238" s="181"/>
      <c r="L238" s="181"/>
      <c r="M238" s="179"/>
      <c r="N238" s="179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</row>
    <row r="239" spans="1:51" s="42" customFormat="1" ht="91.5" customHeight="1" x14ac:dyDescent="0.35">
      <c r="A239" s="121">
        <v>147</v>
      </c>
      <c r="B239" s="100" t="s">
        <v>1217</v>
      </c>
      <c r="C239" s="100" t="s">
        <v>1218</v>
      </c>
      <c r="D239" s="100" t="s">
        <v>2241</v>
      </c>
      <c r="E239" s="100" t="s">
        <v>16</v>
      </c>
      <c r="F239" s="100" t="s">
        <v>17</v>
      </c>
      <c r="G239" s="45">
        <v>62.81</v>
      </c>
      <c r="H239" s="45">
        <v>98.78</v>
      </c>
      <c r="I239" s="46">
        <v>1.3241010000000001E-3</v>
      </c>
      <c r="J239" s="47">
        <f t="shared" si="5"/>
        <v>755.22939715323832</v>
      </c>
      <c r="K239" s="48">
        <v>45489</v>
      </c>
      <c r="L239" s="48">
        <v>46583</v>
      </c>
      <c r="M239" s="44" t="s">
        <v>861</v>
      </c>
      <c r="N239" s="44" t="s">
        <v>2242</v>
      </c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</row>
    <row r="240" spans="1:51" s="42" customFormat="1" ht="102.75" customHeight="1" x14ac:dyDescent="0.35">
      <c r="A240" s="120">
        <v>148</v>
      </c>
      <c r="B240" s="100" t="s">
        <v>650</v>
      </c>
      <c r="C240" s="100" t="s">
        <v>651</v>
      </c>
      <c r="D240" s="100" t="s">
        <v>2243</v>
      </c>
      <c r="E240" s="100" t="s">
        <v>16</v>
      </c>
      <c r="F240" s="100" t="s">
        <v>17</v>
      </c>
      <c r="G240" s="101">
        <v>61.99</v>
      </c>
      <c r="H240" s="101">
        <v>94.37</v>
      </c>
      <c r="I240" s="102">
        <v>1.248472E-3</v>
      </c>
      <c r="J240" s="103">
        <f t="shared" si="5"/>
        <v>800.97911687246483</v>
      </c>
      <c r="K240" s="104">
        <v>45491</v>
      </c>
      <c r="L240" s="104">
        <v>46585</v>
      </c>
      <c r="M240" s="100" t="s">
        <v>861</v>
      </c>
      <c r="N240" s="105" t="s">
        <v>653</v>
      </c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</row>
    <row r="241" spans="1:51" s="42" customFormat="1" ht="96.75" customHeight="1" x14ac:dyDescent="0.35">
      <c r="A241" s="121">
        <v>149</v>
      </c>
      <c r="B241" s="44" t="s">
        <v>1076</v>
      </c>
      <c r="C241" s="44" t="s">
        <v>1077</v>
      </c>
      <c r="D241" s="44" t="s">
        <v>2245</v>
      </c>
      <c r="E241" s="44" t="s">
        <v>16</v>
      </c>
      <c r="F241" s="44" t="s">
        <v>17</v>
      </c>
      <c r="G241" s="45">
        <v>65.010000000000005</v>
      </c>
      <c r="H241" s="45">
        <v>97.02</v>
      </c>
      <c r="I241" s="46">
        <v>1.346061E-3</v>
      </c>
      <c r="J241" s="47">
        <f t="shared" si="5"/>
        <v>742.90838230956842</v>
      </c>
      <c r="K241" s="48">
        <v>45495</v>
      </c>
      <c r="L241" s="48">
        <v>46589</v>
      </c>
      <c r="M241" s="44" t="s">
        <v>1909</v>
      </c>
      <c r="N241" s="56" t="s">
        <v>1079</v>
      </c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</row>
    <row r="242" spans="1:51" s="42" customFormat="1" ht="66.75" customHeight="1" x14ac:dyDescent="0.35">
      <c r="A242" s="192">
        <v>150</v>
      </c>
      <c r="B242" s="179" t="s">
        <v>842</v>
      </c>
      <c r="C242" s="179" t="s">
        <v>843</v>
      </c>
      <c r="D242" s="179" t="s">
        <v>2247</v>
      </c>
      <c r="E242" s="44" t="s">
        <v>16</v>
      </c>
      <c r="F242" s="179" t="s">
        <v>17</v>
      </c>
      <c r="G242" s="45">
        <v>62.39</v>
      </c>
      <c r="H242" s="180">
        <v>71.44</v>
      </c>
      <c r="I242" s="46">
        <v>9.5121729999999996E-4</v>
      </c>
      <c r="J242" s="47">
        <f t="shared" si="5"/>
        <v>1051.2844961924052</v>
      </c>
      <c r="K242" s="181">
        <v>45495</v>
      </c>
      <c r="L242" s="181">
        <v>46589</v>
      </c>
      <c r="M242" s="179" t="s">
        <v>1909</v>
      </c>
      <c r="N242" s="179" t="s">
        <v>845</v>
      </c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</row>
    <row r="243" spans="1:51" s="42" customFormat="1" ht="81" customHeight="1" x14ac:dyDescent="0.35">
      <c r="A243" s="192"/>
      <c r="B243" s="179"/>
      <c r="C243" s="179"/>
      <c r="D243" s="179"/>
      <c r="E243" s="44" t="s">
        <v>20</v>
      </c>
      <c r="F243" s="179"/>
      <c r="G243" s="45">
        <v>62.74</v>
      </c>
      <c r="H243" s="180"/>
      <c r="I243" s="46">
        <v>1.001924E-3</v>
      </c>
      <c r="J243" s="47">
        <f t="shared" si="5"/>
        <v>998.07969466745988</v>
      </c>
      <c r="K243" s="181"/>
      <c r="L243" s="181"/>
      <c r="M243" s="179"/>
      <c r="N243" s="179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</row>
    <row r="244" spans="1:51" s="42" customFormat="1" ht="66.75" customHeight="1" x14ac:dyDescent="0.35">
      <c r="A244" s="225">
        <v>151</v>
      </c>
      <c r="B244" s="188" t="s">
        <v>2250</v>
      </c>
      <c r="C244" s="182" t="s">
        <v>357</v>
      </c>
      <c r="D244" s="182" t="s">
        <v>2248</v>
      </c>
      <c r="E244" s="44" t="s">
        <v>16</v>
      </c>
      <c r="F244" s="179" t="s">
        <v>17</v>
      </c>
      <c r="G244" s="45">
        <v>60.63</v>
      </c>
      <c r="H244" s="206">
        <v>78.349999999999994</v>
      </c>
      <c r="I244" s="46">
        <v>1.0137939999999999E-3</v>
      </c>
      <c r="J244" s="47">
        <f t="shared" si="5"/>
        <v>986.39368550218296</v>
      </c>
      <c r="K244" s="207">
        <v>45499</v>
      </c>
      <c r="L244" s="207">
        <v>46593</v>
      </c>
      <c r="M244" s="179" t="s">
        <v>1909</v>
      </c>
      <c r="N244" s="182" t="s">
        <v>2249</v>
      </c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</row>
    <row r="245" spans="1:51" s="42" customFormat="1" ht="66.75" customHeight="1" x14ac:dyDescent="0.35">
      <c r="A245" s="226"/>
      <c r="B245" s="189"/>
      <c r="C245" s="183"/>
      <c r="D245" s="183"/>
      <c r="E245" s="44" t="s">
        <v>20</v>
      </c>
      <c r="F245" s="179"/>
      <c r="G245" s="45">
        <v>60.98</v>
      </c>
      <c r="H245" s="196"/>
      <c r="I245" s="46">
        <v>1.068009E-3</v>
      </c>
      <c r="J245" s="47">
        <f t="shared" si="5"/>
        <v>936.32169766359652</v>
      </c>
      <c r="K245" s="208"/>
      <c r="L245" s="208"/>
      <c r="M245" s="179"/>
      <c r="N245" s="183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</row>
    <row r="246" spans="1:51" s="42" customFormat="1" ht="66.75" customHeight="1" x14ac:dyDescent="0.35">
      <c r="A246" s="225">
        <v>152</v>
      </c>
      <c r="B246" s="186" t="s">
        <v>686</v>
      </c>
      <c r="C246" s="186" t="s">
        <v>687</v>
      </c>
      <c r="D246" s="186" t="s">
        <v>2253</v>
      </c>
      <c r="E246" s="100" t="s">
        <v>16</v>
      </c>
      <c r="F246" s="186" t="s">
        <v>17</v>
      </c>
      <c r="G246" s="101">
        <v>47.83</v>
      </c>
      <c r="H246" s="187">
        <v>60.47</v>
      </c>
      <c r="I246" s="102">
        <v>6.172536E-4</v>
      </c>
      <c r="J246" s="103">
        <f t="shared" si="5"/>
        <v>1620.07965607653</v>
      </c>
      <c r="K246" s="197">
        <v>45512</v>
      </c>
      <c r="L246" s="197">
        <v>46606</v>
      </c>
      <c r="M246" s="186" t="s">
        <v>1909</v>
      </c>
      <c r="N246" s="219" t="s">
        <v>2254</v>
      </c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</row>
    <row r="247" spans="1:51" s="42" customFormat="1" ht="66.75" customHeight="1" x14ac:dyDescent="0.35">
      <c r="A247" s="226"/>
      <c r="B247" s="186"/>
      <c r="C247" s="186"/>
      <c r="D247" s="186"/>
      <c r="E247" s="100" t="s">
        <v>20</v>
      </c>
      <c r="F247" s="186"/>
      <c r="G247" s="101">
        <v>48.18</v>
      </c>
      <c r="H247" s="187"/>
      <c r="I247" s="102">
        <v>6.5126150000000005E-4</v>
      </c>
      <c r="J247" s="103">
        <f t="shared" si="5"/>
        <v>1535.4815231669613</v>
      </c>
      <c r="K247" s="197"/>
      <c r="L247" s="197"/>
      <c r="M247" s="186"/>
      <c r="N247" s="186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</row>
    <row r="248" spans="1:51" s="42" customFormat="1" ht="105" customHeight="1" x14ac:dyDescent="0.35">
      <c r="A248" s="120">
        <v>153</v>
      </c>
      <c r="B248" s="44" t="s">
        <v>1890</v>
      </c>
      <c r="C248" s="79" t="s">
        <v>1025</v>
      </c>
      <c r="D248" s="44" t="s">
        <v>2258</v>
      </c>
      <c r="E248" s="79" t="s">
        <v>267</v>
      </c>
      <c r="F248" s="79" t="s">
        <v>267</v>
      </c>
      <c r="G248" s="80">
        <v>79.06</v>
      </c>
      <c r="H248" s="80">
        <v>41.61</v>
      </c>
      <c r="I248" s="81">
        <v>1.0908070000000001E-3</v>
      </c>
      <c r="J248" s="47">
        <f t="shared" si="5"/>
        <v>916.75245941766048</v>
      </c>
      <c r="K248" s="87">
        <v>45537</v>
      </c>
      <c r="L248" s="87">
        <v>46631</v>
      </c>
      <c r="M248" s="79" t="s">
        <v>2256</v>
      </c>
      <c r="N248" s="97" t="s">
        <v>1894</v>
      </c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</row>
    <row r="249" spans="1:51" s="42" customFormat="1" ht="66.75" customHeight="1" x14ac:dyDescent="0.35">
      <c r="A249" s="245">
        <v>154</v>
      </c>
      <c r="B249" s="179" t="s">
        <v>766</v>
      </c>
      <c r="C249" s="179" t="s">
        <v>767</v>
      </c>
      <c r="D249" s="179" t="s">
        <v>2261</v>
      </c>
      <c r="E249" s="44" t="s">
        <v>16</v>
      </c>
      <c r="F249" s="179" t="s">
        <v>17</v>
      </c>
      <c r="G249" s="45">
        <v>57.46</v>
      </c>
      <c r="H249" s="180">
        <v>88.49</v>
      </c>
      <c r="I249" s="46">
        <v>1.0851330000000001E-3</v>
      </c>
      <c r="J249" s="47">
        <f t="shared" si="5"/>
        <v>921.5460224691351</v>
      </c>
      <c r="K249" s="181">
        <v>45540</v>
      </c>
      <c r="L249" s="181">
        <v>46634</v>
      </c>
      <c r="M249" s="179" t="s">
        <v>194</v>
      </c>
      <c r="N249" s="179" t="s">
        <v>769</v>
      </c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</row>
    <row r="250" spans="1:51" s="42" customFormat="1" ht="66.75" customHeight="1" x14ac:dyDescent="0.35">
      <c r="A250" s="246"/>
      <c r="B250" s="179"/>
      <c r="C250" s="179"/>
      <c r="D250" s="179"/>
      <c r="E250" s="44" t="s">
        <v>20</v>
      </c>
      <c r="F250" s="179"/>
      <c r="G250" s="45">
        <v>58.16</v>
      </c>
      <c r="H250" s="180"/>
      <c r="I250" s="46">
        <v>1.150449E-3</v>
      </c>
      <c r="J250" s="47">
        <f t="shared" si="5"/>
        <v>869.22584138888385</v>
      </c>
      <c r="K250" s="181"/>
      <c r="L250" s="181"/>
      <c r="M250" s="179"/>
      <c r="N250" s="179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</row>
    <row r="251" spans="1:51" s="42" customFormat="1" ht="66.75" customHeight="1" x14ac:dyDescent="0.35">
      <c r="A251" s="245">
        <v>155</v>
      </c>
      <c r="B251" s="186" t="s">
        <v>2264</v>
      </c>
      <c r="C251" s="186" t="s">
        <v>2265</v>
      </c>
      <c r="D251" s="186" t="s">
        <v>2262</v>
      </c>
      <c r="E251" s="100" t="s">
        <v>16</v>
      </c>
      <c r="F251" s="186" t="s">
        <v>181</v>
      </c>
      <c r="G251" s="101">
        <v>54.17</v>
      </c>
      <c r="H251" s="187">
        <v>83.3</v>
      </c>
      <c r="I251" s="102">
        <v>9.6300189999999999E-4</v>
      </c>
      <c r="J251" s="103">
        <f t="shared" si="5"/>
        <v>1038.4195503664116</v>
      </c>
      <c r="K251" s="197">
        <v>45545</v>
      </c>
      <c r="L251" s="197">
        <v>46639</v>
      </c>
      <c r="M251" s="186" t="s">
        <v>194</v>
      </c>
      <c r="N251" s="219" t="s">
        <v>2263</v>
      </c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</row>
    <row r="252" spans="1:51" s="42" customFormat="1" ht="66.75" customHeight="1" x14ac:dyDescent="0.35">
      <c r="A252" s="246"/>
      <c r="B252" s="186"/>
      <c r="C252" s="186"/>
      <c r="D252" s="186"/>
      <c r="E252" s="100" t="s">
        <v>20</v>
      </c>
      <c r="F252" s="186"/>
      <c r="G252" s="101">
        <v>54.52</v>
      </c>
      <c r="H252" s="187"/>
      <c r="I252" s="102">
        <v>1.015195E-3</v>
      </c>
      <c r="J252" s="103">
        <f t="shared" si="5"/>
        <v>985.03243219283002</v>
      </c>
      <c r="K252" s="197"/>
      <c r="L252" s="197"/>
      <c r="M252" s="186"/>
      <c r="N252" s="186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</row>
    <row r="253" spans="1:51" s="42" customFormat="1" ht="66.75" customHeight="1" x14ac:dyDescent="0.35">
      <c r="A253" s="225">
        <v>156</v>
      </c>
      <c r="B253" s="179" t="s">
        <v>785</v>
      </c>
      <c r="C253" s="179" t="s">
        <v>786</v>
      </c>
      <c r="D253" s="179" t="s">
        <v>2267</v>
      </c>
      <c r="E253" s="44" t="s">
        <v>16</v>
      </c>
      <c r="F253" s="179" t="s">
        <v>17</v>
      </c>
      <c r="G253" s="45">
        <v>49.36</v>
      </c>
      <c r="H253" s="180">
        <v>97</v>
      </c>
      <c r="I253" s="84">
        <v>1.0218099999999999E-3</v>
      </c>
      <c r="J253" s="47">
        <f t="shared" si="5"/>
        <v>978.65552304244432</v>
      </c>
      <c r="K253" s="181">
        <v>45545</v>
      </c>
      <c r="L253" s="181">
        <v>46639</v>
      </c>
      <c r="M253" s="179" t="s">
        <v>194</v>
      </c>
      <c r="N253" s="179" t="s">
        <v>788</v>
      </c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</row>
    <row r="254" spans="1:51" s="42" customFormat="1" ht="66.75" customHeight="1" x14ac:dyDescent="0.35">
      <c r="A254" s="226"/>
      <c r="B254" s="179"/>
      <c r="C254" s="179"/>
      <c r="D254" s="179"/>
      <c r="E254" s="44" t="s">
        <v>20</v>
      </c>
      <c r="F254" s="179"/>
      <c r="G254" s="45">
        <v>49.79</v>
      </c>
      <c r="H254" s="180"/>
      <c r="I254" s="84">
        <v>1.0795990000000001E-3</v>
      </c>
      <c r="J254" s="47">
        <f t="shared" si="5"/>
        <v>926.26984648929829</v>
      </c>
      <c r="K254" s="181"/>
      <c r="L254" s="181"/>
      <c r="M254" s="179"/>
      <c r="N254" s="179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</row>
    <row r="255" spans="1:51" s="42" customFormat="1" ht="81.75" customHeight="1" x14ac:dyDescent="0.35">
      <c r="A255" s="121">
        <v>157</v>
      </c>
      <c r="B255" s="44" t="s">
        <v>718</v>
      </c>
      <c r="C255" s="44" t="s">
        <v>719</v>
      </c>
      <c r="D255" s="44" t="s">
        <v>2268</v>
      </c>
      <c r="E255" s="44" t="s">
        <v>16</v>
      </c>
      <c r="F255" s="44" t="s">
        <v>17</v>
      </c>
      <c r="G255" s="45">
        <v>53.52</v>
      </c>
      <c r="H255" s="45">
        <v>84.63</v>
      </c>
      <c r="I255" s="84">
        <v>9.6663779999999996E-4</v>
      </c>
      <c r="J255" s="47">
        <f t="shared" ref="J255:J286" si="6">1/I255</f>
        <v>1034.5136513386917</v>
      </c>
      <c r="K255" s="48">
        <v>45545</v>
      </c>
      <c r="L255" s="48">
        <v>46639</v>
      </c>
      <c r="M255" s="44" t="s">
        <v>194</v>
      </c>
      <c r="N255" s="44" t="s">
        <v>721</v>
      </c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</row>
    <row r="256" spans="1:51" s="42" customFormat="1" ht="97.5" customHeight="1" x14ac:dyDescent="0.35">
      <c r="A256" s="121">
        <v>158</v>
      </c>
      <c r="B256" s="100" t="s">
        <v>726</v>
      </c>
      <c r="C256" s="100" t="s">
        <v>727</v>
      </c>
      <c r="D256" s="100" t="s">
        <v>2271</v>
      </c>
      <c r="E256" s="100" t="s">
        <v>16</v>
      </c>
      <c r="F256" s="100" t="s">
        <v>17</v>
      </c>
      <c r="G256" s="101">
        <v>62.69</v>
      </c>
      <c r="H256" s="101">
        <v>95.48</v>
      </c>
      <c r="I256" s="119">
        <v>1.2774209999999999E-3</v>
      </c>
      <c r="J256" s="103">
        <f t="shared" si="6"/>
        <v>782.82727464164134</v>
      </c>
      <c r="K256" s="104">
        <v>45555</v>
      </c>
      <c r="L256" s="104">
        <v>46649</v>
      </c>
      <c r="M256" s="100" t="s">
        <v>194</v>
      </c>
      <c r="N256" s="100" t="s">
        <v>729</v>
      </c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</row>
    <row r="257" spans="1:51" s="42" customFormat="1" ht="105" customHeight="1" x14ac:dyDescent="0.35">
      <c r="A257" s="122">
        <v>159</v>
      </c>
      <c r="B257" s="100" t="s">
        <v>750</v>
      </c>
      <c r="C257" s="100" t="s">
        <v>751</v>
      </c>
      <c r="D257" s="100" t="s">
        <v>2272</v>
      </c>
      <c r="E257" s="100" t="s">
        <v>16</v>
      </c>
      <c r="F257" s="100" t="s">
        <v>17</v>
      </c>
      <c r="G257" s="101">
        <v>60.51</v>
      </c>
      <c r="H257" s="101">
        <v>93.55</v>
      </c>
      <c r="I257" s="119">
        <v>1.208076E-3</v>
      </c>
      <c r="J257" s="103">
        <f t="shared" si="6"/>
        <v>827.76249176376325</v>
      </c>
      <c r="K257" s="104">
        <v>45566</v>
      </c>
      <c r="L257" s="104">
        <v>46660</v>
      </c>
      <c r="M257" s="100" t="s">
        <v>194</v>
      </c>
      <c r="N257" s="100" t="s">
        <v>753</v>
      </c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</row>
    <row r="258" spans="1:51" s="42" customFormat="1" ht="91.5" customHeight="1" x14ac:dyDescent="0.35">
      <c r="A258" s="122">
        <v>160</v>
      </c>
      <c r="B258" s="100" t="s">
        <v>2275</v>
      </c>
      <c r="C258" s="100" t="s">
        <v>731</v>
      </c>
      <c r="D258" s="100" t="s">
        <v>2274</v>
      </c>
      <c r="E258" s="100" t="s">
        <v>16</v>
      </c>
      <c r="F258" s="100" t="s">
        <v>17</v>
      </c>
      <c r="G258" s="101">
        <v>61.72</v>
      </c>
      <c r="H258" s="101">
        <v>95.43</v>
      </c>
      <c r="I258" s="119">
        <v>1.2569969999999999E-3</v>
      </c>
      <c r="J258" s="103">
        <f t="shared" si="6"/>
        <v>795.5468469694041</v>
      </c>
      <c r="K258" s="104">
        <v>45567</v>
      </c>
      <c r="L258" s="104">
        <v>46661</v>
      </c>
      <c r="M258" s="100" t="s">
        <v>194</v>
      </c>
      <c r="N258" s="100" t="s">
        <v>733</v>
      </c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</row>
    <row r="259" spans="1:51" s="42" customFormat="1" ht="66.75" customHeight="1" x14ac:dyDescent="0.35">
      <c r="A259" s="192">
        <v>161</v>
      </c>
      <c r="B259" s="186" t="s">
        <v>774</v>
      </c>
      <c r="C259" s="186" t="s">
        <v>775</v>
      </c>
      <c r="D259" s="186" t="s">
        <v>2277</v>
      </c>
      <c r="E259" s="100" t="s">
        <v>16</v>
      </c>
      <c r="F259" s="186" t="s">
        <v>17</v>
      </c>
      <c r="G259" s="101">
        <v>62.72</v>
      </c>
      <c r="H259" s="187">
        <v>98.48</v>
      </c>
      <c r="I259" s="102">
        <v>1.3181880000000001E-3</v>
      </c>
      <c r="J259" s="103">
        <f t="shared" si="6"/>
        <v>758.61713200241536</v>
      </c>
      <c r="K259" s="197">
        <v>45576</v>
      </c>
      <c r="L259" s="197">
        <v>46670</v>
      </c>
      <c r="M259" s="186" t="s">
        <v>194</v>
      </c>
      <c r="N259" s="219" t="s">
        <v>777</v>
      </c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</row>
    <row r="260" spans="1:51" s="42" customFormat="1" ht="66.75" customHeight="1" x14ac:dyDescent="0.35">
      <c r="A260" s="192"/>
      <c r="B260" s="186"/>
      <c r="C260" s="186"/>
      <c r="D260" s="186"/>
      <c r="E260" s="100" t="s">
        <v>20</v>
      </c>
      <c r="F260" s="186"/>
      <c r="G260" s="101">
        <v>63.08</v>
      </c>
      <c r="H260" s="187"/>
      <c r="I260" s="102">
        <v>1.388636E-3</v>
      </c>
      <c r="J260" s="103">
        <f t="shared" si="6"/>
        <v>720.1311214745981</v>
      </c>
      <c r="K260" s="197"/>
      <c r="L260" s="197"/>
      <c r="M260" s="186"/>
      <c r="N260" s="186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</row>
    <row r="261" spans="1:51" s="42" customFormat="1" ht="98.25" customHeight="1" x14ac:dyDescent="0.35">
      <c r="A261" s="120">
        <v>162</v>
      </c>
      <c r="B261" s="100" t="s">
        <v>746</v>
      </c>
      <c r="C261" s="100" t="s">
        <v>747</v>
      </c>
      <c r="D261" s="100" t="s">
        <v>2279</v>
      </c>
      <c r="E261" s="100" t="s">
        <v>16</v>
      </c>
      <c r="F261" s="100" t="s">
        <v>17</v>
      </c>
      <c r="G261" s="101">
        <v>64.099999999999994</v>
      </c>
      <c r="H261" s="101">
        <v>92.15</v>
      </c>
      <c r="I261" s="119">
        <v>1.2605979999999999E-3</v>
      </c>
      <c r="J261" s="103">
        <f t="shared" si="6"/>
        <v>793.27430314818844</v>
      </c>
      <c r="K261" s="104">
        <v>45576</v>
      </c>
      <c r="L261" s="104">
        <v>46670</v>
      </c>
      <c r="M261" s="100" t="s">
        <v>194</v>
      </c>
      <c r="N261" s="100" t="s">
        <v>749</v>
      </c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</row>
    <row r="262" spans="1:51" ht="117.75" customHeight="1" x14ac:dyDescent="0.35">
      <c r="A262" s="121">
        <v>163</v>
      </c>
      <c r="B262" s="100" t="s">
        <v>2283</v>
      </c>
      <c r="C262" s="140" t="s">
        <v>1918</v>
      </c>
      <c r="D262" s="100" t="s">
        <v>2284</v>
      </c>
      <c r="E262" s="100" t="s">
        <v>267</v>
      </c>
      <c r="F262" s="100" t="s">
        <v>267</v>
      </c>
      <c r="G262" s="101">
        <v>65.819999999999993</v>
      </c>
      <c r="H262" s="101">
        <v>75.28</v>
      </c>
      <c r="I262" s="102">
        <v>1.6429750000000001E-3</v>
      </c>
      <c r="J262" s="103">
        <f t="shared" si="6"/>
        <v>608.65198800955579</v>
      </c>
      <c r="K262" s="104">
        <v>45580</v>
      </c>
      <c r="L262" s="104">
        <v>46674</v>
      </c>
      <c r="M262" s="100" t="s">
        <v>1998</v>
      </c>
      <c r="N262" s="100" t="s">
        <v>2285</v>
      </c>
      <c r="O262"/>
    </row>
    <row r="263" spans="1:51" ht="75" customHeight="1" x14ac:dyDescent="0.35">
      <c r="A263" s="225">
        <v>164</v>
      </c>
      <c r="B263" s="179" t="s">
        <v>1113</v>
      </c>
      <c r="C263" s="179" t="s">
        <v>1114</v>
      </c>
      <c r="D263" s="179" t="s">
        <v>2287</v>
      </c>
      <c r="E263" s="44" t="s">
        <v>16</v>
      </c>
      <c r="F263" s="179" t="s">
        <v>17</v>
      </c>
      <c r="G263" s="45">
        <v>63.22</v>
      </c>
      <c r="H263" s="180">
        <v>74.84</v>
      </c>
      <c r="I263" s="46">
        <v>1.009745E-3</v>
      </c>
      <c r="J263" s="47">
        <f t="shared" si="6"/>
        <v>990.34904852215163</v>
      </c>
      <c r="K263" s="181">
        <v>45588</v>
      </c>
      <c r="L263" s="181">
        <v>46682</v>
      </c>
      <c r="M263" s="179" t="s">
        <v>861</v>
      </c>
      <c r="N263" s="231" t="s">
        <v>2288</v>
      </c>
      <c r="O263"/>
    </row>
    <row r="264" spans="1:51" ht="76.5" customHeight="1" x14ac:dyDescent="0.35">
      <c r="A264" s="226"/>
      <c r="B264" s="179"/>
      <c r="C264" s="179"/>
      <c r="D264" s="179"/>
      <c r="E264" s="44" t="s">
        <v>20</v>
      </c>
      <c r="F264" s="179"/>
      <c r="G264" s="45">
        <v>63.57</v>
      </c>
      <c r="H264" s="180"/>
      <c r="I264" s="46">
        <v>1.063493E-3</v>
      </c>
      <c r="J264" s="47">
        <f t="shared" si="6"/>
        <v>940.2976794393569</v>
      </c>
      <c r="K264" s="181"/>
      <c r="L264" s="181"/>
      <c r="M264" s="179"/>
      <c r="N264" s="179"/>
      <c r="O264"/>
    </row>
    <row r="265" spans="1:51" ht="98.25" customHeight="1" x14ac:dyDescent="0.35">
      <c r="A265" s="225">
        <v>165</v>
      </c>
      <c r="B265" s="179" t="s">
        <v>1946</v>
      </c>
      <c r="C265" s="179" t="s">
        <v>147</v>
      </c>
      <c r="D265" s="179" t="s">
        <v>2290</v>
      </c>
      <c r="E265" s="44" t="s">
        <v>16</v>
      </c>
      <c r="F265" s="179" t="s">
        <v>17</v>
      </c>
      <c r="G265" s="45">
        <v>65.290000000000006</v>
      </c>
      <c r="H265" s="180">
        <v>85.28</v>
      </c>
      <c r="I265" s="84">
        <v>1.188276E-3</v>
      </c>
      <c r="J265" s="47">
        <f t="shared" si="6"/>
        <v>841.55532889665358</v>
      </c>
      <c r="K265" s="181">
        <v>45601</v>
      </c>
      <c r="L265" s="181">
        <v>46695</v>
      </c>
      <c r="M265" s="179" t="s">
        <v>194</v>
      </c>
      <c r="N265" s="182" t="s">
        <v>149</v>
      </c>
      <c r="O265"/>
    </row>
    <row r="266" spans="1:51" s="42" customFormat="1" ht="66.75" customHeight="1" x14ac:dyDescent="0.35">
      <c r="A266" s="226"/>
      <c r="B266" s="179"/>
      <c r="C266" s="179"/>
      <c r="D266" s="179"/>
      <c r="E266" s="44" t="s">
        <v>20</v>
      </c>
      <c r="F266" s="179"/>
      <c r="G266" s="45">
        <v>65.69</v>
      </c>
      <c r="H266" s="180"/>
      <c r="I266" s="84">
        <v>1.2522620000000001E-3</v>
      </c>
      <c r="J266" s="47">
        <f t="shared" si="6"/>
        <v>798.55493498964267</v>
      </c>
      <c r="K266" s="181"/>
      <c r="L266" s="181"/>
      <c r="M266" s="179"/>
      <c r="N266" s="183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</row>
    <row r="267" spans="1:51" s="42" customFormat="1" ht="89.25" customHeight="1" x14ac:dyDescent="0.35">
      <c r="A267" s="225">
        <v>166</v>
      </c>
      <c r="B267" s="179" t="s">
        <v>2292</v>
      </c>
      <c r="C267" s="179" t="s">
        <v>22</v>
      </c>
      <c r="D267" s="179" t="s">
        <v>2293</v>
      </c>
      <c r="E267" s="44" t="s">
        <v>16</v>
      </c>
      <c r="F267" s="179" t="s">
        <v>17</v>
      </c>
      <c r="G267" s="45">
        <v>58.02</v>
      </c>
      <c r="H267" s="180">
        <v>96.36</v>
      </c>
      <c r="I267" s="84">
        <v>1.1931579999999999E-3</v>
      </c>
      <c r="J267" s="47">
        <f t="shared" si="6"/>
        <v>838.11196840653133</v>
      </c>
      <c r="K267" s="181">
        <v>45601</v>
      </c>
      <c r="L267" s="181">
        <v>46695</v>
      </c>
      <c r="M267" s="179" t="s">
        <v>1667</v>
      </c>
      <c r="N267" s="182" t="s">
        <v>2294</v>
      </c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</row>
    <row r="268" spans="1:51" s="42" customFormat="1" ht="89.25" customHeight="1" x14ac:dyDescent="0.35">
      <c r="A268" s="226"/>
      <c r="B268" s="179"/>
      <c r="C268" s="179"/>
      <c r="D268" s="179"/>
      <c r="E268" s="44" t="s">
        <v>20</v>
      </c>
      <c r="F268" s="179"/>
      <c r="G268" s="45">
        <v>58.37</v>
      </c>
      <c r="H268" s="180"/>
      <c r="I268" s="84">
        <v>1.257289E-3</v>
      </c>
      <c r="J268" s="47">
        <f t="shared" si="6"/>
        <v>795.36208461220929</v>
      </c>
      <c r="K268" s="181"/>
      <c r="L268" s="181"/>
      <c r="M268" s="179"/>
      <c r="N268" s="183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</row>
    <row r="269" spans="1:51" ht="84" customHeight="1" x14ac:dyDescent="0.35">
      <c r="A269" s="245">
        <v>167</v>
      </c>
      <c r="B269" s="182" t="s">
        <v>2300</v>
      </c>
      <c r="C269" s="182" t="s">
        <v>735</v>
      </c>
      <c r="D269" s="182" t="s">
        <v>2295</v>
      </c>
      <c r="E269" s="44" t="s">
        <v>16</v>
      </c>
      <c r="F269" s="182" t="s">
        <v>17</v>
      </c>
      <c r="G269" s="45">
        <v>62.87</v>
      </c>
      <c r="H269" s="206">
        <v>98.09</v>
      </c>
      <c r="I269" s="95">
        <v>1.3161080000000001E-3</v>
      </c>
      <c r="J269" s="47">
        <f t="shared" si="6"/>
        <v>759.81606372729289</v>
      </c>
      <c r="K269" s="207">
        <v>45603</v>
      </c>
      <c r="L269" s="207">
        <v>46697</v>
      </c>
      <c r="M269" s="182" t="s">
        <v>194</v>
      </c>
      <c r="N269" s="182" t="s">
        <v>737</v>
      </c>
      <c r="O269"/>
    </row>
    <row r="270" spans="1:51" ht="89.25" customHeight="1" x14ac:dyDescent="0.35">
      <c r="A270" s="246"/>
      <c r="B270" s="183"/>
      <c r="C270" s="183"/>
      <c r="D270" s="183"/>
      <c r="E270" s="85" t="s">
        <v>20</v>
      </c>
      <c r="F270" s="183"/>
      <c r="G270" s="45">
        <v>63.22</v>
      </c>
      <c r="H270" s="196"/>
      <c r="I270" s="84">
        <v>1.3862060000000001E-3</v>
      </c>
      <c r="J270" s="47">
        <f t="shared" si="6"/>
        <v>721.39350139878195</v>
      </c>
      <c r="K270" s="208"/>
      <c r="L270" s="208"/>
      <c r="M270" s="183"/>
      <c r="N270" s="183"/>
      <c r="O270"/>
    </row>
    <row r="271" spans="1:51" ht="84" customHeight="1" x14ac:dyDescent="0.35">
      <c r="A271" s="225">
        <v>168</v>
      </c>
      <c r="B271" s="182" t="s">
        <v>2299</v>
      </c>
      <c r="C271" s="182" t="s">
        <v>2297</v>
      </c>
      <c r="D271" s="182" t="s">
        <v>2296</v>
      </c>
      <c r="E271" s="44" t="s">
        <v>16</v>
      </c>
      <c r="F271" s="182" t="s">
        <v>17</v>
      </c>
      <c r="G271" s="45">
        <v>62.35</v>
      </c>
      <c r="H271" s="206">
        <v>95.42</v>
      </c>
      <c r="I271" s="95">
        <v>1.269694E-3</v>
      </c>
      <c r="J271" s="47">
        <f t="shared" si="6"/>
        <v>787.59134090576151</v>
      </c>
      <c r="K271" s="207">
        <v>45604</v>
      </c>
      <c r="L271" s="207">
        <v>46698</v>
      </c>
      <c r="M271" s="182" t="s">
        <v>194</v>
      </c>
      <c r="N271" s="182" t="s">
        <v>737</v>
      </c>
      <c r="O271"/>
    </row>
    <row r="272" spans="1:51" ht="91.5" customHeight="1" x14ac:dyDescent="0.35">
      <c r="A272" s="226"/>
      <c r="B272" s="183"/>
      <c r="C272" s="183"/>
      <c r="D272" s="183"/>
      <c r="E272" s="85" t="s">
        <v>20</v>
      </c>
      <c r="F272" s="183"/>
      <c r="G272" s="45">
        <v>62.7</v>
      </c>
      <c r="H272" s="196"/>
      <c r="I272" s="84">
        <v>1.337382E-3</v>
      </c>
      <c r="J272" s="47">
        <f t="shared" si="6"/>
        <v>747.72951931460125</v>
      </c>
      <c r="K272" s="208"/>
      <c r="L272" s="208"/>
      <c r="M272" s="183"/>
      <c r="N272" s="183"/>
      <c r="O272"/>
    </row>
    <row r="273" spans="1:15" ht="66.75" customHeight="1" x14ac:dyDescent="0.35">
      <c r="A273" s="225">
        <v>169</v>
      </c>
      <c r="B273" s="182" t="s">
        <v>1791</v>
      </c>
      <c r="C273" s="182" t="s">
        <v>249</v>
      </c>
      <c r="D273" s="182" t="s">
        <v>2302</v>
      </c>
      <c r="E273" s="44" t="s">
        <v>16</v>
      </c>
      <c r="F273" s="182" t="s">
        <v>17</v>
      </c>
      <c r="G273" s="45">
        <v>63.49</v>
      </c>
      <c r="H273" s="206">
        <v>95.91</v>
      </c>
      <c r="I273" s="46">
        <v>1.2995490000000001E-3</v>
      </c>
      <c r="J273" s="47">
        <f t="shared" si="6"/>
        <v>769.49772574947144</v>
      </c>
      <c r="K273" s="181">
        <v>45621</v>
      </c>
      <c r="L273" s="181">
        <v>46715</v>
      </c>
      <c r="M273" s="182" t="s">
        <v>194</v>
      </c>
      <c r="N273" s="182" t="s">
        <v>2303</v>
      </c>
      <c r="O273"/>
    </row>
    <row r="274" spans="1:15" ht="66.75" customHeight="1" x14ac:dyDescent="0.35">
      <c r="A274" s="226"/>
      <c r="B274" s="183"/>
      <c r="C274" s="183"/>
      <c r="D274" s="183"/>
      <c r="E274" s="44" t="s">
        <v>20</v>
      </c>
      <c r="F274" s="183"/>
      <c r="G274" s="45">
        <v>63.91</v>
      </c>
      <c r="H274" s="196"/>
      <c r="I274" s="46">
        <v>1.3701919999999999E-3</v>
      </c>
      <c r="J274" s="47">
        <f t="shared" si="6"/>
        <v>729.82472529397342</v>
      </c>
      <c r="K274" s="181"/>
      <c r="L274" s="181"/>
      <c r="M274" s="183"/>
      <c r="N274" s="183"/>
      <c r="O274"/>
    </row>
    <row r="275" spans="1:15" ht="66.75" customHeight="1" x14ac:dyDescent="0.35">
      <c r="A275" s="225">
        <v>170</v>
      </c>
      <c r="B275" s="182" t="s">
        <v>232</v>
      </c>
      <c r="C275" s="182" t="s">
        <v>233</v>
      </c>
      <c r="D275" s="182" t="s">
        <v>2305</v>
      </c>
      <c r="E275" s="44" t="s">
        <v>16</v>
      </c>
      <c r="F275" s="182" t="s">
        <v>17</v>
      </c>
      <c r="G275" s="45">
        <v>64.72</v>
      </c>
      <c r="H275" s="206">
        <v>98.04</v>
      </c>
      <c r="I275" s="84">
        <v>1.354145E-3</v>
      </c>
      <c r="J275" s="47">
        <f t="shared" si="6"/>
        <v>738.4733540352031</v>
      </c>
      <c r="K275" s="181">
        <v>45621</v>
      </c>
      <c r="L275" s="181">
        <v>46715</v>
      </c>
      <c r="M275" s="182" t="s">
        <v>194</v>
      </c>
      <c r="N275" s="182" t="s">
        <v>2306</v>
      </c>
      <c r="O275"/>
    </row>
    <row r="276" spans="1:15" ht="66.75" customHeight="1" x14ac:dyDescent="0.35">
      <c r="A276" s="226"/>
      <c r="B276" s="183"/>
      <c r="C276" s="183"/>
      <c r="D276" s="183"/>
      <c r="E276" s="44" t="s">
        <v>20</v>
      </c>
      <c r="F276" s="183"/>
      <c r="G276" s="45">
        <v>65.08</v>
      </c>
      <c r="H276" s="196"/>
      <c r="I276" s="46">
        <v>1.4262630000000001E-3</v>
      </c>
      <c r="J276" s="47">
        <f t="shared" si="6"/>
        <v>701.13296075127789</v>
      </c>
      <c r="K276" s="181"/>
      <c r="L276" s="181"/>
      <c r="M276" s="183"/>
      <c r="N276" s="183"/>
      <c r="O276"/>
    </row>
    <row r="277" spans="1:15" ht="138" customHeight="1" x14ac:dyDescent="0.35">
      <c r="A277" s="121">
        <v>171</v>
      </c>
      <c r="B277" s="44" t="s">
        <v>337</v>
      </c>
      <c r="C277" s="44" t="s">
        <v>338</v>
      </c>
      <c r="D277" s="44" t="s">
        <v>2308</v>
      </c>
      <c r="E277" s="44" t="s">
        <v>16</v>
      </c>
      <c r="F277" s="44" t="s">
        <v>17</v>
      </c>
      <c r="G277" s="45">
        <v>61.57</v>
      </c>
      <c r="H277" s="45">
        <v>80.33</v>
      </c>
      <c r="I277" s="46">
        <v>1.0555289999999999E-3</v>
      </c>
      <c r="J277" s="47">
        <f t="shared" si="6"/>
        <v>947.39225544726867</v>
      </c>
      <c r="K277" s="48">
        <v>45624</v>
      </c>
      <c r="L277" s="48">
        <v>46718</v>
      </c>
      <c r="M277" s="44" t="s">
        <v>194</v>
      </c>
      <c r="N277" s="44" t="s">
        <v>2309</v>
      </c>
      <c r="O277"/>
    </row>
    <row r="278" spans="1:15" ht="69" customHeight="1" x14ac:dyDescent="0.35">
      <c r="A278" s="225">
        <v>172</v>
      </c>
      <c r="B278" s="182" t="s">
        <v>2312</v>
      </c>
      <c r="C278" s="182" t="s">
        <v>257</v>
      </c>
      <c r="D278" s="182" t="s">
        <v>2311</v>
      </c>
      <c r="E278" s="44" t="s">
        <v>16</v>
      </c>
      <c r="F278" s="182" t="s">
        <v>17</v>
      </c>
      <c r="G278" s="45">
        <v>66.59</v>
      </c>
      <c r="H278" s="206">
        <v>94.6</v>
      </c>
      <c r="I278" s="46">
        <v>1.3443839999999999E-3</v>
      </c>
      <c r="J278" s="47">
        <f t="shared" si="6"/>
        <v>743.83509473483775</v>
      </c>
      <c r="K278" s="207">
        <v>45624</v>
      </c>
      <c r="L278" s="207">
        <v>46718</v>
      </c>
      <c r="M278" s="182" t="s">
        <v>194</v>
      </c>
      <c r="N278" s="182" t="s">
        <v>2313</v>
      </c>
      <c r="O278"/>
    </row>
    <row r="279" spans="1:15" ht="74.25" customHeight="1" x14ac:dyDescent="0.35">
      <c r="A279" s="226"/>
      <c r="B279" s="183"/>
      <c r="C279" s="183"/>
      <c r="D279" s="183"/>
      <c r="E279" s="44" t="s">
        <v>20</v>
      </c>
      <c r="F279" s="183"/>
      <c r="G279" s="45">
        <v>66.849999999999994</v>
      </c>
      <c r="H279" s="196"/>
      <c r="I279" s="46">
        <v>1.413648E-3</v>
      </c>
      <c r="J279" s="47">
        <f t="shared" si="6"/>
        <v>707.38967550620805</v>
      </c>
      <c r="K279" s="208"/>
      <c r="L279" s="208"/>
      <c r="M279" s="183"/>
      <c r="N279" s="183"/>
      <c r="O279"/>
    </row>
    <row r="280" spans="1:15" ht="66.75" customHeight="1" x14ac:dyDescent="0.35">
      <c r="A280" s="225">
        <v>173</v>
      </c>
      <c r="B280" s="179" t="s">
        <v>2317</v>
      </c>
      <c r="C280" s="179" t="s">
        <v>184</v>
      </c>
      <c r="D280" s="179" t="s">
        <v>2315</v>
      </c>
      <c r="E280" s="44" t="s">
        <v>16</v>
      </c>
      <c r="F280" s="179" t="s">
        <v>17</v>
      </c>
      <c r="G280" s="45">
        <v>68.14</v>
      </c>
      <c r="H280" s="180">
        <v>74.09</v>
      </c>
      <c r="I280" s="84">
        <v>1.0774199999999999E-3</v>
      </c>
      <c r="J280" s="47">
        <f t="shared" si="6"/>
        <v>928.14315680050493</v>
      </c>
      <c r="K280" s="181">
        <v>45628</v>
      </c>
      <c r="L280" s="181">
        <v>46722</v>
      </c>
      <c r="M280" s="179" t="s">
        <v>194</v>
      </c>
      <c r="N280" s="182" t="s">
        <v>2316</v>
      </c>
      <c r="O280"/>
    </row>
    <row r="281" spans="1:15" ht="66.75" customHeight="1" x14ac:dyDescent="0.35">
      <c r="A281" s="226"/>
      <c r="B281" s="179"/>
      <c r="C281" s="179"/>
      <c r="D281" s="179"/>
      <c r="E281" s="44" t="s">
        <v>20</v>
      </c>
      <c r="F281" s="179"/>
      <c r="G281" s="45">
        <v>68.5</v>
      </c>
      <c r="H281" s="180"/>
      <c r="I281" s="84">
        <v>1.134485E-3</v>
      </c>
      <c r="J281" s="47">
        <f t="shared" si="6"/>
        <v>881.45722508450979</v>
      </c>
      <c r="K281" s="181"/>
      <c r="L281" s="181"/>
      <c r="M281" s="179"/>
      <c r="N281" s="183"/>
      <c r="O281"/>
    </row>
    <row r="282" spans="1:15" ht="107.25" customHeight="1" x14ac:dyDescent="0.35">
      <c r="A282" s="121">
        <v>174</v>
      </c>
      <c r="B282" s="44" t="s">
        <v>2319</v>
      </c>
      <c r="C282" s="44" t="s">
        <v>2320</v>
      </c>
      <c r="D282" s="44" t="s">
        <v>2321</v>
      </c>
      <c r="E282" s="44" t="s">
        <v>16</v>
      </c>
      <c r="F282" s="44" t="s">
        <v>17</v>
      </c>
      <c r="G282" s="45">
        <v>63.47</v>
      </c>
      <c r="H282" s="45">
        <v>91.62</v>
      </c>
      <c r="I282" s="46">
        <v>1.241029E-3</v>
      </c>
      <c r="J282" s="47">
        <f t="shared" si="6"/>
        <v>805.78294302550546</v>
      </c>
      <c r="K282" s="48">
        <v>45628</v>
      </c>
      <c r="L282" s="48">
        <v>46722</v>
      </c>
      <c r="M282" s="44" t="s">
        <v>194</v>
      </c>
      <c r="N282" s="44" t="s">
        <v>2322</v>
      </c>
      <c r="O282"/>
    </row>
    <row r="283" spans="1:15" ht="66.75" customHeight="1" x14ac:dyDescent="0.35">
      <c r="A283" s="188">
        <v>175</v>
      </c>
      <c r="B283" s="179" t="s">
        <v>2022</v>
      </c>
      <c r="C283" s="179" t="s">
        <v>872</v>
      </c>
      <c r="D283" s="179" t="s">
        <v>2324</v>
      </c>
      <c r="E283" s="44" t="s">
        <v>16</v>
      </c>
      <c r="F283" s="179" t="s">
        <v>17</v>
      </c>
      <c r="G283" s="45">
        <v>60.81</v>
      </c>
      <c r="H283" s="180">
        <v>99.59</v>
      </c>
      <c r="I283" s="84">
        <v>1.292451E-3</v>
      </c>
      <c r="J283" s="47">
        <f t="shared" si="6"/>
        <v>773.72372337519948</v>
      </c>
      <c r="K283" s="181">
        <v>45628</v>
      </c>
      <c r="L283" s="181">
        <v>46722</v>
      </c>
      <c r="M283" s="182" t="s">
        <v>1667</v>
      </c>
      <c r="N283" s="182" t="s">
        <v>2325</v>
      </c>
      <c r="O283"/>
    </row>
    <row r="284" spans="1:15" ht="66.75" customHeight="1" x14ac:dyDescent="0.35">
      <c r="A284" s="189"/>
      <c r="B284" s="179"/>
      <c r="C284" s="179"/>
      <c r="D284" s="179"/>
      <c r="E284" s="44" t="s">
        <v>20</v>
      </c>
      <c r="F284" s="179"/>
      <c r="G284" s="45">
        <v>61.16</v>
      </c>
      <c r="H284" s="180"/>
      <c r="I284" s="84">
        <v>1.361545E-3</v>
      </c>
      <c r="J284" s="47">
        <f t="shared" si="6"/>
        <v>734.45974976956325</v>
      </c>
      <c r="K284" s="181"/>
      <c r="L284" s="181"/>
      <c r="M284" s="183"/>
      <c r="N284" s="183"/>
      <c r="O284"/>
    </row>
    <row r="285" spans="1:15" ht="66.75" customHeight="1" x14ac:dyDescent="0.35">
      <c r="A285" s="225">
        <v>176</v>
      </c>
      <c r="B285" s="186" t="s">
        <v>2328</v>
      </c>
      <c r="C285" s="186" t="s">
        <v>835</v>
      </c>
      <c r="D285" s="186" t="s">
        <v>2327</v>
      </c>
      <c r="E285" s="100" t="s">
        <v>16</v>
      </c>
      <c r="F285" s="186" t="s">
        <v>17</v>
      </c>
      <c r="G285" s="101">
        <v>48.38</v>
      </c>
      <c r="H285" s="187">
        <v>68.290000000000006</v>
      </c>
      <c r="I285" s="102">
        <v>7.0509279999999999E-4</v>
      </c>
      <c r="J285" s="103">
        <f t="shared" si="6"/>
        <v>1418.2530299557732</v>
      </c>
      <c r="K285" s="197">
        <v>45637</v>
      </c>
      <c r="L285" s="197">
        <v>46731</v>
      </c>
      <c r="M285" s="186" t="s">
        <v>194</v>
      </c>
      <c r="N285" s="219" t="s">
        <v>837</v>
      </c>
      <c r="O285"/>
    </row>
    <row r="286" spans="1:15" ht="66.75" customHeight="1" x14ac:dyDescent="0.35">
      <c r="A286" s="226"/>
      <c r="B286" s="186"/>
      <c r="C286" s="186"/>
      <c r="D286" s="186"/>
      <c r="E286" s="100" t="s">
        <v>20</v>
      </c>
      <c r="F286" s="186"/>
      <c r="G286" s="101">
        <v>48.73</v>
      </c>
      <c r="H286" s="187"/>
      <c r="I286" s="102">
        <v>7.4387879999999996E-4</v>
      </c>
      <c r="J286" s="103">
        <f t="shared" si="6"/>
        <v>1344.3050131284829</v>
      </c>
      <c r="K286" s="197"/>
      <c r="L286" s="197"/>
      <c r="M286" s="186"/>
      <c r="N286" s="186"/>
      <c r="O286"/>
    </row>
    <row r="287" spans="1:15" ht="106.5" customHeight="1" x14ac:dyDescent="0.35">
      <c r="A287" s="121">
        <v>177</v>
      </c>
      <c r="B287" s="100" t="s">
        <v>863</v>
      </c>
      <c r="C287" s="100" t="s">
        <v>864</v>
      </c>
      <c r="D287" s="100" t="s">
        <v>2330</v>
      </c>
      <c r="E287" s="100" t="s">
        <v>16</v>
      </c>
      <c r="F287" s="100" t="s">
        <v>17</v>
      </c>
      <c r="G287" s="101">
        <v>58.92</v>
      </c>
      <c r="H287" s="101">
        <v>87.4</v>
      </c>
      <c r="I287" s="102">
        <v>1.098999E-3</v>
      </c>
      <c r="J287" s="103">
        <f t="shared" ref="J287:J318" si="7">1/I287</f>
        <v>909.91893532205211</v>
      </c>
      <c r="K287" s="104">
        <v>45637</v>
      </c>
      <c r="L287" s="104">
        <v>46731</v>
      </c>
      <c r="M287" s="100" t="s">
        <v>194</v>
      </c>
      <c r="N287" s="100" t="s">
        <v>866</v>
      </c>
      <c r="O287"/>
    </row>
    <row r="288" spans="1:15" ht="102.75" customHeight="1" x14ac:dyDescent="0.35">
      <c r="A288" s="121">
        <v>178</v>
      </c>
      <c r="B288" s="44" t="s">
        <v>301</v>
      </c>
      <c r="C288" s="44" t="s">
        <v>302</v>
      </c>
      <c r="D288" s="44" t="s">
        <v>2332</v>
      </c>
      <c r="E288" s="44" t="s">
        <v>16</v>
      </c>
      <c r="F288" s="44" t="s">
        <v>17</v>
      </c>
      <c r="G288" s="45">
        <v>68.77</v>
      </c>
      <c r="H288" s="45">
        <v>93.21</v>
      </c>
      <c r="I288" s="46">
        <v>1.367996E-3</v>
      </c>
      <c r="J288" s="47">
        <f t="shared" si="7"/>
        <v>730.99628946283462</v>
      </c>
      <c r="K288" s="48">
        <v>45644</v>
      </c>
      <c r="L288" s="48">
        <v>46738</v>
      </c>
      <c r="M288" s="44" t="s">
        <v>194</v>
      </c>
      <c r="N288" s="44" t="s">
        <v>304</v>
      </c>
      <c r="O288"/>
    </row>
    <row r="289" spans="1:15" ht="81.75" customHeight="1" x14ac:dyDescent="0.35">
      <c r="A289" s="192">
        <v>179</v>
      </c>
      <c r="B289" s="179" t="s">
        <v>2337</v>
      </c>
      <c r="C289" s="211" t="s">
        <v>1090</v>
      </c>
      <c r="D289" s="182" t="s">
        <v>2335</v>
      </c>
      <c r="E289" s="79" t="s">
        <v>16</v>
      </c>
      <c r="F289" s="211" t="s">
        <v>181</v>
      </c>
      <c r="G289" s="80">
        <v>68.09</v>
      </c>
      <c r="H289" s="242">
        <v>89.71</v>
      </c>
      <c r="I289" s="81">
        <v>1.3036090000000001E-3</v>
      </c>
      <c r="J289" s="47">
        <f t="shared" si="7"/>
        <v>767.10117834412006</v>
      </c>
      <c r="K289" s="268">
        <v>45645</v>
      </c>
      <c r="L289" s="268">
        <v>46739</v>
      </c>
      <c r="M289" s="211" t="s">
        <v>1667</v>
      </c>
      <c r="N289" s="211" t="s">
        <v>2336</v>
      </c>
      <c r="O289"/>
    </row>
    <row r="290" spans="1:15" ht="84" customHeight="1" x14ac:dyDescent="0.35">
      <c r="A290" s="192"/>
      <c r="B290" s="179"/>
      <c r="C290" s="212"/>
      <c r="D290" s="183"/>
      <c r="E290" s="79" t="s">
        <v>20</v>
      </c>
      <c r="F290" s="212"/>
      <c r="G290" s="80">
        <v>68.45</v>
      </c>
      <c r="H290" s="242"/>
      <c r="I290" s="81">
        <v>1.3726599999999999E-3</v>
      </c>
      <c r="J290" s="47">
        <f t="shared" si="7"/>
        <v>728.5125231302726</v>
      </c>
      <c r="K290" s="268"/>
      <c r="L290" s="268"/>
      <c r="M290" s="212"/>
      <c r="N290" s="212"/>
      <c r="O290"/>
    </row>
    <row r="291" spans="1:15" ht="102.75" customHeight="1" x14ac:dyDescent="0.35">
      <c r="A291" s="145">
        <v>180</v>
      </c>
      <c r="B291" s="44" t="s">
        <v>1883</v>
      </c>
      <c r="C291" s="79" t="s">
        <v>1002</v>
      </c>
      <c r="D291" s="44" t="s">
        <v>2340</v>
      </c>
      <c r="E291" s="44" t="s">
        <v>267</v>
      </c>
      <c r="F291" s="44" t="s">
        <v>267</v>
      </c>
      <c r="G291" s="45">
        <v>77.569999999999993</v>
      </c>
      <c r="H291" s="45">
        <v>36.69</v>
      </c>
      <c r="I291" s="46">
        <v>9.4370239999999996E-4</v>
      </c>
      <c r="J291" s="47">
        <f t="shared" si="7"/>
        <v>1059.6560949723134</v>
      </c>
      <c r="K291" s="48">
        <v>45652</v>
      </c>
      <c r="L291" s="48">
        <v>46746</v>
      </c>
      <c r="M291" s="79" t="s">
        <v>194</v>
      </c>
      <c r="N291" s="79" t="s">
        <v>2339</v>
      </c>
      <c r="O291"/>
    </row>
    <row r="292" spans="1:15" ht="96.75" customHeight="1" x14ac:dyDescent="0.35">
      <c r="A292" s="225">
        <v>181</v>
      </c>
      <c r="B292" s="272" t="s">
        <v>2342</v>
      </c>
      <c r="C292" s="182" t="s">
        <v>1230</v>
      </c>
      <c r="D292" s="182" t="s">
        <v>2343</v>
      </c>
      <c r="E292" s="44" t="s">
        <v>16</v>
      </c>
      <c r="F292" s="182" t="s">
        <v>17</v>
      </c>
      <c r="G292" s="45">
        <v>51.8</v>
      </c>
      <c r="H292" s="206">
        <v>57.36</v>
      </c>
      <c r="I292" s="46">
        <v>6.3410650000000001E-4</v>
      </c>
      <c r="J292" s="47">
        <f t="shared" si="7"/>
        <v>1577.022156372786</v>
      </c>
      <c r="K292" s="181">
        <v>45659</v>
      </c>
      <c r="L292" s="181">
        <v>46753</v>
      </c>
      <c r="M292" s="179" t="s">
        <v>194</v>
      </c>
      <c r="N292" s="182" t="s">
        <v>2344</v>
      </c>
      <c r="O292"/>
    </row>
    <row r="293" spans="1:15" ht="106.5" customHeight="1" x14ac:dyDescent="0.35">
      <c r="A293" s="226"/>
      <c r="B293" s="273"/>
      <c r="C293" s="183"/>
      <c r="D293" s="183"/>
      <c r="E293" s="44" t="s">
        <v>20</v>
      </c>
      <c r="F293" s="183"/>
      <c r="G293" s="45">
        <v>52.15</v>
      </c>
      <c r="H293" s="196"/>
      <c r="I293" s="46">
        <v>6.6867040000000003E-4</v>
      </c>
      <c r="J293" s="47">
        <f t="shared" si="7"/>
        <v>1495.5051098418592</v>
      </c>
      <c r="K293" s="181"/>
      <c r="L293" s="181"/>
      <c r="M293" s="179"/>
      <c r="N293" s="183"/>
      <c r="O293"/>
    </row>
    <row r="294" spans="1:15" ht="85" customHeight="1" x14ac:dyDescent="0.35">
      <c r="A294" s="225">
        <v>182</v>
      </c>
      <c r="B294" s="179" t="s">
        <v>1201</v>
      </c>
      <c r="C294" s="179" t="s">
        <v>1202</v>
      </c>
      <c r="D294" s="179" t="s">
        <v>2348</v>
      </c>
      <c r="E294" s="44" t="s">
        <v>16</v>
      </c>
      <c r="F294" s="179" t="s">
        <v>17</v>
      </c>
      <c r="G294" s="45">
        <v>65.16</v>
      </c>
      <c r="H294" s="180">
        <v>98.51</v>
      </c>
      <c r="I294" s="46">
        <v>1.369887E-3</v>
      </c>
      <c r="J294" s="47">
        <f t="shared" si="7"/>
        <v>729.98721792381411</v>
      </c>
      <c r="K294" s="181">
        <v>45679</v>
      </c>
      <c r="L294" s="181">
        <v>46773</v>
      </c>
      <c r="M294" s="179" t="s">
        <v>194</v>
      </c>
      <c r="N294" s="231" t="s">
        <v>1204</v>
      </c>
      <c r="O294"/>
    </row>
    <row r="295" spans="1:15" ht="88" customHeight="1" x14ac:dyDescent="0.35">
      <c r="A295" s="226"/>
      <c r="B295" s="179"/>
      <c r="C295" s="179"/>
      <c r="D295" s="179"/>
      <c r="E295" s="44" t="s">
        <v>20</v>
      </c>
      <c r="F295" s="179"/>
      <c r="G295" s="45">
        <v>65.650000000000006</v>
      </c>
      <c r="H295" s="180"/>
      <c r="I295" s="46">
        <v>1.445652E-3</v>
      </c>
      <c r="J295" s="47">
        <f t="shared" si="7"/>
        <v>691.72940652383841</v>
      </c>
      <c r="K295" s="181"/>
      <c r="L295" s="181"/>
      <c r="M295" s="179"/>
      <c r="N295" s="179"/>
      <c r="O295"/>
    </row>
    <row r="296" spans="1:15" ht="100" customHeight="1" x14ac:dyDescent="0.35">
      <c r="A296" s="225">
        <v>183</v>
      </c>
      <c r="B296" s="179" t="s">
        <v>2189</v>
      </c>
      <c r="C296" s="179" t="s">
        <v>154</v>
      </c>
      <c r="D296" s="179" t="s">
        <v>2347</v>
      </c>
      <c r="E296" s="44" t="s">
        <v>16</v>
      </c>
      <c r="F296" s="179" t="s">
        <v>17</v>
      </c>
      <c r="G296" s="45">
        <v>66.03</v>
      </c>
      <c r="H296" s="180">
        <v>93.93</v>
      </c>
      <c r="I296" s="84">
        <v>1.3236369999999999E-3</v>
      </c>
      <c r="J296" s="47">
        <f t="shared" si="7"/>
        <v>755.49414227616796</v>
      </c>
      <c r="K296" s="181">
        <v>45679</v>
      </c>
      <c r="L296" s="181">
        <v>46773</v>
      </c>
      <c r="M296" s="179" t="s">
        <v>194</v>
      </c>
      <c r="N296" s="182" t="s">
        <v>2351</v>
      </c>
      <c r="O296"/>
    </row>
    <row r="297" spans="1:15" ht="90.5" customHeight="1" x14ac:dyDescent="0.35">
      <c r="A297" s="226"/>
      <c r="B297" s="179"/>
      <c r="C297" s="179"/>
      <c r="D297" s="179"/>
      <c r="E297" s="44" t="s">
        <v>20</v>
      </c>
      <c r="F297" s="179"/>
      <c r="G297" s="45">
        <v>66.349999999999994</v>
      </c>
      <c r="H297" s="180"/>
      <c r="I297" s="84">
        <v>1.393137E-3</v>
      </c>
      <c r="J297" s="47">
        <f t="shared" si="7"/>
        <v>717.80449446106161</v>
      </c>
      <c r="K297" s="181"/>
      <c r="L297" s="181"/>
      <c r="M297" s="179"/>
      <c r="N297" s="183"/>
      <c r="O297"/>
    </row>
    <row r="298" spans="1:15" ht="121.5" customHeight="1" x14ac:dyDescent="0.35">
      <c r="A298" s="121">
        <v>184</v>
      </c>
      <c r="B298" s="44" t="s">
        <v>581</v>
      </c>
      <c r="C298" s="44" t="s">
        <v>582</v>
      </c>
      <c r="D298" s="44" t="s">
        <v>2349</v>
      </c>
      <c r="E298" s="44" t="s">
        <v>16</v>
      </c>
      <c r="F298" s="44" t="s">
        <v>17</v>
      </c>
      <c r="G298" s="45">
        <v>50.63</v>
      </c>
      <c r="H298" s="45">
        <v>100</v>
      </c>
      <c r="I298" s="46">
        <v>1.0805159999999999E-3</v>
      </c>
      <c r="J298" s="47">
        <f t="shared" si="7"/>
        <v>925.48375035631136</v>
      </c>
      <c r="K298" s="48">
        <v>45679</v>
      </c>
      <c r="L298" s="48">
        <v>46773</v>
      </c>
      <c r="M298" s="44" t="s">
        <v>2352</v>
      </c>
      <c r="N298" s="56" t="s">
        <v>2353</v>
      </c>
      <c r="O298"/>
    </row>
    <row r="299" spans="1:15" ht="121.5" customHeight="1" x14ac:dyDescent="0.35">
      <c r="A299" s="121">
        <v>185</v>
      </c>
      <c r="B299" s="100" t="s">
        <v>666</v>
      </c>
      <c r="C299" s="100" t="s">
        <v>667</v>
      </c>
      <c r="D299" s="100" t="s">
        <v>2350</v>
      </c>
      <c r="E299" s="100" t="s">
        <v>267</v>
      </c>
      <c r="F299" s="100" t="s">
        <v>267</v>
      </c>
      <c r="G299" s="101">
        <v>45.03</v>
      </c>
      <c r="H299" s="101">
        <v>14</v>
      </c>
      <c r="I299" s="102">
        <v>2.0903720000000001E-4</v>
      </c>
      <c r="J299" s="103">
        <f t="shared" si="7"/>
        <v>4783.8375179154709</v>
      </c>
      <c r="K299" s="48">
        <v>45679</v>
      </c>
      <c r="L299" s="48">
        <v>46773</v>
      </c>
      <c r="M299" s="100" t="s">
        <v>194</v>
      </c>
      <c r="N299" s="105" t="s">
        <v>2354</v>
      </c>
      <c r="O299"/>
    </row>
    <row r="300" spans="1:15" ht="71.5" customHeight="1" x14ac:dyDescent="0.35">
      <c r="A300" s="225">
        <v>186</v>
      </c>
      <c r="B300" s="179" t="s">
        <v>1213</v>
      </c>
      <c r="C300" s="179" t="s">
        <v>1214</v>
      </c>
      <c r="D300" s="179" t="s">
        <v>2358</v>
      </c>
      <c r="E300" s="44" t="s">
        <v>16</v>
      </c>
      <c r="F300" s="179" t="s">
        <v>17</v>
      </c>
      <c r="G300" s="45">
        <v>62.07</v>
      </c>
      <c r="H300" s="180">
        <v>98.53</v>
      </c>
      <c r="I300" s="46">
        <v>1.305189E-3</v>
      </c>
      <c r="J300" s="47">
        <f t="shared" si="7"/>
        <v>766.1725619814448</v>
      </c>
      <c r="K300" s="181">
        <v>45685</v>
      </c>
      <c r="L300" s="181">
        <v>46779</v>
      </c>
      <c r="M300" s="179" t="s">
        <v>194</v>
      </c>
      <c r="N300" s="231" t="s">
        <v>1216</v>
      </c>
      <c r="O300"/>
    </row>
    <row r="301" spans="1:15" ht="61" customHeight="1" x14ac:dyDescent="0.35">
      <c r="A301" s="226"/>
      <c r="B301" s="179"/>
      <c r="C301" s="179"/>
      <c r="D301" s="179"/>
      <c r="E301" s="44" t="s">
        <v>20</v>
      </c>
      <c r="F301" s="179"/>
      <c r="G301" s="45">
        <v>62.34</v>
      </c>
      <c r="H301" s="180"/>
      <c r="I301" s="46">
        <v>1.3730420000000001E-3</v>
      </c>
      <c r="J301" s="47">
        <f t="shared" si="7"/>
        <v>728.30984048557866</v>
      </c>
      <c r="K301" s="181"/>
      <c r="L301" s="181"/>
      <c r="M301" s="179"/>
      <c r="N301" s="179"/>
      <c r="O301"/>
    </row>
    <row r="302" spans="1:15" ht="100" customHeight="1" x14ac:dyDescent="0.35">
      <c r="A302" s="88">
        <v>187</v>
      </c>
      <c r="B302" s="71" t="s">
        <v>2362</v>
      </c>
      <c r="C302" s="88" t="s">
        <v>2359</v>
      </c>
      <c r="D302" s="71" t="s">
        <v>2360</v>
      </c>
      <c r="E302" s="71" t="s">
        <v>267</v>
      </c>
      <c r="F302" s="71" t="s">
        <v>267</v>
      </c>
      <c r="G302" s="149">
        <v>43.71</v>
      </c>
      <c r="H302" s="72">
        <v>71.59</v>
      </c>
      <c r="I302" s="73">
        <v>1.0375919999999999E-3</v>
      </c>
      <c r="J302" s="74">
        <f t="shared" si="7"/>
        <v>963.76995967586492</v>
      </c>
      <c r="K302" s="75">
        <v>45685</v>
      </c>
      <c r="L302" s="75">
        <v>46779</v>
      </c>
      <c r="M302" s="88" t="s">
        <v>194</v>
      </c>
      <c r="N302" s="88" t="s">
        <v>2361</v>
      </c>
      <c r="O302"/>
    </row>
    <row r="303" spans="1:15" ht="63" customHeight="1" x14ac:dyDescent="0.35">
      <c r="A303" s="192">
        <v>188</v>
      </c>
      <c r="B303" s="179" t="s">
        <v>2363</v>
      </c>
      <c r="C303" s="179" t="s">
        <v>790</v>
      </c>
      <c r="D303" s="179" t="s">
        <v>2364</v>
      </c>
      <c r="E303" s="44" t="s">
        <v>16</v>
      </c>
      <c r="F303" s="179" t="s">
        <v>17</v>
      </c>
      <c r="G303" s="45">
        <v>54.58</v>
      </c>
      <c r="H303" s="180">
        <v>48.99</v>
      </c>
      <c r="I303" s="46">
        <v>5.7064270000000002E-4</v>
      </c>
      <c r="J303" s="47">
        <f t="shared" si="7"/>
        <v>1752.4100457256352</v>
      </c>
      <c r="K303" s="181">
        <v>45691</v>
      </c>
      <c r="L303" s="181">
        <v>46785</v>
      </c>
      <c r="M303" s="179" t="s">
        <v>194</v>
      </c>
      <c r="N303" s="231" t="s">
        <v>2365</v>
      </c>
      <c r="O303"/>
    </row>
    <row r="304" spans="1:15" ht="71.5" customHeight="1" x14ac:dyDescent="0.35">
      <c r="A304" s="192"/>
      <c r="B304" s="179"/>
      <c r="C304" s="179"/>
      <c r="D304" s="179"/>
      <c r="E304" s="44" t="s">
        <v>20</v>
      </c>
      <c r="F304" s="179"/>
      <c r="G304" s="45">
        <v>54.94</v>
      </c>
      <c r="H304" s="180"/>
      <c r="I304" s="46">
        <v>6.0165109999999996E-4</v>
      </c>
      <c r="J304" s="47">
        <f t="shared" si="7"/>
        <v>1662.0928641200858</v>
      </c>
      <c r="K304" s="181"/>
      <c r="L304" s="181"/>
      <c r="M304" s="179"/>
      <c r="N304" s="179"/>
      <c r="O304"/>
    </row>
    <row r="305" spans="1:15" ht="69.5" customHeight="1" x14ac:dyDescent="0.35">
      <c r="A305" s="225">
        <v>189</v>
      </c>
      <c r="B305" s="179" t="s">
        <v>2368</v>
      </c>
      <c r="C305" s="179" t="s">
        <v>771</v>
      </c>
      <c r="D305" s="179" t="s">
        <v>2367</v>
      </c>
      <c r="E305" s="44" t="s">
        <v>16</v>
      </c>
      <c r="F305" s="179" t="s">
        <v>17</v>
      </c>
      <c r="G305" s="45">
        <v>64.7</v>
      </c>
      <c r="H305" s="180">
        <v>92.91</v>
      </c>
      <c r="I305" s="46">
        <v>1.2828920000000001E-3</v>
      </c>
      <c r="J305" s="47">
        <f t="shared" si="7"/>
        <v>779.48884239670986</v>
      </c>
      <c r="K305" s="181">
        <v>45691</v>
      </c>
      <c r="L305" s="181">
        <v>46785</v>
      </c>
      <c r="M305" s="179" t="s">
        <v>194</v>
      </c>
      <c r="N305" s="179" t="s">
        <v>2369</v>
      </c>
      <c r="O305"/>
    </row>
    <row r="306" spans="1:15" ht="54.5" customHeight="1" x14ac:dyDescent="0.35">
      <c r="A306" s="226"/>
      <c r="B306" s="179"/>
      <c r="C306" s="179"/>
      <c r="D306" s="179"/>
      <c r="E306" s="44" t="s">
        <v>20</v>
      </c>
      <c r="F306" s="179"/>
      <c r="G306" s="45">
        <v>65.11</v>
      </c>
      <c r="H306" s="180"/>
      <c r="I306" s="46">
        <v>1.352256E-3</v>
      </c>
      <c r="J306" s="47">
        <f t="shared" si="7"/>
        <v>739.50494580907753</v>
      </c>
      <c r="K306" s="181"/>
      <c r="L306" s="181"/>
      <c r="M306" s="179"/>
      <c r="N306" s="179"/>
      <c r="O306"/>
    </row>
    <row r="307" spans="1:15" ht="125" customHeight="1" x14ac:dyDescent="0.35">
      <c r="A307" s="79">
        <v>190</v>
      </c>
      <c r="B307" s="44" t="s">
        <v>2374</v>
      </c>
      <c r="C307" s="44" t="s">
        <v>2370</v>
      </c>
      <c r="D307" s="44" t="s">
        <v>2371</v>
      </c>
      <c r="E307" s="44" t="s">
        <v>16</v>
      </c>
      <c r="F307" s="44" t="s">
        <v>17</v>
      </c>
      <c r="G307" s="101">
        <v>64.62</v>
      </c>
      <c r="H307" s="45">
        <v>97.91</v>
      </c>
      <c r="I307" s="84">
        <v>1.35026E-3</v>
      </c>
      <c r="J307" s="47">
        <f t="shared" si="7"/>
        <v>740.59810703123844</v>
      </c>
      <c r="K307" s="48">
        <v>45698</v>
      </c>
      <c r="L307" s="48">
        <v>46792</v>
      </c>
      <c r="M307" s="44" t="s">
        <v>194</v>
      </c>
      <c r="N307" s="44" t="s">
        <v>2373</v>
      </c>
      <c r="O307"/>
    </row>
    <row r="308" spans="1:15" ht="84" customHeight="1" x14ac:dyDescent="0.35">
      <c r="A308" s="216">
        <v>191</v>
      </c>
      <c r="B308" s="182" t="s">
        <v>738</v>
      </c>
      <c r="C308" s="182" t="s">
        <v>739</v>
      </c>
      <c r="D308" s="182" t="s">
        <v>2375</v>
      </c>
      <c r="E308" s="44" t="s">
        <v>16</v>
      </c>
      <c r="F308" s="182" t="s">
        <v>17</v>
      </c>
      <c r="G308" s="45">
        <v>61.76</v>
      </c>
      <c r="H308" s="206">
        <v>76.040000000000006</v>
      </c>
      <c r="I308" s="84">
        <v>1.002242E-3</v>
      </c>
      <c r="J308" s="148">
        <f t="shared" si="7"/>
        <v>997.76301531965339</v>
      </c>
      <c r="K308" s="181">
        <v>45698</v>
      </c>
      <c r="L308" s="181">
        <v>46792</v>
      </c>
      <c r="M308" s="179" t="s">
        <v>194</v>
      </c>
      <c r="N308" s="182" t="s">
        <v>2376</v>
      </c>
      <c r="O308"/>
    </row>
    <row r="309" spans="1:15" ht="71.5" customHeight="1" x14ac:dyDescent="0.35">
      <c r="A309" s="216"/>
      <c r="B309" s="183"/>
      <c r="C309" s="183"/>
      <c r="D309" s="183"/>
      <c r="E309" s="44" t="s">
        <v>20</v>
      </c>
      <c r="F309" s="183"/>
      <c r="G309" s="45">
        <v>62.03</v>
      </c>
      <c r="H309" s="196"/>
      <c r="I309" s="84">
        <v>1.0543690000000001E-3</v>
      </c>
      <c r="J309" s="148">
        <f t="shared" si="7"/>
        <v>948.43456133478878</v>
      </c>
      <c r="K309" s="181"/>
      <c r="L309" s="181"/>
      <c r="M309" s="179"/>
      <c r="N309" s="183"/>
      <c r="O309"/>
    </row>
    <row r="310" spans="1:15" ht="116.5" customHeight="1" x14ac:dyDescent="0.35">
      <c r="A310" s="79">
        <v>192</v>
      </c>
      <c r="B310" s="44" t="s">
        <v>801</v>
      </c>
      <c r="C310" s="44" t="s">
        <v>802</v>
      </c>
      <c r="D310" s="44"/>
      <c r="E310" s="44" t="s">
        <v>16</v>
      </c>
      <c r="F310" s="44" t="s">
        <v>181</v>
      </c>
      <c r="G310" s="45">
        <v>60.15</v>
      </c>
      <c r="H310" s="45">
        <v>94.14</v>
      </c>
      <c r="I310" s="46">
        <v>1.208462E-3</v>
      </c>
      <c r="J310" s="47">
        <f t="shared" si="7"/>
        <v>827.49809261689654</v>
      </c>
      <c r="K310" s="48">
        <v>45699</v>
      </c>
      <c r="L310" s="48">
        <v>46793</v>
      </c>
      <c r="M310" s="44" t="s">
        <v>194</v>
      </c>
      <c r="N310" s="56" t="s">
        <v>2380</v>
      </c>
      <c r="O310"/>
    </row>
    <row r="311" spans="1:15" ht="106.5" customHeight="1" x14ac:dyDescent="0.35">
      <c r="A311" s="150">
        <v>193</v>
      </c>
      <c r="B311" s="44" t="s">
        <v>887</v>
      </c>
      <c r="C311" s="44" t="s">
        <v>888</v>
      </c>
      <c r="D311" s="44" t="s">
        <v>2381</v>
      </c>
      <c r="E311" s="44" t="s">
        <v>16</v>
      </c>
      <c r="F311" s="44" t="s">
        <v>17</v>
      </c>
      <c r="G311" s="45">
        <v>52.04</v>
      </c>
      <c r="H311" s="45">
        <v>92.11</v>
      </c>
      <c r="I311" s="46">
        <v>1.0229810000000001E-3</v>
      </c>
      <c r="J311" s="47">
        <f t="shared" si="7"/>
        <v>977.5352621407435</v>
      </c>
      <c r="K311" s="48">
        <v>45702</v>
      </c>
      <c r="L311" s="48">
        <v>46796</v>
      </c>
      <c r="M311" s="48" t="s">
        <v>194</v>
      </c>
      <c r="N311" s="56" t="s">
        <v>2383</v>
      </c>
      <c r="O311"/>
    </row>
    <row r="312" spans="1:15" ht="92.5" customHeight="1" x14ac:dyDescent="0.35">
      <c r="A312" s="211">
        <v>194</v>
      </c>
      <c r="B312" s="179" t="s">
        <v>329</v>
      </c>
      <c r="C312" s="179" t="s">
        <v>330</v>
      </c>
      <c r="D312" s="179" t="s">
        <v>2384</v>
      </c>
      <c r="E312" s="44" t="s">
        <v>16</v>
      </c>
      <c r="F312" s="179" t="s">
        <v>17</v>
      </c>
      <c r="G312" s="45">
        <v>60.08</v>
      </c>
      <c r="H312" s="180">
        <v>91.29</v>
      </c>
      <c r="I312" s="46">
        <v>1.1705140000000001E-3</v>
      </c>
      <c r="J312" s="47">
        <f t="shared" si="7"/>
        <v>854.32553561939449</v>
      </c>
      <c r="K312" s="181">
        <v>45702</v>
      </c>
      <c r="L312" s="181">
        <v>46796</v>
      </c>
      <c r="M312" s="179" t="s">
        <v>194</v>
      </c>
      <c r="N312" s="179" t="s">
        <v>332</v>
      </c>
      <c r="O312"/>
    </row>
    <row r="313" spans="1:15" ht="85" customHeight="1" x14ac:dyDescent="0.35">
      <c r="A313" s="212"/>
      <c r="B313" s="179"/>
      <c r="C313" s="179"/>
      <c r="D313" s="179"/>
      <c r="E313" s="44" t="s">
        <v>20</v>
      </c>
      <c r="F313" s="179"/>
      <c r="G313" s="45">
        <v>60.43</v>
      </c>
      <c r="H313" s="180"/>
      <c r="I313" s="46">
        <v>1.2331740000000001E-3</v>
      </c>
      <c r="J313" s="47">
        <f t="shared" si="7"/>
        <v>810.91557233610172</v>
      </c>
      <c r="K313" s="181"/>
      <c r="L313" s="181"/>
      <c r="M313" s="179"/>
      <c r="N313" s="179"/>
      <c r="O313"/>
    </row>
    <row r="314" spans="1:15" ht="74" customHeight="1" x14ac:dyDescent="0.35">
      <c r="A314" s="211">
        <v>195</v>
      </c>
      <c r="B314" s="179" t="s">
        <v>2385</v>
      </c>
      <c r="C314" s="179" t="s">
        <v>561</v>
      </c>
      <c r="D314" s="179" t="s">
        <v>2386</v>
      </c>
      <c r="E314" s="44" t="s">
        <v>16</v>
      </c>
      <c r="F314" s="179" t="s">
        <v>17</v>
      </c>
      <c r="G314" s="45">
        <v>39.17</v>
      </c>
      <c r="H314" s="180">
        <v>66.16</v>
      </c>
      <c r="I314" s="46">
        <v>5.5306020000000003E-4</v>
      </c>
      <c r="J314" s="47">
        <f t="shared" si="7"/>
        <v>1808.1214305422809</v>
      </c>
      <c r="K314" s="181">
        <v>45712</v>
      </c>
      <c r="L314" s="181">
        <v>46806</v>
      </c>
      <c r="M314" s="179" t="s">
        <v>194</v>
      </c>
      <c r="N314" s="179" t="s">
        <v>2387</v>
      </c>
      <c r="O314"/>
    </row>
    <row r="315" spans="1:15" ht="66.5" customHeight="1" x14ac:dyDescent="0.35">
      <c r="A315" s="212"/>
      <c r="B315" s="179"/>
      <c r="C315" s="179"/>
      <c r="D315" s="179"/>
      <c r="E315" s="44" t="s">
        <v>20</v>
      </c>
      <c r="F315" s="179"/>
      <c r="G315" s="45">
        <v>39.520000000000003</v>
      </c>
      <c r="H315" s="180"/>
      <c r="I315" s="46">
        <v>5.8446850000000005E-4</v>
      </c>
      <c r="J315" s="47">
        <f t="shared" si="7"/>
        <v>1710.9561935330987</v>
      </c>
      <c r="K315" s="181"/>
      <c r="L315" s="181"/>
      <c r="M315" s="179"/>
      <c r="N315" s="179"/>
      <c r="O315"/>
    </row>
    <row r="316" spans="1:15" ht="106.5" customHeight="1" x14ac:dyDescent="0.35">
      <c r="A316" s="79">
        <v>196</v>
      </c>
      <c r="B316" s="44" t="s">
        <v>1137</v>
      </c>
      <c r="C316" s="44" t="s">
        <v>1138</v>
      </c>
      <c r="D316" s="44" t="s">
        <v>2388</v>
      </c>
      <c r="E316" s="44" t="s">
        <v>16</v>
      </c>
      <c r="F316" s="44" t="s">
        <v>17</v>
      </c>
      <c r="G316" s="45">
        <v>67.180000000000007</v>
      </c>
      <c r="H316" s="45">
        <v>93.65</v>
      </c>
      <c r="I316" s="84">
        <v>1.3426759999999999E-3</v>
      </c>
      <c r="J316" s="47">
        <f t="shared" si="7"/>
        <v>744.78131730961161</v>
      </c>
      <c r="K316" s="48">
        <v>45712</v>
      </c>
      <c r="L316" s="48">
        <v>46806</v>
      </c>
      <c r="M316" s="44" t="s">
        <v>194</v>
      </c>
      <c r="N316" s="44" t="s">
        <v>1140</v>
      </c>
      <c r="O316"/>
    </row>
    <row r="317" spans="1:15" ht="106.5" customHeight="1" x14ac:dyDescent="0.35">
      <c r="A317" s="79">
        <v>197</v>
      </c>
      <c r="B317" s="44" t="s">
        <v>1233</v>
      </c>
      <c r="C317" s="44" t="s">
        <v>1234</v>
      </c>
      <c r="D317" s="44" t="s">
        <v>2392</v>
      </c>
      <c r="E317" s="44" t="s">
        <v>16</v>
      </c>
      <c r="F317" s="44" t="s">
        <v>17</v>
      </c>
      <c r="G317" s="44">
        <v>68.98</v>
      </c>
      <c r="H317" s="45">
        <v>82.41</v>
      </c>
      <c r="I317" s="46">
        <v>1.2131830000000001E-3</v>
      </c>
      <c r="J317" s="47">
        <f t="shared" si="7"/>
        <v>824.2779531200157</v>
      </c>
      <c r="K317" s="48">
        <v>45716</v>
      </c>
      <c r="L317" s="48">
        <v>46810</v>
      </c>
      <c r="M317" s="44" t="s">
        <v>194</v>
      </c>
      <c r="N317" s="44" t="s">
        <v>2393</v>
      </c>
      <c r="O317"/>
    </row>
    <row r="318" spans="1:15" ht="83" customHeight="1" x14ac:dyDescent="0.35">
      <c r="A318" s="211">
        <v>198</v>
      </c>
      <c r="B318" s="182" t="s">
        <v>813</v>
      </c>
      <c r="C318" s="182" t="s">
        <v>814</v>
      </c>
      <c r="D318" s="182" t="s">
        <v>2398</v>
      </c>
      <c r="E318" s="44" t="s">
        <v>16</v>
      </c>
      <c r="F318" s="182" t="s">
        <v>17</v>
      </c>
      <c r="G318" s="45">
        <v>60.65</v>
      </c>
      <c r="H318" s="206">
        <v>95.73</v>
      </c>
      <c r="I318" s="46">
        <v>1.239088E-3</v>
      </c>
      <c r="J318" s="148">
        <f t="shared" si="7"/>
        <v>807.04518161744772</v>
      </c>
      <c r="K318" s="207">
        <v>45716</v>
      </c>
      <c r="L318" s="207">
        <v>46810</v>
      </c>
      <c r="M318" s="182" t="s">
        <v>194</v>
      </c>
      <c r="N318" s="182" t="s">
        <v>816</v>
      </c>
      <c r="O318"/>
    </row>
    <row r="319" spans="1:15" ht="76.5" customHeight="1" x14ac:dyDescent="0.35">
      <c r="A319" s="212"/>
      <c r="B319" s="183"/>
      <c r="C319" s="183"/>
      <c r="D319" s="183"/>
      <c r="E319" s="44" t="s">
        <v>20</v>
      </c>
      <c r="F319" s="183"/>
      <c r="G319" s="45">
        <v>61</v>
      </c>
      <c r="H319" s="196"/>
      <c r="I319" s="46">
        <v>1.3053489999999999E-3</v>
      </c>
      <c r="J319" s="151">
        <f t="shared" ref="J319:J333" si="8">1/I319</f>
        <v>766.07865023070462</v>
      </c>
      <c r="K319" s="208"/>
      <c r="L319" s="208"/>
      <c r="M319" s="183"/>
      <c r="N319" s="183"/>
      <c r="O319"/>
    </row>
    <row r="320" spans="1:15" ht="106.5" customHeight="1" x14ac:dyDescent="0.35">
      <c r="A320" s="79">
        <v>199</v>
      </c>
      <c r="B320" s="44" t="s">
        <v>2178</v>
      </c>
      <c r="C320" s="44" t="s">
        <v>2179</v>
      </c>
      <c r="D320" s="44" t="s">
        <v>2399</v>
      </c>
      <c r="E320" s="44" t="s">
        <v>16</v>
      </c>
      <c r="F320" s="44" t="s">
        <v>17</v>
      </c>
      <c r="G320" s="45">
        <v>63.88</v>
      </c>
      <c r="H320" s="45">
        <v>55.77</v>
      </c>
      <c r="I320" s="84">
        <v>7.6030680000000004E-4</v>
      </c>
      <c r="J320" s="47">
        <f t="shared" si="8"/>
        <v>1315.2585245850753</v>
      </c>
      <c r="K320" s="48">
        <v>45726</v>
      </c>
      <c r="L320" s="48">
        <v>46821</v>
      </c>
      <c r="M320" s="44" t="s">
        <v>1667</v>
      </c>
      <c r="N320" s="44" t="s">
        <v>2218</v>
      </c>
      <c r="O320"/>
    </row>
    <row r="321" spans="1:15" ht="98" customHeight="1" x14ac:dyDescent="0.35">
      <c r="A321" s="122">
        <v>200</v>
      </c>
      <c r="B321" s="100" t="s">
        <v>2401</v>
      </c>
      <c r="C321" s="100" t="s">
        <v>2402</v>
      </c>
      <c r="D321" s="100" t="s">
        <v>2403</v>
      </c>
      <c r="E321" s="100" t="s">
        <v>267</v>
      </c>
      <c r="F321" s="100" t="s">
        <v>267</v>
      </c>
      <c r="G321" s="101">
        <v>45.14</v>
      </c>
      <c r="H321" s="101">
        <v>34.08</v>
      </c>
      <c r="I321" s="119">
        <v>5.1009929999999996E-4</v>
      </c>
      <c r="J321" s="103">
        <f t="shared" si="8"/>
        <v>1960.4026118051918</v>
      </c>
      <c r="K321" s="104">
        <v>45728</v>
      </c>
      <c r="L321" s="104">
        <v>46823</v>
      </c>
      <c r="M321" s="100" t="s">
        <v>194</v>
      </c>
      <c r="N321" s="100" t="s">
        <v>2404</v>
      </c>
      <c r="O321"/>
    </row>
    <row r="322" spans="1:15" ht="117.5" customHeight="1" x14ac:dyDescent="0.35">
      <c r="A322" s="118">
        <v>201</v>
      </c>
      <c r="B322" s="44" t="s">
        <v>809</v>
      </c>
      <c r="C322" s="44" t="s">
        <v>810</v>
      </c>
      <c r="D322" s="44" t="s">
        <v>2405</v>
      </c>
      <c r="E322" s="44" t="s">
        <v>16</v>
      </c>
      <c r="F322" s="44" t="s">
        <v>17</v>
      </c>
      <c r="G322" s="45">
        <v>51.12</v>
      </c>
      <c r="H322" s="45">
        <v>79.53</v>
      </c>
      <c r="I322" s="46">
        <v>8.6765110000000002E-4</v>
      </c>
      <c r="J322" s="47">
        <f t="shared" si="8"/>
        <v>1152.5370047937472</v>
      </c>
      <c r="K322" s="48">
        <v>45728</v>
      </c>
      <c r="L322" s="48">
        <v>46823</v>
      </c>
      <c r="M322" s="44" t="s">
        <v>194</v>
      </c>
      <c r="N322" s="44" t="s">
        <v>2406</v>
      </c>
      <c r="O322"/>
    </row>
    <row r="323" spans="1:15" ht="111.5" customHeight="1" x14ac:dyDescent="0.35">
      <c r="A323" s="118">
        <v>202</v>
      </c>
      <c r="B323" s="44" t="s">
        <v>654</v>
      </c>
      <c r="C323" s="44" t="s">
        <v>655</v>
      </c>
      <c r="D323" s="44" t="s">
        <v>2407</v>
      </c>
      <c r="E323" s="44" t="s">
        <v>267</v>
      </c>
      <c r="F323" s="44" t="s">
        <v>267</v>
      </c>
      <c r="G323" s="45">
        <v>45.02</v>
      </c>
      <c r="H323" s="45">
        <v>13.91</v>
      </c>
      <c r="I323" s="46">
        <v>2.0764730000000001E-4</v>
      </c>
      <c r="J323" s="47">
        <f t="shared" si="8"/>
        <v>4815.8584291729294</v>
      </c>
      <c r="K323" s="48">
        <v>45728</v>
      </c>
      <c r="L323" s="48">
        <v>46823</v>
      </c>
      <c r="M323" s="44" t="s">
        <v>194</v>
      </c>
      <c r="N323" s="56" t="s">
        <v>2408</v>
      </c>
      <c r="O323"/>
    </row>
    <row r="324" spans="1:15" ht="71.5" customHeight="1" x14ac:dyDescent="0.35">
      <c r="A324" s="245">
        <v>203</v>
      </c>
      <c r="B324" s="186" t="s">
        <v>2166</v>
      </c>
      <c r="C324" s="186" t="s">
        <v>2167</v>
      </c>
      <c r="D324" s="186" t="s">
        <v>2410</v>
      </c>
      <c r="E324" s="100" t="s">
        <v>16</v>
      </c>
      <c r="F324" s="186" t="s">
        <v>2169</v>
      </c>
      <c r="G324" s="101">
        <v>68.069999999999993</v>
      </c>
      <c r="H324" s="187">
        <v>99.99</v>
      </c>
      <c r="I324" s="119">
        <v>1.4525650000000001E-3</v>
      </c>
      <c r="J324" s="103">
        <f t="shared" si="8"/>
        <v>688.43735048001292</v>
      </c>
      <c r="K324" s="207">
        <v>45728</v>
      </c>
      <c r="L324" s="207">
        <v>46092</v>
      </c>
      <c r="M324" s="188" t="s">
        <v>194</v>
      </c>
      <c r="N324" s="188" t="s">
        <v>2170</v>
      </c>
      <c r="O324"/>
    </row>
    <row r="325" spans="1:15" ht="75.5" customHeight="1" x14ac:dyDescent="0.35">
      <c r="A325" s="246"/>
      <c r="B325" s="186"/>
      <c r="C325" s="186"/>
      <c r="D325" s="186"/>
      <c r="E325" s="100" t="s">
        <v>20</v>
      </c>
      <c r="F325" s="186"/>
      <c r="G325" s="101">
        <v>68.319999999999993</v>
      </c>
      <c r="H325" s="187"/>
      <c r="I325" s="119">
        <v>1.5270489999999999E-3</v>
      </c>
      <c r="J325" s="103">
        <f t="shared" si="8"/>
        <v>654.85783363860628</v>
      </c>
      <c r="K325" s="208"/>
      <c r="L325" s="208"/>
      <c r="M325" s="189"/>
      <c r="N325" s="189"/>
      <c r="O325"/>
    </row>
    <row r="326" spans="1:15" ht="80" customHeight="1" x14ac:dyDescent="0.35">
      <c r="A326" s="245">
        <v>204</v>
      </c>
      <c r="B326" s="186" t="s">
        <v>903</v>
      </c>
      <c r="C326" s="186" t="s">
        <v>904</v>
      </c>
      <c r="D326" s="186" t="s">
        <v>2411</v>
      </c>
      <c r="E326" s="100" t="s">
        <v>16</v>
      </c>
      <c r="F326" s="186" t="s">
        <v>17</v>
      </c>
      <c r="G326" s="101">
        <v>57.32</v>
      </c>
      <c r="H326" s="187">
        <v>20.89</v>
      </c>
      <c r="I326" s="102">
        <v>2.5554529999999997E-4</v>
      </c>
      <c r="J326" s="103">
        <f t="shared" si="8"/>
        <v>3913.2005166989966</v>
      </c>
      <c r="K326" s="197">
        <v>45730</v>
      </c>
      <c r="L326" s="197">
        <v>46825</v>
      </c>
      <c r="M326" s="186" t="s">
        <v>194</v>
      </c>
      <c r="N326" s="219" t="s">
        <v>2413</v>
      </c>
      <c r="O326"/>
    </row>
    <row r="327" spans="1:15" ht="62" customHeight="1" x14ac:dyDescent="0.35">
      <c r="A327" s="246"/>
      <c r="B327" s="186"/>
      <c r="C327" s="186"/>
      <c r="D327" s="186"/>
      <c r="E327" s="100" t="s">
        <v>20</v>
      </c>
      <c r="F327" s="186"/>
      <c r="G327" s="101">
        <v>57.67</v>
      </c>
      <c r="H327" s="187"/>
      <c r="I327" s="102">
        <v>2.6930040000000001E-4</v>
      </c>
      <c r="J327" s="103">
        <f t="shared" si="8"/>
        <v>3713.3253422571966</v>
      </c>
      <c r="K327" s="197"/>
      <c r="L327" s="197"/>
      <c r="M327" s="186"/>
      <c r="N327" s="186"/>
      <c r="O327"/>
    </row>
    <row r="328" spans="1:15" ht="135" customHeight="1" x14ac:dyDescent="0.35">
      <c r="A328" s="120">
        <v>205</v>
      </c>
      <c r="B328" s="100" t="s">
        <v>702</v>
      </c>
      <c r="C328" s="100" t="s">
        <v>703</v>
      </c>
      <c r="D328" s="100" t="s">
        <v>2414</v>
      </c>
      <c r="E328" s="100" t="s">
        <v>168</v>
      </c>
      <c r="F328" s="100" t="s">
        <v>168</v>
      </c>
      <c r="G328" s="101">
        <v>80.239999999999995</v>
      </c>
      <c r="H328" s="101">
        <v>100</v>
      </c>
      <c r="I328" s="102">
        <v>2.9424009999999998E-6</v>
      </c>
      <c r="J328" s="103">
        <f t="shared" si="8"/>
        <v>339858.50331073161</v>
      </c>
      <c r="K328" s="104">
        <v>45730</v>
      </c>
      <c r="L328" s="104">
        <v>46825</v>
      </c>
      <c r="M328" s="100" t="s">
        <v>2415</v>
      </c>
      <c r="N328" s="100" t="s">
        <v>705</v>
      </c>
      <c r="O328"/>
    </row>
    <row r="329" spans="1:15" ht="66.5" customHeight="1" x14ac:dyDescent="0.35">
      <c r="A329" s="225">
        <v>206</v>
      </c>
      <c r="B329" s="179" t="s">
        <v>2416</v>
      </c>
      <c r="C329" s="179" t="s">
        <v>900</v>
      </c>
      <c r="D329" s="179" t="s">
        <v>2417</v>
      </c>
      <c r="E329" s="44" t="s">
        <v>16</v>
      </c>
      <c r="F329" s="179" t="s">
        <v>17</v>
      </c>
      <c r="G329" s="45">
        <v>65.62</v>
      </c>
      <c r="H329" s="180">
        <v>99.24</v>
      </c>
      <c r="I329" s="84">
        <v>1.3897810000000001E-3</v>
      </c>
      <c r="J329" s="47">
        <f t="shared" si="8"/>
        <v>719.53782646330603</v>
      </c>
      <c r="K329" s="238">
        <v>45730</v>
      </c>
      <c r="L329" s="238">
        <v>46825</v>
      </c>
      <c r="M329" s="182" t="s">
        <v>194</v>
      </c>
      <c r="N329" s="182" t="s">
        <v>2418</v>
      </c>
      <c r="O329"/>
    </row>
    <row r="330" spans="1:15" ht="65" customHeight="1" x14ac:dyDescent="0.35">
      <c r="A330" s="226"/>
      <c r="B330" s="179"/>
      <c r="C330" s="179"/>
      <c r="D330" s="179"/>
      <c r="E330" s="44" t="s">
        <v>20</v>
      </c>
      <c r="F330" s="179"/>
      <c r="G330" s="45">
        <v>65.7</v>
      </c>
      <c r="H330" s="180"/>
      <c r="I330" s="84">
        <v>1.4574740000000001E-3</v>
      </c>
      <c r="J330" s="47">
        <f t="shared" si="8"/>
        <v>686.11858599192851</v>
      </c>
      <c r="K330" s="239"/>
      <c r="L330" s="239"/>
      <c r="M330" s="183"/>
      <c r="N330" s="183"/>
      <c r="O330"/>
    </row>
    <row r="331" spans="1:15" ht="85" customHeight="1" x14ac:dyDescent="0.35">
      <c r="A331" s="192">
        <v>207</v>
      </c>
      <c r="B331" s="179" t="s">
        <v>2422</v>
      </c>
      <c r="C331" s="179" t="s">
        <v>876</v>
      </c>
      <c r="D331" s="179" t="s">
        <v>2421</v>
      </c>
      <c r="E331" s="44" t="s">
        <v>16</v>
      </c>
      <c r="F331" s="179" t="s">
        <v>17</v>
      </c>
      <c r="G331" s="45">
        <v>63.38</v>
      </c>
      <c r="H331" s="180">
        <v>93.69</v>
      </c>
      <c r="I331" s="84">
        <v>1.2672689999999999E-3</v>
      </c>
      <c r="J331" s="47">
        <f t="shared" si="8"/>
        <v>789.09844713316591</v>
      </c>
      <c r="K331" s="238">
        <v>45730</v>
      </c>
      <c r="L331" s="238">
        <v>46825</v>
      </c>
      <c r="M331" s="182" t="s">
        <v>194</v>
      </c>
      <c r="N331" s="182" t="s">
        <v>2423</v>
      </c>
      <c r="O331"/>
    </row>
    <row r="332" spans="1:15" ht="75" customHeight="1" x14ac:dyDescent="0.35">
      <c r="A332" s="192"/>
      <c r="B332" s="179"/>
      <c r="C332" s="179"/>
      <c r="D332" s="179"/>
      <c r="E332" s="44" t="s">
        <v>20</v>
      </c>
      <c r="F332" s="179"/>
      <c r="G332" s="45">
        <v>63.61</v>
      </c>
      <c r="H332" s="180"/>
      <c r="I332" s="84">
        <v>1.332193E-3</v>
      </c>
      <c r="J332" s="47">
        <f t="shared" si="8"/>
        <v>750.64198655900464</v>
      </c>
      <c r="K332" s="239"/>
      <c r="L332" s="239"/>
      <c r="M332" s="183"/>
      <c r="N332" s="183"/>
      <c r="O332"/>
    </row>
    <row r="333" spans="1:15" ht="88" customHeight="1" x14ac:dyDescent="0.35">
      <c r="A333" s="243">
        <v>208</v>
      </c>
      <c r="B333" s="179" t="s">
        <v>2425</v>
      </c>
      <c r="C333" s="211" t="s">
        <v>966</v>
      </c>
      <c r="D333" s="182" t="s">
        <v>2426</v>
      </c>
      <c r="E333" s="79" t="s">
        <v>16</v>
      </c>
      <c r="F333" s="211" t="s">
        <v>17</v>
      </c>
      <c r="G333" s="80">
        <v>61.59</v>
      </c>
      <c r="H333" s="242">
        <v>94.04</v>
      </c>
      <c r="I333" s="81">
        <v>1.236079E-3</v>
      </c>
      <c r="J333" s="47">
        <f t="shared" si="8"/>
        <v>809.00978011923189</v>
      </c>
      <c r="K333" s="207">
        <v>45734</v>
      </c>
      <c r="L333" s="207">
        <v>46829</v>
      </c>
      <c r="M333" s="211" t="s">
        <v>194</v>
      </c>
      <c r="N333" s="211" t="s">
        <v>2427</v>
      </c>
      <c r="O333"/>
    </row>
    <row r="334" spans="1:15" ht="85" customHeight="1" x14ac:dyDescent="0.35">
      <c r="A334" s="244"/>
      <c r="B334" s="179"/>
      <c r="C334" s="212"/>
      <c r="D334" s="183"/>
      <c r="E334" s="79" t="s">
        <v>20</v>
      </c>
      <c r="F334" s="212"/>
      <c r="G334" s="80">
        <v>61.47</v>
      </c>
      <c r="H334" s="242"/>
      <c r="I334" s="81">
        <v>1.292184E-3</v>
      </c>
      <c r="J334" s="47">
        <f t="shared" ref="J334:J363" si="9">1/I334</f>
        <v>773.88359552509553</v>
      </c>
      <c r="K334" s="208"/>
      <c r="L334" s="208"/>
      <c r="M334" s="212"/>
      <c r="N334" s="212"/>
      <c r="O334"/>
    </row>
    <row r="335" spans="1:15" ht="111.5" customHeight="1" x14ac:dyDescent="0.35">
      <c r="A335" s="243">
        <v>209</v>
      </c>
      <c r="B335" s="179" t="s">
        <v>2430</v>
      </c>
      <c r="C335" s="179" t="s">
        <v>2431</v>
      </c>
      <c r="D335" s="179" t="s">
        <v>2429</v>
      </c>
      <c r="E335" s="44" t="s">
        <v>16</v>
      </c>
      <c r="F335" s="179" t="s">
        <v>17</v>
      </c>
      <c r="G335" s="45">
        <v>62.34</v>
      </c>
      <c r="H335" s="180">
        <v>93.3</v>
      </c>
      <c r="I335" s="84">
        <v>1.2412860000000001E-3</v>
      </c>
      <c r="J335" s="47">
        <f t="shared" si="9"/>
        <v>805.6161110332348</v>
      </c>
      <c r="K335" s="207">
        <v>45734</v>
      </c>
      <c r="L335" s="207">
        <v>46829</v>
      </c>
      <c r="M335" s="179" t="s">
        <v>194</v>
      </c>
      <c r="N335" s="182" t="s">
        <v>2432</v>
      </c>
      <c r="O335"/>
    </row>
    <row r="336" spans="1:15" ht="111.5" customHeight="1" x14ac:dyDescent="0.35">
      <c r="A336" s="244"/>
      <c r="B336" s="179"/>
      <c r="C336" s="179"/>
      <c r="D336" s="179"/>
      <c r="E336" s="44" t="s">
        <v>20</v>
      </c>
      <c r="F336" s="179"/>
      <c r="G336" s="45">
        <v>62.67</v>
      </c>
      <c r="H336" s="180"/>
      <c r="I336" s="84">
        <v>1.3070429999999999E-3</v>
      </c>
      <c r="J336" s="47">
        <f t="shared" si="9"/>
        <v>765.08576994023917</v>
      </c>
      <c r="K336" s="208"/>
      <c r="L336" s="208"/>
      <c r="M336" s="179"/>
      <c r="N336" s="183"/>
      <c r="O336"/>
    </row>
    <row r="337" spans="1:15" ht="77.5" customHeight="1" x14ac:dyDescent="0.35">
      <c r="A337" s="243">
        <v>210</v>
      </c>
      <c r="B337" s="182" t="s">
        <v>2433</v>
      </c>
      <c r="C337" s="182" t="s">
        <v>839</v>
      </c>
      <c r="D337" s="182" t="s">
        <v>2434</v>
      </c>
      <c r="E337" s="44" t="s">
        <v>16</v>
      </c>
      <c r="F337" s="182" t="s">
        <v>17</v>
      </c>
      <c r="G337" s="45">
        <v>54.17</v>
      </c>
      <c r="H337" s="206">
        <v>80.709999999999994</v>
      </c>
      <c r="I337" s="84">
        <v>9.3305980000000003E-4</v>
      </c>
      <c r="J337" s="47">
        <f t="shared" si="9"/>
        <v>1071.7426685835142</v>
      </c>
      <c r="K337" s="207">
        <v>45734</v>
      </c>
      <c r="L337" s="207">
        <v>46829</v>
      </c>
      <c r="M337" s="179" t="s">
        <v>194</v>
      </c>
      <c r="N337" s="182" t="s">
        <v>2435</v>
      </c>
      <c r="O337"/>
    </row>
    <row r="338" spans="1:15" ht="104" customHeight="1" x14ac:dyDescent="0.35">
      <c r="A338" s="244"/>
      <c r="B338" s="183"/>
      <c r="C338" s="183"/>
      <c r="D338" s="183"/>
      <c r="E338" s="44" t="s">
        <v>20</v>
      </c>
      <c r="F338" s="183"/>
      <c r="G338" s="45">
        <v>54.53</v>
      </c>
      <c r="H338" s="196"/>
      <c r="I338" s="84">
        <v>9.838106000000001E-4</v>
      </c>
      <c r="J338" s="47">
        <f t="shared" si="9"/>
        <v>1016.4558096853194</v>
      </c>
      <c r="K338" s="208"/>
      <c r="L338" s="208"/>
      <c r="M338" s="179"/>
      <c r="N338" s="183"/>
      <c r="O338"/>
    </row>
    <row r="339" spans="1:15" ht="61.5" customHeight="1" x14ac:dyDescent="0.35">
      <c r="A339" s="225">
        <v>211</v>
      </c>
      <c r="B339" s="186" t="s">
        <v>850</v>
      </c>
      <c r="C339" s="186" t="s">
        <v>851</v>
      </c>
      <c r="D339" s="186" t="s">
        <v>2436</v>
      </c>
      <c r="E339" s="100" t="s">
        <v>16</v>
      </c>
      <c r="F339" s="186" t="s">
        <v>17</v>
      </c>
      <c r="G339" s="101">
        <v>63.03</v>
      </c>
      <c r="H339" s="187">
        <v>99.91</v>
      </c>
      <c r="I339" s="102">
        <v>1.3439389999999999E-3</v>
      </c>
      <c r="J339" s="103">
        <f t="shared" si="9"/>
        <v>744.08139059882933</v>
      </c>
      <c r="K339" s="197">
        <v>45737</v>
      </c>
      <c r="L339" s="197">
        <v>46832</v>
      </c>
      <c r="M339" s="179" t="s">
        <v>194</v>
      </c>
      <c r="N339" s="186" t="s">
        <v>2437</v>
      </c>
      <c r="O339"/>
    </row>
    <row r="340" spans="1:15" ht="61.5" customHeight="1" x14ac:dyDescent="0.35">
      <c r="A340" s="226"/>
      <c r="B340" s="186"/>
      <c r="C340" s="186"/>
      <c r="D340" s="186"/>
      <c r="E340" s="100" t="s">
        <v>20</v>
      </c>
      <c r="F340" s="186"/>
      <c r="G340" s="101">
        <v>63.39</v>
      </c>
      <c r="H340" s="187"/>
      <c r="I340" s="102">
        <v>1.415723E-3</v>
      </c>
      <c r="J340" s="103">
        <f t="shared" si="9"/>
        <v>706.35286705096973</v>
      </c>
      <c r="K340" s="197"/>
      <c r="L340" s="197"/>
      <c r="M340" s="179"/>
      <c r="N340" s="186"/>
      <c r="O340"/>
    </row>
    <row r="341" spans="1:15" ht="61.5" customHeight="1" x14ac:dyDescent="0.35">
      <c r="A341" s="186">
        <v>212</v>
      </c>
      <c r="B341" s="186" t="s">
        <v>2084</v>
      </c>
      <c r="C341" s="225" t="s">
        <v>2085</v>
      </c>
      <c r="D341" s="188" t="s">
        <v>2439</v>
      </c>
      <c r="E341" s="121" t="s">
        <v>16</v>
      </c>
      <c r="F341" s="225" t="s">
        <v>648</v>
      </c>
      <c r="G341" s="153">
        <v>41.28</v>
      </c>
      <c r="H341" s="240">
        <v>67.28</v>
      </c>
      <c r="I341" s="154">
        <v>5.9271919999999997E-4</v>
      </c>
      <c r="J341" s="103">
        <f t="shared" si="9"/>
        <v>1687.1395426367158</v>
      </c>
      <c r="K341" s="197">
        <v>45737</v>
      </c>
      <c r="L341" s="197">
        <v>46832</v>
      </c>
      <c r="M341" s="225" t="s">
        <v>194</v>
      </c>
      <c r="N341" s="225" t="s">
        <v>2438</v>
      </c>
      <c r="O341"/>
    </row>
    <row r="342" spans="1:15" ht="61.5" customHeight="1" x14ac:dyDescent="0.35">
      <c r="A342" s="186"/>
      <c r="B342" s="186"/>
      <c r="C342" s="226"/>
      <c r="D342" s="189"/>
      <c r="E342" s="121" t="s">
        <v>20</v>
      </c>
      <c r="F342" s="226"/>
      <c r="G342" s="153">
        <v>41.63</v>
      </c>
      <c r="H342" s="241"/>
      <c r="I342" s="154">
        <v>6.2609619999999999E-4</v>
      </c>
      <c r="J342" s="103">
        <f t="shared" si="9"/>
        <v>1597.1986413589477</v>
      </c>
      <c r="K342" s="197"/>
      <c r="L342" s="197"/>
      <c r="M342" s="226"/>
      <c r="N342" s="226"/>
      <c r="O342"/>
    </row>
    <row r="343" spans="1:15" ht="126" customHeight="1" x14ac:dyDescent="0.35">
      <c r="A343" s="100">
        <v>213</v>
      </c>
      <c r="B343" s="44" t="s">
        <v>2442</v>
      </c>
      <c r="C343" s="44" t="s">
        <v>880</v>
      </c>
      <c r="D343" s="44" t="s">
        <v>2445</v>
      </c>
      <c r="E343" s="44" t="s">
        <v>16</v>
      </c>
      <c r="F343" s="44" t="s">
        <v>17</v>
      </c>
      <c r="G343" s="45">
        <v>60.91</v>
      </c>
      <c r="H343" s="45">
        <v>92.58</v>
      </c>
      <c r="I343" s="84">
        <v>1.2034529999999999E-3</v>
      </c>
      <c r="J343" s="47">
        <f t="shared" si="9"/>
        <v>830.94229687407824</v>
      </c>
      <c r="K343" s="48">
        <v>45737</v>
      </c>
      <c r="L343" s="48">
        <v>46832</v>
      </c>
      <c r="M343" s="44" t="s">
        <v>194</v>
      </c>
      <c r="N343" s="44" t="s">
        <v>2443</v>
      </c>
      <c r="O343"/>
    </row>
    <row r="344" spans="1:15" ht="61.5" customHeight="1" x14ac:dyDescent="0.35">
      <c r="A344" s="192">
        <v>214</v>
      </c>
      <c r="B344" s="179" t="s">
        <v>2447</v>
      </c>
      <c r="C344" s="179" t="s">
        <v>2448</v>
      </c>
      <c r="D344" s="179" t="s">
        <v>2449</v>
      </c>
      <c r="E344" s="44" t="s">
        <v>16</v>
      </c>
      <c r="F344" s="179" t="s">
        <v>17</v>
      </c>
      <c r="G344" s="45">
        <v>65.44</v>
      </c>
      <c r="H344" s="180">
        <v>87.31</v>
      </c>
      <c r="I344" s="84">
        <v>1.219356E-3</v>
      </c>
      <c r="J344" s="47">
        <f t="shared" si="9"/>
        <v>820.10503905340192</v>
      </c>
      <c r="K344" s="207">
        <v>45741</v>
      </c>
      <c r="L344" s="207">
        <v>46836</v>
      </c>
      <c r="M344" s="179" t="s">
        <v>194</v>
      </c>
      <c r="N344" s="182" t="s">
        <v>2450</v>
      </c>
      <c r="O344"/>
    </row>
    <row r="345" spans="1:15" ht="70" customHeight="1" x14ac:dyDescent="0.35">
      <c r="A345" s="192"/>
      <c r="B345" s="179"/>
      <c r="C345" s="179"/>
      <c r="D345" s="179"/>
      <c r="E345" s="44" t="s">
        <v>20</v>
      </c>
      <c r="F345" s="179"/>
      <c r="G345" s="45">
        <v>65.72</v>
      </c>
      <c r="H345" s="180"/>
      <c r="I345" s="84">
        <v>1.2826560000000001E-3</v>
      </c>
      <c r="J345" s="47">
        <f t="shared" si="9"/>
        <v>779.63226305416254</v>
      </c>
      <c r="K345" s="208"/>
      <c r="L345" s="208"/>
      <c r="M345" s="179"/>
      <c r="N345" s="183"/>
    </row>
    <row r="346" spans="1:15" ht="102" customHeight="1" x14ac:dyDescent="0.35">
      <c r="A346" s="99">
        <v>215</v>
      </c>
      <c r="B346" s="100" t="s">
        <v>2453</v>
      </c>
      <c r="C346" s="100" t="s">
        <v>2451</v>
      </c>
      <c r="D346" s="100" t="s">
        <v>2452</v>
      </c>
      <c r="E346" s="100" t="s">
        <v>16</v>
      </c>
      <c r="F346" s="100" t="s">
        <v>17</v>
      </c>
      <c r="G346" s="101">
        <v>60.66</v>
      </c>
      <c r="H346" s="101">
        <v>97.38</v>
      </c>
      <c r="I346" s="102">
        <v>1.260653E-3</v>
      </c>
      <c r="J346" s="156">
        <f t="shared" si="9"/>
        <v>793.23969403158515</v>
      </c>
      <c r="K346" s="104">
        <v>45741</v>
      </c>
      <c r="L346" s="104">
        <v>46836</v>
      </c>
      <c r="M346" s="100" t="s">
        <v>194</v>
      </c>
      <c r="N346" s="100" t="s">
        <v>2454</v>
      </c>
    </row>
    <row r="347" spans="1:15" ht="105.5" customHeight="1" x14ac:dyDescent="0.35">
      <c r="A347" s="99">
        <v>216</v>
      </c>
      <c r="B347" s="100" t="s">
        <v>2455</v>
      </c>
      <c r="C347" s="100" t="s">
        <v>798</v>
      </c>
      <c r="D347" s="100" t="s">
        <v>2456</v>
      </c>
      <c r="E347" s="100" t="s">
        <v>267</v>
      </c>
      <c r="F347" s="100" t="s">
        <v>267</v>
      </c>
      <c r="G347" s="101">
        <v>46.29</v>
      </c>
      <c r="H347" s="101">
        <v>17.79</v>
      </c>
      <c r="I347" s="102">
        <v>2.7305910000000001E-4</v>
      </c>
      <c r="J347" s="103">
        <f t="shared" si="9"/>
        <v>3662.210854719729</v>
      </c>
      <c r="K347" s="104">
        <v>45741</v>
      </c>
      <c r="L347" s="104">
        <v>46836</v>
      </c>
      <c r="M347" s="100" t="s">
        <v>1667</v>
      </c>
      <c r="N347" s="105" t="s">
        <v>800</v>
      </c>
    </row>
    <row r="348" spans="1:15" ht="140" customHeight="1" x14ac:dyDescent="0.35">
      <c r="A348" s="99">
        <v>217</v>
      </c>
      <c r="B348" s="100" t="s">
        <v>2457</v>
      </c>
      <c r="C348" s="100" t="s">
        <v>671</v>
      </c>
      <c r="D348" s="100" t="s">
        <v>2458</v>
      </c>
      <c r="E348" s="100" t="s">
        <v>16</v>
      </c>
      <c r="F348" s="100" t="s">
        <v>17</v>
      </c>
      <c r="G348" s="101">
        <v>43.03</v>
      </c>
      <c r="H348" s="101">
        <v>93.09</v>
      </c>
      <c r="I348" s="102">
        <v>8.548653E-4</v>
      </c>
      <c r="J348" s="103">
        <f t="shared" si="9"/>
        <v>1169.7749341328979</v>
      </c>
      <c r="K348" s="104">
        <v>45741</v>
      </c>
      <c r="L348" s="104">
        <v>46836</v>
      </c>
      <c r="M348" s="100" t="s">
        <v>1998</v>
      </c>
      <c r="N348" s="105" t="s">
        <v>2459</v>
      </c>
    </row>
    <row r="349" spans="1:15" ht="68" customHeight="1" x14ac:dyDescent="0.35">
      <c r="A349" s="184">
        <v>218</v>
      </c>
      <c r="B349" s="188" t="s">
        <v>2460</v>
      </c>
      <c r="C349" s="225" t="s">
        <v>896</v>
      </c>
      <c r="D349" s="188" t="s">
        <v>2461</v>
      </c>
      <c r="E349" s="121" t="s">
        <v>16</v>
      </c>
      <c r="F349" s="225" t="s">
        <v>17</v>
      </c>
      <c r="G349" s="153">
        <v>62.83</v>
      </c>
      <c r="H349" s="240">
        <v>89.47</v>
      </c>
      <c r="I349" s="154">
        <v>1.1996870000000001E-3</v>
      </c>
      <c r="J349" s="103">
        <f t="shared" si="9"/>
        <v>833.55075115425939</v>
      </c>
      <c r="K349" s="238">
        <v>45748</v>
      </c>
      <c r="L349" s="238">
        <v>46843</v>
      </c>
      <c r="M349" s="225" t="s">
        <v>1928</v>
      </c>
      <c r="N349" s="225" t="s">
        <v>2462</v>
      </c>
    </row>
    <row r="350" spans="1:15" ht="72" customHeight="1" x14ac:dyDescent="0.35">
      <c r="A350" s="185"/>
      <c r="B350" s="189"/>
      <c r="C350" s="226"/>
      <c r="D350" s="189"/>
      <c r="E350" s="121" t="s">
        <v>20</v>
      </c>
      <c r="F350" s="226"/>
      <c r="G350" s="153">
        <v>63.03</v>
      </c>
      <c r="H350" s="241"/>
      <c r="I350" s="154">
        <v>1.2605889999999999E-3</v>
      </c>
      <c r="J350" s="103">
        <f t="shared" si="9"/>
        <v>793.27996674570386</v>
      </c>
      <c r="K350" s="239"/>
      <c r="L350" s="239"/>
      <c r="M350" s="226"/>
      <c r="N350" s="226"/>
    </row>
    <row r="351" spans="1:15" ht="58.5" customHeight="1" x14ac:dyDescent="0.35">
      <c r="A351" s="184">
        <v>219</v>
      </c>
      <c r="B351" s="186" t="s">
        <v>2465</v>
      </c>
      <c r="C351" s="186" t="s">
        <v>103</v>
      </c>
      <c r="D351" s="186" t="s">
        <v>2466</v>
      </c>
      <c r="E351" s="100" t="s">
        <v>16</v>
      </c>
      <c r="F351" s="186" t="s">
        <v>17</v>
      </c>
      <c r="G351" s="101">
        <v>60.66</v>
      </c>
      <c r="H351" s="187">
        <v>97.29</v>
      </c>
      <c r="I351" s="119">
        <v>1.259488E-3</v>
      </c>
      <c r="J351" s="103">
        <f t="shared" si="9"/>
        <v>793.97342412154785</v>
      </c>
      <c r="K351" s="238">
        <v>45747</v>
      </c>
      <c r="L351" s="238">
        <v>46842</v>
      </c>
      <c r="M351" s="186" t="s">
        <v>194</v>
      </c>
      <c r="N351" s="188" t="s">
        <v>2467</v>
      </c>
    </row>
    <row r="352" spans="1:15" ht="59.5" customHeight="1" x14ac:dyDescent="0.35">
      <c r="A352" s="185"/>
      <c r="B352" s="186"/>
      <c r="C352" s="186"/>
      <c r="D352" s="186"/>
      <c r="E352" s="100" t="s">
        <v>20</v>
      </c>
      <c r="F352" s="186"/>
      <c r="G352" s="101">
        <v>61.02</v>
      </c>
      <c r="H352" s="187"/>
      <c r="I352" s="119">
        <v>1.3270549999999999E-3</v>
      </c>
      <c r="J352" s="103">
        <f t="shared" si="9"/>
        <v>753.54827041833232</v>
      </c>
      <c r="K352" s="239"/>
      <c r="L352" s="239"/>
      <c r="M352" s="186"/>
      <c r="N352" s="189"/>
    </row>
    <row r="353" spans="1:14" ht="133.5" customHeight="1" x14ac:dyDescent="0.35">
      <c r="A353" s="157">
        <v>220</v>
      </c>
      <c r="B353" s="44" t="s">
        <v>2468</v>
      </c>
      <c r="C353" s="44" t="s">
        <v>822</v>
      </c>
      <c r="D353" s="44" t="s">
        <v>2469</v>
      </c>
      <c r="E353" s="44" t="s">
        <v>16</v>
      </c>
      <c r="F353" s="44" t="s">
        <v>17</v>
      </c>
      <c r="G353" s="45">
        <v>39.03</v>
      </c>
      <c r="H353" s="45">
        <v>100</v>
      </c>
      <c r="I353" s="46">
        <v>8.3295560000000001E-4</v>
      </c>
      <c r="J353" s="47">
        <f t="shared" si="9"/>
        <v>1200.5441826671192</v>
      </c>
      <c r="K353" s="48">
        <v>45754</v>
      </c>
      <c r="L353" s="48">
        <v>46849</v>
      </c>
      <c r="M353" s="44" t="s">
        <v>1935</v>
      </c>
      <c r="N353" s="44" t="s">
        <v>2470</v>
      </c>
    </row>
    <row r="354" spans="1:14" ht="90.5" customHeight="1" x14ac:dyDescent="0.35">
      <c r="A354" s="217">
        <v>221</v>
      </c>
      <c r="B354" s="179" t="s">
        <v>2473</v>
      </c>
      <c r="C354" s="179" t="s">
        <v>1017</v>
      </c>
      <c r="D354" s="179" t="s">
        <v>2472</v>
      </c>
      <c r="E354" s="44" t="s">
        <v>16</v>
      </c>
      <c r="F354" s="179" t="s">
        <v>17</v>
      </c>
      <c r="G354" s="45">
        <v>40.72</v>
      </c>
      <c r="H354" s="180">
        <v>83.92</v>
      </c>
      <c r="I354" s="46">
        <v>7.2928380000000001E-4</v>
      </c>
      <c r="J354" s="47">
        <f t="shared" si="9"/>
        <v>1371.2083005271747</v>
      </c>
      <c r="K354" s="207">
        <v>45754</v>
      </c>
      <c r="L354" s="207">
        <v>46849</v>
      </c>
      <c r="M354" s="179" t="s">
        <v>194</v>
      </c>
      <c r="N354" s="179" t="s">
        <v>1019</v>
      </c>
    </row>
    <row r="355" spans="1:14" ht="82" customHeight="1" x14ac:dyDescent="0.35">
      <c r="A355" s="218"/>
      <c r="B355" s="179"/>
      <c r="C355" s="179"/>
      <c r="D355" s="179"/>
      <c r="E355" s="44" t="s">
        <v>20</v>
      </c>
      <c r="F355" s="179"/>
      <c r="G355" s="45">
        <v>41.08</v>
      </c>
      <c r="H355" s="180"/>
      <c r="I355" s="46">
        <v>7.7062759999999995E-4</v>
      </c>
      <c r="J355" s="47">
        <f t="shared" si="9"/>
        <v>1297.6436348763009</v>
      </c>
      <c r="K355" s="208"/>
      <c r="L355" s="208"/>
      <c r="M355" s="179"/>
      <c r="N355" s="179"/>
    </row>
    <row r="356" spans="1:14" ht="113.5" customHeight="1" x14ac:dyDescent="0.35">
      <c r="A356" s="157">
        <v>222</v>
      </c>
      <c r="B356" s="44" t="s">
        <v>2474</v>
      </c>
      <c r="C356" s="44" t="s">
        <v>675</v>
      </c>
      <c r="D356" s="44" t="s">
        <v>2476</v>
      </c>
      <c r="E356" s="44" t="s">
        <v>16</v>
      </c>
      <c r="F356" s="44" t="s">
        <v>17</v>
      </c>
      <c r="G356" s="45">
        <v>55.38</v>
      </c>
      <c r="H356" s="45">
        <v>58.9</v>
      </c>
      <c r="I356" s="46">
        <v>6.9613189999999999E-4</v>
      </c>
      <c r="J356" s="47">
        <f t="shared" si="9"/>
        <v>1436.5093741573976</v>
      </c>
      <c r="K356" s="48">
        <v>45761</v>
      </c>
      <c r="L356" s="48">
        <v>46856</v>
      </c>
      <c r="M356" s="44" t="s">
        <v>194</v>
      </c>
      <c r="N356" s="56" t="s">
        <v>2475</v>
      </c>
    </row>
    <row r="357" spans="1:14" ht="75.5" customHeight="1" x14ac:dyDescent="0.35">
      <c r="A357" s="217">
        <v>223</v>
      </c>
      <c r="B357" s="179" t="s">
        <v>2477</v>
      </c>
      <c r="C357" s="179" t="s">
        <v>574</v>
      </c>
      <c r="D357" s="179" t="s">
        <v>2478</v>
      </c>
      <c r="E357" s="44" t="s">
        <v>16</v>
      </c>
      <c r="F357" s="179" t="s">
        <v>17</v>
      </c>
      <c r="G357" s="45">
        <v>51.2</v>
      </c>
      <c r="H357" s="180">
        <v>78.08</v>
      </c>
      <c r="I357" s="46">
        <v>8.5316509999999995E-4</v>
      </c>
      <c r="J357" s="47">
        <f t="shared" si="9"/>
        <v>1172.1060788820359</v>
      </c>
      <c r="K357" s="207">
        <v>45761</v>
      </c>
      <c r="L357" s="207">
        <v>46856</v>
      </c>
      <c r="M357" s="179" t="s">
        <v>194</v>
      </c>
      <c r="N357" s="231" t="s">
        <v>2479</v>
      </c>
    </row>
    <row r="358" spans="1:14" ht="78.5" customHeight="1" x14ac:dyDescent="0.35">
      <c r="A358" s="218"/>
      <c r="B358" s="179"/>
      <c r="C358" s="179"/>
      <c r="D358" s="179"/>
      <c r="E358" s="44" t="s">
        <v>20</v>
      </c>
      <c r="F358" s="179"/>
      <c r="G358" s="45">
        <v>51.55</v>
      </c>
      <c r="H358" s="180"/>
      <c r="I358" s="46">
        <v>8.9974019999999996E-4</v>
      </c>
      <c r="J358" s="47">
        <f t="shared" si="9"/>
        <v>1111.4319444657469</v>
      </c>
      <c r="K358" s="208"/>
      <c r="L358" s="208"/>
      <c r="M358" s="179"/>
      <c r="N358" s="179"/>
    </row>
    <row r="359" spans="1:14" ht="73" customHeight="1" x14ac:dyDescent="0.35">
      <c r="A359" s="222">
        <v>224</v>
      </c>
      <c r="B359" s="179" t="s">
        <v>2148</v>
      </c>
      <c r="C359" s="179" t="s">
        <v>2149</v>
      </c>
      <c r="D359" s="179" t="s">
        <v>2481</v>
      </c>
      <c r="E359" s="44" t="s">
        <v>16</v>
      </c>
      <c r="F359" s="179" t="s">
        <v>181</v>
      </c>
      <c r="G359" s="45">
        <v>63.55</v>
      </c>
      <c r="H359" s="180">
        <v>68.91</v>
      </c>
      <c r="I359" s="46">
        <v>9.3459000000000001E-4</v>
      </c>
      <c r="J359" s="47">
        <f t="shared" si="9"/>
        <v>1069.9879091366267</v>
      </c>
      <c r="K359" s="207">
        <v>45770</v>
      </c>
      <c r="L359" s="207">
        <v>46865</v>
      </c>
      <c r="M359" s="179" t="s">
        <v>194</v>
      </c>
      <c r="N359" s="179" t="s">
        <v>2482</v>
      </c>
    </row>
    <row r="360" spans="1:14" ht="93.5" customHeight="1" x14ac:dyDescent="0.35">
      <c r="A360" s="222"/>
      <c r="B360" s="179"/>
      <c r="C360" s="179"/>
      <c r="D360" s="179"/>
      <c r="E360" s="44" t="s">
        <v>20</v>
      </c>
      <c r="F360" s="179"/>
      <c r="G360" s="45">
        <v>63.9</v>
      </c>
      <c r="H360" s="180"/>
      <c r="I360" s="46">
        <v>9.8430970000000007E-4</v>
      </c>
      <c r="J360" s="47">
        <f t="shared" si="9"/>
        <v>1015.9404098120743</v>
      </c>
      <c r="K360" s="208"/>
      <c r="L360" s="208"/>
      <c r="M360" s="179"/>
      <c r="N360" s="179"/>
    </row>
    <row r="361" spans="1:14" ht="73.5" customHeight="1" x14ac:dyDescent="0.35">
      <c r="A361" s="222">
        <v>225</v>
      </c>
      <c r="B361" s="179" t="s">
        <v>817</v>
      </c>
      <c r="C361" s="179" t="s">
        <v>818</v>
      </c>
      <c r="D361" s="179" t="s">
        <v>2484</v>
      </c>
      <c r="E361" s="44" t="s">
        <v>16</v>
      </c>
      <c r="F361" s="179" t="s">
        <v>17</v>
      </c>
      <c r="G361" s="45">
        <v>57.92</v>
      </c>
      <c r="H361" s="180">
        <v>79.099999999999994</v>
      </c>
      <c r="I361" s="46">
        <v>9.7775120000000008E-4</v>
      </c>
      <c r="J361" s="47">
        <f t="shared" si="9"/>
        <v>1022.7550730697134</v>
      </c>
      <c r="K361" s="207">
        <v>45770</v>
      </c>
      <c r="L361" s="207">
        <v>46865</v>
      </c>
      <c r="M361" s="179" t="s">
        <v>194</v>
      </c>
      <c r="N361" s="231" t="s">
        <v>2483</v>
      </c>
    </row>
    <row r="362" spans="1:14" ht="97" customHeight="1" x14ac:dyDescent="0.35">
      <c r="A362" s="222"/>
      <c r="B362" s="179"/>
      <c r="C362" s="179"/>
      <c r="D362" s="179"/>
      <c r="E362" s="44" t="s">
        <v>20</v>
      </c>
      <c r="F362" s="179"/>
      <c r="G362" s="45">
        <v>58.27</v>
      </c>
      <c r="H362" s="180"/>
      <c r="I362" s="46">
        <v>1.030315E-3</v>
      </c>
      <c r="J362" s="47">
        <f t="shared" si="9"/>
        <v>970.5769594735591</v>
      </c>
      <c r="K362" s="208"/>
      <c r="L362" s="208"/>
      <c r="M362" s="179"/>
      <c r="N362" s="179"/>
    </row>
    <row r="363" spans="1:14" ht="95.5" customHeight="1" x14ac:dyDescent="0.35">
      <c r="A363" s="107">
        <v>226</v>
      </c>
      <c r="B363" s="71" t="s">
        <v>2486</v>
      </c>
      <c r="C363" s="71" t="s">
        <v>2487</v>
      </c>
      <c r="D363" s="71" t="s">
        <v>2488</v>
      </c>
      <c r="E363" s="71" t="s">
        <v>16</v>
      </c>
      <c r="F363" s="71" t="s">
        <v>17</v>
      </c>
      <c r="G363" s="72">
        <v>43</v>
      </c>
      <c r="H363" s="72">
        <v>42.61</v>
      </c>
      <c r="I363" s="73">
        <v>3.9102389999999998E-4</v>
      </c>
      <c r="J363" s="74">
        <f t="shared" si="9"/>
        <v>2557.3884358475275</v>
      </c>
      <c r="K363" s="75">
        <v>45772</v>
      </c>
      <c r="L363" s="75">
        <v>46867</v>
      </c>
      <c r="M363" s="71" t="s">
        <v>1998</v>
      </c>
      <c r="N363" s="76" t="s">
        <v>2489</v>
      </c>
    </row>
    <row r="364" spans="1:14" ht="96.5" customHeight="1" x14ac:dyDescent="0.35">
      <c r="A364" s="108">
        <v>227</v>
      </c>
      <c r="B364" s="44" t="s">
        <v>2490</v>
      </c>
      <c r="C364" s="44" t="s">
        <v>892</v>
      </c>
      <c r="D364" s="44" t="s">
        <v>2491</v>
      </c>
      <c r="E364" s="44" t="s">
        <v>267</v>
      </c>
      <c r="F364" s="44" t="s">
        <v>267</v>
      </c>
      <c r="G364" s="45">
        <v>65.86</v>
      </c>
      <c r="H364" s="45">
        <v>52.14</v>
      </c>
      <c r="I364" s="84">
        <v>1.13864E-3</v>
      </c>
      <c r="J364" s="47">
        <f t="shared" ref="J364:J370" si="10">1/I364</f>
        <v>878.24070821330713</v>
      </c>
      <c r="K364" s="48">
        <v>45772</v>
      </c>
      <c r="L364" s="48">
        <v>46867</v>
      </c>
      <c r="M364" s="44" t="s">
        <v>1998</v>
      </c>
      <c r="N364" s="44" t="s">
        <v>2492</v>
      </c>
    </row>
    <row r="365" spans="1:14" ht="117.5" customHeight="1" x14ac:dyDescent="0.35">
      <c r="A365" s="99">
        <v>228</v>
      </c>
      <c r="B365" s="44" t="s">
        <v>883</v>
      </c>
      <c r="C365" s="44" t="s">
        <v>884</v>
      </c>
      <c r="D365" s="44" t="s">
        <v>2494</v>
      </c>
      <c r="E365" s="44" t="s">
        <v>267</v>
      </c>
      <c r="F365" s="44" t="s">
        <v>267</v>
      </c>
      <c r="G365" s="45">
        <v>59.35</v>
      </c>
      <c r="H365" s="45">
        <v>71.48</v>
      </c>
      <c r="I365" s="84">
        <v>1.4066910000000001E-3</v>
      </c>
      <c r="J365" s="47">
        <f t="shared" si="10"/>
        <v>710.88817657893594</v>
      </c>
      <c r="K365" s="48">
        <v>45777</v>
      </c>
      <c r="L365" s="48">
        <v>46872</v>
      </c>
      <c r="M365" s="44" t="s">
        <v>1998</v>
      </c>
      <c r="N365" s="44" t="s">
        <v>2495</v>
      </c>
    </row>
    <row r="366" spans="1:14" ht="99" customHeight="1" x14ac:dyDescent="0.35">
      <c r="A366" s="69">
        <v>229</v>
      </c>
      <c r="B366" s="44" t="s">
        <v>2497</v>
      </c>
      <c r="C366" s="44" t="s">
        <v>2496</v>
      </c>
      <c r="D366" s="44" t="s">
        <v>2498</v>
      </c>
      <c r="E366" s="44" t="s">
        <v>16</v>
      </c>
      <c r="F366" s="44" t="s">
        <v>17</v>
      </c>
      <c r="G366" s="45">
        <v>61.35</v>
      </c>
      <c r="H366" s="45">
        <v>90.88</v>
      </c>
      <c r="I366" s="46">
        <v>1.1898880000000001E-3</v>
      </c>
      <c r="J366" s="47">
        <f t="shared" si="10"/>
        <v>840.41523235800344</v>
      </c>
      <c r="K366" s="48">
        <v>45777</v>
      </c>
      <c r="L366" s="48">
        <v>46872</v>
      </c>
      <c r="M366" s="44" t="s">
        <v>1935</v>
      </c>
      <c r="N366" s="56" t="s">
        <v>2499</v>
      </c>
    </row>
    <row r="367" spans="1:14" ht="76.5" customHeight="1" x14ac:dyDescent="0.35">
      <c r="A367" s="222">
        <v>230</v>
      </c>
      <c r="B367" s="179" t="s">
        <v>911</v>
      </c>
      <c r="C367" s="179" t="s">
        <v>912</v>
      </c>
      <c r="D367" s="179" t="s">
        <v>2500</v>
      </c>
      <c r="E367" s="44" t="s">
        <v>16</v>
      </c>
      <c r="F367" s="179" t="s">
        <v>17</v>
      </c>
      <c r="G367" s="45">
        <v>58.84</v>
      </c>
      <c r="H367" s="180">
        <v>38.75</v>
      </c>
      <c r="I367" s="84">
        <v>4.8659499999999999E-4</v>
      </c>
      <c r="J367" s="47">
        <f t="shared" si="10"/>
        <v>2055.0971547179893</v>
      </c>
      <c r="K367" s="207">
        <v>45783</v>
      </c>
      <c r="L367" s="207">
        <v>46878</v>
      </c>
      <c r="M367" s="179" t="s">
        <v>194</v>
      </c>
      <c r="N367" s="182" t="s">
        <v>2501</v>
      </c>
    </row>
    <row r="368" spans="1:14" ht="99.5" customHeight="1" x14ac:dyDescent="0.35">
      <c r="A368" s="222"/>
      <c r="B368" s="179"/>
      <c r="C368" s="179"/>
      <c r="D368" s="179"/>
      <c r="E368" s="44" t="s">
        <v>20</v>
      </c>
      <c r="F368" s="179"/>
      <c r="G368" s="45">
        <v>59.2</v>
      </c>
      <c r="H368" s="180"/>
      <c r="I368" s="84">
        <v>5.1279299999999999E-4</v>
      </c>
      <c r="J368" s="47">
        <f t="shared" si="10"/>
        <v>1950.1046231130301</v>
      </c>
      <c r="K368" s="208"/>
      <c r="L368" s="208"/>
      <c r="M368" s="179"/>
      <c r="N368" s="183"/>
    </row>
    <row r="369" spans="1:14" ht="121" customHeight="1" x14ac:dyDescent="0.35">
      <c r="A369" s="70">
        <v>231</v>
      </c>
      <c r="B369" s="71" t="s">
        <v>2502</v>
      </c>
      <c r="C369" s="71" t="s">
        <v>2503</v>
      </c>
      <c r="D369" s="71" t="s">
        <v>2504</v>
      </c>
      <c r="E369" s="71" t="s">
        <v>267</v>
      </c>
      <c r="F369" s="71" t="s">
        <v>267</v>
      </c>
      <c r="G369" s="72">
        <v>48.11</v>
      </c>
      <c r="H369" s="72">
        <v>36.200000000000003</v>
      </c>
      <c r="I369" s="82">
        <v>5.7748070000000003E-4</v>
      </c>
      <c r="J369" s="74">
        <f t="shared" si="10"/>
        <v>1731.6596035157538</v>
      </c>
      <c r="K369" s="75">
        <v>45784</v>
      </c>
      <c r="L369" s="75">
        <v>46148</v>
      </c>
      <c r="M369" s="71" t="s">
        <v>1928</v>
      </c>
      <c r="N369" s="71" t="s">
        <v>2505</v>
      </c>
    </row>
    <row r="370" spans="1:14" ht="126.5" customHeight="1" x14ac:dyDescent="0.35">
      <c r="A370" s="69">
        <v>232</v>
      </c>
      <c r="B370" s="44" t="s">
        <v>977</v>
      </c>
      <c r="C370" s="44" t="s">
        <v>978</v>
      </c>
      <c r="D370" s="44" t="s">
        <v>2507</v>
      </c>
      <c r="E370" s="44" t="s">
        <v>16</v>
      </c>
      <c r="F370" s="44" t="s">
        <v>17</v>
      </c>
      <c r="G370" s="45">
        <v>62.76</v>
      </c>
      <c r="H370" s="45">
        <v>71.81</v>
      </c>
      <c r="I370" s="84">
        <v>9.6181420000000003E-4</v>
      </c>
      <c r="J370" s="47">
        <f t="shared" si="10"/>
        <v>1039.7018467808023</v>
      </c>
      <c r="K370" s="48">
        <v>45791</v>
      </c>
      <c r="L370" s="48">
        <v>46886</v>
      </c>
      <c r="M370" s="44" t="s">
        <v>1928</v>
      </c>
      <c r="N370" s="44" t="s">
        <v>980</v>
      </c>
    </row>
    <row r="371" spans="1:14" ht="128" customHeight="1" x14ac:dyDescent="0.35">
      <c r="A371" s="69">
        <v>233</v>
      </c>
      <c r="B371" s="100" t="s">
        <v>637</v>
      </c>
      <c r="C371" s="100" t="s">
        <v>638</v>
      </c>
      <c r="D371" s="100" t="s">
        <v>2512</v>
      </c>
      <c r="E371" s="100" t="s">
        <v>267</v>
      </c>
      <c r="F371" s="100" t="s">
        <v>267</v>
      </c>
      <c r="G371" s="101">
        <v>44.52</v>
      </c>
      <c r="H371" s="101">
        <v>80.28</v>
      </c>
      <c r="I371" s="102">
        <v>1.1851030000000001E-3</v>
      </c>
      <c r="J371" s="103">
        <f t="shared" ref="J371:J375" si="11">1/I371</f>
        <v>843.80851284656262</v>
      </c>
      <c r="K371" s="48">
        <v>45791</v>
      </c>
      <c r="L371" s="48">
        <v>46886</v>
      </c>
      <c r="M371" s="100" t="s">
        <v>194</v>
      </c>
      <c r="N371" s="105" t="s">
        <v>640</v>
      </c>
    </row>
    <row r="372" spans="1:14" ht="83" customHeight="1" x14ac:dyDescent="0.35">
      <c r="A372" s="190">
        <v>234</v>
      </c>
      <c r="B372" s="188" t="s">
        <v>2513</v>
      </c>
      <c r="C372" s="188" t="s">
        <v>925</v>
      </c>
      <c r="D372" s="188" t="s">
        <v>2514</v>
      </c>
      <c r="E372" s="100" t="s">
        <v>16</v>
      </c>
      <c r="F372" s="182" t="s">
        <v>648</v>
      </c>
      <c r="G372" s="45">
        <v>68.67</v>
      </c>
      <c r="H372" s="206">
        <v>70.91</v>
      </c>
      <c r="I372" s="84">
        <v>1.039197E-3</v>
      </c>
      <c r="J372" s="47">
        <f t="shared" si="11"/>
        <v>962.28145385331175</v>
      </c>
      <c r="K372" s="207">
        <v>45797</v>
      </c>
      <c r="L372" s="207">
        <v>46892</v>
      </c>
      <c r="M372" s="211" t="s">
        <v>1935</v>
      </c>
      <c r="N372" s="182" t="s">
        <v>2515</v>
      </c>
    </row>
    <row r="373" spans="1:14" ht="97" customHeight="1" x14ac:dyDescent="0.35">
      <c r="A373" s="190"/>
      <c r="B373" s="189"/>
      <c r="C373" s="189"/>
      <c r="D373" s="189"/>
      <c r="E373" s="100" t="s">
        <v>20</v>
      </c>
      <c r="F373" s="183"/>
      <c r="G373" s="45">
        <v>67.89</v>
      </c>
      <c r="H373" s="196"/>
      <c r="I373" s="84">
        <v>1.076123E-3</v>
      </c>
      <c r="J373" s="47">
        <f t="shared" si="11"/>
        <v>929.26180371574628</v>
      </c>
      <c r="K373" s="208"/>
      <c r="L373" s="208"/>
      <c r="M373" s="212"/>
      <c r="N373" s="183"/>
    </row>
    <row r="374" spans="1:14" ht="103" customHeight="1" x14ac:dyDescent="0.35">
      <c r="A374" s="222">
        <v>235</v>
      </c>
      <c r="B374" s="179" t="s">
        <v>1246</v>
      </c>
      <c r="C374" s="179" t="s">
        <v>1247</v>
      </c>
      <c r="D374" s="179" t="s">
        <v>2517</v>
      </c>
      <c r="E374" s="44" t="s">
        <v>16</v>
      </c>
      <c r="F374" s="179" t="s">
        <v>17</v>
      </c>
      <c r="G374" s="45">
        <v>62.6</v>
      </c>
      <c r="H374" s="180">
        <v>43.88</v>
      </c>
      <c r="I374" s="46">
        <v>5.8622489999999997E-4</v>
      </c>
      <c r="J374" s="47">
        <f t="shared" si="11"/>
        <v>1705.8299638926972</v>
      </c>
      <c r="K374" s="207">
        <v>45797</v>
      </c>
      <c r="L374" s="207">
        <v>46892</v>
      </c>
      <c r="M374" s="179" t="s">
        <v>194</v>
      </c>
      <c r="N374" s="179" t="s">
        <v>2518</v>
      </c>
    </row>
    <row r="375" spans="1:14" ht="103" customHeight="1" x14ac:dyDescent="0.35">
      <c r="A375" s="222"/>
      <c r="B375" s="179"/>
      <c r="C375" s="179"/>
      <c r="D375" s="179"/>
      <c r="E375" s="44" t="s">
        <v>20</v>
      </c>
      <c r="F375" s="179"/>
      <c r="G375" s="45">
        <v>62.95</v>
      </c>
      <c r="H375" s="180"/>
      <c r="I375" s="46">
        <v>6.1746309999999999E-4</v>
      </c>
      <c r="J375" s="47">
        <f t="shared" si="11"/>
        <v>1619.5299767710815</v>
      </c>
      <c r="K375" s="208"/>
      <c r="L375" s="208"/>
      <c r="M375" s="179"/>
      <c r="N375" s="179"/>
    </row>
    <row r="376" spans="1:14" ht="71" customHeight="1" x14ac:dyDescent="0.35">
      <c r="A376" s="222">
        <v>236</v>
      </c>
      <c r="B376" s="179" t="s">
        <v>2521</v>
      </c>
      <c r="C376" s="179" t="s">
        <v>1081</v>
      </c>
      <c r="D376" s="179" t="s">
        <v>2522</v>
      </c>
      <c r="E376" s="44" t="s">
        <v>16</v>
      </c>
      <c r="F376" s="179" t="s">
        <v>17</v>
      </c>
      <c r="G376" s="45">
        <v>67.92</v>
      </c>
      <c r="H376" s="180">
        <v>92.94</v>
      </c>
      <c r="I376" s="84">
        <v>1.347174E-3</v>
      </c>
      <c r="J376" s="47">
        <f t="shared" ref="J376:J382" si="12">1/I376</f>
        <v>742.29461079266673</v>
      </c>
      <c r="K376" s="207">
        <v>45797</v>
      </c>
      <c r="L376" s="207">
        <v>46892</v>
      </c>
      <c r="M376" s="179" t="s">
        <v>194</v>
      </c>
      <c r="N376" s="179" t="s">
        <v>2523</v>
      </c>
    </row>
    <row r="377" spans="1:14" ht="91" customHeight="1" x14ac:dyDescent="0.35">
      <c r="A377" s="222"/>
      <c r="B377" s="179"/>
      <c r="C377" s="179"/>
      <c r="D377" s="179"/>
      <c r="E377" s="44" t="s">
        <v>20</v>
      </c>
      <c r="F377" s="179"/>
      <c r="G377" s="45">
        <v>68.319999999999993</v>
      </c>
      <c r="H377" s="180"/>
      <c r="I377" s="84">
        <v>1.4193820000000001E-3</v>
      </c>
      <c r="J377" s="47">
        <f t="shared" si="12"/>
        <v>704.53197236543792</v>
      </c>
      <c r="K377" s="208"/>
      <c r="L377" s="208"/>
      <c r="M377" s="179"/>
      <c r="N377" s="179"/>
    </row>
    <row r="378" spans="1:14" ht="129.65" customHeight="1" x14ac:dyDescent="0.35">
      <c r="A378" s="69">
        <v>237</v>
      </c>
      <c r="B378" s="44" t="s">
        <v>2527</v>
      </c>
      <c r="C378" s="44" t="s">
        <v>2528</v>
      </c>
      <c r="D378" s="44" t="s">
        <v>2529</v>
      </c>
      <c r="E378" s="44" t="s">
        <v>2530</v>
      </c>
      <c r="F378" s="44" t="s">
        <v>17</v>
      </c>
      <c r="G378" s="45">
        <v>63.14</v>
      </c>
      <c r="H378" s="45">
        <v>92.53</v>
      </c>
      <c r="I378" s="84">
        <v>1.246839E-3</v>
      </c>
      <c r="J378" s="47">
        <f t="shared" si="12"/>
        <v>802.02816883334572</v>
      </c>
      <c r="K378" s="48">
        <v>45811</v>
      </c>
      <c r="L378" s="48">
        <v>46906</v>
      </c>
      <c r="M378" s="44" t="s">
        <v>194</v>
      </c>
      <c r="N378" s="44" t="s">
        <v>943</v>
      </c>
    </row>
    <row r="379" spans="1:14" ht="81.650000000000006" customHeight="1" x14ac:dyDescent="0.35">
      <c r="A379" s="237">
        <v>238</v>
      </c>
      <c r="B379" s="179" t="s">
        <v>2532</v>
      </c>
      <c r="C379" s="179" t="s">
        <v>2533</v>
      </c>
      <c r="D379" s="179" t="s">
        <v>2534</v>
      </c>
      <c r="E379" s="44" t="s">
        <v>16</v>
      </c>
      <c r="F379" s="179" t="s">
        <v>17</v>
      </c>
      <c r="G379" s="45">
        <v>61.98</v>
      </c>
      <c r="H379" s="206">
        <v>89.42</v>
      </c>
      <c r="I379" s="84">
        <v>1.1827949999999999E-3</v>
      </c>
      <c r="J379" s="47">
        <f t="shared" si="12"/>
        <v>845.45504504161761</v>
      </c>
      <c r="K379" s="207">
        <v>45811</v>
      </c>
      <c r="L379" s="207">
        <v>46906</v>
      </c>
      <c r="M379" s="182" t="s">
        <v>194</v>
      </c>
      <c r="N379" s="182" t="s">
        <v>2535</v>
      </c>
    </row>
    <row r="380" spans="1:14" ht="83.4" customHeight="1" x14ac:dyDescent="0.35">
      <c r="A380" s="237"/>
      <c r="B380" s="179"/>
      <c r="C380" s="179"/>
      <c r="D380" s="179"/>
      <c r="E380" s="44" t="s">
        <v>20</v>
      </c>
      <c r="F380" s="179"/>
      <c r="G380" s="45">
        <v>62.33</v>
      </c>
      <c r="H380" s="196"/>
      <c r="I380" s="84">
        <v>1.245892E-3</v>
      </c>
      <c r="J380" s="47">
        <f t="shared" si="12"/>
        <v>802.63778882920838</v>
      </c>
      <c r="K380" s="208"/>
      <c r="L380" s="208"/>
      <c r="M380" s="183"/>
      <c r="N380" s="183"/>
    </row>
    <row r="381" spans="1:14" ht="65" customHeight="1" x14ac:dyDescent="0.35">
      <c r="A381" s="235">
        <v>239</v>
      </c>
      <c r="B381" s="186" t="s">
        <v>2536</v>
      </c>
      <c r="C381" s="186" t="s">
        <v>970</v>
      </c>
      <c r="D381" s="186" t="s">
        <v>2537</v>
      </c>
      <c r="E381" s="100" t="s">
        <v>16</v>
      </c>
      <c r="F381" s="186" t="s">
        <v>17</v>
      </c>
      <c r="G381" s="101">
        <v>66.209999999999994</v>
      </c>
      <c r="H381" s="233">
        <v>93.67</v>
      </c>
      <c r="I381" s="119">
        <v>1.3235720000000001E-3</v>
      </c>
      <c r="J381" s="47">
        <f t="shared" si="12"/>
        <v>755.53124423907423</v>
      </c>
      <c r="K381" s="207">
        <v>45814</v>
      </c>
      <c r="L381" s="207">
        <v>46909</v>
      </c>
      <c r="M381" s="182" t="s">
        <v>194</v>
      </c>
      <c r="N381" s="182" t="s">
        <v>2538</v>
      </c>
    </row>
    <row r="382" spans="1:14" ht="89" customHeight="1" x14ac:dyDescent="0.35">
      <c r="A382" s="236"/>
      <c r="B382" s="186"/>
      <c r="C382" s="186"/>
      <c r="D382" s="186"/>
      <c r="E382" s="100" t="s">
        <v>20</v>
      </c>
      <c r="F382" s="186"/>
      <c r="G382" s="101">
        <v>66.56</v>
      </c>
      <c r="H382" s="234"/>
      <c r="I382" s="119">
        <v>1.393678E-3</v>
      </c>
      <c r="J382" s="47">
        <f t="shared" si="12"/>
        <v>717.52585604422256</v>
      </c>
      <c r="K382" s="208"/>
      <c r="L382" s="208"/>
      <c r="M382" s="183"/>
      <c r="N382" s="183"/>
    </row>
    <row r="383" spans="1:14" ht="92.5" customHeight="1" x14ac:dyDescent="0.35">
      <c r="A383" s="99">
        <v>240</v>
      </c>
      <c r="B383" s="100" t="s">
        <v>985</v>
      </c>
      <c r="C383" s="100" t="s">
        <v>986</v>
      </c>
      <c r="D383" s="100" t="s">
        <v>2541</v>
      </c>
      <c r="E383" s="100" t="s">
        <v>16</v>
      </c>
      <c r="F383" s="100" t="s">
        <v>17</v>
      </c>
      <c r="G383" s="101">
        <v>60.96</v>
      </c>
      <c r="H383" s="101">
        <v>91.4</v>
      </c>
      <c r="I383" s="119">
        <v>1.1890889999999999E-3</v>
      </c>
      <c r="J383" s="47">
        <f>1/I383</f>
        <v>840.97994346932819</v>
      </c>
      <c r="K383" s="48">
        <v>45820</v>
      </c>
      <c r="L383" s="48">
        <v>46915</v>
      </c>
      <c r="M383" s="44" t="s">
        <v>194</v>
      </c>
      <c r="N383" s="44" t="s">
        <v>2542</v>
      </c>
    </row>
    <row r="384" spans="1:14" ht="100.5" customHeight="1" x14ac:dyDescent="0.35">
      <c r="A384" s="99">
        <v>241</v>
      </c>
      <c r="B384" s="100" t="s">
        <v>1274</v>
      </c>
      <c r="C384" s="100" t="s">
        <v>1275</v>
      </c>
      <c r="D384" s="100" t="s">
        <v>2545</v>
      </c>
      <c r="E384" s="100" t="s">
        <v>16</v>
      </c>
      <c r="F384" s="100" t="s">
        <v>17</v>
      </c>
      <c r="G384" s="101">
        <v>59.47</v>
      </c>
      <c r="H384" s="101">
        <v>97.01</v>
      </c>
      <c r="I384" s="119">
        <v>1.231226E-3</v>
      </c>
      <c r="J384" s="103">
        <f t="shared" ref="J384:J392" si="13">1/I384</f>
        <v>812.19857280466783</v>
      </c>
      <c r="K384" s="104">
        <v>45824</v>
      </c>
      <c r="L384" s="104">
        <v>46919</v>
      </c>
      <c r="M384" s="100" t="s">
        <v>194</v>
      </c>
      <c r="N384" s="100" t="s">
        <v>2544</v>
      </c>
    </row>
    <row r="385" spans="1:14" ht="59" customHeight="1" x14ac:dyDescent="0.35">
      <c r="A385" s="190">
        <v>242</v>
      </c>
      <c r="B385" s="188" t="s">
        <v>854</v>
      </c>
      <c r="C385" s="188" t="s">
        <v>855</v>
      </c>
      <c r="D385" s="188" t="s">
        <v>2546</v>
      </c>
      <c r="E385" s="100" t="s">
        <v>16</v>
      </c>
      <c r="F385" s="188" t="s">
        <v>17</v>
      </c>
      <c r="G385" s="101">
        <v>48.65</v>
      </c>
      <c r="H385" s="233">
        <v>73.290000000000006</v>
      </c>
      <c r="I385" s="119">
        <v>7.6094080000000004E-4</v>
      </c>
      <c r="J385" s="47">
        <f t="shared" si="13"/>
        <v>1314.1626786209913</v>
      </c>
      <c r="K385" s="238">
        <v>45825</v>
      </c>
      <c r="L385" s="238">
        <v>46920</v>
      </c>
      <c r="M385" s="188" t="s">
        <v>194</v>
      </c>
      <c r="N385" s="188" t="s">
        <v>857</v>
      </c>
    </row>
    <row r="386" spans="1:14" ht="60" customHeight="1" x14ac:dyDescent="0.35">
      <c r="A386" s="190"/>
      <c r="B386" s="189"/>
      <c r="C386" s="189"/>
      <c r="D386" s="189"/>
      <c r="E386" s="100" t="s">
        <v>20</v>
      </c>
      <c r="F386" s="189"/>
      <c r="G386" s="101">
        <v>49</v>
      </c>
      <c r="H386" s="234"/>
      <c r="I386" s="119">
        <v>8.0276689999999999E-4</v>
      </c>
      <c r="J386" s="47">
        <f t="shared" si="13"/>
        <v>1245.6916198213953</v>
      </c>
      <c r="K386" s="239"/>
      <c r="L386" s="239"/>
      <c r="M386" s="189"/>
      <c r="N386" s="189"/>
    </row>
    <row r="387" spans="1:14" ht="112" customHeight="1" x14ac:dyDescent="0.35">
      <c r="A387" s="99">
        <v>243</v>
      </c>
      <c r="B387" s="100" t="s">
        <v>981</v>
      </c>
      <c r="C387" s="100" t="s">
        <v>982</v>
      </c>
      <c r="D387" s="100" t="s">
        <v>2547</v>
      </c>
      <c r="E387" s="100" t="s">
        <v>16</v>
      </c>
      <c r="F387" s="100" t="s">
        <v>17</v>
      </c>
      <c r="G387" s="101">
        <v>56.43</v>
      </c>
      <c r="H387" s="101">
        <v>94.59</v>
      </c>
      <c r="I387" s="119">
        <v>1.1391439999999999E-3</v>
      </c>
      <c r="J387" s="103">
        <f t="shared" si="13"/>
        <v>877.85214160808471</v>
      </c>
      <c r="K387" s="104">
        <v>45825</v>
      </c>
      <c r="L387" s="104">
        <v>46920</v>
      </c>
      <c r="M387" s="100" t="s">
        <v>194</v>
      </c>
      <c r="N387" s="100" t="s">
        <v>984</v>
      </c>
    </row>
    <row r="388" spans="1:14" ht="119.5" customHeight="1" x14ac:dyDescent="0.35">
      <c r="A388" s="99">
        <v>244</v>
      </c>
      <c r="B388" s="100" t="s">
        <v>989</v>
      </c>
      <c r="C388" s="100" t="s">
        <v>990</v>
      </c>
      <c r="D388" s="100" t="s">
        <v>2548</v>
      </c>
      <c r="E388" s="100" t="s">
        <v>16</v>
      </c>
      <c r="F388" s="100" t="s">
        <v>17</v>
      </c>
      <c r="G388" s="101">
        <v>64.23</v>
      </c>
      <c r="H388" s="101">
        <v>92.79</v>
      </c>
      <c r="I388" s="119">
        <v>1.2719280000000001E-3</v>
      </c>
      <c r="J388" s="156">
        <f t="shared" si="13"/>
        <v>786.20802435357973</v>
      </c>
      <c r="K388" s="104">
        <v>45834</v>
      </c>
      <c r="L388" s="104">
        <v>46929</v>
      </c>
      <c r="M388" s="100" t="s">
        <v>194</v>
      </c>
      <c r="N388" s="100" t="s">
        <v>992</v>
      </c>
    </row>
    <row r="389" spans="1:14" ht="71" customHeight="1" x14ac:dyDescent="0.35">
      <c r="A389" s="190">
        <v>245</v>
      </c>
      <c r="B389" s="179" t="s">
        <v>1056</v>
      </c>
      <c r="C389" s="179" t="s">
        <v>1057</v>
      </c>
      <c r="D389" s="179" t="s">
        <v>2550</v>
      </c>
      <c r="E389" s="44" t="s">
        <v>16</v>
      </c>
      <c r="F389" s="179" t="s">
        <v>17</v>
      </c>
      <c r="G389" s="45">
        <v>67.86</v>
      </c>
      <c r="H389" s="180">
        <v>99</v>
      </c>
      <c r="I389" s="84">
        <v>1.4337460000000001E-3</v>
      </c>
      <c r="J389" s="47">
        <f t="shared" si="13"/>
        <v>697.47361108592452</v>
      </c>
      <c r="K389" s="181">
        <v>45834</v>
      </c>
      <c r="L389" s="181">
        <v>46929</v>
      </c>
      <c r="M389" s="179" t="s">
        <v>194</v>
      </c>
      <c r="N389" s="179" t="s">
        <v>1059</v>
      </c>
    </row>
    <row r="390" spans="1:14" ht="94.5" customHeight="1" x14ac:dyDescent="0.35">
      <c r="A390" s="190"/>
      <c r="B390" s="179"/>
      <c r="C390" s="179"/>
      <c r="D390" s="179"/>
      <c r="E390" s="44" t="s">
        <v>20</v>
      </c>
      <c r="F390" s="179"/>
      <c r="G390" s="45">
        <v>68.290000000000006</v>
      </c>
      <c r="H390" s="180"/>
      <c r="I390" s="84">
        <v>1.511266E-3</v>
      </c>
      <c r="J390" s="47">
        <f t="shared" si="13"/>
        <v>661.69688195195283</v>
      </c>
      <c r="K390" s="181"/>
      <c r="L390" s="181"/>
      <c r="M390" s="179"/>
      <c r="N390" s="179"/>
    </row>
    <row r="391" spans="1:14" ht="72" customHeight="1" x14ac:dyDescent="0.35">
      <c r="A391" s="214">
        <v>246</v>
      </c>
      <c r="B391" s="182" t="s">
        <v>1005</v>
      </c>
      <c r="C391" s="182" t="s">
        <v>1006</v>
      </c>
      <c r="D391" s="182" t="s">
        <v>2551</v>
      </c>
      <c r="E391" s="44" t="s">
        <v>16</v>
      </c>
      <c r="F391" s="182" t="s">
        <v>17</v>
      </c>
      <c r="G391" s="45">
        <v>63.36</v>
      </c>
      <c r="H391" s="206">
        <v>0.92179999999999995</v>
      </c>
      <c r="I391" s="46">
        <v>1.246451E-3</v>
      </c>
      <c r="J391" s="47">
        <f t="shared" si="13"/>
        <v>802.27782720700611</v>
      </c>
      <c r="K391" s="207">
        <v>45839</v>
      </c>
      <c r="L391" s="207">
        <v>46934</v>
      </c>
      <c r="M391" s="179" t="s">
        <v>1935</v>
      </c>
      <c r="N391" s="182" t="s">
        <v>1008</v>
      </c>
    </row>
    <row r="392" spans="1:14" ht="95" customHeight="1" x14ac:dyDescent="0.35">
      <c r="A392" s="215"/>
      <c r="B392" s="183"/>
      <c r="C392" s="183"/>
      <c r="D392" s="183"/>
      <c r="E392" s="44" t="s">
        <v>20</v>
      </c>
      <c r="F392" s="183"/>
      <c r="G392" s="45">
        <v>63.71</v>
      </c>
      <c r="H392" s="196"/>
      <c r="I392" s="46">
        <v>1.3127830000000001E-3</v>
      </c>
      <c r="J392" s="47">
        <f t="shared" si="13"/>
        <v>761.74051614013888</v>
      </c>
      <c r="K392" s="208"/>
      <c r="L392" s="208"/>
      <c r="M392" s="179"/>
      <c r="N392" s="183"/>
    </row>
    <row r="393" spans="1:14" ht="89.5" customHeight="1" x14ac:dyDescent="0.35">
      <c r="A393" s="69">
        <v>247</v>
      </c>
      <c r="B393" s="44" t="s">
        <v>993</v>
      </c>
      <c r="C393" s="44" t="s">
        <v>994</v>
      </c>
      <c r="D393" s="44" t="s">
        <v>2553</v>
      </c>
      <c r="E393" s="44" t="s">
        <v>16</v>
      </c>
      <c r="F393" s="44" t="s">
        <v>17</v>
      </c>
      <c r="G393" s="45">
        <v>59.24</v>
      </c>
      <c r="H393" s="45">
        <v>88.6</v>
      </c>
      <c r="I393" s="84">
        <v>1.120139E-3</v>
      </c>
      <c r="J393" s="47">
        <f t="shared" ref="J393:J403" si="14">1/I393</f>
        <v>892.74634665876283</v>
      </c>
      <c r="K393" s="48">
        <v>45839</v>
      </c>
      <c r="L393" s="48">
        <v>46934</v>
      </c>
      <c r="M393" s="44" t="s">
        <v>1935</v>
      </c>
      <c r="N393" s="44" t="s">
        <v>996</v>
      </c>
    </row>
    <row r="394" spans="1:14" ht="99.5" customHeight="1" x14ac:dyDescent="0.35">
      <c r="A394" s="69">
        <v>248</v>
      </c>
      <c r="B394" s="44" t="s">
        <v>973</v>
      </c>
      <c r="C394" s="44" t="s">
        <v>974</v>
      </c>
      <c r="D394" s="44" t="s">
        <v>2554</v>
      </c>
      <c r="E394" s="44" t="s">
        <v>16</v>
      </c>
      <c r="F394" s="44" t="s">
        <v>17</v>
      </c>
      <c r="G394" s="45">
        <v>58.18</v>
      </c>
      <c r="H394" s="45">
        <v>95.99</v>
      </c>
      <c r="I394" s="46">
        <v>1.191854E-3</v>
      </c>
      <c r="J394" s="47">
        <f t="shared" si="14"/>
        <v>839.02894146430685</v>
      </c>
      <c r="K394" s="48">
        <v>45839</v>
      </c>
      <c r="L394" s="48">
        <v>46934</v>
      </c>
      <c r="M394" s="44" t="s">
        <v>1935</v>
      </c>
      <c r="N394" s="44" t="s">
        <v>976</v>
      </c>
    </row>
    <row r="395" spans="1:14" ht="106" customHeight="1" x14ac:dyDescent="0.35">
      <c r="A395" s="108">
        <v>249</v>
      </c>
      <c r="B395" s="44" t="s">
        <v>2557</v>
      </c>
      <c r="C395" s="44" t="s">
        <v>948</v>
      </c>
      <c r="D395" s="44" t="s">
        <v>2556</v>
      </c>
      <c r="E395" s="44" t="s">
        <v>16</v>
      </c>
      <c r="F395" s="44" t="s">
        <v>17</v>
      </c>
      <c r="G395" s="45">
        <v>63.29</v>
      </c>
      <c r="H395" s="45">
        <v>80.05</v>
      </c>
      <c r="I395" s="84">
        <v>1.0812339999999999E-3</v>
      </c>
      <c r="J395" s="47">
        <f t="shared" si="14"/>
        <v>924.8691772548774</v>
      </c>
      <c r="K395" s="48">
        <v>45849</v>
      </c>
      <c r="L395" s="48">
        <v>46944</v>
      </c>
      <c r="M395" s="44" t="s">
        <v>1935</v>
      </c>
      <c r="N395" s="44" t="s">
        <v>2558</v>
      </c>
    </row>
    <row r="396" spans="1:14" ht="109.5" customHeight="1" x14ac:dyDescent="0.35">
      <c r="A396" s="159">
        <v>250</v>
      </c>
      <c r="B396" s="44" t="s">
        <v>793</v>
      </c>
      <c r="C396" s="44" t="s">
        <v>794</v>
      </c>
      <c r="D396" s="44" t="s">
        <v>2559</v>
      </c>
      <c r="E396" s="44" t="s">
        <v>267</v>
      </c>
      <c r="F396" s="44" t="s">
        <v>267</v>
      </c>
      <c r="G396" s="45">
        <v>40.19</v>
      </c>
      <c r="H396" s="45">
        <v>27.89</v>
      </c>
      <c r="I396" s="46">
        <v>3.7167219999999999E-4</v>
      </c>
      <c r="J396" s="47">
        <f t="shared" si="14"/>
        <v>2690.5429031280792</v>
      </c>
      <c r="K396" s="48">
        <v>45849</v>
      </c>
      <c r="L396" s="48">
        <v>46944</v>
      </c>
      <c r="M396" s="44" t="s">
        <v>1998</v>
      </c>
      <c r="N396" s="56" t="s">
        <v>2560</v>
      </c>
    </row>
    <row r="397" spans="1:14" ht="70.5" customHeight="1" x14ac:dyDescent="0.35">
      <c r="A397" s="214">
        <v>251</v>
      </c>
      <c r="B397" s="179" t="s">
        <v>569</v>
      </c>
      <c r="C397" s="179" t="s">
        <v>570</v>
      </c>
      <c r="D397" s="179" t="s">
        <v>2561</v>
      </c>
      <c r="E397" s="44" t="s">
        <v>16</v>
      </c>
      <c r="F397" s="179" t="s">
        <v>181</v>
      </c>
      <c r="G397" s="45">
        <v>52.29</v>
      </c>
      <c r="H397" s="180">
        <v>83.18</v>
      </c>
      <c r="I397" s="46">
        <v>9.282413E-4</v>
      </c>
      <c r="J397" s="47">
        <f t="shared" si="14"/>
        <v>1077.3060840968831</v>
      </c>
      <c r="K397" s="181">
        <v>45852</v>
      </c>
      <c r="L397" s="181">
        <v>46947</v>
      </c>
      <c r="M397" s="179" t="s">
        <v>1928</v>
      </c>
      <c r="N397" s="231" t="s">
        <v>2562</v>
      </c>
    </row>
    <row r="398" spans="1:14" ht="93" customHeight="1" x14ac:dyDescent="0.35">
      <c r="A398" s="215"/>
      <c r="B398" s="179"/>
      <c r="C398" s="179"/>
      <c r="D398" s="179"/>
      <c r="E398" s="44" t="s">
        <v>20</v>
      </c>
      <c r="F398" s="179"/>
      <c r="G398" s="45">
        <v>52.64</v>
      </c>
      <c r="H398" s="180"/>
      <c r="I398" s="46">
        <v>9.787763000000001E-4</v>
      </c>
      <c r="J398" s="47">
        <f t="shared" si="14"/>
        <v>1021.6839128613963</v>
      </c>
      <c r="K398" s="181"/>
      <c r="L398" s="181"/>
      <c r="M398" s="179"/>
      <c r="N398" s="179"/>
    </row>
    <row r="399" spans="1:14" ht="123.5" customHeight="1" x14ac:dyDescent="0.35">
      <c r="A399" s="69">
        <v>252</v>
      </c>
      <c r="B399" s="44" t="s">
        <v>2564</v>
      </c>
      <c r="C399" s="44" t="s">
        <v>763</v>
      </c>
      <c r="D399" s="44" t="s">
        <v>2565</v>
      </c>
      <c r="E399" s="44" t="s">
        <v>267</v>
      </c>
      <c r="F399" s="44" t="s">
        <v>267</v>
      </c>
      <c r="G399" s="45">
        <v>78.56</v>
      </c>
      <c r="H399" s="45">
        <v>12.65</v>
      </c>
      <c r="I399" s="46">
        <v>3.2952289999999999E-4</v>
      </c>
      <c r="J399" s="47">
        <f t="shared" si="14"/>
        <v>3034.6904570213483</v>
      </c>
      <c r="K399" s="48">
        <v>45861</v>
      </c>
      <c r="L399" s="48">
        <v>46956</v>
      </c>
      <c r="M399" s="44" t="s">
        <v>2566</v>
      </c>
      <c r="N399" s="44" t="s">
        <v>2567</v>
      </c>
    </row>
    <row r="400" spans="1:14" ht="99" customHeight="1" x14ac:dyDescent="0.35">
      <c r="A400" s="70">
        <v>253</v>
      </c>
      <c r="B400" s="71" t="s">
        <v>2568</v>
      </c>
      <c r="C400" s="71" t="s">
        <v>2569</v>
      </c>
      <c r="D400" s="71" t="s">
        <v>2570</v>
      </c>
      <c r="E400" s="71" t="s">
        <v>16</v>
      </c>
      <c r="F400" s="71" t="s">
        <v>17</v>
      </c>
      <c r="G400" s="72">
        <v>57.21</v>
      </c>
      <c r="H400" s="72">
        <v>75.63</v>
      </c>
      <c r="I400" s="73">
        <v>9.2339889999999995E-4</v>
      </c>
      <c r="J400" s="74">
        <f t="shared" si="14"/>
        <v>1082.955589399121</v>
      </c>
      <c r="K400" s="75">
        <v>45861</v>
      </c>
      <c r="L400" s="75">
        <v>46225</v>
      </c>
      <c r="M400" s="71" t="s">
        <v>1935</v>
      </c>
      <c r="N400" s="76" t="s">
        <v>2571</v>
      </c>
    </row>
    <row r="401" spans="1:14" ht="59.5" customHeight="1" x14ac:dyDescent="0.35">
      <c r="A401" s="222">
        <v>254</v>
      </c>
      <c r="B401" s="179" t="s">
        <v>2575</v>
      </c>
      <c r="C401" s="179" t="s">
        <v>1110</v>
      </c>
      <c r="D401" s="179" t="s">
        <v>2574</v>
      </c>
      <c r="E401" s="44" t="s">
        <v>16</v>
      </c>
      <c r="F401" s="179" t="s">
        <v>17</v>
      </c>
      <c r="G401" s="45">
        <v>57.71</v>
      </c>
      <c r="H401" s="180">
        <v>94.23</v>
      </c>
      <c r="I401" s="46">
        <v>1.1605490000000001E-3</v>
      </c>
      <c r="J401" s="47">
        <f t="shared" si="14"/>
        <v>861.66116208794278</v>
      </c>
      <c r="K401" s="181">
        <v>45861</v>
      </c>
      <c r="L401" s="181">
        <v>46956</v>
      </c>
      <c r="M401" s="179" t="s">
        <v>1935</v>
      </c>
      <c r="N401" s="231" t="s">
        <v>1112</v>
      </c>
    </row>
    <row r="402" spans="1:14" ht="78.5" customHeight="1" x14ac:dyDescent="0.35">
      <c r="A402" s="222"/>
      <c r="B402" s="179"/>
      <c r="C402" s="179"/>
      <c r="D402" s="179"/>
      <c r="E402" s="44" t="s">
        <v>20</v>
      </c>
      <c r="F402" s="179"/>
      <c r="G402" s="45">
        <v>58.07</v>
      </c>
      <c r="H402" s="180"/>
      <c r="I402" s="46">
        <v>1.2231779999999999E-3</v>
      </c>
      <c r="J402" s="47">
        <f t="shared" si="14"/>
        <v>817.54249994685983</v>
      </c>
      <c r="K402" s="181"/>
      <c r="L402" s="181"/>
      <c r="M402" s="179"/>
      <c r="N402" s="179"/>
    </row>
    <row r="403" spans="1:14" ht="107.5" customHeight="1" thickBot="1" x14ac:dyDescent="0.4">
      <c r="A403" s="160">
        <v>255</v>
      </c>
      <c r="B403" s="44" t="s">
        <v>2230</v>
      </c>
      <c r="C403" s="44" t="s">
        <v>2231</v>
      </c>
      <c r="D403" s="44" t="s">
        <v>2577</v>
      </c>
      <c r="E403" s="44" t="s">
        <v>16</v>
      </c>
      <c r="F403" s="44" t="s">
        <v>17</v>
      </c>
      <c r="G403" s="45">
        <v>58.08</v>
      </c>
      <c r="H403" s="45">
        <v>87.04</v>
      </c>
      <c r="I403" s="84">
        <v>1.0788690000000001E-3</v>
      </c>
      <c r="J403" s="47">
        <f t="shared" si="14"/>
        <v>926.8965926354357</v>
      </c>
      <c r="K403" s="48">
        <v>45861</v>
      </c>
      <c r="L403" s="48">
        <v>46956</v>
      </c>
      <c r="M403" s="44" t="s">
        <v>1935</v>
      </c>
      <c r="N403" s="44" t="s">
        <v>2233</v>
      </c>
    </row>
    <row r="404" spans="1:14" ht="93.5" customHeight="1" x14ac:dyDescent="0.35">
      <c r="A404" s="162">
        <v>256</v>
      </c>
      <c r="B404" s="161" t="s">
        <v>2579</v>
      </c>
      <c r="C404" s="71" t="s">
        <v>2580</v>
      </c>
      <c r="D404" s="71" t="s">
        <v>2581</v>
      </c>
      <c r="E404" s="71" t="s">
        <v>168</v>
      </c>
      <c r="F404" s="71" t="s">
        <v>168</v>
      </c>
      <c r="G404" s="72">
        <v>80.45</v>
      </c>
      <c r="H404" s="72">
        <v>100</v>
      </c>
      <c r="I404" s="73">
        <v>2.950102E-6</v>
      </c>
      <c r="J404" s="74">
        <f t="shared" ref="J404:J406" si="15">1/I404</f>
        <v>338971.33048281044</v>
      </c>
      <c r="K404" s="75">
        <v>45873</v>
      </c>
      <c r="L404" s="75">
        <v>46237</v>
      </c>
      <c r="M404" s="71" t="s">
        <v>2582</v>
      </c>
      <c r="N404" s="76" t="s">
        <v>2583</v>
      </c>
    </row>
    <row r="405" spans="1:14" ht="85.5" customHeight="1" x14ac:dyDescent="0.35">
      <c r="A405" s="214">
        <v>257</v>
      </c>
      <c r="B405" s="232" t="s">
        <v>1048</v>
      </c>
      <c r="C405" s="179" t="s">
        <v>1049</v>
      </c>
      <c r="D405" s="179" t="s">
        <v>2585</v>
      </c>
      <c r="E405" s="44" t="s">
        <v>16</v>
      </c>
      <c r="F405" s="179" t="s">
        <v>17</v>
      </c>
      <c r="G405" s="45">
        <v>63.04</v>
      </c>
      <c r="H405" s="180" t="s">
        <v>2586</v>
      </c>
      <c r="I405" s="84">
        <v>1.224953E-3</v>
      </c>
      <c r="J405" s="47">
        <f t="shared" si="15"/>
        <v>816.35785209718256</v>
      </c>
      <c r="K405" s="181">
        <v>45877</v>
      </c>
      <c r="L405" s="181">
        <v>46972</v>
      </c>
      <c r="M405" s="179" t="s">
        <v>194</v>
      </c>
      <c r="N405" s="179" t="s">
        <v>1051</v>
      </c>
    </row>
    <row r="406" spans="1:14" ht="99.5" customHeight="1" x14ac:dyDescent="0.35">
      <c r="A406" s="215"/>
      <c r="B406" s="232"/>
      <c r="C406" s="179"/>
      <c r="D406" s="179"/>
      <c r="E406" s="44" t="s">
        <v>20</v>
      </c>
      <c r="F406" s="179"/>
      <c r="G406" s="45">
        <v>63.46</v>
      </c>
      <c r="H406" s="180"/>
      <c r="I406" s="84">
        <v>1.291602E-3</v>
      </c>
      <c r="J406" s="47">
        <f t="shared" si="15"/>
        <v>774.23230995306608</v>
      </c>
      <c r="K406" s="181"/>
      <c r="L406" s="181"/>
      <c r="M406" s="179"/>
      <c r="N406" s="179"/>
    </row>
    <row r="407" spans="1:14" ht="128" customHeight="1" x14ac:dyDescent="0.35">
      <c r="A407" s="99">
        <v>258</v>
      </c>
      <c r="B407" s="44" t="s">
        <v>1064</v>
      </c>
      <c r="C407" s="44" t="s">
        <v>1065</v>
      </c>
      <c r="D407" s="44" t="s">
        <v>2588</v>
      </c>
      <c r="E407" s="44" t="s">
        <v>16</v>
      </c>
      <c r="F407" s="44" t="s">
        <v>17</v>
      </c>
      <c r="G407" s="45">
        <v>59.28</v>
      </c>
      <c r="H407" s="45">
        <v>90.98</v>
      </c>
      <c r="I407" s="46">
        <v>1.151006E-3</v>
      </c>
      <c r="J407" s="47">
        <f>1/I407</f>
        <v>868.80520171050364</v>
      </c>
      <c r="K407" s="48">
        <v>45876</v>
      </c>
      <c r="L407" s="48">
        <v>46971</v>
      </c>
      <c r="M407" s="44" t="s">
        <v>194</v>
      </c>
      <c r="N407" s="44" t="s">
        <v>1067</v>
      </c>
    </row>
    <row r="408" spans="1:14" ht="84.5" customHeight="1" x14ac:dyDescent="0.35">
      <c r="A408" s="184">
        <v>259</v>
      </c>
      <c r="B408" s="179" t="s">
        <v>1197</v>
      </c>
      <c r="C408" s="179" t="s">
        <v>1198</v>
      </c>
      <c r="D408" s="179" t="s">
        <v>2591</v>
      </c>
      <c r="E408" s="44" t="s">
        <v>16</v>
      </c>
      <c r="F408" s="179" t="s">
        <v>17</v>
      </c>
      <c r="G408" s="45">
        <v>61.32</v>
      </c>
      <c r="H408" s="180">
        <v>98.03</v>
      </c>
      <c r="I408" s="46">
        <v>1.2828749999999999E-3</v>
      </c>
      <c r="J408" s="47">
        <f t="shared" ref="J408:J410" si="16">1/I408</f>
        <v>779.49917178213002</v>
      </c>
      <c r="K408" s="181">
        <v>45876</v>
      </c>
      <c r="L408" s="181">
        <v>45875</v>
      </c>
      <c r="M408" s="179" t="s">
        <v>194</v>
      </c>
      <c r="N408" s="179" t="s">
        <v>2125</v>
      </c>
    </row>
    <row r="409" spans="1:14" ht="85" customHeight="1" x14ac:dyDescent="0.35">
      <c r="A409" s="185"/>
      <c r="B409" s="179"/>
      <c r="C409" s="179"/>
      <c r="D409" s="179"/>
      <c r="E409" s="44" t="s">
        <v>20</v>
      </c>
      <c r="F409" s="179"/>
      <c r="G409" s="45">
        <v>61.53</v>
      </c>
      <c r="H409" s="180"/>
      <c r="I409" s="46">
        <v>1.348325E-3</v>
      </c>
      <c r="J409" s="47">
        <f t="shared" si="16"/>
        <v>741.66094969684605</v>
      </c>
      <c r="K409" s="181"/>
      <c r="L409" s="181"/>
      <c r="M409" s="179"/>
      <c r="N409" s="179"/>
    </row>
    <row r="410" spans="1:14" ht="84.5" customHeight="1" x14ac:dyDescent="0.35">
      <c r="A410" s="99">
        <v>260</v>
      </c>
      <c r="B410" s="44" t="s">
        <v>714</v>
      </c>
      <c r="C410" s="79" t="s">
        <v>715</v>
      </c>
      <c r="D410" s="44" t="s">
        <v>2592</v>
      </c>
      <c r="E410" s="79" t="s">
        <v>267</v>
      </c>
      <c r="F410" s="79" t="s">
        <v>267</v>
      </c>
      <c r="G410" s="80">
        <v>80.430000000000007</v>
      </c>
      <c r="H410" s="80">
        <v>49.99</v>
      </c>
      <c r="I410" s="81">
        <v>1.3331980000000001E-3</v>
      </c>
      <c r="J410" s="47">
        <f t="shared" si="16"/>
        <v>750.07613272747176</v>
      </c>
      <c r="K410" s="48">
        <v>45876</v>
      </c>
      <c r="L410" s="48">
        <v>46971</v>
      </c>
      <c r="M410" s="79" t="s">
        <v>2256</v>
      </c>
      <c r="N410" s="79" t="s">
        <v>717</v>
      </c>
    </row>
    <row r="411" spans="1:14" ht="99" customHeight="1" x14ac:dyDescent="0.35">
      <c r="A411" s="99">
        <v>261</v>
      </c>
      <c r="B411" s="100" t="s">
        <v>2014</v>
      </c>
      <c r="C411" s="100" t="s">
        <v>2015</v>
      </c>
      <c r="D411" s="100" t="s">
        <v>2593</v>
      </c>
      <c r="E411" s="121" t="s">
        <v>267</v>
      </c>
      <c r="F411" s="121" t="s">
        <v>267</v>
      </c>
      <c r="G411" s="101">
        <v>46.51</v>
      </c>
      <c r="H411" s="101">
        <v>25.68</v>
      </c>
      <c r="I411" s="102">
        <v>3.9603620000000001E-4</v>
      </c>
      <c r="J411" s="103">
        <f>1/I411</f>
        <v>2525.0217025615334</v>
      </c>
      <c r="K411" s="48">
        <v>45876</v>
      </c>
      <c r="L411" s="48">
        <v>46971</v>
      </c>
      <c r="M411" s="79" t="s">
        <v>2256</v>
      </c>
      <c r="N411" s="105" t="s">
        <v>2017</v>
      </c>
    </row>
    <row r="412" spans="1:14" ht="93" customHeight="1" x14ac:dyDescent="0.35">
      <c r="A412" s="99">
        <v>262</v>
      </c>
      <c r="B412" s="44" t="s">
        <v>1060</v>
      </c>
      <c r="C412" s="79" t="s">
        <v>1061</v>
      </c>
      <c r="D412" s="44" t="s">
        <v>2594</v>
      </c>
      <c r="E412" s="79" t="s">
        <v>267</v>
      </c>
      <c r="F412" s="79" t="s">
        <v>267</v>
      </c>
      <c r="G412" s="80">
        <v>77.78</v>
      </c>
      <c r="H412" s="80">
        <v>98.82</v>
      </c>
      <c r="I412" s="81">
        <v>2.5486269999999999E-3</v>
      </c>
      <c r="J412" s="47">
        <f>1/I412</f>
        <v>392.36812605375366</v>
      </c>
      <c r="K412" s="48">
        <v>45876</v>
      </c>
      <c r="L412" s="48">
        <v>46971</v>
      </c>
      <c r="M412" s="79" t="s">
        <v>2256</v>
      </c>
      <c r="N412" s="79" t="s">
        <v>1063</v>
      </c>
    </row>
    <row r="413" spans="1:14" ht="88" customHeight="1" x14ac:dyDescent="0.35">
      <c r="A413" s="190">
        <v>263</v>
      </c>
      <c r="B413" s="179" t="s">
        <v>1093</v>
      </c>
      <c r="C413" s="179" t="s">
        <v>1094</v>
      </c>
      <c r="D413" s="179" t="s">
        <v>2596</v>
      </c>
      <c r="E413" s="44" t="s">
        <v>16</v>
      </c>
      <c r="F413" s="179" t="s">
        <v>17</v>
      </c>
      <c r="G413" s="45">
        <v>61.6</v>
      </c>
      <c r="H413" s="180">
        <v>96.26</v>
      </c>
      <c r="I413" s="46">
        <v>1.265464E-3</v>
      </c>
      <c r="J413" s="47">
        <f t="shared" ref="J413:J419" si="17">1/I413</f>
        <v>790.22398108519883</v>
      </c>
      <c r="K413" s="181">
        <v>42231</v>
      </c>
      <c r="L413" s="181">
        <v>46112</v>
      </c>
      <c r="M413" s="179" t="s">
        <v>1935</v>
      </c>
      <c r="N413" s="179" t="s">
        <v>1096</v>
      </c>
    </row>
    <row r="414" spans="1:14" ht="78.5" customHeight="1" x14ac:dyDescent="0.35">
      <c r="A414" s="190"/>
      <c r="B414" s="179"/>
      <c r="C414" s="179"/>
      <c r="D414" s="179"/>
      <c r="E414" s="44" t="s">
        <v>20</v>
      </c>
      <c r="F414" s="179"/>
      <c r="G414" s="45">
        <v>61.95</v>
      </c>
      <c r="H414" s="180"/>
      <c r="I414" s="46">
        <v>1.3330169999999999E-3</v>
      </c>
      <c r="J414" s="47">
        <f t="shared" si="17"/>
        <v>750.17797972568997</v>
      </c>
      <c r="K414" s="181"/>
      <c r="L414" s="181"/>
      <c r="M414" s="179"/>
      <c r="N414" s="179"/>
    </row>
    <row r="415" spans="1:14" ht="72.5" customHeight="1" x14ac:dyDescent="0.35">
      <c r="A415" s="214">
        <v>264</v>
      </c>
      <c r="B415" s="274" t="s">
        <v>1873</v>
      </c>
      <c r="C415" s="276" t="s">
        <v>310</v>
      </c>
      <c r="D415" s="277" t="s">
        <v>2599</v>
      </c>
      <c r="E415" s="44" t="s">
        <v>16</v>
      </c>
      <c r="F415" s="179" t="s">
        <v>17</v>
      </c>
      <c r="G415" s="45">
        <v>54.47</v>
      </c>
      <c r="H415" s="206">
        <v>73.38</v>
      </c>
      <c r="I415" s="46">
        <v>8.5301840000000001E-4</v>
      </c>
      <c r="J415" s="47">
        <f t="shared" si="17"/>
        <v>1172.3076547938474</v>
      </c>
      <c r="K415" s="207">
        <v>42231</v>
      </c>
      <c r="L415" s="207">
        <v>46979</v>
      </c>
      <c r="M415" s="278" t="s">
        <v>1998</v>
      </c>
      <c r="N415" s="231" t="s">
        <v>493</v>
      </c>
    </row>
    <row r="416" spans="1:14" ht="74.5" customHeight="1" x14ac:dyDescent="0.35">
      <c r="A416" s="215"/>
      <c r="B416" s="275"/>
      <c r="C416" s="262"/>
      <c r="D416" s="260"/>
      <c r="E416" s="85" t="s">
        <v>20</v>
      </c>
      <c r="F416" s="183"/>
      <c r="G416" s="45">
        <v>54.82</v>
      </c>
      <c r="H416" s="196"/>
      <c r="I416" s="95">
        <v>8.9921879999999997E-4</v>
      </c>
      <c r="J416" s="47">
        <f t="shared" si="17"/>
        <v>1112.0763934206002</v>
      </c>
      <c r="K416" s="208"/>
      <c r="L416" s="208"/>
      <c r="M416" s="264"/>
      <c r="N416" s="179"/>
    </row>
    <row r="417" spans="1:14" ht="74.5" customHeight="1" x14ac:dyDescent="0.35">
      <c r="A417" s="214">
        <v>265</v>
      </c>
      <c r="B417" s="179" t="s">
        <v>1084</v>
      </c>
      <c r="C417" s="179" t="s">
        <v>1085</v>
      </c>
      <c r="D417" s="179" t="s">
        <v>2603</v>
      </c>
      <c r="E417" s="44" t="s">
        <v>16</v>
      </c>
      <c r="F417" s="179" t="s">
        <v>1087</v>
      </c>
      <c r="G417" s="45">
        <v>59.55</v>
      </c>
      <c r="H417" s="180">
        <v>93.44</v>
      </c>
      <c r="I417" s="46">
        <v>1.1875119999999999E-3</v>
      </c>
      <c r="J417" s="47">
        <f t="shared" si="17"/>
        <v>842.09675354859576</v>
      </c>
      <c r="K417" s="181">
        <v>45888</v>
      </c>
      <c r="L417" s="181">
        <v>46477</v>
      </c>
      <c r="M417" s="179" t="s">
        <v>1935</v>
      </c>
      <c r="N417" s="231" t="s">
        <v>1088</v>
      </c>
    </row>
    <row r="418" spans="1:14" ht="74.5" customHeight="1" x14ac:dyDescent="0.35">
      <c r="A418" s="215"/>
      <c r="B418" s="179"/>
      <c r="C418" s="179"/>
      <c r="D418" s="179"/>
      <c r="E418" s="44" t="s">
        <v>20</v>
      </c>
      <c r="F418" s="179"/>
      <c r="G418" s="45">
        <v>59.9</v>
      </c>
      <c r="H418" s="180"/>
      <c r="I418" s="46">
        <v>1.251147E-3</v>
      </c>
      <c r="J418" s="47">
        <f t="shared" si="17"/>
        <v>799.26659297428682</v>
      </c>
      <c r="K418" s="181"/>
      <c r="L418" s="181"/>
      <c r="M418" s="179"/>
      <c r="N418" s="179"/>
    </row>
    <row r="419" spans="1:14" ht="105.5" customHeight="1" x14ac:dyDescent="0.35">
      <c r="A419" s="70">
        <v>266</v>
      </c>
      <c r="B419" s="71" t="s">
        <v>2703</v>
      </c>
      <c r="C419" s="88" t="s">
        <v>2600</v>
      </c>
      <c r="D419" s="71" t="s">
        <v>2601</v>
      </c>
      <c r="E419" s="88" t="s">
        <v>20</v>
      </c>
      <c r="F419" s="88" t="s">
        <v>2702</v>
      </c>
      <c r="G419" s="89">
        <v>23.91</v>
      </c>
      <c r="H419" s="89">
        <v>0.87</v>
      </c>
      <c r="I419" s="90">
        <v>4.6499409999999998E-6</v>
      </c>
      <c r="J419" s="74">
        <f t="shared" si="17"/>
        <v>215056.49211463114</v>
      </c>
      <c r="K419" s="75">
        <v>45888</v>
      </c>
      <c r="L419" s="75">
        <v>46983</v>
      </c>
      <c r="M419" s="88" t="s">
        <v>2256</v>
      </c>
      <c r="N419" s="88" t="s">
        <v>2602</v>
      </c>
    </row>
    <row r="420" spans="1:14" ht="117" customHeight="1" x14ac:dyDescent="0.35">
      <c r="A420" s="69">
        <v>267</v>
      </c>
      <c r="B420" s="44" t="s">
        <v>1040</v>
      </c>
      <c r="C420" s="44" t="s">
        <v>1041</v>
      </c>
      <c r="D420" s="44" t="s">
        <v>2605</v>
      </c>
      <c r="E420" s="44" t="s">
        <v>16</v>
      </c>
      <c r="F420" s="44" t="s">
        <v>17</v>
      </c>
      <c r="G420" s="45">
        <v>40.840000000000003</v>
      </c>
      <c r="H420" s="80">
        <v>37.11</v>
      </c>
      <c r="I420" s="46">
        <v>3.2344470000000001E-4</v>
      </c>
      <c r="J420" s="47">
        <f>1/I420</f>
        <v>3091.7186152686995</v>
      </c>
      <c r="K420" s="48">
        <v>45897</v>
      </c>
      <c r="L420" s="48">
        <v>46992</v>
      </c>
      <c r="M420" s="44" t="s">
        <v>1998</v>
      </c>
      <c r="N420" s="44" t="s">
        <v>1043</v>
      </c>
    </row>
    <row r="421" spans="1:14" ht="69.5" customHeight="1" x14ac:dyDescent="0.35">
      <c r="A421" s="214">
        <v>268</v>
      </c>
      <c r="B421" s="179" t="s">
        <v>2050</v>
      </c>
      <c r="C421" s="179" t="s">
        <v>99</v>
      </c>
      <c r="D421" s="179" t="s">
        <v>2607</v>
      </c>
      <c r="E421" s="44" t="s">
        <v>16</v>
      </c>
      <c r="F421" s="179" t="s">
        <v>17</v>
      </c>
      <c r="G421" s="45">
        <v>54.22</v>
      </c>
      <c r="H421" s="180">
        <v>83.86</v>
      </c>
      <c r="I421" s="84">
        <v>9.7037070000000004E-4</v>
      </c>
      <c r="J421" s="47">
        <f t="shared" ref="J421:J428" si="18">1/I421</f>
        <v>1030.5340010781447</v>
      </c>
      <c r="K421" s="207">
        <v>45897</v>
      </c>
      <c r="L421" s="207">
        <v>46992</v>
      </c>
      <c r="M421" s="179" t="s">
        <v>194</v>
      </c>
      <c r="N421" s="179" t="s">
        <v>101</v>
      </c>
    </row>
    <row r="422" spans="1:14" ht="101" customHeight="1" x14ac:dyDescent="0.35">
      <c r="A422" s="215"/>
      <c r="B422" s="179"/>
      <c r="C422" s="179"/>
      <c r="D422" s="179"/>
      <c r="E422" s="44" t="s">
        <v>20</v>
      </c>
      <c r="F422" s="179"/>
      <c r="G422" s="45">
        <v>54.57</v>
      </c>
      <c r="H422" s="180"/>
      <c r="I422" s="84">
        <v>1.0229569999999999E-3</v>
      </c>
      <c r="J422" s="47">
        <f t="shared" si="18"/>
        <v>977.55819648333227</v>
      </c>
      <c r="K422" s="208"/>
      <c r="L422" s="208"/>
      <c r="M422" s="179"/>
      <c r="N422" s="179"/>
    </row>
    <row r="423" spans="1:14" ht="98.5" customHeight="1" x14ac:dyDescent="0.35">
      <c r="A423" s="69">
        <v>269</v>
      </c>
      <c r="B423" s="44" t="s">
        <v>2608</v>
      </c>
      <c r="C423" s="79" t="s">
        <v>868</v>
      </c>
      <c r="D423" s="44" t="s">
        <v>2609</v>
      </c>
      <c r="E423" s="79" t="s">
        <v>267</v>
      </c>
      <c r="F423" s="79" t="s">
        <v>267</v>
      </c>
      <c r="G423" s="80">
        <v>38.93</v>
      </c>
      <c r="H423" s="80">
        <v>31.83</v>
      </c>
      <c r="I423" s="81">
        <v>4.108796E-4</v>
      </c>
      <c r="J423" s="47">
        <f t="shared" si="18"/>
        <v>2433.8029924094553</v>
      </c>
      <c r="K423" s="48">
        <v>45898</v>
      </c>
      <c r="L423" s="48">
        <v>46993</v>
      </c>
      <c r="M423" s="48" t="s">
        <v>1998</v>
      </c>
      <c r="N423" s="48" t="s">
        <v>2610</v>
      </c>
    </row>
    <row r="424" spans="1:14" ht="88" customHeight="1" x14ac:dyDescent="0.35">
      <c r="A424" s="70">
        <v>270</v>
      </c>
      <c r="B424" s="71" t="s">
        <v>2612</v>
      </c>
      <c r="C424" s="88" t="s">
        <v>2613</v>
      </c>
      <c r="D424" s="71" t="s">
        <v>2614</v>
      </c>
      <c r="E424" s="88" t="s">
        <v>267</v>
      </c>
      <c r="F424" s="88" t="s">
        <v>267</v>
      </c>
      <c r="G424" s="89">
        <v>81</v>
      </c>
      <c r="H424" s="89">
        <v>28.22</v>
      </c>
      <c r="I424" s="90">
        <v>7.5794130000000003E-4</v>
      </c>
      <c r="J424" s="74">
        <f t="shared" si="18"/>
        <v>1319.3633860564134</v>
      </c>
      <c r="K424" s="75">
        <v>45909</v>
      </c>
      <c r="L424" s="75">
        <v>46273</v>
      </c>
      <c r="M424" s="88" t="s">
        <v>2256</v>
      </c>
      <c r="N424" s="88" t="s">
        <v>2615</v>
      </c>
    </row>
    <row r="425" spans="1:14" ht="104" customHeight="1" x14ac:dyDescent="0.35">
      <c r="A425" s="214">
        <v>271</v>
      </c>
      <c r="B425" s="179" t="s">
        <v>1129</v>
      </c>
      <c r="C425" s="179" t="s">
        <v>1130</v>
      </c>
      <c r="D425" s="179" t="s">
        <v>2617</v>
      </c>
      <c r="E425" s="44" t="s">
        <v>16</v>
      </c>
      <c r="F425" s="227" t="s">
        <v>17</v>
      </c>
      <c r="G425" s="45">
        <v>56.38</v>
      </c>
      <c r="H425" s="229">
        <v>97.31</v>
      </c>
      <c r="I425" s="46">
        <v>1.1708619999999999E-3</v>
      </c>
      <c r="J425" s="47">
        <f t="shared" si="18"/>
        <v>854.07161561311239</v>
      </c>
      <c r="K425" s="181">
        <v>45909</v>
      </c>
      <c r="L425" s="181">
        <v>47004</v>
      </c>
      <c r="M425" s="182" t="s">
        <v>194</v>
      </c>
      <c r="N425" s="231" t="s">
        <v>1132</v>
      </c>
    </row>
    <row r="426" spans="1:14" ht="83.5" customHeight="1" x14ac:dyDescent="0.35">
      <c r="A426" s="215"/>
      <c r="B426" s="179"/>
      <c r="C426" s="179"/>
      <c r="D426" s="179"/>
      <c r="E426" s="44" t="s">
        <v>20</v>
      </c>
      <c r="F426" s="228"/>
      <c r="G426" s="45">
        <v>56.73</v>
      </c>
      <c r="H426" s="230"/>
      <c r="I426" s="46">
        <v>1.2340109999999999E-3</v>
      </c>
      <c r="J426" s="47">
        <f t="shared" si="18"/>
        <v>810.36554779495486</v>
      </c>
      <c r="K426" s="181"/>
      <c r="L426" s="181"/>
      <c r="M426" s="183"/>
      <c r="N426" s="231"/>
    </row>
    <row r="427" spans="1:14" ht="78.5" customHeight="1" x14ac:dyDescent="0.35">
      <c r="A427" s="217">
        <v>272</v>
      </c>
      <c r="B427" s="179" t="s">
        <v>1193</v>
      </c>
      <c r="C427" s="179" t="s">
        <v>1194</v>
      </c>
      <c r="D427" s="179" t="s">
        <v>2618</v>
      </c>
      <c r="E427" s="44" t="s">
        <v>16</v>
      </c>
      <c r="F427" s="179" t="s">
        <v>17</v>
      </c>
      <c r="G427" s="45">
        <v>64.3</v>
      </c>
      <c r="H427" s="180">
        <v>96.51</v>
      </c>
      <c r="I427" s="46">
        <v>1.3243619999999999E-3</v>
      </c>
      <c r="J427" s="47">
        <f t="shared" si="18"/>
        <v>755.08055954489794</v>
      </c>
      <c r="K427" s="181">
        <v>45910</v>
      </c>
      <c r="L427" s="181">
        <v>47005</v>
      </c>
      <c r="M427" s="179" t="s">
        <v>194</v>
      </c>
      <c r="N427" s="231" t="s">
        <v>1196</v>
      </c>
    </row>
    <row r="428" spans="1:14" ht="89.5" customHeight="1" x14ac:dyDescent="0.35">
      <c r="A428" s="218"/>
      <c r="B428" s="179"/>
      <c r="C428" s="179"/>
      <c r="D428" s="179"/>
      <c r="E428" s="44" t="s">
        <v>20</v>
      </c>
      <c r="F428" s="179"/>
      <c r="G428" s="45">
        <v>64.56</v>
      </c>
      <c r="H428" s="180"/>
      <c r="I428" s="46">
        <v>1.392786E-3</v>
      </c>
      <c r="J428" s="47">
        <f t="shared" si="18"/>
        <v>717.98539043327548</v>
      </c>
      <c r="K428" s="181"/>
      <c r="L428" s="181"/>
      <c r="M428" s="179"/>
      <c r="N428" s="179"/>
    </row>
    <row r="429" spans="1:14" ht="95" customHeight="1" x14ac:dyDescent="0.35">
      <c r="A429" s="214">
        <v>273</v>
      </c>
      <c r="B429" s="179" t="s">
        <v>742</v>
      </c>
      <c r="C429" s="179" t="s">
        <v>743</v>
      </c>
      <c r="D429" s="179" t="s">
        <v>2621</v>
      </c>
      <c r="E429" s="44" t="s">
        <v>16</v>
      </c>
      <c r="F429" s="179" t="s">
        <v>17</v>
      </c>
      <c r="G429" s="45">
        <v>58.23</v>
      </c>
      <c r="H429" s="180">
        <v>88.38</v>
      </c>
      <c r="I429" s="46">
        <v>1.0983080000000001E-3</v>
      </c>
      <c r="J429" s="148">
        <f>1/I429</f>
        <v>910.49141042403403</v>
      </c>
      <c r="K429" s="181">
        <v>45916</v>
      </c>
      <c r="L429" s="181">
        <v>47011</v>
      </c>
      <c r="M429" s="179" t="s">
        <v>194</v>
      </c>
      <c r="N429" s="179" t="s">
        <v>2356</v>
      </c>
    </row>
    <row r="430" spans="1:14" ht="93.5" customHeight="1" x14ac:dyDescent="0.35">
      <c r="A430" s="215"/>
      <c r="B430" s="179"/>
      <c r="C430" s="179"/>
      <c r="D430" s="179"/>
      <c r="E430" s="44" t="s">
        <v>20</v>
      </c>
      <c r="F430" s="179"/>
      <c r="G430" s="45">
        <v>58.22</v>
      </c>
      <c r="H430" s="180"/>
      <c r="I430" s="46">
        <v>1.1502039999999999E-3</v>
      </c>
      <c r="J430" s="148">
        <f>1/I430</f>
        <v>869.41099144151826</v>
      </c>
      <c r="K430" s="181"/>
      <c r="L430" s="181"/>
      <c r="M430" s="179"/>
      <c r="N430" s="179"/>
    </row>
    <row r="431" spans="1:14" ht="72.5" customHeight="1" x14ac:dyDescent="0.35">
      <c r="A431" s="222">
        <v>274</v>
      </c>
      <c r="B431" s="179" t="s">
        <v>1044</v>
      </c>
      <c r="C431" s="179" t="s">
        <v>1045</v>
      </c>
      <c r="D431" s="179" t="s">
        <v>2625</v>
      </c>
      <c r="E431" s="44" t="s">
        <v>16</v>
      </c>
      <c r="F431" s="179" t="s">
        <v>17</v>
      </c>
      <c r="G431" s="45">
        <v>59.45</v>
      </c>
      <c r="H431" s="180">
        <v>90.31</v>
      </c>
      <c r="I431" s="46">
        <v>1.1458060000000001E-3</v>
      </c>
      <c r="J431" s="47">
        <f>1/I431</f>
        <v>872.7480917362974</v>
      </c>
      <c r="K431" s="181">
        <v>45916</v>
      </c>
      <c r="L431" s="181">
        <v>47011</v>
      </c>
      <c r="M431" s="179" t="s">
        <v>861</v>
      </c>
      <c r="N431" s="179" t="s">
        <v>1047</v>
      </c>
    </row>
    <row r="432" spans="1:14" ht="72.5" customHeight="1" x14ac:dyDescent="0.35">
      <c r="A432" s="222"/>
      <c r="B432" s="179"/>
      <c r="C432" s="179"/>
      <c r="D432" s="179"/>
      <c r="E432" s="44" t="s">
        <v>20</v>
      </c>
      <c r="F432" s="179"/>
      <c r="G432" s="45">
        <v>59.8</v>
      </c>
      <c r="H432" s="180"/>
      <c r="I432" s="46">
        <v>1.2072179999999999E-3</v>
      </c>
      <c r="J432" s="47">
        <f>1/I432</f>
        <v>828.35080325177398</v>
      </c>
      <c r="K432" s="181"/>
      <c r="L432" s="181"/>
      <c r="M432" s="179"/>
      <c r="N432" s="179"/>
    </row>
    <row r="433" spans="1:14" ht="74" customHeight="1" x14ac:dyDescent="0.35">
      <c r="A433" s="217">
        <v>275</v>
      </c>
      <c r="B433" s="179" t="s">
        <v>1032</v>
      </c>
      <c r="C433" s="179" t="s">
        <v>1033</v>
      </c>
      <c r="D433" s="179" t="s">
        <v>2622</v>
      </c>
      <c r="E433" s="44" t="s">
        <v>16</v>
      </c>
      <c r="F433" s="179" t="s">
        <v>17</v>
      </c>
      <c r="G433" s="45">
        <v>66.099999999999994</v>
      </c>
      <c r="H433" s="206">
        <v>59.74</v>
      </c>
      <c r="I433" s="84">
        <v>8.4273300000000002E-4</v>
      </c>
      <c r="J433" s="47">
        <f t="shared" ref="J433:J440" si="19">1/I433</f>
        <v>1186.6154523437435</v>
      </c>
      <c r="K433" s="181">
        <v>45919</v>
      </c>
      <c r="L433" s="181">
        <v>47014</v>
      </c>
      <c r="M433" s="179" t="s">
        <v>194</v>
      </c>
      <c r="N433" s="179" t="s">
        <v>1035</v>
      </c>
    </row>
    <row r="434" spans="1:14" ht="72.5" customHeight="1" x14ac:dyDescent="0.35">
      <c r="A434" s="218"/>
      <c r="B434" s="179"/>
      <c r="C434" s="179"/>
      <c r="D434" s="179"/>
      <c r="E434" s="44" t="s">
        <v>20</v>
      </c>
      <c r="F434" s="179"/>
      <c r="G434" s="45">
        <v>66.45</v>
      </c>
      <c r="H434" s="196"/>
      <c r="I434" s="46">
        <v>8.873784E-4</v>
      </c>
      <c r="J434" s="47">
        <f t="shared" si="19"/>
        <v>1126.9149666027481</v>
      </c>
      <c r="K434" s="181"/>
      <c r="L434" s="181"/>
      <c r="M434" s="179"/>
      <c r="N434" s="179"/>
    </row>
    <row r="435" spans="1:14" ht="66" customHeight="1" x14ac:dyDescent="0.35">
      <c r="A435" s="222">
        <v>276</v>
      </c>
      <c r="B435" s="179" t="s">
        <v>2624</v>
      </c>
      <c r="C435" s="179" t="s">
        <v>1126</v>
      </c>
      <c r="D435" s="179" t="s">
        <v>2623</v>
      </c>
      <c r="E435" s="44" t="s">
        <v>16</v>
      </c>
      <c r="F435" s="179" t="s">
        <v>17</v>
      </c>
      <c r="G435" s="45">
        <v>59.27</v>
      </c>
      <c r="H435" s="180">
        <v>88.69</v>
      </c>
      <c r="I435" s="46">
        <v>1.121845E-3</v>
      </c>
      <c r="J435" s="47">
        <f t="shared" si="19"/>
        <v>891.3887390860591</v>
      </c>
      <c r="K435" s="181">
        <v>45923</v>
      </c>
      <c r="L435" s="181">
        <v>47018</v>
      </c>
      <c r="M435" s="179" t="s">
        <v>194</v>
      </c>
      <c r="N435" s="231" t="s">
        <v>1128</v>
      </c>
    </row>
    <row r="436" spans="1:14" ht="51" customHeight="1" x14ac:dyDescent="0.35">
      <c r="A436" s="222"/>
      <c r="B436" s="179"/>
      <c r="C436" s="179"/>
      <c r="D436" s="179"/>
      <c r="E436" s="44" t="s">
        <v>20</v>
      </c>
      <c r="F436" s="179"/>
      <c r="G436" s="45">
        <v>59.63</v>
      </c>
      <c r="H436" s="180"/>
      <c r="I436" s="46">
        <v>1.1821920000000001E-3</v>
      </c>
      <c r="J436" s="47">
        <f t="shared" si="19"/>
        <v>845.88628581482533</v>
      </c>
      <c r="K436" s="181"/>
      <c r="L436" s="181"/>
      <c r="M436" s="179"/>
      <c r="N436" s="179"/>
    </row>
    <row r="437" spans="1:14" ht="90.5" customHeight="1" x14ac:dyDescent="0.35">
      <c r="A437" s="69">
        <v>277</v>
      </c>
      <c r="B437" s="100" t="s">
        <v>1823</v>
      </c>
      <c r="C437" s="100" t="s">
        <v>1824</v>
      </c>
      <c r="D437" s="100" t="s">
        <v>2627</v>
      </c>
      <c r="E437" s="100" t="s">
        <v>267</v>
      </c>
      <c r="F437" s="100" t="s">
        <v>267</v>
      </c>
      <c r="G437" s="101">
        <v>80.78</v>
      </c>
      <c r="H437" s="101">
        <v>84.09</v>
      </c>
      <c r="I437" s="102">
        <v>2.2523809999999999E-3</v>
      </c>
      <c r="J437" s="103">
        <f t="shared" si="19"/>
        <v>443.97462063478605</v>
      </c>
      <c r="K437" s="104">
        <v>45930</v>
      </c>
      <c r="L437" s="104">
        <v>47025</v>
      </c>
      <c r="M437" s="100" t="s">
        <v>1909</v>
      </c>
      <c r="N437" s="100" t="s">
        <v>1826</v>
      </c>
    </row>
    <row r="438" spans="1:14" ht="73" customHeight="1" x14ac:dyDescent="0.35">
      <c r="A438" s="184">
        <v>278</v>
      </c>
      <c r="B438" s="179" t="s">
        <v>1105</v>
      </c>
      <c r="C438" s="179" t="s">
        <v>1106</v>
      </c>
      <c r="D438" s="179" t="s">
        <v>2630</v>
      </c>
      <c r="E438" s="44" t="s">
        <v>16</v>
      </c>
      <c r="F438" s="179" t="s">
        <v>17</v>
      </c>
      <c r="G438" s="45">
        <v>56.9</v>
      </c>
      <c r="H438" s="180">
        <v>95.99</v>
      </c>
      <c r="I438" s="84">
        <v>1.165632E-3</v>
      </c>
      <c r="J438" s="47">
        <f t="shared" si="19"/>
        <v>857.90369516279577</v>
      </c>
      <c r="K438" s="181">
        <v>45931</v>
      </c>
      <c r="L438" s="181">
        <v>47026</v>
      </c>
      <c r="M438" s="179" t="s">
        <v>194</v>
      </c>
      <c r="N438" s="182" t="s">
        <v>1108</v>
      </c>
    </row>
    <row r="439" spans="1:14" ht="74.5" customHeight="1" x14ac:dyDescent="0.35">
      <c r="A439" s="185"/>
      <c r="B439" s="179"/>
      <c r="C439" s="179"/>
      <c r="D439" s="179"/>
      <c r="E439" s="44" t="s">
        <v>20</v>
      </c>
      <c r="F439" s="179"/>
      <c r="G439" s="45">
        <v>57.26</v>
      </c>
      <c r="H439" s="180"/>
      <c r="I439" s="84">
        <v>1.2286440000000001E-3</v>
      </c>
      <c r="J439" s="47">
        <f t="shared" si="19"/>
        <v>813.90541116873555</v>
      </c>
      <c r="K439" s="181"/>
      <c r="L439" s="181"/>
      <c r="M439" s="179"/>
      <c r="N439" s="183"/>
    </row>
    <row r="440" spans="1:14" ht="96" customHeight="1" x14ac:dyDescent="0.35">
      <c r="A440" s="173">
        <v>279</v>
      </c>
      <c r="B440" s="100" t="s">
        <v>2631</v>
      </c>
      <c r="C440" s="100" t="s">
        <v>962</v>
      </c>
      <c r="D440" s="100" t="s">
        <v>2632</v>
      </c>
      <c r="E440" s="100" t="s">
        <v>267</v>
      </c>
      <c r="F440" s="100" t="s">
        <v>267</v>
      </c>
      <c r="G440" s="101">
        <v>44.91</v>
      </c>
      <c r="H440" s="101">
        <v>60.21</v>
      </c>
      <c r="I440" s="102">
        <v>8.9661340000000002E-4</v>
      </c>
      <c r="J440" s="172">
        <f t="shared" si="19"/>
        <v>1115.3078907810211</v>
      </c>
      <c r="K440" s="104">
        <v>45939</v>
      </c>
      <c r="L440" s="104">
        <v>47034</v>
      </c>
      <c r="M440" s="100" t="s">
        <v>2633</v>
      </c>
      <c r="N440" s="100" t="s">
        <v>2634</v>
      </c>
    </row>
    <row r="441" spans="1:14" ht="65.5" customHeight="1" x14ac:dyDescent="0.35">
      <c r="A441" s="194">
        <v>280</v>
      </c>
      <c r="B441" s="186" t="s">
        <v>1101</v>
      </c>
      <c r="C441" s="225" t="s">
        <v>1102</v>
      </c>
      <c r="D441" s="188" t="s">
        <v>2636</v>
      </c>
      <c r="E441" s="121" t="s">
        <v>16</v>
      </c>
      <c r="F441" s="225" t="s">
        <v>17</v>
      </c>
      <c r="G441" s="153">
        <v>62.51</v>
      </c>
      <c r="H441" s="193">
        <v>99.15</v>
      </c>
      <c r="I441" s="154">
        <v>1.3227130000000001E-3</v>
      </c>
      <c r="J441" s="103">
        <f>1/I441</f>
        <v>756.02190346658722</v>
      </c>
      <c r="K441" s="191">
        <v>45945</v>
      </c>
      <c r="L441" s="191">
        <v>47040</v>
      </c>
      <c r="M441" s="225" t="s">
        <v>2633</v>
      </c>
      <c r="N441" s="225" t="s">
        <v>1104</v>
      </c>
    </row>
    <row r="442" spans="1:14" ht="88" customHeight="1" x14ac:dyDescent="0.35">
      <c r="A442" s="195"/>
      <c r="B442" s="186"/>
      <c r="C442" s="226"/>
      <c r="D442" s="189"/>
      <c r="E442" s="121" t="s">
        <v>20</v>
      </c>
      <c r="F442" s="226"/>
      <c r="G442" s="153">
        <v>62.86</v>
      </c>
      <c r="H442" s="193"/>
      <c r="I442" s="154">
        <v>1.393207E-3</v>
      </c>
      <c r="J442" s="103">
        <f>1/I442</f>
        <v>717.76842924274706</v>
      </c>
      <c r="K442" s="191"/>
      <c r="L442" s="191"/>
      <c r="M442" s="226"/>
      <c r="N442" s="226"/>
    </row>
    <row r="443" spans="1:14" ht="61.5" customHeight="1" x14ac:dyDescent="0.35">
      <c r="A443" s="184">
        <v>281</v>
      </c>
      <c r="B443" s="186" t="s">
        <v>1009</v>
      </c>
      <c r="C443" s="186" t="s">
        <v>1010</v>
      </c>
      <c r="D443" s="186" t="s">
        <v>2638</v>
      </c>
      <c r="E443" s="100" t="s">
        <v>16</v>
      </c>
      <c r="F443" s="186" t="s">
        <v>17</v>
      </c>
      <c r="G443" s="101">
        <v>57.16</v>
      </c>
      <c r="H443" s="187">
        <v>89.74</v>
      </c>
      <c r="I443" s="102">
        <v>1.0947159999999999E-3</v>
      </c>
      <c r="J443" s="103">
        <f>1/I443</f>
        <v>913.47892969500776</v>
      </c>
      <c r="K443" s="191">
        <v>45945</v>
      </c>
      <c r="L443" s="191">
        <v>47040</v>
      </c>
      <c r="M443" s="186" t="s">
        <v>194</v>
      </c>
      <c r="N443" s="186" t="s">
        <v>2377</v>
      </c>
    </row>
    <row r="444" spans="1:14" ht="63" customHeight="1" x14ac:dyDescent="0.35">
      <c r="A444" s="185"/>
      <c r="B444" s="186"/>
      <c r="C444" s="186"/>
      <c r="D444" s="186"/>
      <c r="E444" s="100" t="s">
        <v>20</v>
      </c>
      <c r="F444" s="186"/>
      <c r="G444" s="101">
        <v>57.41</v>
      </c>
      <c r="H444" s="187"/>
      <c r="I444" s="102">
        <v>1.1516549999999999E-3</v>
      </c>
      <c r="J444" s="103">
        <f>1/I444</f>
        <v>868.31559798724447</v>
      </c>
      <c r="K444" s="191"/>
      <c r="L444" s="191"/>
      <c r="M444" s="186"/>
      <c r="N444" s="186"/>
    </row>
    <row r="445" spans="1:14" ht="62.5" customHeight="1" x14ac:dyDescent="0.35">
      <c r="A445" s="214">
        <v>282</v>
      </c>
      <c r="B445" s="179" t="s">
        <v>1238</v>
      </c>
      <c r="C445" s="179" t="s">
        <v>1239</v>
      </c>
      <c r="D445" s="179" t="s">
        <v>2639</v>
      </c>
      <c r="E445" s="44" t="s">
        <v>16</v>
      </c>
      <c r="F445" s="179" t="s">
        <v>17</v>
      </c>
      <c r="G445" s="45">
        <v>63.69</v>
      </c>
      <c r="H445" s="180">
        <v>96.65</v>
      </c>
      <c r="I445" s="84">
        <v>1.313701E-3</v>
      </c>
      <c r="J445" s="47">
        <f t="shared" ref="J445:J455" si="20">1/I445</f>
        <v>761.20822013532757</v>
      </c>
      <c r="K445" s="181">
        <v>45946</v>
      </c>
      <c r="L445" s="181">
        <v>47041</v>
      </c>
      <c r="M445" s="182" t="s">
        <v>194</v>
      </c>
      <c r="N445" s="182" t="s">
        <v>1241</v>
      </c>
    </row>
    <row r="446" spans="1:14" ht="76" customHeight="1" x14ac:dyDescent="0.35">
      <c r="A446" s="215"/>
      <c r="B446" s="179"/>
      <c r="C446" s="179"/>
      <c r="D446" s="179"/>
      <c r="E446" s="44" t="s">
        <v>20</v>
      </c>
      <c r="F446" s="179"/>
      <c r="G446" s="45">
        <v>64.12</v>
      </c>
      <c r="H446" s="180"/>
      <c r="I446" s="84">
        <v>1.385301E-3</v>
      </c>
      <c r="J446" s="47">
        <f t="shared" si="20"/>
        <v>721.86477884589704</v>
      </c>
      <c r="K446" s="181"/>
      <c r="L446" s="181"/>
      <c r="M446" s="183"/>
      <c r="N446" s="183"/>
    </row>
    <row r="447" spans="1:14" ht="92" customHeight="1" x14ac:dyDescent="0.35">
      <c r="A447" s="70">
        <v>283</v>
      </c>
      <c r="B447" s="71" t="s">
        <v>2641</v>
      </c>
      <c r="C447" s="71" t="s">
        <v>2642</v>
      </c>
      <c r="D447" s="71" t="s">
        <v>2643</v>
      </c>
      <c r="E447" s="71" t="s">
        <v>168</v>
      </c>
      <c r="F447" s="71" t="s">
        <v>168</v>
      </c>
      <c r="G447" s="72">
        <v>79.8</v>
      </c>
      <c r="H447" s="72">
        <v>100</v>
      </c>
      <c r="I447" s="73">
        <v>2.9262660000000002E-6</v>
      </c>
      <c r="J447" s="174">
        <f t="shared" si="20"/>
        <v>341732.43307341164</v>
      </c>
      <c r="K447" s="75">
        <v>45946</v>
      </c>
      <c r="L447" s="75">
        <v>46310</v>
      </c>
      <c r="M447" s="71" t="s">
        <v>2644</v>
      </c>
      <c r="N447" s="71" t="s">
        <v>2645</v>
      </c>
    </row>
    <row r="448" spans="1:14" ht="53" customHeight="1" x14ac:dyDescent="0.35">
      <c r="A448" s="214">
        <v>284</v>
      </c>
      <c r="B448" s="182" t="s">
        <v>2647</v>
      </c>
      <c r="C448" s="182" t="s">
        <v>1021</v>
      </c>
      <c r="D448" s="182" t="s">
        <v>2648</v>
      </c>
      <c r="E448" s="44" t="s">
        <v>16</v>
      </c>
      <c r="F448" s="182" t="s">
        <v>17</v>
      </c>
      <c r="G448" s="45">
        <v>62.78</v>
      </c>
      <c r="H448" s="180">
        <v>94.1</v>
      </c>
      <c r="I448" s="46">
        <v>1.2607650000000001E-3</v>
      </c>
      <c r="J448" s="47">
        <f t="shared" si="20"/>
        <v>793.16922662034551</v>
      </c>
      <c r="K448" s="207">
        <v>45950</v>
      </c>
      <c r="L448" s="207">
        <v>47045</v>
      </c>
      <c r="M448" s="179" t="s">
        <v>861</v>
      </c>
      <c r="N448" s="182" t="s">
        <v>2646</v>
      </c>
    </row>
    <row r="449" spans="1:14" ht="73" customHeight="1" x14ac:dyDescent="0.35">
      <c r="A449" s="215"/>
      <c r="B449" s="183"/>
      <c r="C449" s="183"/>
      <c r="D449" s="183"/>
      <c r="E449" s="44" t="s">
        <v>20</v>
      </c>
      <c r="F449" s="183"/>
      <c r="G449" s="45">
        <v>63.13</v>
      </c>
      <c r="H449" s="180"/>
      <c r="I449" s="46">
        <v>1.327927E-3</v>
      </c>
      <c r="J449" s="47">
        <f t="shared" si="20"/>
        <v>753.05344344982814</v>
      </c>
      <c r="K449" s="208"/>
      <c r="L449" s="208"/>
      <c r="M449" s="179"/>
      <c r="N449" s="183"/>
    </row>
    <row r="450" spans="1:14" ht="88" customHeight="1" x14ac:dyDescent="0.35">
      <c r="A450" s="69">
        <v>285</v>
      </c>
      <c r="B450" s="44" t="s">
        <v>1700</v>
      </c>
      <c r="C450" s="79" t="s">
        <v>1702</v>
      </c>
      <c r="D450" s="44" t="s">
        <v>2650</v>
      </c>
      <c r="E450" s="79" t="s">
        <v>267</v>
      </c>
      <c r="F450" s="79" t="s">
        <v>267</v>
      </c>
      <c r="G450" s="80">
        <v>30.51</v>
      </c>
      <c r="H450" s="80">
        <v>48.54</v>
      </c>
      <c r="I450" s="81">
        <v>4.9106110000000003E-4</v>
      </c>
      <c r="J450" s="47">
        <f t="shared" si="20"/>
        <v>2036.4064675454845</v>
      </c>
      <c r="K450" s="48">
        <v>45951</v>
      </c>
      <c r="L450" s="48">
        <v>47046</v>
      </c>
      <c r="M450" s="44" t="s">
        <v>1998</v>
      </c>
      <c r="N450" s="48" t="s">
        <v>1703</v>
      </c>
    </row>
    <row r="451" spans="1:14" ht="69.5" customHeight="1" x14ac:dyDescent="0.35">
      <c r="A451" s="217">
        <v>286</v>
      </c>
      <c r="B451" s="179" t="s">
        <v>2653</v>
      </c>
      <c r="C451" s="211" t="s">
        <v>516</v>
      </c>
      <c r="D451" s="182" t="s">
        <v>2651</v>
      </c>
      <c r="E451" s="79" t="s">
        <v>16</v>
      </c>
      <c r="F451" s="211" t="s">
        <v>17</v>
      </c>
      <c r="G451" s="80">
        <v>61.51</v>
      </c>
      <c r="H451" s="220">
        <v>92.61</v>
      </c>
      <c r="I451" s="81">
        <v>1.215701E-3</v>
      </c>
      <c r="J451" s="47">
        <f t="shared" si="20"/>
        <v>822.57068144222956</v>
      </c>
      <c r="K451" s="181">
        <v>45954</v>
      </c>
      <c r="L451" s="181">
        <v>47049</v>
      </c>
      <c r="M451" s="211" t="s">
        <v>1998</v>
      </c>
      <c r="N451" s="211" t="s">
        <v>2116</v>
      </c>
    </row>
    <row r="452" spans="1:14" ht="59" customHeight="1" x14ac:dyDescent="0.35">
      <c r="A452" s="218"/>
      <c r="B452" s="179"/>
      <c r="C452" s="212"/>
      <c r="D452" s="183"/>
      <c r="E452" s="79" t="s">
        <v>20</v>
      </c>
      <c r="F452" s="212"/>
      <c r="G452" s="80">
        <v>61.86</v>
      </c>
      <c r="H452" s="221"/>
      <c r="I452" s="81">
        <v>1.280609E-3</v>
      </c>
      <c r="J452" s="47">
        <f t="shared" si="20"/>
        <v>780.87847266417771</v>
      </c>
      <c r="K452" s="181"/>
      <c r="L452" s="181"/>
      <c r="M452" s="212"/>
      <c r="N452" s="212"/>
    </row>
    <row r="453" spans="1:14" ht="60" customHeight="1" x14ac:dyDescent="0.35">
      <c r="A453" s="217">
        <v>287</v>
      </c>
      <c r="B453" s="186" t="s">
        <v>2280</v>
      </c>
      <c r="C453" s="186" t="s">
        <v>699</v>
      </c>
      <c r="D453" s="186" t="s">
        <v>2654</v>
      </c>
      <c r="E453" s="100" t="s">
        <v>16</v>
      </c>
      <c r="F453" s="186" t="s">
        <v>648</v>
      </c>
      <c r="G453" s="101">
        <v>57.78</v>
      </c>
      <c r="H453" s="187">
        <v>57.64</v>
      </c>
      <c r="I453" s="102">
        <v>7.10763E-4</v>
      </c>
      <c r="J453" s="103">
        <f t="shared" si="20"/>
        <v>1406.9387404803008</v>
      </c>
      <c r="K453" s="181">
        <v>45952</v>
      </c>
      <c r="L453" s="181">
        <v>47047</v>
      </c>
      <c r="M453" s="186" t="s">
        <v>194</v>
      </c>
      <c r="N453" s="219" t="s">
        <v>2282</v>
      </c>
    </row>
    <row r="454" spans="1:14" ht="64" customHeight="1" x14ac:dyDescent="0.35">
      <c r="A454" s="218"/>
      <c r="B454" s="186"/>
      <c r="C454" s="186"/>
      <c r="D454" s="186"/>
      <c r="E454" s="100" t="s">
        <v>20</v>
      </c>
      <c r="F454" s="186"/>
      <c r="G454" s="101">
        <v>58.13</v>
      </c>
      <c r="H454" s="187"/>
      <c r="I454" s="102">
        <v>7.4898469999999998E-4</v>
      </c>
      <c r="J454" s="103">
        <f t="shared" si="20"/>
        <v>1335.1407578819701</v>
      </c>
      <c r="K454" s="181"/>
      <c r="L454" s="181"/>
      <c r="M454" s="186"/>
      <c r="N454" s="186"/>
    </row>
    <row r="455" spans="1:14" ht="109.5" customHeight="1" x14ac:dyDescent="0.35">
      <c r="A455" s="69">
        <v>288</v>
      </c>
      <c r="B455" s="44" t="s">
        <v>1165</v>
      </c>
      <c r="C455" s="44" t="s">
        <v>1166</v>
      </c>
      <c r="D455" s="44" t="s">
        <v>2657</v>
      </c>
      <c r="E455" s="44" t="s">
        <v>16</v>
      </c>
      <c r="F455" s="44" t="s">
        <v>17</v>
      </c>
      <c r="G455" s="45">
        <v>63.97</v>
      </c>
      <c r="H455" s="45">
        <v>91.16</v>
      </c>
      <c r="I455" s="84">
        <v>1.2445259999999999E-3</v>
      </c>
      <c r="J455" s="47">
        <f t="shared" si="20"/>
        <v>803.51876939493434</v>
      </c>
      <c r="K455" s="48">
        <v>45964</v>
      </c>
      <c r="L455" s="48">
        <v>47059</v>
      </c>
      <c r="M455" s="44" t="s">
        <v>194</v>
      </c>
      <c r="N455" s="44" t="s">
        <v>1168</v>
      </c>
    </row>
    <row r="456" spans="1:14" ht="134" customHeight="1" x14ac:dyDescent="0.35">
      <c r="A456" s="69">
        <v>289</v>
      </c>
      <c r="B456" s="44" t="s">
        <v>1809</v>
      </c>
      <c r="C456" s="44" t="s">
        <v>1810</v>
      </c>
      <c r="D456" s="44" t="s">
        <v>2658</v>
      </c>
      <c r="E456" s="44" t="s">
        <v>267</v>
      </c>
      <c r="F456" s="44" t="s">
        <v>267</v>
      </c>
      <c r="G456" s="45">
        <v>80.33</v>
      </c>
      <c r="H456" s="45">
        <v>26.93</v>
      </c>
      <c r="I456" s="46">
        <v>7.1731129999999998E-4</v>
      </c>
      <c r="J456" s="47">
        <v>2098.0634874011284</v>
      </c>
      <c r="K456" s="48">
        <v>45964</v>
      </c>
      <c r="L456" s="48">
        <v>47059</v>
      </c>
      <c r="M456" s="44" t="s">
        <v>194</v>
      </c>
      <c r="N456" s="44" t="s">
        <v>2659</v>
      </c>
    </row>
    <row r="457" spans="1:14" ht="79.5" customHeight="1" x14ac:dyDescent="0.35">
      <c r="A457" s="222">
        <v>290</v>
      </c>
      <c r="B457" s="179" t="s">
        <v>1173</v>
      </c>
      <c r="C457" s="179" t="s">
        <v>1174</v>
      </c>
      <c r="D457" s="179" t="s">
        <v>2662</v>
      </c>
      <c r="E457" s="44" t="s">
        <v>16</v>
      </c>
      <c r="F457" s="179" t="s">
        <v>17</v>
      </c>
      <c r="G457" s="45">
        <v>49.44</v>
      </c>
      <c r="H457" s="206">
        <v>89.78</v>
      </c>
      <c r="I457" s="46">
        <v>9.4728659999999997E-4</v>
      </c>
      <c r="J457" s="47">
        <f>1/I457</f>
        <v>1055.6467282446517</v>
      </c>
      <c r="K457" s="207">
        <v>45964</v>
      </c>
      <c r="L457" s="207">
        <v>47059</v>
      </c>
      <c r="M457" s="179" t="s">
        <v>194</v>
      </c>
      <c r="N457" s="179" t="s">
        <v>1176</v>
      </c>
    </row>
    <row r="458" spans="1:14" ht="83.5" customHeight="1" x14ac:dyDescent="0.35">
      <c r="A458" s="222"/>
      <c r="B458" s="179"/>
      <c r="C458" s="179"/>
      <c r="D458" s="179"/>
      <c r="E458" s="44" t="s">
        <v>20</v>
      </c>
      <c r="F458" s="179"/>
      <c r="G458" s="45">
        <v>49.77</v>
      </c>
      <c r="H458" s="196"/>
      <c r="I458" s="84">
        <v>9.9883989999999994E-4</v>
      </c>
      <c r="J458" s="47">
        <f>1/I458</f>
        <v>1001.1614473951231</v>
      </c>
      <c r="K458" s="208"/>
      <c r="L458" s="208"/>
      <c r="M458" s="179"/>
      <c r="N458" s="179"/>
    </row>
    <row r="459" spans="1:14" ht="78.5" customHeight="1" x14ac:dyDescent="0.35">
      <c r="A459" s="222">
        <v>291</v>
      </c>
      <c r="B459" s="179" t="s">
        <v>1157</v>
      </c>
      <c r="C459" s="179" t="s">
        <v>1158</v>
      </c>
      <c r="D459" s="179" t="s">
        <v>2663</v>
      </c>
      <c r="E459" s="44" t="s">
        <v>16</v>
      </c>
      <c r="F459" s="179" t="s">
        <v>17</v>
      </c>
      <c r="G459" s="45">
        <v>65.599999999999994</v>
      </c>
      <c r="H459" s="180">
        <v>92.97</v>
      </c>
      <c r="I459" s="84">
        <v>1.3015769999999999E-3</v>
      </c>
      <c r="J459" s="47">
        <f t="shared" ref="J459:J462" si="21">1/I459</f>
        <v>768.29876373045931</v>
      </c>
      <c r="K459" s="181">
        <v>45973</v>
      </c>
      <c r="L459" s="181">
        <v>47068</v>
      </c>
      <c r="M459" s="179" t="s">
        <v>194</v>
      </c>
      <c r="N459" s="179" t="s">
        <v>1160</v>
      </c>
    </row>
    <row r="460" spans="1:14" ht="83.5" customHeight="1" x14ac:dyDescent="0.35">
      <c r="A460" s="222"/>
      <c r="B460" s="179"/>
      <c r="C460" s="179"/>
      <c r="D460" s="179"/>
      <c r="E460" s="44" t="s">
        <v>20</v>
      </c>
      <c r="F460" s="179"/>
      <c r="G460" s="45">
        <v>65.95</v>
      </c>
      <c r="H460" s="180"/>
      <c r="I460" s="84">
        <v>1.370586E-3</v>
      </c>
      <c r="J460" s="47">
        <f t="shared" si="21"/>
        <v>729.61492383549808</v>
      </c>
      <c r="K460" s="181"/>
      <c r="L460" s="181"/>
      <c r="M460" s="179"/>
      <c r="N460" s="179"/>
    </row>
    <row r="461" spans="1:14" ht="71.5" customHeight="1" x14ac:dyDescent="0.35">
      <c r="A461" s="222">
        <v>292</v>
      </c>
      <c r="B461" s="179" t="s">
        <v>2508</v>
      </c>
      <c r="C461" s="179" t="s">
        <v>933</v>
      </c>
      <c r="D461" s="179" t="s">
        <v>2509</v>
      </c>
      <c r="E461" s="44" t="s">
        <v>16</v>
      </c>
      <c r="F461" s="179" t="s">
        <v>17</v>
      </c>
      <c r="G461" s="45">
        <v>64.42</v>
      </c>
      <c r="H461" s="180">
        <v>90.73</v>
      </c>
      <c r="I461" s="46" t="s">
        <v>2665</v>
      </c>
      <c r="J461" s="47" t="e">
        <f t="shared" si="21"/>
        <v>#VALUE!</v>
      </c>
      <c r="K461" s="181">
        <v>45973</v>
      </c>
      <c r="L461" s="181">
        <v>47068</v>
      </c>
      <c r="M461" s="179" t="s">
        <v>1998</v>
      </c>
      <c r="N461" s="179" t="s">
        <v>935</v>
      </c>
    </row>
    <row r="462" spans="1:14" ht="84" customHeight="1" x14ac:dyDescent="0.35">
      <c r="A462" s="222"/>
      <c r="B462" s="179"/>
      <c r="C462" s="179"/>
      <c r="D462" s="179"/>
      <c r="E462" s="44" t="s">
        <v>20</v>
      </c>
      <c r="F462" s="179"/>
      <c r="G462" s="45">
        <v>64.77</v>
      </c>
      <c r="H462" s="180"/>
      <c r="I462" s="84">
        <v>1.313631E-3</v>
      </c>
      <c r="J462" s="47">
        <f t="shared" si="21"/>
        <v>761.24878295350823</v>
      </c>
      <c r="K462" s="181"/>
      <c r="L462" s="181"/>
      <c r="M462" s="179"/>
      <c r="N462" s="179"/>
    </row>
    <row r="463" spans="1:14" ht="81" customHeight="1" x14ac:dyDescent="0.35">
      <c r="A463" s="69">
        <v>293</v>
      </c>
      <c r="B463" s="44" t="s">
        <v>1161</v>
      </c>
      <c r="C463" s="79" t="s">
        <v>1162</v>
      </c>
      <c r="D463" s="44" t="s">
        <v>2666</v>
      </c>
      <c r="E463" s="79" t="s">
        <v>267</v>
      </c>
      <c r="F463" s="79" t="s">
        <v>267</v>
      </c>
      <c r="G463" s="80">
        <v>80.61</v>
      </c>
      <c r="H463" s="80">
        <v>72.989999999999995</v>
      </c>
      <c r="I463" s="81">
        <v>1.950949E-3</v>
      </c>
      <c r="J463" s="47">
        <f>1/I463</f>
        <v>512.57106157054852</v>
      </c>
      <c r="K463" s="87">
        <v>46003</v>
      </c>
      <c r="L463" s="87">
        <v>47098</v>
      </c>
      <c r="M463" s="79" t="s">
        <v>194</v>
      </c>
      <c r="N463" s="79" t="s">
        <v>1164</v>
      </c>
    </row>
    <row r="464" spans="1:14" ht="72.5" customHeight="1" x14ac:dyDescent="0.35">
      <c r="A464" s="214">
        <v>294</v>
      </c>
      <c r="B464" s="179" t="s">
        <v>2668</v>
      </c>
      <c r="C464" s="179" t="s">
        <v>1134</v>
      </c>
      <c r="D464" s="179" t="s">
        <v>2667</v>
      </c>
      <c r="E464" s="44" t="s">
        <v>16</v>
      </c>
      <c r="F464" s="179" t="s">
        <v>17</v>
      </c>
      <c r="G464" s="45">
        <v>56.41</v>
      </c>
      <c r="H464" s="180">
        <v>85.45</v>
      </c>
      <c r="I464" s="46">
        <v>1.0287060000000001E-3</v>
      </c>
      <c r="J464" s="47">
        <f t="shared" ref="J464:J465" si="22">1/I464</f>
        <v>972.09503978784983</v>
      </c>
      <c r="K464" s="223">
        <v>46003</v>
      </c>
      <c r="L464" s="223">
        <v>47098</v>
      </c>
      <c r="M464" s="179" t="s">
        <v>1935</v>
      </c>
      <c r="N464" s="179" t="s">
        <v>2669</v>
      </c>
    </row>
    <row r="465" spans="1:14" ht="62" customHeight="1" x14ac:dyDescent="0.35">
      <c r="A465" s="215"/>
      <c r="B465" s="179"/>
      <c r="C465" s="179"/>
      <c r="D465" s="179"/>
      <c r="E465" s="44" t="s">
        <v>20</v>
      </c>
      <c r="F465" s="179"/>
      <c r="G465" s="45">
        <v>56.77</v>
      </c>
      <c r="H465" s="180"/>
      <c r="I465" s="84">
        <v>1.0843750000000001E-3</v>
      </c>
      <c r="J465" s="47">
        <f t="shared" si="22"/>
        <v>922.19020172910655</v>
      </c>
      <c r="K465" s="224"/>
      <c r="L465" s="224"/>
      <c r="M465" s="179"/>
      <c r="N465" s="179"/>
    </row>
    <row r="466" spans="1:14" ht="90.5" customHeight="1" x14ac:dyDescent="0.35">
      <c r="A466" s="70">
        <v>295</v>
      </c>
      <c r="B466" s="71" t="s">
        <v>2671</v>
      </c>
      <c r="C466" s="88" t="s">
        <v>2672</v>
      </c>
      <c r="D466" s="71" t="s">
        <v>2673</v>
      </c>
      <c r="E466" s="88" t="s">
        <v>267</v>
      </c>
      <c r="F466" s="88" t="s">
        <v>267</v>
      </c>
      <c r="G466" s="89">
        <v>79.5</v>
      </c>
      <c r="H466" s="89">
        <v>3.47</v>
      </c>
      <c r="I466" s="90">
        <v>9.1472419999999997E-5</v>
      </c>
      <c r="J466" s="74">
        <f>1/I466</f>
        <v>10932.256957889602</v>
      </c>
      <c r="K466" s="176">
        <v>46007</v>
      </c>
      <c r="L466" s="176">
        <v>47102</v>
      </c>
      <c r="M466" s="88" t="s">
        <v>194</v>
      </c>
      <c r="N466" s="88" t="s">
        <v>2674</v>
      </c>
    </row>
    <row r="467" spans="1:14" ht="94.5" customHeight="1" x14ac:dyDescent="0.35">
      <c r="A467" s="70">
        <v>296</v>
      </c>
      <c r="B467" s="71" t="s">
        <v>2675</v>
      </c>
      <c r="C467" s="88" t="s">
        <v>2677</v>
      </c>
      <c r="D467" s="71" t="s">
        <v>2678</v>
      </c>
      <c r="E467" s="88" t="s">
        <v>267</v>
      </c>
      <c r="F467" s="88" t="s">
        <v>267</v>
      </c>
      <c r="G467" s="89">
        <v>79.430000000000007</v>
      </c>
      <c r="H467" s="89">
        <v>2.2000000000000002</v>
      </c>
      <c r="I467" s="90">
        <v>5.7942980000000003E-5</v>
      </c>
      <c r="J467" s="74">
        <f>1/I467</f>
        <v>17258.346049857981</v>
      </c>
      <c r="K467" s="176">
        <v>46006</v>
      </c>
      <c r="L467" s="176">
        <v>47101</v>
      </c>
      <c r="M467" s="88" t="s">
        <v>194</v>
      </c>
      <c r="N467" s="88" t="s">
        <v>2676</v>
      </c>
    </row>
    <row r="468" spans="1:14" ht="60.5" customHeight="1" x14ac:dyDescent="0.35">
      <c r="A468" s="214">
        <v>297</v>
      </c>
      <c r="B468" s="182" t="s">
        <v>1225</v>
      </c>
      <c r="C468" s="182" t="s">
        <v>1226</v>
      </c>
      <c r="D468" s="182" t="s">
        <v>2680</v>
      </c>
      <c r="E468" s="44" t="s">
        <v>16</v>
      </c>
      <c r="F468" s="182" t="s">
        <v>17</v>
      </c>
      <c r="G468" s="45">
        <v>57.11</v>
      </c>
      <c r="H468" s="206">
        <v>97.91</v>
      </c>
      <c r="I468" s="46">
        <v>1.193335E-3</v>
      </c>
      <c r="J468" s="47">
        <f t="shared" ref="J468:J471" si="23">1/I468</f>
        <v>837.9876564418206</v>
      </c>
      <c r="K468" s="181">
        <v>46006</v>
      </c>
      <c r="L468" s="181">
        <v>47101</v>
      </c>
      <c r="M468" s="179" t="s">
        <v>194</v>
      </c>
      <c r="N468" s="182" t="s">
        <v>1228</v>
      </c>
    </row>
    <row r="469" spans="1:14" ht="63" customHeight="1" x14ac:dyDescent="0.35">
      <c r="A469" s="215"/>
      <c r="B469" s="183"/>
      <c r="C469" s="183"/>
      <c r="D469" s="183"/>
      <c r="E469" s="44" t="s">
        <v>20</v>
      </c>
      <c r="F469" s="183"/>
      <c r="G469" s="45">
        <v>57.47</v>
      </c>
      <c r="H469" s="196"/>
      <c r="I469" s="46">
        <v>1.257815E-3</v>
      </c>
      <c r="J469" s="47">
        <f t="shared" si="23"/>
        <v>795.02947571781226</v>
      </c>
      <c r="K469" s="181"/>
      <c r="L469" s="181"/>
      <c r="M469" s="179"/>
      <c r="N469" s="183"/>
    </row>
    <row r="470" spans="1:14" ht="85" customHeight="1" x14ac:dyDescent="0.35">
      <c r="A470" s="108">
        <v>298</v>
      </c>
      <c r="B470" s="44" t="s">
        <v>1620</v>
      </c>
      <c r="C470" s="44" t="s">
        <v>1621</v>
      </c>
      <c r="D470" s="44" t="s">
        <v>2682</v>
      </c>
      <c r="E470" s="44" t="s">
        <v>267</v>
      </c>
      <c r="F470" s="44" t="s">
        <v>267</v>
      </c>
      <c r="G470" s="45">
        <v>81.25</v>
      </c>
      <c r="H470" s="45">
        <v>48.07</v>
      </c>
      <c r="I470" s="84">
        <v>1.2950629999999999E-3</v>
      </c>
      <c r="J470" s="47">
        <f t="shared" si="23"/>
        <v>772.16320750419095</v>
      </c>
      <c r="K470" s="48">
        <v>46010</v>
      </c>
      <c r="L470" s="48">
        <v>47105</v>
      </c>
      <c r="M470" s="44" t="s">
        <v>194</v>
      </c>
      <c r="N470" s="44" t="s">
        <v>1623</v>
      </c>
    </row>
    <row r="471" spans="1:14" ht="71.5" customHeight="1" x14ac:dyDescent="0.35">
      <c r="A471" s="69">
        <v>299</v>
      </c>
      <c r="B471" s="44" t="s">
        <v>130</v>
      </c>
      <c r="C471" s="44" t="s">
        <v>131</v>
      </c>
      <c r="D471" s="44" t="s">
        <v>2684</v>
      </c>
      <c r="E471" s="44" t="s">
        <v>16</v>
      </c>
      <c r="F471" s="44" t="s">
        <v>17</v>
      </c>
      <c r="G471" s="45">
        <v>67.209999999999994</v>
      </c>
      <c r="H471" s="45">
        <v>95.71</v>
      </c>
      <c r="I471" s="84">
        <v>1.372823E-3</v>
      </c>
      <c r="J471" s="47">
        <f t="shared" si="23"/>
        <v>728.42602433088609</v>
      </c>
      <c r="K471" s="48">
        <v>46014</v>
      </c>
      <c r="L471" s="48">
        <v>47109</v>
      </c>
      <c r="M471" s="48" t="s">
        <v>861</v>
      </c>
      <c r="N471" s="44" t="s">
        <v>133</v>
      </c>
    </row>
    <row r="472" spans="1:14" ht="70.5" customHeight="1" x14ac:dyDescent="0.35">
      <c r="A472" s="222">
        <v>300</v>
      </c>
      <c r="B472" s="182" t="s">
        <v>1185</v>
      </c>
      <c r="C472" s="182" t="s">
        <v>1186</v>
      </c>
      <c r="D472" s="182" t="s">
        <v>2686</v>
      </c>
      <c r="E472" s="44" t="s">
        <v>16</v>
      </c>
      <c r="F472" s="182" t="s">
        <v>17</v>
      </c>
      <c r="G472" s="45">
        <v>61.91</v>
      </c>
      <c r="H472" s="206">
        <v>97.1</v>
      </c>
      <c r="I472" s="46">
        <v>1.282931E-3</v>
      </c>
      <c r="J472" s="47">
        <f>1/I472</f>
        <v>779.4651466057021</v>
      </c>
      <c r="K472" s="181">
        <v>46014</v>
      </c>
      <c r="L472" s="181">
        <v>47109</v>
      </c>
      <c r="M472" s="182" t="s">
        <v>1935</v>
      </c>
      <c r="N472" s="182" t="s">
        <v>1188</v>
      </c>
    </row>
    <row r="473" spans="1:14" ht="96" customHeight="1" x14ac:dyDescent="0.35">
      <c r="A473" s="222"/>
      <c r="B473" s="183"/>
      <c r="C473" s="183"/>
      <c r="D473" s="183"/>
      <c r="E473" s="44" t="s">
        <v>20</v>
      </c>
      <c r="F473" s="183"/>
      <c r="G473" s="45">
        <v>62.26</v>
      </c>
      <c r="H473" s="196"/>
      <c r="I473" s="46">
        <v>1.3513780000000001E-3</v>
      </c>
      <c r="J473" s="47">
        <f>1/I473</f>
        <v>739.98540748776429</v>
      </c>
      <c r="K473" s="181"/>
      <c r="L473" s="181"/>
      <c r="M473" s="183"/>
      <c r="N473" s="183"/>
    </row>
    <row r="474" spans="1:14" ht="80.5" customHeight="1" x14ac:dyDescent="0.35">
      <c r="A474" s="217">
        <v>301</v>
      </c>
      <c r="B474" s="179" t="s">
        <v>58</v>
      </c>
      <c r="C474" s="179" t="s">
        <v>59</v>
      </c>
      <c r="D474" s="179" t="s">
        <v>2687</v>
      </c>
      <c r="E474" s="44" t="s">
        <v>16</v>
      </c>
      <c r="F474" s="179" t="s">
        <v>17</v>
      </c>
      <c r="G474" s="45">
        <v>67.040000000000006</v>
      </c>
      <c r="H474" s="180">
        <v>93.04</v>
      </c>
      <c r="I474" s="84">
        <v>1.3311499999999999E-3</v>
      </c>
      <c r="J474" s="47">
        <f>1/I474</f>
        <v>751.23013935319091</v>
      </c>
      <c r="K474" s="181">
        <v>46017</v>
      </c>
      <c r="L474" s="181">
        <v>47112</v>
      </c>
      <c r="M474" s="216" t="s">
        <v>1998</v>
      </c>
      <c r="N474" s="182" t="s">
        <v>61</v>
      </c>
    </row>
    <row r="475" spans="1:14" ht="69" customHeight="1" x14ac:dyDescent="0.35">
      <c r="A475" s="218"/>
      <c r="B475" s="179"/>
      <c r="C475" s="179"/>
      <c r="D475" s="179"/>
      <c r="E475" s="44" t="s">
        <v>20</v>
      </c>
      <c r="F475" s="179"/>
      <c r="G475" s="45">
        <v>67.39</v>
      </c>
      <c r="H475" s="180"/>
      <c r="I475" s="84">
        <v>1.401567E-3</v>
      </c>
      <c r="J475" s="47">
        <f>1/I475</f>
        <v>713.48711834682183</v>
      </c>
      <c r="K475" s="181"/>
      <c r="L475" s="181"/>
      <c r="M475" s="216"/>
      <c r="N475" s="183"/>
    </row>
    <row r="476" spans="1:14" ht="59" customHeight="1" x14ac:dyDescent="0.35">
      <c r="A476" s="194">
        <v>302</v>
      </c>
      <c r="B476" s="186" t="s">
        <v>1153</v>
      </c>
      <c r="C476" s="186" t="s">
        <v>2729</v>
      </c>
      <c r="D476" s="186" t="s">
        <v>2730</v>
      </c>
      <c r="E476" s="100" t="s">
        <v>16</v>
      </c>
      <c r="F476" s="186" t="s">
        <v>17</v>
      </c>
      <c r="G476" s="101">
        <v>48.71</v>
      </c>
      <c r="H476" s="187">
        <v>79.319999999999993</v>
      </c>
      <c r="I476" s="119">
        <v>8.2456360000000004E-4</v>
      </c>
      <c r="J476" s="103">
        <f t="shared" ref="J476:J477" si="24">1/I476</f>
        <v>1212.7627268533317</v>
      </c>
      <c r="K476" s="279">
        <v>46038</v>
      </c>
      <c r="L476" s="279">
        <v>47133</v>
      </c>
      <c r="M476" s="186" t="s">
        <v>194</v>
      </c>
      <c r="N476" s="188" t="s">
        <v>1156</v>
      </c>
    </row>
    <row r="477" spans="1:14" ht="57" customHeight="1" x14ac:dyDescent="0.35">
      <c r="A477" s="195"/>
      <c r="B477" s="186"/>
      <c r="C477" s="186"/>
      <c r="D477" s="186"/>
      <c r="E477" s="100" t="s">
        <v>20</v>
      </c>
      <c r="F477" s="186"/>
      <c r="G477" s="101">
        <v>49.07</v>
      </c>
      <c r="H477" s="187"/>
      <c r="I477" s="119">
        <v>8.7005640000000005E-4</v>
      </c>
      <c r="J477" s="103">
        <f t="shared" si="24"/>
        <v>1149.3507777196971</v>
      </c>
      <c r="K477" s="280"/>
      <c r="L477" s="280"/>
      <c r="M477" s="186"/>
      <c r="N477" s="189"/>
    </row>
    <row r="478" spans="1:14" ht="69" customHeight="1" x14ac:dyDescent="0.35">
      <c r="A478" s="69">
        <v>303</v>
      </c>
      <c r="B478" s="100" t="s">
        <v>1169</v>
      </c>
      <c r="C478" s="100" t="s">
        <v>1170</v>
      </c>
      <c r="D478" s="100" t="s">
        <v>2728</v>
      </c>
      <c r="E478" s="100" t="s">
        <v>16</v>
      </c>
      <c r="F478" s="100" t="s">
        <v>17</v>
      </c>
      <c r="G478" s="101">
        <v>57.13</v>
      </c>
      <c r="H478" s="101">
        <v>94.49</v>
      </c>
      <c r="I478" s="119">
        <v>1.1520549999999999E-3</v>
      </c>
      <c r="J478" s="103">
        <f t="shared" ref="J478" si="25">1/I478</f>
        <v>868.01411390949227</v>
      </c>
      <c r="K478" s="104">
        <v>46038</v>
      </c>
      <c r="L478" s="104">
        <v>47133</v>
      </c>
      <c r="M478" s="100" t="s">
        <v>194</v>
      </c>
      <c r="N478" s="100" t="s">
        <v>1172</v>
      </c>
    </row>
    <row r="479" spans="1:14" ht="65" customHeight="1" x14ac:dyDescent="0.35">
      <c r="A479" s="214">
        <v>304</v>
      </c>
      <c r="B479" s="182" t="s">
        <v>1258</v>
      </c>
      <c r="C479" s="182" t="s">
        <v>1259</v>
      </c>
      <c r="D479" s="182" t="s">
        <v>2692</v>
      </c>
      <c r="E479" s="44" t="s">
        <v>16</v>
      </c>
      <c r="F479" s="182" t="s">
        <v>17</v>
      </c>
      <c r="G479" s="45">
        <v>58.58</v>
      </c>
      <c r="H479" s="206">
        <v>98</v>
      </c>
      <c r="I479" s="84">
        <v>1.225177E-3</v>
      </c>
      <c r="J479" s="47">
        <f t="shared" ref="J479:J482" si="26">1/I479</f>
        <v>816.20859679866658</v>
      </c>
      <c r="K479" s="181">
        <v>46045</v>
      </c>
      <c r="L479" s="181">
        <v>47140</v>
      </c>
      <c r="M479" s="179" t="s">
        <v>194</v>
      </c>
      <c r="N479" s="179" t="s">
        <v>1261</v>
      </c>
    </row>
    <row r="480" spans="1:14" ht="70" customHeight="1" x14ac:dyDescent="0.35">
      <c r="A480" s="215"/>
      <c r="B480" s="183"/>
      <c r="C480" s="183"/>
      <c r="D480" s="183"/>
      <c r="E480" s="44" t="s">
        <v>20</v>
      </c>
      <c r="F480" s="183"/>
      <c r="G480" s="45">
        <v>58.96</v>
      </c>
      <c r="H480" s="196"/>
      <c r="I480" s="84">
        <v>1.2916119999999999E-3</v>
      </c>
      <c r="J480" s="47">
        <f t="shared" si="26"/>
        <v>774.22631564277822</v>
      </c>
      <c r="K480" s="181"/>
      <c r="L480" s="181"/>
      <c r="M480" s="179"/>
      <c r="N480" s="179"/>
    </row>
    <row r="481" spans="1:14" ht="76" customHeight="1" x14ac:dyDescent="0.35">
      <c r="A481" s="214">
        <v>305</v>
      </c>
      <c r="B481" s="179" t="s">
        <v>46</v>
      </c>
      <c r="C481" s="179" t="s">
        <v>47</v>
      </c>
      <c r="D481" s="179" t="s">
        <v>2695</v>
      </c>
      <c r="E481" s="44" t="s">
        <v>16</v>
      </c>
      <c r="F481" s="179" t="s">
        <v>17</v>
      </c>
      <c r="G481" s="45">
        <v>63.11</v>
      </c>
      <c r="H481" s="180">
        <v>96.98</v>
      </c>
      <c r="I481" s="84">
        <v>1.3061819999999999E-3</v>
      </c>
      <c r="J481" s="47">
        <f t="shared" si="26"/>
        <v>765.59009387665731</v>
      </c>
      <c r="K481" s="181">
        <v>46045</v>
      </c>
      <c r="L481" s="181">
        <v>47140</v>
      </c>
      <c r="M481" s="216" t="s">
        <v>194</v>
      </c>
      <c r="N481" s="182" t="s">
        <v>49</v>
      </c>
    </row>
    <row r="482" spans="1:14" ht="71" customHeight="1" x14ac:dyDescent="0.35">
      <c r="A482" s="215"/>
      <c r="B482" s="179"/>
      <c r="C482" s="179"/>
      <c r="D482" s="179"/>
      <c r="E482" s="44" t="s">
        <v>20</v>
      </c>
      <c r="F482" s="179"/>
      <c r="G482" s="45">
        <v>63.37</v>
      </c>
      <c r="H482" s="180"/>
      <c r="I482" s="84">
        <v>1.3737720000000001E-3</v>
      </c>
      <c r="J482" s="47">
        <f t="shared" si="26"/>
        <v>727.9228285334101</v>
      </c>
      <c r="K482" s="181"/>
      <c r="L482" s="181"/>
      <c r="M482" s="216"/>
      <c r="N482" s="183"/>
    </row>
    <row r="483" spans="1:14" ht="59.5" customHeight="1" x14ac:dyDescent="0.35">
      <c r="A483" s="198">
        <v>306</v>
      </c>
      <c r="B483" s="205" t="s">
        <v>2696</v>
      </c>
      <c r="C483" s="205" t="s">
        <v>2697</v>
      </c>
      <c r="D483" s="205" t="s">
        <v>2698</v>
      </c>
      <c r="E483" s="71" t="s">
        <v>16</v>
      </c>
      <c r="F483" s="205" t="s">
        <v>648</v>
      </c>
      <c r="G483" s="72">
        <v>46.1</v>
      </c>
      <c r="H483" s="252">
        <v>74.63</v>
      </c>
      <c r="I483" s="82">
        <v>7.3423939999999995E-4</v>
      </c>
      <c r="J483" s="74">
        <f t="shared" ref="J483:J484" si="27">1/I483</f>
        <v>1361.9536080466398</v>
      </c>
      <c r="K483" s="204">
        <v>46045</v>
      </c>
      <c r="L483" s="204">
        <v>47140</v>
      </c>
      <c r="M483" s="281" t="s">
        <v>194</v>
      </c>
      <c r="N483" s="200" t="s">
        <v>2699</v>
      </c>
    </row>
    <row r="484" spans="1:14" ht="43" customHeight="1" x14ac:dyDescent="0.35">
      <c r="A484" s="199"/>
      <c r="B484" s="205"/>
      <c r="C484" s="205"/>
      <c r="D484" s="205"/>
      <c r="E484" s="71" t="s">
        <v>20</v>
      </c>
      <c r="F484" s="205"/>
      <c r="G484" s="72">
        <v>46.45</v>
      </c>
      <c r="H484" s="252"/>
      <c r="I484" s="82">
        <v>7.7490380000000002E-4</v>
      </c>
      <c r="J484" s="74">
        <f t="shared" si="27"/>
        <v>1290.4827670221775</v>
      </c>
      <c r="K484" s="204"/>
      <c r="L484" s="204"/>
      <c r="M484" s="281"/>
      <c r="N484" s="201"/>
    </row>
    <row r="485" spans="1:14" ht="117.5" customHeight="1" x14ac:dyDescent="0.35">
      <c r="A485" s="69">
        <v>307</v>
      </c>
      <c r="B485" s="44" t="s">
        <v>54</v>
      </c>
      <c r="C485" s="44" t="s">
        <v>55</v>
      </c>
      <c r="D485" s="44" t="s">
        <v>2700</v>
      </c>
      <c r="E485" s="44" t="s">
        <v>16</v>
      </c>
      <c r="F485" s="44" t="s">
        <v>17</v>
      </c>
      <c r="G485" s="45">
        <v>65.16</v>
      </c>
      <c r="H485" s="45">
        <v>93.73</v>
      </c>
      <c r="I485" s="84">
        <v>1.3034159999999999E-3</v>
      </c>
      <c r="J485" s="47">
        <f>1/I485</f>
        <v>767.21476489470751</v>
      </c>
      <c r="K485" s="48">
        <v>46045</v>
      </c>
      <c r="L485" s="48">
        <v>47140</v>
      </c>
      <c r="M485" s="79" t="s">
        <v>1998</v>
      </c>
      <c r="N485" s="44" t="s">
        <v>57</v>
      </c>
    </row>
    <row r="486" spans="1:14" ht="98.5" customHeight="1" x14ac:dyDescent="0.35">
      <c r="A486" s="69">
        <v>308</v>
      </c>
      <c r="B486" s="44" t="s">
        <v>1282</v>
      </c>
      <c r="C486" s="79" t="s">
        <v>1283</v>
      </c>
      <c r="D486" s="44" t="s">
        <v>2704</v>
      </c>
      <c r="E486" s="79" t="s">
        <v>16</v>
      </c>
      <c r="F486" s="79" t="s">
        <v>17</v>
      </c>
      <c r="G486" s="80">
        <v>63.93</v>
      </c>
      <c r="H486" s="80">
        <v>92.28</v>
      </c>
      <c r="I486" s="81">
        <v>1.2590290000000001E-3</v>
      </c>
      <c r="J486" s="47">
        <f t="shared" ref="J486:J488" si="28">1/I486</f>
        <v>794.26288036256506</v>
      </c>
      <c r="K486" s="48">
        <v>46050</v>
      </c>
      <c r="L486" s="48">
        <v>47145</v>
      </c>
      <c r="M486" s="79" t="s">
        <v>1998</v>
      </c>
      <c r="N486" s="79" t="s">
        <v>1285</v>
      </c>
    </row>
    <row r="487" spans="1:14" ht="64" customHeight="1" x14ac:dyDescent="0.35">
      <c r="A487" s="213">
        <v>309</v>
      </c>
      <c r="B487" s="179" t="s">
        <v>110</v>
      </c>
      <c r="C487" s="179" t="s">
        <v>111</v>
      </c>
      <c r="D487" s="179" t="s">
        <v>2706</v>
      </c>
      <c r="E487" s="44" t="s">
        <v>16</v>
      </c>
      <c r="F487" s="179" t="s">
        <v>17</v>
      </c>
      <c r="G487" s="45">
        <v>65.84</v>
      </c>
      <c r="H487" s="180">
        <v>96.1</v>
      </c>
      <c r="I487" s="84">
        <v>1.350319E-3</v>
      </c>
      <c r="J487" s="47">
        <f t="shared" si="28"/>
        <v>740.5657477973723</v>
      </c>
      <c r="K487" s="207">
        <v>46050</v>
      </c>
      <c r="L487" s="207">
        <v>47145</v>
      </c>
      <c r="M487" s="211" t="s">
        <v>1998</v>
      </c>
      <c r="N487" s="182" t="s">
        <v>113</v>
      </c>
    </row>
    <row r="488" spans="1:14" ht="62.5" customHeight="1" x14ac:dyDescent="0.35">
      <c r="A488" s="213"/>
      <c r="B488" s="179"/>
      <c r="C488" s="179"/>
      <c r="D488" s="179"/>
      <c r="E488" s="44" t="s">
        <v>20</v>
      </c>
      <c r="F488" s="179"/>
      <c r="G488" s="45">
        <v>66.19</v>
      </c>
      <c r="H488" s="180"/>
      <c r="I488" s="84">
        <v>1.4218849999999999E-3</v>
      </c>
      <c r="J488" s="47">
        <f t="shared" si="28"/>
        <v>703.29175706896137</v>
      </c>
      <c r="K488" s="208"/>
      <c r="L488" s="208"/>
      <c r="M488" s="212"/>
      <c r="N488" s="183"/>
    </row>
    <row r="489" spans="1:14" ht="39" customHeight="1" x14ac:dyDescent="0.35">
      <c r="A489" s="214">
        <v>310</v>
      </c>
      <c r="B489" s="182" t="s">
        <v>1266</v>
      </c>
      <c r="C489" s="182" t="s">
        <v>1267</v>
      </c>
      <c r="D489" s="182" t="s">
        <v>2708</v>
      </c>
      <c r="E489" s="44" t="s">
        <v>16</v>
      </c>
      <c r="F489" s="182" t="s">
        <v>17</v>
      </c>
      <c r="G489" s="45">
        <v>63.74</v>
      </c>
      <c r="H489" s="206">
        <v>94.4</v>
      </c>
      <c r="I489" s="84">
        <v>1.2841249999999999E-3</v>
      </c>
      <c r="J489" s="47">
        <f>1/I489</f>
        <v>778.74038742334278</v>
      </c>
      <c r="K489" s="207">
        <v>46050</v>
      </c>
      <c r="L489" s="207">
        <v>47145</v>
      </c>
      <c r="M489" s="179" t="s">
        <v>194</v>
      </c>
      <c r="N489" s="179" t="s">
        <v>1269</v>
      </c>
    </row>
    <row r="490" spans="1:14" ht="45" customHeight="1" x14ac:dyDescent="0.35">
      <c r="A490" s="215"/>
      <c r="B490" s="183"/>
      <c r="C490" s="183"/>
      <c r="D490" s="183"/>
      <c r="E490" s="44" t="s">
        <v>20</v>
      </c>
      <c r="F490" s="183"/>
      <c r="G490" s="45">
        <v>64.069999999999993</v>
      </c>
      <c r="H490" s="196"/>
      <c r="I490" s="84">
        <v>1.3519960000000001E-3</v>
      </c>
      <c r="J490" s="47">
        <f>1/I490</f>
        <v>739.6471587194045</v>
      </c>
      <c r="K490" s="208"/>
      <c r="L490" s="208"/>
      <c r="M490" s="179"/>
      <c r="N490" s="179"/>
    </row>
    <row r="491" spans="1:14" ht="65.5" customHeight="1" x14ac:dyDescent="0.35">
      <c r="A491" s="209">
        <v>311</v>
      </c>
      <c r="B491" s="179" t="s">
        <v>297</v>
      </c>
      <c r="C491" s="182" t="s">
        <v>298</v>
      </c>
      <c r="D491" s="179" t="s">
        <v>2711</v>
      </c>
      <c r="E491" s="44" t="s">
        <v>16</v>
      </c>
      <c r="F491" s="179" t="s">
        <v>17</v>
      </c>
      <c r="G491" s="45">
        <v>59.32</v>
      </c>
      <c r="H491" s="180">
        <v>98.61</v>
      </c>
      <c r="I491" s="46">
        <v>1.248376E-3</v>
      </c>
      <c r="J491" s="47">
        <f t="shared" ref="J491:J495" si="29">1/I491</f>
        <v>801.04071209315134</v>
      </c>
      <c r="K491" s="207">
        <v>46050</v>
      </c>
      <c r="L491" s="207">
        <v>47145</v>
      </c>
      <c r="M491" s="182" t="s">
        <v>1998</v>
      </c>
      <c r="N491" s="182" t="s">
        <v>300</v>
      </c>
    </row>
    <row r="492" spans="1:14" ht="56" customHeight="1" x14ac:dyDescent="0.35">
      <c r="A492" s="210"/>
      <c r="B492" s="179"/>
      <c r="C492" s="183"/>
      <c r="D492" s="179"/>
      <c r="E492" s="44" t="s">
        <v>20</v>
      </c>
      <c r="F492" s="179"/>
      <c r="G492" s="45">
        <v>59.67</v>
      </c>
      <c r="H492" s="180"/>
      <c r="I492" s="46">
        <v>1.315302E-3</v>
      </c>
      <c r="J492" s="47">
        <f t="shared" si="29"/>
        <v>760.2816691527878</v>
      </c>
      <c r="K492" s="208"/>
      <c r="L492" s="208"/>
      <c r="M492" s="183"/>
      <c r="N492" s="183"/>
    </row>
    <row r="493" spans="1:14" ht="83.5" customHeight="1" x14ac:dyDescent="0.35">
      <c r="A493" s="107">
        <v>312</v>
      </c>
      <c r="B493" s="71" t="s">
        <v>2712</v>
      </c>
      <c r="C493" s="71" t="s">
        <v>2713</v>
      </c>
      <c r="D493" s="71" t="s">
        <v>2714</v>
      </c>
      <c r="E493" s="71" t="s">
        <v>267</v>
      </c>
      <c r="F493" s="71" t="s">
        <v>267</v>
      </c>
      <c r="G493" s="72">
        <v>32.35</v>
      </c>
      <c r="H493" s="72">
        <v>92.27</v>
      </c>
      <c r="I493" s="82">
        <v>9.8975650000000001E-4</v>
      </c>
      <c r="J493" s="74">
        <f t="shared" si="29"/>
        <v>1010.3495152595613</v>
      </c>
      <c r="K493" s="75">
        <v>46056</v>
      </c>
      <c r="L493" s="75">
        <v>46420</v>
      </c>
      <c r="M493" s="71" t="s">
        <v>1998</v>
      </c>
      <c r="N493" s="71" t="s">
        <v>2715</v>
      </c>
    </row>
    <row r="494" spans="1:14" ht="48" customHeight="1" x14ac:dyDescent="0.35">
      <c r="A494" s="184">
        <v>313</v>
      </c>
      <c r="B494" s="182" t="s">
        <v>1254</v>
      </c>
      <c r="C494" s="182" t="s">
        <v>1255</v>
      </c>
      <c r="D494" s="182" t="s">
        <v>2716</v>
      </c>
      <c r="E494" s="44" t="s">
        <v>16</v>
      </c>
      <c r="F494" s="182" t="s">
        <v>17</v>
      </c>
      <c r="G494" s="45">
        <v>67.67</v>
      </c>
      <c r="H494" s="206">
        <v>95.23</v>
      </c>
      <c r="I494" s="46">
        <v>1.375287E-3</v>
      </c>
      <c r="J494" s="47">
        <f t="shared" si="29"/>
        <v>727.12095729836756</v>
      </c>
      <c r="K494" s="181">
        <v>46056</v>
      </c>
      <c r="L494" s="181">
        <v>47151</v>
      </c>
      <c r="M494" s="179" t="s">
        <v>194</v>
      </c>
      <c r="N494" s="179" t="s">
        <v>1257</v>
      </c>
    </row>
    <row r="495" spans="1:14" ht="61" customHeight="1" x14ac:dyDescent="0.35">
      <c r="A495" s="185"/>
      <c r="B495" s="183"/>
      <c r="C495" s="183"/>
      <c r="D495" s="183"/>
      <c r="E495" s="44" t="s">
        <v>20</v>
      </c>
      <c r="F495" s="183"/>
      <c r="G495" s="45">
        <v>68.02</v>
      </c>
      <c r="H495" s="196"/>
      <c r="I495" s="46">
        <v>1.447968E-3</v>
      </c>
      <c r="J495" s="47">
        <f t="shared" si="29"/>
        <v>690.62299719330815</v>
      </c>
      <c r="K495" s="181"/>
      <c r="L495" s="181"/>
      <c r="M495" s="179"/>
      <c r="N495" s="179"/>
    </row>
    <row r="496" spans="1:14" ht="97.5" customHeight="1" x14ac:dyDescent="0.35">
      <c r="A496" s="198">
        <v>314</v>
      </c>
      <c r="B496" s="200" t="s">
        <v>2718</v>
      </c>
      <c r="C496" s="200" t="s">
        <v>2719</v>
      </c>
      <c r="D496" s="200" t="s">
        <v>2720</v>
      </c>
      <c r="E496" s="71" t="s">
        <v>16</v>
      </c>
      <c r="F496" s="200" t="s">
        <v>17</v>
      </c>
      <c r="G496" s="72">
        <v>60.46</v>
      </c>
      <c r="H496" s="202">
        <v>21.96</v>
      </c>
      <c r="I496" s="73">
        <v>2.833504E-4</v>
      </c>
      <c r="J496" s="74">
        <f t="shared" ref="J496:J497" si="30">1/I496</f>
        <v>3529.1991823551334</v>
      </c>
      <c r="K496" s="204">
        <v>46056</v>
      </c>
      <c r="L496" s="204">
        <v>47151</v>
      </c>
      <c r="M496" s="205" t="s">
        <v>194</v>
      </c>
      <c r="N496" s="205"/>
    </row>
    <row r="497" spans="1:14" ht="96" customHeight="1" x14ac:dyDescent="0.35">
      <c r="A497" s="199"/>
      <c r="B497" s="201"/>
      <c r="C497" s="201"/>
      <c r="D497" s="201"/>
      <c r="E497" s="71" t="s">
        <v>20</v>
      </c>
      <c r="F497" s="201"/>
      <c r="G497" s="72">
        <v>60.81</v>
      </c>
      <c r="H497" s="203"/>
      <c r="I497" s="73">
        <v>2.9850800000000001E-4</v>
      </c>
      <c r="J497" s="74">
        <f t="shared" si="30"/>
        <v>3349.9939700108539</v>
      </c>
      <c r="K497" s="204"/>
      <c r="L497" s="204"/>
      <c r="M497" s="205"/>
      <c r="N497" s="205"/>
    </row>
    <row r="498" spans="1:14" ht="63.5" customHeight="1" x14ac:dyDescent="0.35">
      <c r="A498" s="184">
        <v>315</v>
      </c>
      <c r="B498" s="179" t="s">
        <v>1242</v>
      </c>
      <c r="C498" s="179" t="s">
        <v>1243</v>
      </c>
      <c r="D498" s="179" t="s">
        <v>2722</v>
      </c>
      <c r="E498" s="44" t="s">
        <v>16</v>
      </c>
      <c r="F498" s="179" t="s">
        <v>17</v>
      </c>
      <c r="G498" s="45">
        <v>63.28</v>
      </c>
      <c r="H498" s="180">
        <v>96.39</v>
      </c>
      <c r="I498" s="84">
        <v>1.301733E-3</v>
      </c>
      <c r="J498" s="47">
        <f>1/I498</f>
        <v>768.20669061935132</v>
      </c>
      <c r="K498" s="197">
        <v>46056</v>
      </c>
      <c r="L498" s="197">
        <v>47151</v>
      </c>
      <c r="M498" s="182" t="s">
        <v>2721</v>
      </c>
      <c r="N498" s="182" t="s">
        <v>1245</v>
      </c>
    </row>
    <row r="499" spans="1:14" ht="68" customHeight="1" x14ac:dyDescent="0.35">
      <c r="A499" s="185"/>
      <c r="B499" s="179"/>
      <c r="C499" s="179"/>
      <c r="D499" s="179"/>
      <c r="E499" s="44" t="s">
        <v>20</v>
      </c>
      <c r="F499" s="179"/>
      <c r="G499" s="45">
        <v>63.49</v>
      </c>
      <c r="H499" s="180"/>
      <c r="I499" s="84">
        <v>1.3680000000000001E-3</v>
      </c>
      <c r="J499" s="47">
        <f>1/I499</f>
        <v>730.9941520467836</v>
      </c>
      <c r="K499" s="197"/>
      <c r="L499" s="197"/>
      <c r="M499" s="183"/>
      <c r="N499" s="183"/>
    </row>
    <row r="500" spans="1:14" ht="82.5" customHeight="1" x14ac:dyDescent="0.35">
      <c r="A500" s="178">
        <v>316</v>
      </c>
      <c r="B500" s="100" t="s">
        <v>220</v>
      </c>
      <c r="C500" s="100" t="s">
        <v>221</v>
      </c>
      <c r="D500" s="100" t="s">
        <v>2725</v>
      </c>
      <c r="E500" s="100" t="s">
        <v>16</v>
      </c>
      <c r="F500" s="100" t="s">
        <v>17</v>
      </c>
      <c r="G500" s="101">
        <v>63.74</v>
      </c>
      <c r="H500" s="101">
        <v>99.25</v>
      </c>
      <c r="I500" s="119">
        <v>1.3500999999999999E-3</v>
      </c>
      <c r="J500" s="103">
        <f t="shared" ref="J500:J505" si="31">1/I500</f>
        <v>740.68587512036152</v>
      </c>
      <c r="K500" s="104">
        <v>46056</v>
      </c>
      <c r="L500" s="104">
        <v>47151</v>
      </c>
      <c r="M500" s="100" t="s">
        <v>194</v>
      </c>
      <c r="N500" s="100" t="s">
        <v>223</v>
      </c>
    </row>
    <row r="501" spans="1:14" ht="57.5" customHeight="1" x14ac:dyDescent="0.35">
      <c r="A501" s="184">
        <v>317</v>
      </c>
      <c r="B501" s="179" t="s">
        <v>1878</v>
      </c>
      <c r="C501" s="179" t="s">
        <v>782</v>
      </c>
      <c r="D501" s="179" t="s">
        <v>2726</v>
      </c>
      <c r="E501" s="44" t="s">
        <v>16</v>
      </c>
      <c r="F501" s="179" t="s">
        <v>17</v>
      </c>
      <c r="G501" s="45">
        <v>61.37</v>
      </c>
      <c r="H501" s="180">
        <v>95.14</v>
      </c>
      <c r="I501" s="46">
        <v>1.2460699999999999E-3</v>
      </c>
      <c r="J501" s="47">
        <f t="shared" si="31"/>
        <v>802.52313272930098</v>
      </c>
      <c r="K501" s="197">
        <v>46056</v>
      </c>
      <c r="L501" s="197">
        <v>47151</v>
      </c>
      <c r="M501" s="179" t="s">
        <v>194</v>
      </c>
      <c r="N501" s="179" t="s">
        <v>784</v>
      </c>
    </row>
    <row r="502" spans="1:14" ht="56.5" customHeight="1" x14ac:dyDescent="0.35">
      <c r="A502" s="185"/>
      <c r="B502" s="183"/>
      <c r="C502" s="183"/>
      <c r="D502" s="183"/>
      <c r="E502" s="85" t="s">
        <v>20</v>
      </c>
      <c r="F502" s="183"/>
      <c r="G502" s="86">
        <v>61.78</v>
      </c>
      <c r="H502" s="196"/>
      <c r="I502" s="95">
        <v>1.3138920000000001E-3</v>
      </c>
      <c r="J502" s="96">
        <f t="shared" si="31"/>
        <v>761.09756357447941</v>
      </c>
      <c r="K502" s="197"/>
      <c r="L502" s="197"/>
      <c r="M502" s="183"/>
      <c r="N502" s="183"/>
    </row>
    <row r="503" spans="1:14" ht="108" customHeight="1" x14ac:dyDescent="0.35">
      <c r="A503" s="99">
        <v>318</v>
      </c>
      <c r="B503" s="100" t="s">
        <v>1205</v>
      </c>
      <c r="C503" s="100" t="s">
        <v>1206</v>
      </c>
      <c r="D503" s="100" t="s">
        <v>2731</v>
      </c>
      <c r="E503" s="100" t="s">
        <v>16</v>
      </c>
      <c r="F503" s="100" t="s">
        <v>17</v>
      </c>
      <c r="G503" s="101">
        <v>67.25</v>
      </c>
      <c r="H503" s="101">
        <v>98.1</v>
      </c>
      <c r="I503" s="102">
        <v>1.407941E-3</v>
      </c>
      <c r="J503" s="103">
        <f t="shared" si="31"/>
        <v>710.25703491836657</v>
      </c>
      <c r="K503" s="104">
        <v>46065</v>
      </c>
      <c r="L503" s="104">
        <v>47160</v>
      </c>
      <c r="M503" s="100" t="s">
        <v>194</v>
      </c>
      <c r="N503" s="105" t="s">
        <v>1208</v>
      </c>
    </row>
    <row r="504" spans="1:14" ht="64.5" customHeight="1" x14ac:dyDescent="0.35">
      <c r="A504" s="184">
        <v>319</v>
      </c>
      <c r="B504" s="179" t="s">
        <v>1603</v>
      </c>
      <c r="C504" s="216" t="s">
        <v>1604</v>
      </c>
      <c r="D504" s="179" t="s">
        <v>2733</v>
      </c>
      <c r="E504" s="79" t="s">
        <v>16</v>
      </c>
      <c r="F504" s="216" t="s">
        <v>17</v>
      </c>
      <c r="G504" s="80">
        <v>63.22</v>
      </c>
      <c r="H504" s="242">
        <v>87.74</v>
      </c>
      <c r="I504" s="81">
        <v>1.1837919999999999E-3</v>
      </c>
      <c r="J504" s="47">
        <f t="shared" si="31"/>
        <v>844.74299539108233</v>
      </c>
      <c r="K504" s="181">
        <v>46065</v>
      </c>
      <c r="L504" s="181">
        <v>47160</v>
      </c>
      <c r="M504" s="182" t="s">
        <v>2352</v>
      </c>
      <c r="N504" s="216" t="s">
        <v>1606</v>
      </c>
    </row>
    <row r="505" spans="1:14" ht="76.5" customHeight="1" x14ac:dyDescent="0.35">
      <c r="A505" s="185"/>
      <c r="B505" s="179"/>
      <c r="C505" s="216"/>
      <c r="D505" s="179"/>
      <c r="E505" s="79" t="s">
        <v>20</v>
      </c>
      <c r="F505" s="216"/>
      <c r="G505" s="80">
        <v>63.57</v>
      </c>
      <c r="H505" s="242"/>
      <c r="I505" s="81">
        <v>1.2468049999999999E-3</v>
      </c>
      <c r="J505" s="47">
        <f t="shared" si="31"/>
        <v>802.05003990198952</v>
      </c>
      <c r="K505" s="181"/>
      <c r="L505" s="181"/>
      <c r="M505" s="183"/>
      <c r="N505" s="216"/>
    </row>
    <row r="506" spans="1:14" ht="67" customHeight="1" x14ac:dyDescent="0.35">
      <c r="A506" s="184">
        <v>320</v>
      </c>
      <c r="B506" s="182" t="s">
        <v>1286</v>
      </c>
      <c r="C506" s="182" t="s">
        <v>1287</v>
      </c>
      <c r="D506" s="182" t="s">
        <v>2735</v>
      </c>
      <c r="E506" s="44" t="s">
        <v>16</v>
      </c>
      <c r="F506" s="182" t="s">
        <v>17</v>
      </c>
      <c r="G506" s="45">
        <v>58.66</v>
      </c>
      <c r="H506" s="206">
        <v>96.24</v>
      </c>
      <c r="I506" s="81">
        <v>1.204817E-3</v>
      </c>
      <c r="J506" s="47">
        <f>1/I506</f>
        <v>830.00156870296485</v>
      </c>
      <c r="K506" s="181">
        <v>46065</v>
      </c>
      <c r="L506" s="181">
        <v>47160</v>
      </c>
      <c r="M506" s="179" t="s">
        <v>194</v>
      </c>
      <c r="N506" s="182" t="s">
        <v>1289</v>
      </c>
    </row>
    <row r="507" spans="1:14" ht="78" customHeight="1" x14ac:dyDescent="0.35">
      <c r="A507" s="185"/>
      <c r="B507" s="183"/>
      <c r="C507" s="183"/>
      <c r="D507" s="183"/>
      <c r="E507" s="44" t="s">
        <v>20</v>
      </c>
      <c r="F507" s="183"/>
      <c r="G507" s="45">
        <v>58.86</v>
      </c>
      <c r="H507" s="196"/>
      <c r="I507" s="46">
        <v>1.2662649999999999E-3</v>
      </c>
      <c r="J507" s="47">
        <f>1/I507</f>
        <v>789.7241098822127</v>
      </c>
      <c r="K507" s="181"/>
      <c r="L507" s="181"/>
      <c r="M507" s="179"/>
      <c r="N507" s="183"/>
    </row>
    <row r="508" spans="1:14" ht="58" customHeight="1" x14ac:dyDescent="0.35">
      <c r="A508" s="184">
        <v>321</v>
      </c>
      <c r="B508" s="182" t="s">
        <v>305</v>
      </c>
      <c r="C508" s="182" t="s">
        <v>306</v>
      </c>
      <c r="D508" s="182" t="s">
        <v>2736</v>
      </c>
      <c r="E508" s="44" t="s">
        <v>16</v>
      </c>
      <c r="F508" s="182" t="s">
        <v>17</v>
      </c>
      <c r="G508" s="45">
        <v>58.56</v>
      </c>
      <c r="H508" s="206">
        <v>96.84</v>
      </c>
      <c r="I508" s="46">
        <v>1.210261E-3</v>
      </c>
      <c r="J508" s="47">
        <f>1/I508</f>
        <v>826.26805292412132</v>
      </c>
      <c r="K508" s="181">
        <v>46065</v>
      </c>
      <c r="L508" s="181">
        <v>47160</v>
      </c>
      <c r="M508" s="182" t="s">
        <v>194</v>
      </c>
      <c r="N508" s="182" t="s">
        <v>308</v>
      </c>
    </row>
    <row r="509" spans="1:14" ht="80" customHeight="1" x14ac:dyDescent="0.35">
      <c r="A509" s="185"/>
      <c r="B509" s="183"/>
      <c r="C509" s="183"/>
      <c r="D509" s="183"/>
      <c r="E509" s="44" t="s">
        <v>20</v>
      </c>
      <c r="F509" s="183"/>
      <c r="G509" s="45">
        <v>58.82</v>
      </c>
      <c r="H509" s="196"/>
      <c r="I509" s="46">
        <v>1.273293E-3</v>
      </c>
      <c r="J509" s="47">
        <f>1/I509</f>
        <v>785.36519088693649</v>
      </c>
      <c r="K509" s="181"/>
      <c r="L509" s="181"/>
      <c r="M509" s="183"/>
      <c r="N509" s="183"/>
    </row>
    <row r="510" spans="1:14" ht="42.5" customHeight="1" x14ac:dyDescent="0.35">
      <c r="A510" s="194">
        <v>322</v>
      </c>
      <c r="B510" s="179" t="s">
        <v>50</v>
      </c>
      <c r="C510" s="179" t="s">
        <v>51</v>
      </c>
      <c r="D510" s="179" t="s">
        <v>2739</v>
      </c>
      <c r="E510" s="182" t="s">
        <v>16</v>
      </c>
      <c r="F510" s="179" t="s">
        <v>17</v>
      </c>
      <c r="G510" s="206">
        <v>69.53</v>
      </c>
      <c r="H510" s="180">
        <v>99.68</v>
      </c>
      <c r="I510" s="283">
        <v>1.4791209999999999E-3</v>
      </c>
      <c r="J510" s="285">
        <f>1/I510</f>
        <v>676.07721072177333</v>
      </c>
      <c r="K510" s="181">
        <v>46065</v>
      </c>
      <c r="L510" s="181">
        <v>47160</v>
      </c>
      <c r="M510" s="216" t="s">
        <v>861</v>
      </c>
      <c r="N510" s="182" t="s">
        <v>53</v>
      </c>
    </row>
    <row r="511" spans="1:14" ht="48.5" customHeight="1" x14ac:dyDescent="0.35">
      <c r="A511" s="282"/>
      <c r="B511" s="179"/>
      <c r="C511" s="179"/>
      <c r="D511" s="179"/>
      <c r="E511" s="183"/>
      <c r="F511" s="179"/>
      <c r="G511" s="196"/>
      <c r="H511" s="180"/>
      <c r="I511" s="284"/>
      <c r="J511" s="286"/>
      <c r="K511" s="181"/>
      <c r="L511" s="181"/>
      <c r="M511" s="216"/>
      <c r="N511" s="183"/>
    </row>
    <row r="512" spans="1:14" ht="73" customHeight="1" x14ac:dyDescent="0.35">
      <c r="A512" s="184">
        <v>323</v>
      </c>
      <c r="B512" s="182" t="s">
        <v>1278</v>
      </c>
      <c r="C512" s="182" t="s">
        <v>1279</v>
      </c>
      <c r="D512" s="182" t="s">
        <v>2741</v>
      </c>
      <c r="E512" s="44" t="s">
        <v>16</v>
      </c>
      <c r="F512" s="182" t="s">
        <v>17</v>
      </c>
      <c r="G512" s="45">
        <v>68.08</v>
      </c>
      <c r="H512" s="206">
        <v>85.61</v>
      </c>
      <c r="I512" s="84">
        <v>1.2438480000000001E-3</v>
      </c>
      <c r="J512" s="47">
        <f>1/I512</f>
        <v>803.95675355831258</v>
      </c>
      <c r="K512" s="181">
        <v>46065</v>
      </c>
      <c r="L512" s="181">
        <v>47160</v>
      </c>
      <c r="M512" s="179" t="s">
        <v>194</v>
      </c>
      <c r="N512" s="182" t="s">
        <v>1281</v>
      </c>
    </row>
    <row r="513" spans="1:14" ht="94.5" customHeight="1" x14ac:dyDescent="0.35">
      <c r="A513" s="185"/>
      <c r="B513" s="183"/>
      <c r="C513" s="183"/>
      <c r="D513" s="183"/>
      <c r="E513" s="44" t="s">
        <v>20</v>
      </c>
      <c r="F513" s="183"/>
      <c r="G513" s="45">
        <v>68.430000000000007</v>
      </c>
      <c r="H513" s="196"/>
      <c r="I513" s="46">
        <v>1.309543E-3</v>
      </c>
      <c r="J513" s="47">
        <f>1/I513</f>
        <v>763.62517305655479</v>
      </c>
      <c r="K513" s="181"/>
      <c r="L513" s="181"/>
      <c r="M513" s="179"/>
      <c r="N513" s="183"/>
    </row>
    <row r="514" spans="1:14" ht="60.5" customHeight="1" x14ac:dyDescent="0.35">
      <c r="A514" s="194">
        <v>324</v>
      </c>
      <c r="B514" s="192" t="s">
        <v>1149</v>
      </c>
      <c r="C514" s="192" t="s">
        <v>1150</v>
      </c>
      <c r="D514" s="192" t="s">
        <v>2742</v>
      </c>
      <c r="E514" s="121" t="s">
        <v>16</v>
      </c>
      <c r="F514" s="192" t="s">
        <v>17</v>
      </c>
      <c r="G514" s="153">
        <v>64.97</v>
      </c>
      <c r="H514" s="193">
        <v>58.06</v>
      </c>
      <c r="I514" s="154">
        <v>8.0503210000000005E-4</v>
      </c>
      <c r="J514" s="103">
        <f t="shared" ref="J514:J516" si="32">1/I514</f>
        <v>1242.1864916939337</v>
      </c>
      <c r="K514" s="191">
        <v>46066</v>
      </c>
      <c r="L514" s="191">
        <v>47161</v>
      </c>
      <c r="M514" s="192" t="s">
        <v>1935</v>
      </c>
      <c r="N514" s="192" t="s">
        <v>2743</v>
      </c>
    </row>
    <row r="515" spans="1:14" ht="81" customHeight="1" x14ac:dyDescent="0.35">
      <c r="A515" s="195"/>
      <c r="B515" s="192"/>
      <c r="C515" s="192"/>
      <c r="D515" s="192"/>
      <c r="E515" s="121" t="s">
        <v>20</v>
      </c>
      <c r="F515" s="192"/>
      <c r="G515" s="153">
        <v>65.319999999999993</v>
      </c>
      <c r="H515" s="193"/>
      <c r="I515" s="154">
        <v>8.4775789999999996E-4</v>
      </c>
      <c r="J515" s="103">
        <f t="shared" si="32"/>
        <v>1179.5820481295427</v>
      </c>
      <c r="K515" s="191"/>
      <c r="L515" s="191"/>
      <c r="M515" s="192"/>
      <c r="N515" s="192"/>
    </row>
    <row r="516" spans="1:14" ht="105" customHeight="1" x14ac:dyDescent="0.35">
      <c r="A516" s="99">
        <v>325</v>
      </c>
      <c r="B516" s="100" t="s">
        <v>2004</v>
      </c>
      <c r="C516" s="100" t="s">
        <v>512</v>
      </c>
      <c r="D516" s="100" t="s">
        <v>2744</v>
      </c>
      <c r="E516" s="100" t="s">
        <v>16</v>
      </c>
      <c r="F516" s="100" t="s">
        <v>17</v>
      </c>
      <c r="G516" s="101">
        <v>57.72</v>
      </c>
      <c r="H516" s="101">
        <v>96.34</v>
      </c>
      <c r="I516" s="102">
        <v>1.186742E-3</v>
      </c>
      <c r="J516" s="103">
        <f t="shared" si="32"/>
        <v>842.64313557622472</v>
      </c>
      <c r="K516" s="104">
        <v>46066</v>
      </c>
      <c r="L516" s="104">
        <v>47161</v>
      </c>
      <c r="M516" s="100" t="s">
        <v>18</v>
      </c>
      <c r="N516" s="105" t="s">
        <v>514</v>
      </c>
    </row>
    <row r="517" spans="1:14" ht="66" customHeight="1" x14ac:dyDescent="0.35">
      <c r="A517" s="184">
        <v>326</v>
      </c>
      <c r="B517" s="179" t="s">
        <v>126</v>
      </c>
      <c r="C517" s="179" t="s">
        <v>127</v>
      </c>
      <c r="D517" s="179" t="s">
        <v>2747</v>
      </c>
      <c r="E517" s="44" t="s">
        <v>16</v>
      </c>
      <c r="F517" s="179" t="s">
        <v>17</v>
      </c>
      <c r="G517" s="45">
        <v>66.92</v>
      </c>
      <c r="H517" s="180">
        <v>96.11</v>
      </c>
      <c r="I517" s="84">
        <v>1.3726120000000001E-3</v>
      </c>
      <c r="J517" s="47">
        <f t="shared" ref="J517:J525" si="33">1/I517</f>
        <v>728.53799908495625</v>
      </c>
      <c r="K517" s="191">
        <v>46066</v>
      </c>
      <c r="L517" s="191">
        <v>47161</v>
      </c>
      <c r="M517" s="179" t="s">
        <v>861</v>
      </c>
      <c r="N517" s="182" t="s">
        <v>129</v>
      </c>
    </row>
    <row r="518" spans="1:14" ht="72.5" customHeight="1" x14ac:dyDescent="0.35">
      <c r="A518" s="185"/>
      <c r="B518" s="179"/>
      <c r="C518" s="179"/>
      <c r="D518" s="179"/>
      <c r="E518" s="44" t="s">
        <v>20</v>
      </c>
      <c r="F518" s="179"/>
      <c r="G518" s="45">
        <v>67.27</v>
      </c>
      <c r="H518" s="180"/>
      <c r="I518" s="84">
        <v>1.4452359999999999E-3</v>
      </c>
      <c r="J518" s="47">
        <f t="shared" si="33"/>
        <v>691.92851548120859</v>
      </c>
      <c r="K518" s="191"/>
      <c r="L518" s="191"/>
      <c r="M518" s="179"/>
      <c r="N518" s="183"/>
    </row>
    <row r="519" spans="1:14" ht="89.5" customHeight="1" x14ac:dyDescent="0.35">
      <c r="A519" s="184">
        <v>327</v>
      </c>
      <c r="B519" s="179" t="s">
        <v>1616</v>
      </c>
      <c r="C519" s="179" t="s">
        <v>1617</v>
      </c>
      <c r="D519" s="179" t="s">
        <v>2749</v>
      </c>
      <c r="E519" s="44" t="s">
        <v>16</v>
      </c>
      <c r="F519" s="179" t="s">
        <v>17</v>
      </c>
      <c r="G519" s="45">
        <v>64.58</v>
      </c>
      <c r="H519" s="180">
        <v>90.29</v>
      </c>
      <c r="I519" s="84">
        <v>1.244403E-3</v>
      </c>
      <c r="J519" s="47">
        <f t="shared" si="33"/>
        <v>803.59819126119112</v>
      </c>
      <c r="K519" s="191">
        <v>46066</v>
      </c>
      <c r="L519" s="191">
        <v>47161</v>
      </c>
      <c r="M519" s="182" t="s">
        <v>1998</v>
      </c>
      <c r="N519" s="182" t="s">
        <v>1619</v>
      </c>
    </row>
    <row r="520" spans="1:14" ht="89" customHeight="1" x14ac:dyDescent="0.35">
      <c r="A520" s="185"/>
      <c r="B520" s="179"/>
      <c r="C520" s="179"/>
      <c r="D520" s="179"/>
      <c r="E520" s="44" t="s">
        <v>20</v>
      </c>
      <c r="F520" s="179"/>
      <c r="G520" s="45">
        <v>65.09</v>
      </c>
      <c r="H520" s="180"/>
      <c r="I520" s="84">
        <v>1.3137190000000001E-3</v>
      </c>
      <c r="J520" s="47">
        <f t="shared" si="33"/>
        <v>761.19779039505397</v>
      </c>
      <c r="K520" s="191"/>
      <c r="L520" s="191"/>
      <c r="M520" s="183"/>
      <c r="N520" s="183"/>
    </row>
    <row r="521" spans="1:14" ht="93" customHeight="1" x14ac:dyDescent="0.35">
      <c r="A521" s="99">
        <v>328</v>
      </c>
      <c r="B521" s="100" t="s">
        <v>1177</v>
      </c>
      <c r="C521" s="100" t="s">
        <v>1178</v>
      </c>
      <c r="D521" s="100" t="s">
        <v>2750</v>
      </c>
      <c r="E521" s="100" t="s">
        <v>16</v>
      </c>
      <c r="F521" s="100" t="s">
        <v>17</v>
      </c>
      <c r="G521" s="101">
        <v>67.209999999999994</v>
      </c>
      <c r="H521" s="101">
        <v>100</v>
      </c>
      <c r="I521" s="102">
        <v>1.434357E-3</v>
      </c>
      <c r="J521" s="103">
        <f t="shared" si="33"/>
        <v>697.17650487291519</v>
      </c>
      <c r="K521" s="104">
        <v>46066</v>
      </c>
      <c r="L521" s="104">
        <v>47161</v>
      </c>
      <c r="M521" s="100" t="s">
        <v>1935</v>
      </c>
      <c r="N521" s="100" t="s">
        <v>1180</v>
      </c>
    </row>
    <row r="522" spans="1:14" ht="91.5" customHeight="1" x14ac:dyDescent="0.35">
      <c r="A522" s="173">
        <v>329</v>
      </c>
      <c r="B522" s="44" t="s">
        <v>376</v>
      </c>
      <c r="C522" s="44" t="s">
        <v>377</v>
      </c>
      <c r="D522" s="44" t="s">
        <v>2751</v>
      </c>
      <c r="E522" s="44" t="s">
        <v>16</v>
      </c>
      <c r="F522" s="44" t="s">
        <v>17</v>
      </c>
      <c r="G522" s="45">
        <v>60.44</v>
      </c>
      <c r="H522" s="45">
        <v>95.44</v>
      </c>
      <c r="I522" s="84">
        <v>1.231057E-3</v>
      </c>
      <c r="J522" s="47">
        <f t="shared" si="33"/>
        <v>812.31007175134857</v>
      </c>
      <c r="K522" s="48">
        <v>46077</v>
      </c>
      <c r="L522" s="48">
        <v>47172</v>
      </c>
      <c r="M522" s="44" t="s">
        <v>194</v>
      </c>
      <c r="N522" s="44" t="s">
        <v>1695</v>
      </c>
    </row>
    <row r="523" spans="1:14" ht="87.5" customHeight="1" x14ac:dyDescent="0.35">
      <c r="A523" s="99">
        <v>330</v>
      </c>
      <c r="B523" s="44" t="s">
        <v>2761</v>
      </c>
      <c r="C523" s="79" t="s">
        <v>826</v>
      </c>
      <c r="D523" s="44" t="s">
        <v>2753</v>
      </c>
      <c r="E523" s="79" t="s">
        <v>267</v>
      </c>
      <c r="F523" s="79" t="s">
        <v>267</v>
      </c>
      <c r="G523" s="80">
        <v>77.010000000000005</v>
      </c>
      <c r="H523" s="80">
        <v>42.61</v>
      </c>
      <c r="I523" s="81">
        <v>1.088058E-3</v>
      </c>
      <c r="J523" s="47">
        <f t="shared" si="33"/>
        <v>919.06865259021117</v>
      </c>
      <c r="K523" s="48">
        <v>46077</v>
      </c>
      <c r="L523" s="48">
        <v>47172</v>
      </c>
      <c r="M523" s="79" t="s">
        <v>1935</v>
      </c>
      <c r="N523" s="79" t="s">
        <v>2396</v>
      </c>
    </row>
    <row r="524" spans="1:14" ht="47" customHeight="1" x14ac:dyDescent="0.35">
      <c r="A524" s="184">
        <v>331</v>
      </c>
      <c r="B524" s="182" t="s">
        <v>2760</v>
      </c>
      <c r="C524" s="182" t="s">
        <v>241</v>
      </c>
      <c r="D524" s="182" t="s">
        <v>2755</v>
      </c>
      <c r="E524" s="44" t="s">
        <v>16</v>
      </c>
      <c r="F524" s="182" t="s">
        <v>17</v>
      </c>
      <c r="G524" s="45">
        <v>58.74</v>
      </c>
      <c r="H524" s="206">
        <v>95.63</v>
      </c>
      <c r="I524" s="46">
        <v>1.198813E-3</v>
      </c>
      <c r="J524" s="47">
        <f t="shared" si="33"/>
        <v>834.15845507180859</v>
      </c>
      <c r="K524" s="181">
        <v>46077</v>
      </c>
      <c r="L524" s="181">
        <v>47172</v>
      </c>
      <c r="M524" s="182" t="s">
        <v>194</v>
      </c>
      <c r="N524" s="182" t="s">
        <v>243</v>
      </c>
    </row>
    <row r="525" spans="1:14" ht="64.5" customHeight="1" x14ac:dyDescent="0.35">
      <c r="A525" s="185"/>
      <c r="B525" s="183"/>
      <c r="C525" s="183"/>
      <c r="D525" s="183"/>
      <c r="E525" s="44" t="s">
        <v>20</v>
      </c>
      <c r="F525" s="183"/>
      <c r="G525" s="45">
        <v>59.17</v>
      </c>
      <c r="H525" s="196"/>
      <c r="I525" s="46">
        <v>1.2648659999999999E-3</v>
      </c>
      <c r="J525" s="47">
        <f t="shared" si="33"/>
        <v>790.59758108764095</v>
      </c>
      <c r="K525" s="181"/>
      <c r="L525" s="181"/>
      <c r="M525" s="183"/>
      <c r="N525" s="183"/>
    </row>
    <row r="526" spans="1:14" ht="62.5" customHeight="1" x14ac:dyDescent="0.35">
      <c r="A526" s="184">
        <v>332</v>
      </c>
      <c r="B526" s="179" t="s">
        <v>2759</v>
      </c>
      <c r="C526" s="179" t="s">
        <v>135</v>
      </c>
      <c r="D526" s="179" t="s">
        <v>2756</v>
      </c>
      <c r="E526" s="44" t="s">
        <v>16</v>
      </c>
      <c r="F526" s="179" t="s">
        <v>17</v>
      </c>
      <c r="G526" s="45">
        <v>61.13</v>
      </c>
      <c r="H526" s="180">
        <v>89.8</v>
      </c>
      <c r="I526" s="84">
        <v>1.1715320000000001E-3</v>
      </c>
      <c r="J526" s="47">
        <f>1/I526</f>
        <v>853.58317143705847</v>
      </c>
      <c r="K526" s="181">
        <v>46077</v>
      </c>
      <c r="L526" s="181">
        <v>47172</v>
      </c>
      <c r="M526" s="179" t="s">
        <v>861</v>
      </c>
      <c r="N526" s="182" t="s">
        <v>137</v>
      </c>
    </row>
    <row r="527" spans="1:14" ht="52.5" customHeight="1" x14ac:dyDescent="0.35">
      <c r="A527" s="185"/>
      <c r="B527" s="179"/>
      <c r="C527" s="179"/>
      <c r="D527" s="179"/>
      <c r="E527" s="44" t="s">
        <v>20</v>
      </c>
      <c r="F527" s="179"/>
      <c r="G527" s="45">
        <v>61.48</v>
      </c>
      <c r="H527" s="180"/>
      <c r="I527" s="84">
        <v>1.2341240000000001E-3</v>
      </c>
      <c r="J527" s="47">
        <f>1/I527</f>
        <v>810.29134835721527</v>
      </c>
      <c r="K527" s="181"/>
      <c r="L527" s="181"/>
      <c r="M527" s="179"/>
      <c r="N527" s="183"/>
    </row>
    <row r="528" spans="1:14" ht="88" customHeight="1" x14ac:dyDescent="0.35">
      <c r="A528" s="99">
        <v>333</v>
      </c>
      <c r="B528" s="44" t="s">
        <v>289</v>
      </c>
      <c r="C528" s="44" t="s">
        <v>290</v>
      </c>
      <c r="D528" s="44" t="s">
        <v>2763</v>
      </c>
      <c r="E528" s="44" t="s">
        <v>16</v>
      </c>
      <c r="F528" s="44" t="s">
        <v>17</v>
      </c>
      <c r="G528" s="45">
        <v>61.77</v>
      </c>
      <c r="H528" s="45">
        <v>95.87</v>
      </c>
      <c r="I528" s="46">
        <v>1.2638149999999999E-3</v>
      </c>
      <c r="J528" s="47">
        <f>1/I528</f>
        <v>791.2550491962827</v>
      </c>
      <c r="K528" s="48">
        <v>46077</v>
      </c>
      <c r="L528" s="48">
        <v>47172</v>
      </c>
      <c r="M528" s="44" t="s">
        <v>1667</v>
      </c>
      <c r="N528" s="44" t="s">
        <v>292</v>
      </c>
    </row>
    <row r="529" spans="1:14" ht="70" customHeight="1" x14ac:dyDescent="0.35">
      <c r="A529" s="190">
        <v>334</v>
      </c>
      <c r="B529" s="186" t="s">
        <v>74</v>
      </c>
      <c r="C529" s="186" t="s">
        <v>75</v>
      </c>
      <c r="D529" s="186" t="s">
        <v>2765</v>
      </c>
      <c r="E529" s="100" t="s">
        <v>16</v>
      </c>
      <c r="F529" s="186" t="s">
        <v>17</v>
      </c>
      <c r="G529" s="101">
        <v>62.76</v>
      </c>
      <c r="H529" s="187">
        <v>95</v>
      </c>
      <c r="I529" s="119">
        <v>1.272418E-3</v>
      </c>
      <c r="J529" s="103">
        <f>1/I529</f>
        <v>785.90526069263399</v>
      </c>
      <c r="K529" s="181">
        <v>46077</v>
      </c>
      <c r="L529" s="181">
        <v>47172</v>
      </c>
      <c r="M529" s="186" t="s">
        <v>194</v>
      </c>
      <c r="N529" s="188" t="s">
        <v>77</v>
      </c>
    </row>
    <row r="530" spans="1:14" ht="65.5" customHeight="1" x14ac:dyDescent="0.35">
      <c r="A530" s="190"/>
      <c r="B530" s="186"/>
      <c r="C530" s="186"/>
      <c r="D530" s="186"/>
      <c r="E530" s="100" t="s">
        <v>20</v>
      </c>
      <c r="F530" s="186"/>
      <c r="G530" s="101">
        <v>63.42</v>
      </c>
      <c r="H530" s="187"/>
      <c r="I530" s="119">
        <v>1.346786E-3</v>
      </c>
      <c r="J530" s="103">
        <f>1/I530</f>
        <v>742.50846088391177</v>
      </c>
      <c r="K530" s="181"/>
      <c r="L530" s="181"/>
      <c r="M530" s="186"/>
      <c r="N530" s="189"/>
    </row>
    <row r="531" spans="1:14" ht="89" customHeight="1" x14ac:dyDescent="0.35">
      <c r="A531" s="184">
        <v>335</v>
      </c>
      <c r="B531" s="179" t="s">
        <v>13</v>
      </c>
      <c r="C531" s="179" t="s">
        <v>14</v>
      </c>
      <c r="D531" s="179" t="s">
        <v>2766</v>
      </c>
      <c r="E531" s="44" t="s">
        <v>16</v>
      </c>
      <c r="F531" s="179" t="s">
        <v>17</v>
      </c>
      <c r="G531" s="45">
        <v>55.51</v>
      </c>
      <c r="H531" s="180">
        <v>90.31</v>
      </c>
      <c r="I531" s="84">
        <v>1.0698680000000001E-3</v>
      </c>
      <c r="J531" s="47">
        <f t="shared" ref="J531:J532" si="34">1/I531</f>
        <v>934.69474738939755</v>
      </c>
      <c r="K531" s="181">
        <v>46080</v>
      </c>
      <c r="L531" s="181">
        <v>47175</v>
      </c>
      <c r="M531" s="216" t="s">
        <v>194</v>
      </c>
      <c r="N531" s="179" t="s">
        <v>19</v>
      </c>
    </row>
    <row r="532" spans="1:14" ht="79" customHeight="1" x14ac:dyDescent="0.35">
      <c r="A532" s="185"/>
      <c r="B532" s="179"/>
      <c r="C532" s="179"/>
      <c r="D532" s="179"/>
      <c r="E532" s="44" t="s">
        <v>20</v>
      </c>
      <c r="F532" s="179"/>
      <c r="G532" s="45">
        <v>55.96</v>
      </c>
      <c r="H532" s="180"/>
      <c r="I532" s="84">
        <v>1.1296979999999999E-3</v>
      </c>
      <c r="J532" s="47">
        <f t="shared" si="34"/>
        <v>885.19232573661282</v>
      </c>
      <c r="K532" s="181"/>
      <c r="L532" s="181"/>
      <c r="M532" s="216"/>
      <c r="N532" s="179"/>
    </row>
    <row r="533" spans="1:14" ht="88.5" customHeight="1" x14ac:dyDescent="0.35">
      <c r="A533" s="361">
        <v>336</v>
      </c>
      <c r="B533" s="179" t="s">
        <v>2771</v>
      </c>
      <c r="C533" s="179" t="s">
        <v>179</v>
      </c>
      <c r="D533" s="179" t="s">
        <v>2768</v>
      </c>
      <c r="E533" s="44" t="s">
        <v>16</v>
      </c>
      <c r="F533" s="179" t="s">
        <v>181</v>
      </c>
      <c r="G533" s="45">
        <v>70.05</v>
      </c>
      <c r="H533" s="180">
        <v>44.4</v>
      </c>
      <c r="I533" s="84">
        <v>6.6376510000000001E-4</v>
      </c>
      <c r="J533" s="47">
        <f>1/I533</f>
        <v>1506.5570636359157</v>
      </c>
      <c r="K533" s="181">
        <v>46080</v>
      </c>
      <c r="L533" s="181">
        <v>47175</v>
      </c>
      <c r="M533" s="179" t="s">
        <v>1667</v>
      </c>
      <c r="N533" s="182" t="s">
        <v>182</v>
      </c>
    </row>
    <row r="534" spans="1:14" ht="80" customHeight="1" x14ac:dyDescent="0.35">
      <c r="A534" s="361"/>
      <c r="B534" s="179"/>
      <c r="C534" s="179"/>
      <c r="D534" s="179"/>
      <c r="E534" s="44" t="s">
        <v>20</v>
      </c>
      <c r="F534" s="179"/>
      <c r="G534" s="45">
        <v>70.400000000000006</v>
      </c>
      <c r="H534" s="180"/>
      <c r="I534" s="84">
        <v>6.9872179999999997E-4</v>
      </c>
      <c r="J534" s="47">
        <f>1/I534</f>
        <v>1431.1847719650368</v>
      </c>
      <c r="K534" s="181"/>
      <c r="L534" s="181"/>
      <c r="M534" s="179"/>
      <c r="N534" s="183"/>
    </row>
    <row r="535" spans="1:14" ht="69.5" customHeight="1" x14ac:dyDescent="0.35">
      <c r="A535" s="184">
        <v>337</v>
      </c>
      <c r="B535" s="179" t="s">
        <v>950</v>
      </c>
      <c r="C535" s="179" t="s">
        <v>951</v>
      </c>
      <c r="D535" s="179" t="s">
        <v>2770</v>
      </c>
      <c r="E535" s="44" t="s">
        <v>16</v>
      </c>
      <c r="F535" s="179" t="s">
        <v>17</v>
      </c>
      <c r="G535" s="45">
        <v>62.8</v>
      </c>
      <c r="H535" s="180">
        <v>72.739999999999995</v>
      </c>
      <c r="I535" s="84">
        <v>1.021131E-3</v>
      </c>
      <c r="J535" s="47">
        <f t="shared" ref="J535:J536" si="35">1/I535</f>
        <v>979.30627901806918</v>
      </c>
      <c r="K535" s="181">
        <v>46080</v>
      </c>
      <c r="L535" s="181">
        <v>47175</v>
      </c>
      <c r="M535" s="179" t="s">
        <v>1909</v>
      </c>
      <c r="N535" s="182" t="s">
        <v>2225</v>
      </c>
    </row>
    <row r="536" spans="1:14" ht="97.5" customHeight="1" x14ac:dyDescent="0.35">
      <c r="A536" s="185"/>
      <c r="B536" s="179"/>
      <c r="C536" s="179"/>
      <c r="D536" s="179"/>
      <c r="E536" s="44" t="s">
        <v>20</v>
      </c>
      <c r="F536" s="179"/>
      <c r="G536" s="45">
        <v>62.44</v>
      </c>
      <c r="H536" s="180"/>
      <c r="I536" s="84">
        <v>9.6930289999999999E-4</v>
      </c>
      <c r="J536" s="47">
        <f t="shared" si="35"/>
        <v>1031.6692542651012</v>
      </c>
      <c r="K536" s="181"/>
      <c r="L536" s="181"/>
      <c r="M536" s="179"/>
      <c r="N536" s="183"/>
    </row>
    <row r="537" spans="1:14" x14ac:dyDescent="0.35">
      <c r="B537" s="10"/>
      <c r="C537" s="10"/>
      <c r="D537" s="10"/>
      <c r="E537" s="10"/>
      <c r="F537" s="10"/>
      <c r="G537" s="11"/>
      <c r="H537" s="11"/>
      <c r="I537" s="155"/>
      <c r="J537" s="43"/>
      <c r="K537" s="13"/>
      <c r="L537" s="13"/>
      <c r="M537" s="10"/>
      <c r="N537" s="10"/>
    </row>
    <row r="538" spans="1:14" x14ac:dyDescent="0.35">
      <c r="B538" s="10"/>
      <c r="C538" s="10"/>
      <c r="D538" s="10"/>
      <c r="E538" s="10"/>
      <c r="F538" s="10"/>
      <c r="G538" s="11"/>
      <c r="H538" s="11"/>
      <c r="I538" s="155"/>
      <c r="J538" s="43"/>
      <c r="K538" s="13"/>
      <c r="L538" s="13"/>
      <c r="M538" s="10"/>
      <c r="N538" s="10"/>
    </row>
    <row r="539" spans="1:14" x14ac:dyDescent="0.35">
      <c r="B539" s="10"/>
      <c r="C539" s="10"/>
      <c r="D539" s="10"/>
      <c r="E539" s="10"/>
      <c r="F539" s="10"/>
      <c r="G539" s="11"/>
      <c r="H539" s="11"/>
      <c r="I539" s="155"/>
      <c r="J539" s="43"/>
      <c r="K539" s="13"/>
      <c r="L539" s="13"/>
      <c r="M539" s="10"/>
      <c r="N539" s="10"/>
    </row>
    <row r="540" spans="1:14" x14ac:dyDescent="0.35">
      <c r="B540" s="10"/>
      <c r="C540" s="10"/>
      <c r="D540" s="10"/>
      <c r="E540" s="10"/>
      <c r="F540" s="10"/>
      <c r="G540" s="11"/>
      <c r="H540" s="11"/>
      <c r="I540" s="155"/>
      <c r="J540" s="43"/>
      <c r="K540" s="13"/>
      <c r="L540" s="13"/>
      <c r="M540" s="10"/>
      <c r="N540" s="10"/>
    </row>
    <row r="541" spans="1:14" x14ac:dyDescent="0.35">
      <c r="B541" s="10"/>
      <c r="C541" s="10"/>
      <c r="D541" s="10"/>
      <c r="E541" s="10"/>
      <c r="F541" s="10"/>
      <c r="G541" s="11"/>
      <c r="H541" s="11"/>
      <c r="I541" s="155"/>
      <c r="J541" s="43"/>
      <c r="K541" s="13"/>
      <c r="L541" s="13"/>
      <c r="M541" s="10"/>
      <c r="N541" s="10"/>
    </row>
    <row r="542" spans="1:14" x14ac:dyDescent="0.35">
      <c r="B542" s="10"/>
      <c r="C542" s="10"/>
      <c r="D542" s="10"/>
      <c r="E542" s="10"/>
      <c r="F542" s="10"/>
      <c r="G542" s="11"/>
      <c r="H542" s="11"/>
      <c r="I542" s="155"/>
      <c r="J542" s="43"/>
      <c r="K542" s="13"/>
      <c r="L542" s="13"/>
      <c r="M542" s="10"/>
      <c r="N542" s="10"/>
    </row>
    <row r="543" spans="1:14" x14ac:dyDescent="0.35">
      <c r="B543" s="10"/>
      <c r="C543" s="10"/>
      <c r="D543" s="10"/>
      <c r="E543" s="10"/>
      <c r="F543" s="10"/>
      <c r="G543" s="11"/>
      <c r="H543" s="11"/>
      <c r="I543" s="155"/>
      <c r="J543" s="43"/>
      <c r="K543" s="13"/>
      <c r="L543" s="13"/>
      <c r="M543" s="10"/>
      <c r="N543" s="10"/>
    </row>
    <row r="544" spans="1:14" x14ac:dyDescent="0.35">
      <c r="B544" s="10"/>
      <c r="C544" s="10"/>
      <c r="D544" s="10"/>
      <c r="E544" s="10"/>
      <c r="F544" s="10"/>
      <c r="G544" s="11"/>
      <c r="H544" s="11"/>
      <c r="I544" s="155"/>
      <c r="J544" s="43"/>
      <c r="K544" s="13"/>
      <c r="L544" s="13"/>
      <c r="M544" s="10"/>
      <c r="N544" s="10"/>
    </row>
    <row r="545" spans="1:14" x14ac:dyDescent="0.35">
      <c r="B545" s="10"/>
      <c r="C545" s="10"/>
      <c r="D545" s="10"/>
      <c r="E545" s="10"/>
      <c r="F545" s="10"/>
      <c r="G545" s="11"/>
      <c r="H545" s="11"/>
      <c r="I545" s="155"/>
      <c r="J545" s="43"/>
      <c r="K545" s="13"/>
      <c r="L545" s="13"/>
      <c r="M545" s="10"/>
      <c r="N545" s="10"/>
    </row>
    <row r="546" spans="1:14" x14ac:dyDescent="0.35">
      <c r="B546" s="10"/>
      <c r="C546" s="10"/>
      <c r="D546" s="10"/>
      <c r="E546" s="10"/>
      <c r="F546" s="10"/>
      <c r="G546" s="11"/>
      <c r="H546" s="11"/>
      <c r="I546" s="155"/>
      <c r="J546" s="43"/>
      <c r="K546" s="13"/>
      <c r="L546" s="13"/>
      <c r="M546" s="10"/>
      <c r="N546" s="10"/>
    </row>
    <row r="547" spans="1:14" x14ac:dyDescent="0.35">
      <c r="B547" s="10"/>
      <c r="C547" s="10"/>
      <c r="D547" s="10"/>
      <c r="E547" s="10"/>
      <c r="F547" s="10"/>
      <c r="G547" s="11"/>
      <c r="H547" s="11"/>
      <c r="I547" s="155"/>
      <c r="J547" s="43"/>
      <c r="K547" s="13"/>
      <c r="L547" s="13"/>
      <c r="M547" s="10"/>
      <c r="N547" s="10"/>
    </row>
    <row r="548" spans="1:14" x14ac:dyDescent="0.35">
      <c r="B548" s="10"/>
      <c r="C548" s="10"/>
      <c r="D548" s="10"/>
      <c r="E548" s="10"/>
      <c r="F548" s="10"/>
      <c r="G548" s="11"/>
      <c r="H548" s="11"/>
      <c r="I548" s="155"/>
      <c r="J548" s="43"/>
      <c r="K548" s="13"/>
      <c r="L548" s="13"/>
      <c r="M548" s="10"/>
      <c r="N548" s="10"/>
    </row>
    <row r="549" spans="1:14" x14ac:dyDescent="0.35">
      <c r="B549" s="10"/>
      <c r="C549" s="10"/>
      <c r="D549" s="10"/>
      <c r="E549" s="10"/>
      <c r="F549" s="10"/>
      <c r="G549" s="11"/>
      <c r="H549" s="11"/>
      <c r="I549" s="155"/>
      <c r="J549" s="43"/>
      <c r="K549" s="13"/>
      <c r="L549" s="13"/>
      <c r="M549" s="10"/>
      <c r="N549" s="10"/>
    </row>
    <row r="550" spans="1:14" x14ac:dyDescent="0.35">
      <c r="B550" s="10"/>
      <c r="C550" s="10"/>
      <c r="D550" s="10"/>
      <c r="E550" s="10"/>
      <c r="F550" s="10"/>
      <c r="G550" s="11"/>
      <c r="H550" s="11"/>
      <c r="I550" s="155"/>
      <c r="J550" s="43"/>
      <c r="K550" s="13"/>
      <c r="L550" s="13"/>
      <c r="M550" s="10"/>
      <c r="N550" s="10"/>
    </row>
    <row r="551" spans="1:14" x14ac:dyDescent="0.35">
      <c r="B551" s="10"/>
      <c r="C551" s="10"/>
      <c r="D551" s="10"/>
      <c r="E551" s="10"/>
      <c r="F551" s="10"/>
      <c r="G551" s="11"/>
      <c r="H551" s="11"/>
      <c r="I551" s="155"/>
      <c r="J551" s="43"/>
      <c r="K551" s="13"/>
      <c r="L551" s="13"/>
      <c r="M551" s="10"/>
      <c r="N551" s="10"/>
    </row>
    <row r="552" spans="1:14" x14ac:dyDescent="0.35">
      <c r="B552" s="10"/>
      <c r="C552" s="10"/>
      <c r="D552" s="10"/>
      <c r="E552" s="10"/>
      <c r="F552" s="10"/>
      <c r="G552" s="11"/>
      <c r="H552" s="11"/>
      <c r="I552" s="155"/>
      <c r="J552" s="43"/>
      <c r="K552" s="13"/>
      <c r="L552" s="13"/>
      <c r="M552" s="10"/>
      <c r="N552" s="10"/>
    </row>
    <row r="553" spans="1:14" x14ac:dyDescent="0.35">
      <c r="B553" s="10"/>
      <c r="C553" s="10"/>
      <c r="D553" s="10"/>
      <c r="E553" s="10"/>
      <c r="F553" s="10"/>
      <c r="G553" s="11"/>
      <c r="H553" s="11"/>
      <c r="I553" s="155"/>
      <c r="J553" s="43"/>
      <c r="K553" s="13"/>
      <c r="L553" s="13"/>
      <c r="M553" s="10"/>
      <c r="N553" s="10"/>
    </row>
    <row r="554" spans="1:14" x14ac:dyDescent="0.35">
      <c r="B554" s="10"/>
      <c r="C554" s="10"/>
      <c r="D554" s="10"/>
      <c r="E554" s="10"/>
      <c r="F554" s="10"/>
      <c r="G554" s="11"/>
      <c r="H554" s="11"/>
      <c r="I554" s="155"/>
      <c r="J554" s="43"/>
      <c r="K554" s="13"/>
      <c r="L554" s="13"/>
      <c r="M554" s="10"/>
      <c r="N554" s="10"/>
    </row>
    <row r="555" spans="1:14" x14ac:dyDescent="0.35">
      <c r="B555" s="10"/>
      <c r="C555" s="10"/>
      <c r="D555" s="10"/>
      <c r="E555" s="10"/>
      <c r="F555" s="10"/>
      <c r="G555" s="11"/>
      <c r="H555" s="11"/>
      <c r="I555" s="155"/>
      <c r="J555" s="43"/>
      <c r="K555" s="13"/>
      <c r="L555" s="13"/>
      <c r="M555" s="10"/>
      <c r="N555" s="10"/>
    </row>
    <row r="556" spans="1:14" x14ac:dyDescent="0.35">
      <c r="B556" s="10"/>
      <c r="C556" s="10"/>
      <c r="D556" s="10"/>
      <c r="E556" s="10"/>
      <c r="F556" s="10"/>
      <c r="G556" s="11"/>
      <c r="H556" s="11"/>
      <c r="I556" s="155"/>
      <c r="J556" s="43"/>
      <c r="K556" s="13"/>
      <c r="L556" s="13"/>
      <c r="M556" s="10"/>
      <c r="N556" s="10"/>
    </row>
    <row r="557" spans="1:14" x14ac:dyDescent="0.35">
      <c r="B557" s="10"/>
      <c r="C557" s="10"/>
      <c r="D557" s="10"/>
      <c r="E557" s="10"/>
      <c r="F557" s="10"/>
      <c r="G557" s="11"/>
      <c r="H557" s="11"/>
      <c r="I557" s="155"/>
      <c r="J557" s="43"/>
      <c r="K557" s="13"/>
      <c r="L557" s="13"/>
      <c r="M557" s="10"/>
      <c r="N557" s="10"/>
    </row>
    <row r="558" spans="1:14" x14ac:dyDescent="0.35">
      <c r="B558" s="10"/>
      <c r="C558" s="10"/>
      <c r="D558" s="10"/>
      <c r="E558" s="10"/>
      <c r="F558" s="10"/>
      <c r="G558" s="11"/>
      <c r="H558" s="11"/>
      <c r="I558" s="155"/>
      <c r="J558" s="43"/>
      <c r="K558" s="13"/>
      <c r="L558" s="13"/>
      <c r="M558" s="10"/>
      <c r="N558" s="10"/>
    </row>
    <row r="559" spans="1:14" ht="14.5" customHeight="1" x14ac:dyDescent="0.35">
      <c r="A559" s="14" t="s">
        <v>1307</v>
      </c>
    </row>
    <row r="560" spans="1:14" x14ac:dyDescent="0.35">
      <c r="A560" s="77"/>
      <c r="B560" s="255" t="s">
        <v>1308</v>
      </c>
      <c r="C560" s="255"/>
    </row>
    <row r="561" spans="1:3" x14ac:dyDescent="0.35">
      <c r="A561" s="78"/>
      <c r="B561" s="255" t="s">
        <v>1309</v>
      </c>
      <c r="C561" s="255"/>
    </row>
  </sheetData>
  <autoFilter ref="A2:N534" xr:uid="{00000000-0009-0000-0000-000000000000}"/>
  <mergeCells count="1979">
    <mergeCell ref="B535:B536"/>
    <mergeCell ref="C535:C536"/>
    <mergeCell ref="D535:D536"/>
    <mergeCell ref="F535:F536"/>
    <mergeCell ref="H535:H536"/>
    <mergeCell ref="K535:K536"/>
    <mergeCell ref="L535:L536"/>
    <mergeCell ref="M535:M536"/>
    <mergeCell ref="N535:N536"/>
    <mergeCell ref="A535:A536"/>
    <mergeCell ref="B531:B532"/>
    <mergeCell ref="C531:C532"/>
    <mergeCell ref="D531:D532"/>
    <mergeCell ref="F531:F532"/>
    <mergeCell ref="H531:H532"/>
    <mergeCell ref="K531:K532"/>
    <mergeCell ref="L531:L532"/>
    <mergeCell ref="M531:M532"/>
    <mergeCell ref="N531:N532"/>
    <mergeCell ref="A531:A532"/>
    <mergeCell ref="B533:B534"/>
    <mergeCell ref="C533:C534"/>
    <mergeCell ref="D533:D534"/>
    <mergeCell ref="F533:F534"/>
    <mergeCell ref="H533:H534"/>
    <mergeCell ref="K533:K534"/>
    <mergeCell ref="L533:L534"/>
    <mergeCell ref="M533:M534"/>
    <mergeCell ref="N533:N534"/>
    <mergeCell ref="A533:A534"/>
    <mergeCell ref="B524:B525"/>
    <mergeCell ref="C524:C525"/>
    <mergeCell ref="D524:D525"/>
    <mergeCell ref="F524:F525"/>
    <mergeCell ref="H524:H525"/>
    <mergeCell ref="K524:K525"/>
    <mergeCell ref="L524:L525"/>
    <mergeCell ref="M524:M525"/>
    <mergeCell ref="N524:N525"/>
    <mergeCell ref="A524:A525"/>
    <mergeCell ref="C510:C511"/>
    <mergeCell ref="D510:D511"/>
    <mergeCell ref="F510:F511"/>
    <mergeCell ref="B510:B511"/>
    <mergeCell ref="H510:H511"/>
    <mergeCell ref="K510:K511"/>
    <mergeCell ref="L510:L511"/>
    <mergeCell ref="M510:M511"/>
    <mergeCell ref="N510:N511"/>
    <mergeCell ref="A510:A511"/>
    <mergeCell ref="E510:E511"/>
    <mergeCell ref="G510:G511"/>
    <mergeCell ref="I510:I511"/>
    <mergeCell ref="J510:J511"/>
    <mergeCell ref="B512:B513"/>
    <mergeCell ref="C512:C513"/>
    <mergeCell ref="D512:D513"/>
    <mergeCell ref="F512:F513"/>
    <mergeCell ref="H512:H513"/>
    <mergeCell ref="K512:K513"/>
    <mergeCell ref="L512:L513"/>
    <mergeCell ref="M512:M513"/>
    <mergeCell ref="N512:N513"/>
    <mergeCell ref="A512:A513"/>
    <mergeCell ref="B506:B507"/>
    <mergeCell ref="C506:C507"/>
    <mergeCell ref="D506:D507"/>
    <mergeCell ref="F506:F507"/>
    <mergeCell ref="H506:H507"/>
    <mergeCell ref="K506:K507"/>
    <mergeCell ref="L506:L507"/>
    <mergeCell ref="M506:M507"/>
    <mergeCell ref="N506:N507"/>
    <mergeCell ref="A506:A507"/>
    <mergeCell ref="B508:B509"/>
    <mergeCell ref="C508:C509"/>
    <mergeCell ref="D508:D509"/>
    <mergeCell ref="F508:F509"/>
    <mergeCell ref="H508:H509"/>
    <mergeCell ref="K508:K509"/>
    <mergeCell ref="L508:L509"/>
    <mergeCell ref="M508:M509"/>
    <mergeCell ref="N508:N509"/>
    <mergeCell ref="A508:A509"/>
    <mergeCell ref="B476:B477"/>
    <mergeCell ref="A476:A477"/>
    <mergeCell ref="C476:C477"/>
    <mergeCell ref="D476:D477"/>
    <mergeCell ref="F476:F477"/>
    <mergeCell ref="H476:H477"/>
    <mergeCell ref="K476:K477"/>
    <mergeCell ref="L476:L477"/>
    <mergeCell ref="M476:M477"/>
    <mergeCell ref="N476:N477"/>
    <mergeCell ref="B504:B505"/>
    <mergeCell ref="C504:C505"/>
    <mergeCell ref="D504:D505"/>
    <mergeCell ref="F504:F505"/>
    <mergeCell ref="H504:H505"/>
    <mergeCell ref="K504:K505"/>
    <mergeCell ref="L504:L505"/>
    <mergeCell ref="M504:M505"/>
    <mergeCell ref="N504:N505"/>
    <mergeCell ref="A504:A505"/>
    <mergeCell ref="A483:A484"/>
    <mergeCell ref="B483:B484"/>
    <mergeCell ref="C483:C484"/>
    <mergeCell ref="D483:D484"/>
    <mergeCell ref="F483:F484"/>
    <mergeCell ref="H483:H484"/>
    <mergeCell ref="K483:K484"/>
    <mergeCell ref="L483:L484"/>
    <mergeCell ref="M483:M484"/>
    <mergeCell ref="N483:N484"/>
    <mergeCell ref="B479:B480"/>
    <mergeCell ref="C479:C480"/>
    <mergeCell ref="B474:B475"/>
    <mergeCell ref="C474:C475"/>
    <mergeCell ref="D474:D475"/>
    <mergeCell ref="F474:F475"/>
    <mergeCell ref="H474:H475"/>
    <mergeCell ref="K474:K475"/>
    <mergeCell ref="L474:L475"/>
    <mergeCell ref="M474:M475"/>
    <mergeCell ref="N474:N475"/>
    <mergeCell ref="A474:A475"/>
    <mergeCell ref="H468:H469"/>
    <mergeCell ref="K468:K469"/>
    <mergeCell ref="L468:L469"/>
    <mergeCell ref="M468:M469"/>
    <mergeCell ref="A468:A469"/>
    <mergeCell ref="N468:N469"/>
    <mergeCell ref="B457:B458"/>
    <mergeCell ref="C457:C458"/>
    <mergeCell ref="D457:D458"/>
    <mergeCell ref="F457:F458"/>
    <mergeCell ref="H457:H458"/>
    <mergeCell ref="K457:K458"/>
    <mergeCell ref="L457:L458"/>
    <mergeCell ref="M457:M458"/>
    <mergeCell ref="N457:N458"/>
    <mergeCell ref="A457:A458"/>
    <mergeCell ref="B464:B465"/>
    <mergeCell ref="C464:C465"/>
    <mergeCell ref="D464:D465"/>
    <mergeCell ref="F464:F465"/>
    <mergeCell ref="B472:B473"/>
    <mergeCell ref="C472:C473"/>
    <mergeCell ref="D445:D446"/>
    <mergeCell ref="F445:F446"/>
    <mergeCell ref="H445:H446"/>
    <mergeCell ref="K445:K446"/>
    <mergeCell ref="L445:L446"/>
    <mergeCell ref="M445:M446"/>
    <mergeCell ref="N445:N446"/>
    <mergeCell ref="A445:A446"/>
    <mergeCell ref="B448:B449"/>
    <mergeCell ref="C448:C449"/>
    <mergeCell ref="D448:D449"/>
    <mergeCell ref="F448:F449"/>
    <mergeCell ref="H448:H449"/>
    <mergeCell ref="K448:K449"/>
    <mergeCell ref="L448:L449"/>
    <mergeCell ref="M448:M449"/>
    <mergeCell ref="N448:N449"/>
    <mergeCell ref="A448:A449"/>
    <mergeCell ref="B445:B446"/>
    <mergeCell ref="C445:C446"/>
    <mergeCell ref="B438:B439"/>
    <mergeCell ref="C438:C439"/>
    <mergeCell ref="D438:D439"/>
    <mergeCell ref="F438:F439"/>
    <mergeCell ref="H438:H439"/>
    <mergeCell ref="K438:K439"/>
    <mergeCell ref="L438:L439"/>
    <mergeCell ref="M438:M439"/>
    <mergeCell ref="N438:N439"/>
    <mergeCell ref="A438:A439"/>
    <mergeCell ref="B435:B436"/>
    <mergeCell ref="C435:C436"/>
    <mergeCell ref="D435:D436"/>
    <mergeCell ref="F435:F436"/>
    <mergeCell ref="H435:H436"/>
    <mergeCell ref="K435:K436"/>
    <mergeCell ref="L435:L436"/>
    <mergeCell ref="M435:M436"/>
    <mergeCell ref="N435:N436"/>
    <mergeCell ref="A435:A436"/>
    <mergeCell ref="K413:K414"/>
    <mergeCell ref="L413:L414"/>
    <mergeCell ref="M413:M414"/>
    <mergeCell ref="D417:D418"/>
    <mergeCell ref="F417:F418"/>
    <mergeCell ref="N431:N432"/>
    <mergeCell ref="A431:A432"/>
    <mergeCell ref="B427:B428"/>
    <mergeCell ref="C427:C428"/>
    <mergeCell ref="D427:D428"/>
    <mergeCell ref="F427:F428"/>
    <mergeCell ref="H427:H428"/>
    <mergeCell ref="K427:K428"/>
    <mergeCell ref="L427:L428"/>
    <mergeCell ref="M427:M428"/>
    <mergeCell ref="N427:N428"/>
    <mergeCell ref="A427:A428"/>
    <mergeCell ref="M408:M409"/>
    <mergeCell ref="N408:N409"/>
    <mergeCell ref="A408:A409"/>
    <mergeCell ref="N421:N422"/>
    <mergeCell ref="B415:B416"/>
    <mergeCell ref="C415:C416"/>
    <mergeCell ref="D415:D416"/>
    <mergeCell ref="F415:F416"/>
    <mergeCell ref="H415:H416"/>
    <mergeCell ref="K415:K416"/>
    <mergeCell ref="L415:L416"/>
    <mergeCell ref="M415:M416"/>
    <mergeCell ref="A429:A430"/>
    <mergeCell ref="B431:B432"/>
    <mergeCell ref="C431:C432"/>
    <mergeCell ref="D431:D432"/>
    <mergeCell ref="F431:F432"/>
    <mergeCell ref="H431:H432"/>
    <mergeCell ref="K431:K432"/>
    <mergeCell ref="L431:L432"/>
    <mergeCell ref="M431:M432"/>
    <mergeCell ref="H417:H418"/>
    <mergeCell ref="K417:K418"/>
    <mergeCell ref="L417:L418"/>
    <mergeCell ref="M417:M418"/>
    <mergeCell ref="B413:B414"/>
    <mergeCell ref="C413:C414"/>
    <mergeCell ref="B421:B422"/>
    <mergeCell ref="C421:C422"/>
    <mergeCell ref="D421:D422"/>
    <mergeCell ref="A425:A426"/>
    <mergeCell ref="H413:H414"/>
    <mergeCell ref="D405:D406"/>
    <mergeCell ref="F405:F406"/>
    <mergeCell ref="H405:H406"/>
    <mergeCell ref="K405:K406"/>
    <mergeCell ref="L405:L406"/>
    <mergeCell ref="M405:M406"/>
    <mergeCell ref="B417:B418"/>
    <mergeCell ref="C417:C418"/>
    <mergeCell ref="M401:M402"/>
    <mergeCell ref="A417:A418"/>
    <mergeCell ref="N397:N398"/>
    <mergeCell ref="A397:A398"/>
    <mergeCell ref="N415:N416"/>
    <mergeCell ref="A415:A416"/>
    <mergeCell ref="N413:N414"/>
    <mergeCell ref="A413:A414"/>
    <mergeCell ref="B433:B434"/>
    <mergeCell ref="C433:C434"/>
    <mergeCell ref="D433:D434"/>
    <mergeCell ref="F433:F434"/>
    <mergeCell ref="H433:H434"/>
    <mergeCell ref="K433:K434"/>
    <mergeCell ref="L433:L434"/>
    <mergeCell ref="N405:N406"/>
    <mergeCell ref="A405:A406"/>
    <mergeCell ref="B408:B409"/>
    <mergeCell ref="C408:C409"/>
    <mergeCell ref="D408:D409"/>
    <mergeCell ref="F408:F409"/>
    <mergeCell ref="H408:H409"/>
    <mergeCell ref="K408:K409"/>
    <mergeCell ref="L408:L409"/>
    <mergeCell ref="B389:B390"/>
    <mergeCell ref="C389:C390"/>
    <mergeCell ref="D389:D390"/>
    <mergeCell ref="F389:F390"/>
    <mergeCell ref="H389:H390"/>
    <mergeCell ref="K389:K390"/>
    <mergeCell ref="L389:L390"/>
    <mergeCell ref="M389:M390"/>
    <mergeCell ref="N389:N390"/>
    <mergeCell ref="A389:A390"/>
    <mergeCell ref="B397:B398"/>
    <mergeCell ref="C397:C398"/>
    <mergeCell ref="D397:D398"/>
    <mergeCell ref="F397:F398"/>
    <mergeCell ref="F391:F392"/>
    <mergeCell ref="H391:H392"/>
    <mergeCell ref="K391:K392"/>
    <mergeCell ref="L391:L392"/>
    <mergeCell ref="M391:M392"/>
    <mergeCell ref="N391:N392"/>
    <mergeCell ref="H397:H398"/>
    <mergeCell ref="K397:K398"/>
    <mergeCell ref="L397:L398"/>
    <mergeCell ref="M397:M398"/>
    <mergeCell ref="A391:A392"/>
    <mergeCell ref="B391:B392"/>
    <mergeCell ref="C391:C392"/>
    <mergeCell ref="D391:D392"/>
    <mergeCell ref="A305:A306"/>
    <mergeCell ref="B312:B313"/>
    <mergeCell ref="B324:B325"/>
    <mergeCell ref="C324:C325"/>
    <mergeCell ref="D324:D325"/>
    <mergeCell ref="F324:F325"/>
    <mergeCell ref="H324:H325"/>
    <mergeCell ref="K324:K325"/>
    <mergeCell ref="L324:L325"/>
    <mergeCell ref="M324:M325"/>
    <mergeCell ref="N324:N325"/>
    <mergeCell ref="A324:A325"/>
    <mergeCell ref="B318:B319"/>
    <mergeCell ref="C318:C319"/>
    <mergeCell ref="D318:D319"/>
    <mergeCell ref="F318:F319"/>
    <mergeCell ref="H367:H368"/>
    <mergeCell ref="K367:K368"/>
    <mergeCell ref="L367:L368"/>
    <mergeCell ref="F331:F332"/>
    <mergeCell ref="H331:H332"/>
    <mergeCell ref="K331:K332"/>
    <mergeCell ref="L331:L332"/>
    <mergeCell ref="A333:A334"/>
    <mergeCell ref="N367:N368"/>
    <mergeCell ref="A367:A368"/>
    <mergeCell ref="B361:B362"/>
    <mergeCell ref="C361:C362"/>
    <mergeCell ref="D361:D362"/>
    <mergeCell ref="F361:F362"/>
    <mergeCell ref="H361:H362"/>
    <mergeCell ref="K361:K362"/>
    <mergeCell ref="M361:M362"/>
    <mergeCell ref="N361:N362"/>
    <mergeCell ref="A361:A362"/>
    <mergeCell ref="B367:B368"/>
    <mergeCell ref="K385:K386"/>
    <mergeCell ref="L385:L386"/>
    <mergeCell ref="M385:M386"/>
    <mergeCell ref="N385:N386"/>
    <mergeCell ref="A385:A386"/>
    <mergeCell ref="B376:B377"/>
    <mergeCell ref="C376:C377"/>
    <mergeCell ref="D376:D377"/>
    <mergeCell ref="N376:N377"/>
    <mergeCell ref="N372:N373"/>
    <mergeCell ref="B374:B375"/>
    <mergeCell ref="C374:C375"/>
    <mergeCell ref="K374:K375"/>
    <mergeCell ref="L374:L375"/>
    <mergeCell ref="M374:M375"/>
    <mergeCell ref="N374:N375"/>
    <mergeCell ref="A374:A375"/>
    <mergeCell ref="K312:K313"/>
    <mergeCell ref="L312:L313"/>
    <mergeCell ref="M312:M313"/>
    <mergeCell ref="N312:N313"/>
    <mergeCell ref="B308:B309"/>
    <mergeCell ref="C308:C309"/>
    <mergeCell ref="K357:K358"/>
    <mergeCell ref="L357:L358"/>
    <mergeCell ref="M357:M358"/>
    <mergeCell ref="N357:N358"/>
    <mergeCell ref="A357:A358"/>
    <mergeCell ref="B354:B355"/>
    <mergeCell ref="C354:C355"/>
    <mergeCell ref="D354:D355"/>
    <mergeCell ref="F354:F355"/>
    <mergeCell ref="H354:H355"/>
    <mergeCell ref="K354:K355"/>
    <mergeCell ref="L354:L355"/>
    <mergeCell ref="M354:M355"/>
    <mergeCell ref="N354:N355"/>
    <mergeCell ref="A354:A355"/>
    <mergeCell ref="B349:B350"/>
    <mergeCell ref="B344:B345"/>
    <mergeCell ref="D341:D342"/>
    <mergeCell ref="N351:N352"/>
    <mergeCell ref="A351:A352"/>
    <mergeCell ref="D308:D309"/>
    <mergeCell ref="F308:F309"/>
    <mergeCell ref="B337:B338"/>
    <mergeCell ref="C337:C338"/>
    <mergeCell ref="D337:D338"/>
    <mergeCell ref="F337:F338"/>
    <mergeCell ref="C289:C290"/>
    <mergeCell ref="N285:N286"/>
    <mergeCell ref="C292:C293"/>
    <mergeCell ref="D292:D293"/>
    <mergeCell ref="B294:B295"/>
    <mergeCell ref="H305:H306"/>
    <mergeCell ref="K305:K306"/>
    <mergeCell ref="L305:L306"/>
    <mergeCell ref="M305:M306"/>
    <mergeCell ref="N305:N306"/>
    <mergeCell ref="H318:H319"/>
    <mergeCell ref="K318:K319"/>
    <mergeCell ref="L318:L319"/>
    <mergeCell ref="M318:M319"/>
    <mergeCell ref="N318:N319"/>
    <mergeCell ref="A318:A319"/>
    <mergeCell ref="A308:A309"/>
    <mergeCell ref="B314:B315"/>
    <mergeCell ref="C314:C315"/>
    <mergeCell ref="D314:D315"/>
    <mergeCell ref="F314:F315"/>
    <mergeCell ref="H314:H315"/>
    <mergeCell ref="K314:K315"/>
    <mergeCell ref="L314:L315"/>
    <mergeCell ref="M314:M315"/>
    <mergeCell ref="N314:N315"/>
    <mergeCell ref="A314:A315"/>
    <mergeCell ref="A312:A313"/>
    <mergeCell ref="C312:C313"/>
    <mergeCell ref="D312:D313"/>
    <mergeCell ref="F312:F313"/>
    <mergeCell ref="H312:H313"/>
    <mergeCell ref="N278:N279"/>
    <mergeCell ref="A280:A281"/>
    <mergeCell ref="H278:H279"/>
    <mergeCell ref="K278:K279"/>
    <mergeCell ref="L278:L279"/>
    <mergeCell ref="M278:M279"/>
    <mergeCell ref="L300:L301"/>
    <mergeCell ref="M300:M301"/>
    <mergeCell ref="B303:B304"/>
    <mergeCell ref="C303:C304"/>
    <mergeCell ref="D303:D304"/>
    <mergeCell ref="F303:F304"/>
    <mergeCell ref="H303:H304"/>
    <mergeCell ref="K303:K304"/>
    <mergeCell ref="L303:L304"/>
    <mergeCell ref="M303:M304"/>
    <mergeCell ref="N303:N304"/>
    <mergeCell ref="L283:L284"/>
    <mergeCell ref="M283:M284"/>
    <mergeCell ref="N283:N284"/>
    <mergeCell ref="M285:M286"/>
    <mergeCell ref="L289:L290"/>
    <mergeCell ref="M289:M290"/>
    <mergeCell ref="N289:N290"/>
    <mergeCell ref="H292:H293"/>
    <mergeCell ref="K292:K293"/>
    <mergeCell ref="L292:L293"/>
    <mergeCell ref="M292:M293"/>
    <mergeCell ref="N292:N293"/>
    <mergeCell ref="F292:F293"/>
    <mergeCell ref="M296:M297"/>
    <mergeCell ref="N296:N297"/>
    <mergeCell ref="K294:K295"/>
    <mergeCell ref="A289:A290"/>
    <mergeCell ref="C285:C286"/>
    <mergeCell ref="B285:B286"/>
    <mergeCell ref="A285:A286"/>
    <mergeCell ref="A292:A293"/>
    <mergeCell ref="N275:N276"/>
    <mergeCell ref="B280:B281"/>
    <mergeCell ref="C280:C281"/>
    <mergeCell ref="D280:D281"/>
    <mergeCell ref="B289:B290"/>
    <mergeCell ref="H308:H309"/>
    <mergeCell ref="K308:K309"/>
    <mergeCell ref="L308:L309"/>
    <mergeCell ref="M308:M309"/>
    <mergeCell ref="N308:N309"/>
    <mergeCell ref="B300:B301"/>
    <mergeCell ref="B296:B297"/>
    <mergeCell ref="C296:C297"/>
    <mergeCell ref="D296:D297"/>
    <mergeCell ref="F296:F297"/>
    <mergeCell ref="H296:H297"/>
    <mergeCell ref="K296:K297"/>
    <mergeCell ref="L296:L297"/>
    <mergeCell ref="N294:N295"/>
    <mergeCell ref="L294:L295"/>
    <mergeCell ref="M294:M295"/>
    <mergeCell ref="D294:D295"/>
    <mergeCell ref="F275:F276"/>
    <mergeCell ref="H275:H276"/>
    <mergeCell ref="L285:L286"/>
    <mergeCell ref="N280:N281"/>
    <mergeCell ref="C275:C276"/>
    <mergeCell ref="K269:K270"/>
    <mergeCell ref="D275:D276"/>
    <mergeCell ref="B273:B274"/>
    <mergeCell ref="A296:A297"/>
    <mergeCell ref="A294:A295"/>
    <mergeCell ref="B292:B293"/>
    <mergeCell ref="C294:C295"/>
    <mergeCell ref="C300:C301"/>
    <mergeCell ref="D300:D301"/>
    <mergeCell ref="F300:F301"/>
    <mergeCell ref="H300:H301"/>
    <mergeCell ref="K300:K301"/>
    <mergeCell ref="A275:A276"/>
    <mergeCell ref="F280:F281"/>
    <mergeCell ref="B283:B284"/>
    <mergeCell ref="C283:C284"/>
    <mergeCell ref="D283:D284"/>
    <mergeCell ref="F283:F284"/>
    <mergeCell ref="H283:H284"/>
    <mergeCell ref="K283:K284"/>
    <mergeCell ref="F294:F295"/>
    <mergeCell ref="H294:H295"/>
    <mergeCell ref="H285:H286"/>
    <mergeCell ref="K285:K286"/>
    <mergeCell ref="D289:D290"/>
    <mergeCell ref="F289:F290"/>
    <mergeCell ref="H289:H290"/>
    <mergeCell ref="K289:K290"/>
    <mergeCell ref="D285:D286"/>
    <mergeCell ref="F285:F286"/>
    <mergeCell ref="A283:A284"/>
    <mergeCell ref="D269:D270"/>
    <mergeCell ref="F269:F270"/>
    <mergeCell ref="C273:C274"/>
    <mergeCell ref="M265:M266"/>
    <mergeCell ref="H271:H272"/>
    <mergeCell ref="K271:K272"/>
    <mergeCell ref="L271:L272"/>
    <mergeCell ref="N267:N268"/>
    <mergeCell ref="L269:L270"/>
    <mergeCell ref="M269:M270"/>
    <mergeCell ref="N269:N270"/>
    <mergeCell ref="B271:B272"/>
    <mergeCell ref="C271:C272"/>
    <mergeCell ref="D271:D272"/>
    <mergeCell ref="F271:F272"/>
    <mergeCell ref="A300:A301"/>
    <mergeCell ref="B429:B430"/>
    <mergeCell ref="C429:C430"/>
    <mergeCell ref="D429:D430"/>
    <mergeCell ref="F429:F430"/>
    <mergeCell ref="H429:H430"/>
    <mergeCell ref="K429:K430"/>
    <mergeCell ref="L429:L430"/>
    <mergeCell ref="M429:M430"/>
    <mergeCell ref="N429:N430"/>
    <mergeCell ref="H273:H274"/>
    <mergeCell ref="K273:K274"/>
    <mergeCell ref="L273:L274"/>
    <mergeCell ref="M273:M274"/>
    <mergeCell ref="N273:N274"/>
    <mergeCell ref="A273:A274"/>
    <mergeCell ref="B275:B276"/>
    <mergeCell ref="A253:A254"/>
    <mergeCell ref="L249:L250"/>
    <mergeCell ref="M249:M250"/>
    <mergeCell ref="D244:D245"/>
    <mergeCell ref="F244:F245"/>
    <mergeCell ref="H244:H245"/>
    <mergeCell ref="K244:K245"/>
    <mergeCell ref="L244:L245"/>
    <mergeCell ref="A267:A268"/>
    <mergeCell ref="H280:H281"/>
    <mergeCell ref="K280:K281"/>
    <mergeCell ref="L280:L281"/>
    <mergeCell ref="M280:M281"/>
    <mergeCell ref="D251:D252"/>
    <mergeCell ref="F251:F252"/>
    <mergeCell ref="H251:H252"/>
    <mergeCell ref="K251:K252"/>
    <mergeCell ref="L251:L252"/>
    <mergeCell ref="M251:M252"/>
    <mergeCell ref="K265:K266"/>
    <mergeCell ref="D278:D279"/>
    <mergeCell ref="F278:F279"/>
    <mergeCell ref="L275:L276"/>
    <mergeCell ref="M275:M276"/>
    <mergeCell ref="B278:B279"/>
    <mergeCell ref="C278:C279"/>
    <mergeCell ref="K275:K276"/>
    <mergeCell ref="A278:A279"/>
    <mergeCell ref="A269:A270"/>
    <mergeCell ref="A271:A272"/>
    <mergeCell ref="D273:D274"/>
    <mergeCell ref="F273:F274"/>
    <mergeCell ref="A265:A266"/>
    <mergeCell ref="B265:B266"/>
    <mergeCell ref="L265:L266"/>
    <mergeCell ref="A251:A252"/>
    <mergeCell ref="B246:B247"/>
    <mergeCell ref="M259:M260"/>
    <mergeCell ref="N259:N260"/>
    <mergeCell ref="M253:M254"/>
    <mergeCell ref="B263:B264"/>
    <mergeCell ref="C263:C264"/>
    <mergeCell ref="D263:D264"/>
    <mergeCell ref="D265:D266"/>
    <mergeCell ref="F265:F266"/>
    <mergeCell ref="H265:H266"/>
    <mergeCell ref="B242:B243"/>
    <mergeCell ref="C242:C243"/>
    <mergeCell ref="D242:D243"/>
    <mergeCell ref="F242:F243"/>
    <mergeCell ref="A263:A264"/>
    <mergeCell ref="B259:B260"/>
    <mergeCell ref="C259:C260"/>
    <mergeCell ref="D259:D260"/>
    <mergeCell ref="F259:F260"/>
    <mergeCell ref="D246:D247"/>
    <mergeCell ref="F246:F247"/>
    <mergeCell ref="H246:H247"/>
    <mergeCell ref="K246:K247"/>
    <mergeCell ref="L246:L247"/>
    <mergeCell ref="M246:M247"/>
    <mergeCell ref="C244:C245"/>
    <mergeCell ref="C246:C247"/>
    <mergeCell ref="A259:A260"/>
    <mergeCell ref="B251:B252"/>
    <mergeCell ref="C251:C252"/>
    <mergeCell ref="N244:N245"/>
    <mergeCell ref="A244:A245"/>
    <mergeCell ref="M235:M236"/>
    <mergeCell ref="N246:N247"/>
    <mergeCell ref="A246:A247"/>
    <mergeCell ref="B249:B250"/>
    <mergeCell ref="C249:C250"/>
    <mergeCell ref="D249:D250"/>
    <mergeCell ref="N235:N236"/>
    <mergeCell ref="A235:A236"/>
    <mergeCell ref="B237:B238"/>
    <mergeCell ref="C237:C238"/>
    <mergeCell ref="D237:D238"/>
    <mergeCell ref="F237:F238"/>
    <mergeCell ref="H237:H238"/>
    <mergeCell ref="K237:K238"/>
    <mergeCell ref="L242:L243"/>
    <mergeCell ref="M242:M243"/>
    <mergeCell ref="N242:N243"/>
    <mergeCell ref="A242:A243"/>
    <mergeCell ref="L237:L238"/>
    <mergeCell ref="F249:F250"/>
    <mergeCell ref="H249:H250"/>
    <mergeCell ref="K249:K250"/>
    <mergeCell ref="N249:N250"/>
    <mergeCell ref="A249:A250"/>
    <mergeCell ref="N251:N252"/>
    <mergeCell ref="C221:C222"/>
    <mergeCell ref="D219:D220"/>
    <mergeCell ref="F219:F220"/>
    <mergeCell ref="H219:H220"/>
    <mergeCell ref="K219:K220"/>
    <mergeCell ref="A210:A211"/>
    <mergeCell ref="A219:A220"/>
    <mergeCell ref="F232:F233"/>
    <mergeCell ref="H232:H233"/>
    <mergeCell ref="K232:K233"/>
    <mergeCell ref="L232:L233"/>
    <mergeCell ref="M232:M233"/>
    <mergeCell ref="N232:N233"/>
    <mergeCell ref="C232:C233"/>
    <mergeCell ref="D232:D233"/>
    <mergeCell ref="A232:A233"/>
    <mergeCell ref="C230:C231"/>
    <mergeCell ref="B232:B233"/>
    <mergeCell ref="B227:B228"/>
    <mergeCell ref="C227:C228"/>
    <mergeCell ref="D227:D228"/>
    <mergeCell ref="F227:F228"/>
    <mergeCell ref="H227:H228"/>
    <mergeCell ref="K227:K228"/>
    <mergeCell ref="L227:L228"/>
    <mergeCell ref="M227:M228"/>
    <mergeCell ref="N227:N228"/>
    <mergeCell ref="A227:A228"/>
    <mergeCell ref="N225:N226"/>
    <mergeCell ref="L221:L222"/>
    <mergeCell ref="M221:M222"/>
    <mergeCell ref="N221:N222"/>
    <mergeCell ref="B210:B211"/>
    <mergeCell ref="C210:C211"/>
    <mergeCell ref="K210:K211"/>
    <mergeCell ref="L210:L211"/>
    <mergeCell ref="M210:M211"/>
    <mergeCell ref="D210:D211"/>
    <mergeCell ref="F210:F211"/>
    <mergeCell ref="H210:H211"/>
    <mergeCell ref="N210:N211"/>
    <mergeCell ref="C219:C220"/>
    <mergeCell ref="F214:F215"/>
    <mergeCell ref="H214:H215"/>
    <mergeCell ref="B217:B218"/>
    <mergeCell ref="C217:C218"/>
    <mergeCell ref="D217:D218"/>
    <mergeCell ref="F217:F218"/>
    <mergeCell ref="H217:H218"/>
    <mergeCell ref="L217:L218"/>
    <mergeCell ref="M217:M218"/>
    <mergeCell ref="N217:N218"/>
    <mergeCell ref="F199:F200"/>
    <mergeCell ref="H199:H200"/>
    <mergeCell ref="K199:K200"/>
    <mergeCell ref="L199:L200"/>
    <mergeCell ref="N199:N200"/>
    <mergeCell ref="M199:M200"/>
    <mergeCell ref="B206:B207"/>
    <mergeCell ref="C206:C207"/>
    <mergeCell ref="D206:D207"/>
    <mergeCell ref="C201:C202"/>
    <mergeCell ref="A201:A202"/>
    <mergeCell ref="A199:A200"/>
    <mergeCell ref="N201:N202"/>
    <mergeCell ref="A206:A207"/>
    <mergeCell ref="F206:F207"/>
    <mergeCell ref="H206:H207"/>
    <mergeCell ref="K206:K207"/>
    <mergeCell ref="L206:L207"/>
    <mergeCell ref="M206:M207"/>
    <mergeCell ref="N206:N207"/>
    <mergeCell ref="B201:B202"/>
    <mergeCell ref="D201:D202"/>
    <mergeCell ref="F201:F202"/>
    <mergeCell ref="H201:H202"/>
    <mergeCell ref="K201:K202"/>
    <mergeCell ref="L201:L202"/>
    <mergeCell ref="M201:M202"/>
    <mergeCell ref="B225:B226"/>
    <mergeCell ref="C225:C226"/>
    <mergeCell ref="K225:K226"/>
    <mergeCell ref="L219:L220"/>
    <mergeCell ref="M219:M220"/>
    <mergeCell ref="N219:N220"/>
    <mergeCell ref="B214:B215"/>
    <mergeCell ref="C214:C215"/>
    <mergeCell ref="A192:A193"/>
    <mergeCell ref="B194:B195"/>
    <mergeCell ref="C194:C195"/>
    <mergeCell ref="D194:D195"/>
    <mergeCell ref="F194:F195"/>
    <mergeCell ref="H194:H195"/>
    <mergeCell ref="K194:K195"/>
    <mergeCell ref="L194:L195"/>
    <mergeCell ref="M194:M195"/>
    <mergeCell ref="N194:N195"/>
    <mergeCell ref="A194:A195"/>
    <mergeCell ref="A197:A198"/>
    <mergeCell ref="M197:M198"/>
    <mergeCell ref="B197:B198"/>
    <mergeCell ref="C197:C198"/>
    <mergeCell ref="D197:D198"/>
    <mergeCell ref="F197:F198"/>
    <mergeCell ref="H197:H198"/>
    <mergeCell ref="K197:K198"/>
    <mergeCell ref="L197:L198"/>
    <mergeCell ref="N197:N198"/>
    <mergeCell ref="B199:B200"/>
    <mergeCell ref="C199:C200"/>
    <mergeCell ref="D199:D200"/>
    <mergeCell ref="C148:C149"/>
    <mergeCell ref="A189:A190"/>
    <mergeCell ref="B189:B190"/>
    <mergeCell ref="C189:C190"/>
    <mergeCell ref="D189:D190"/>
    <mergeCell ref="F189:F190"/>
    <mergeCell ref="H189:H190"/>
    <mergeCell ref="K189:K190"/>
    <mergeCell ref="L189:L190"/>
    <mergeCell ref="M189:M190"/>
    <mergeCell ref="N189:N190"/>
    <mergeCell ref="N172:N173"/>
    <mergeCell ref="A172:A173"/>
    <mergeCell ref="A186:A187"/>
    <mergeCell ref="A181:A182"/>
    <mergeCell ref="A183:A184"/>
    <mergeCell ref="B181:B182"/>
    <mergeCell ref="C181:C182"/>
    <mergeCell ref="D181:D182"/>
    <mergeCell ref="F181:F182"/>
    <mergeCell ref="H181:H182"/>
    <mergeCell ref="K181:K182"/>
    <mergeCell ref="L181:L182"/>
    <mergeCell ref="M181:M182"/>
    <mergeCell ref="N181:N182"/>
    <mergeCell ref="B183:B184"/>
    <mergeCell ref="C183:C184"/>
    <mergeCell ref="D183:D184"/>
    <mergeCell ref="F183:F184"/>
    <mergeCell ref="H183:H184"/>
    <mergeCell ref="K183:K184"/>
    <mergeCell ref="L183:L184"/>
    <mergeCell ref="F138:F139"/>
    <mergeCell ref="A133:A134"/>
    <mergeCell ref="A161:A162"/>
    <mergeCell ref="C172:C173"/>
    <mergeCell ref="K172:K173"/>
    <mergeCell ref="L172:L173"/>
    <mergeCell ref="M172:M173"/>
    <mergeCell ref="D172:D173"/>
    <mergeCell ref="F172:F173"/>
    <mergeCell ref="H172:H173"/>
    <mergeCell ref="B172:B173"/>
    <mergeCell ref="B161:B162"/>
    <mergeCell ref="C161:C162"/>
    <mergeCell ref="D161:D162"/>
    <mergeCell ref="F161:F162"/>
    <mergeCell ref="H161:H162"/>
    <mergeCell ref="K161:K162"/>
    <mergeCell ref="L161:L162"/>
    <mergeCell ref="M161:M162"/>
    <mergeCell ref="D136:D137"/>
    <mergeCell ref="F136:F137"/>
    <mergeCell ref="H136:H137"/>
    <mergeCell ref="K136:K137"/>
    <mergeCell ref="L136:L137"/>
    <mergeCell ref="M136:M137"/>
    <mergeCell ref="A136:A137"/>
    <mergeCell ref="B148:B149"/>
    <mergeCell ref="B138:B139"/>
    <mergeCell ref="C138:C139"/>
    <mergeCell ref="D138:D139"/>
    <mergeCell ref="M138:M139"/>
    <mergeCell ref="A148:A149"/>
    <mergeCell ref="M130:M131"/>
    <mergeCell ref="N130:N131"/>
    <mergeCell ref="D133:D134"/>
    <mergeCell ref="F133:F134"/>
    <mergeCell ref="H133:H134"/>
    <mergeCell ref="F130:F131"/>
    <mergeCell ref="H130:H131"/>
    <mergeCell ref="K130:K131"/>
    <mergeCell ref="N136:N137"/>
    <mergeCell ref="C133:C134"/>
    <mergeCell ref="B116:B117"/>
    <mergeCell ref="B119:B120"/>
    <mergeCell ref="C119:C120"/>
    <mergeCell ref="D119:D120"/>
    <mergeCell ref="F119:F120"/>
    <mergeCell ref="H119:H120"/>
    <mergeCell ref="K119:K120"/>
    <mergeCell ref="L119:L120"/>
    <mergeCell ref="M119:M120"/>
    <mergeCell ref="N119:N120"/>
    <mergeCell ref="N98:N99"/>
    <mergeCell ref="N101:N102"/>
    <mergeCell ref="K101:K102"/>
    <mergeCell ref="L101:L102"/>
    <mergeCell ref="M101:M102"/>
    <mergeCell ref="K104:K105"/>
    <mergeCell ref="L104:L105"/>
    <mergeCell ref="M104:M105"/>
    <mergeCell ref="N104:N105"/>
    <mergeCell ref="N109:N110"/>
    <mergeCell ref="K111:K112"/>
    <mergeCell ref="L111:L112"/>
    <mergeCell ref="M111:M112"/>
    <mergeCell ref="B111:B112"/>
    <mergeCell ref="C111:C112"/>
    <mergeCell ref="L81:L82"/>
    <mergeCell ref="M81:M82"/>
    <mergeCell ref="M94:M95"/>
    <mergeCell ref="N94:N95"/>
    <mergeCell ref="L94:L95"/>
    <mergeCell ref="L98:L99"/>
    <mergeCell ref="M98:M99"/>
    <mergeCell ref="N96:N97"/>
    <mergeCell ref="M96:M97"/>
    <mergeCell ref="L96:L97"/>
    <mergeCell ref="L88:L89"/>
    <mergeCell ref="M88:M89"/>
    <mergeCell ref="N88:N89"/>
    <mergeCell ref="L91:L92"/>
    <mergeCell ref="M91:M92"/>
    <mergeCell ref="N91:N92"/>
    <mergeCell ref="N86:N87"/>
    <mergeCell ref="F98:F99"/>
    <mergeCell ref="D111:D112"/>
    <mergeCell ref="H98:H99"/>
    <mergeCell ref="A101:A102"/>
    <mergeCell ref="F101:F102"/>
    <mergeCell ref="H101:H102"/>
    <mergeCell ref="F106:F107"/>
    <mergeCell ref="A109:A110"/>
    <mergeCell ref="B109:B110"/>
    <mergeCell ref="C106:C107"/>
    <mergeCell ref="D109:D110"/>
    <mergeCell ref="F96:F97"/>
    <mergeCell ref="H96:H97"/>
    <mergeCell ref="A98:A99"/>
    <mergeCell ref="A104:A105"/>
    <mergeCell ref="B104:B105"/>
    <mergeCell ref="H109:H110"/>
    <mergeCell ref="D81:D82"/>
    <mergeCell ref="F81:F82"/>
    <mergeCell ref="H81:H82"/>
    <mergeCell ref="K81:K82"/>
    <mergeCell ref="K94:K95"/>
    <mergeCell ref="D96:D97"/>
    <mergeCell ref="A86:A87"/>
    <mergeCell ref="B86:B87"/>
    <mergeCell ref="B91:B92"/>
    <mergeCell ref="A91:A92"/>
    <mergeCell ref="F91:F92"/>
    <mergeCell ref="H91:H92"/>
    <mergeCell ref="A88:A89"/>
    <mergeCell ref="B88:B89"/>
    <mergeCell ref="C88:C89"/>
    <mergeCell ref="D88:D89"/>
    <mergeCell ref="D91:D92"/>
    <mergeCell ref="C91:C92"/>
    <mergeCell ref="F88:F89"/>
    <mergeCell ref="H88:H89"/>
    <mergeCell ref="K91:K92"/>
    <mergeCell ref="C86:C87"/>
    <mergeCell ref="D86:D87"/>
    <mergeCell ref="F86:F87"/>
    <mergeCell ref="H86:H87"/>
    <mergeCell ref="K86:K87"/>
    <mergeCell ref="K88:K89"/>
    <mergeCell ref="A96:A97"/>
    <mergeCell ref="B96:B97"/>
    <mergeCell ref="K96:K97"/>
    <mergeCell ref="A94:A95"/>
    <mergeCell ref="B94:B95"/>
    <mergeCell ref="K74:K75"/>
    <mergeCell ref="L74:L75"/>
    <mergeCell ref="M74:M75"/>
    <mergeCell ref="N74:N75"/>
    <mergeCell ref="C76:C77"/>
    <mergeCell ref="M61:M62"/>
    <mergeCell ref="C61:C62"/>
    <mergeCell ref="D61:D62"/>
    <mergeCell ref="F61:F62"/>
    <mergeCell ref="H61:H62"/>
    <mergeCell ref="K61:K62"/>
    <mergeCell ref="C67:C68"/>
    <mergeCell ref="H76:H77"/>
    <mergeCell ref="H72:H73"/>
    <mergeCell ref="K72:K73"/>
    <mergeCell ref="A70:A71"/>
    <mergeCell ref="B76:B77"/>
    <mergeCell ref="A67:A68"/>
    <mergeCell ref="K76:K77"/>
    <mergeCell ref="A76:A77"/>
    <mergeCell ref="B72:B73"/>
    <mergeCell ref="L54:L55"/>
    <mergeCell ref="M54:M55"/>
    <mergeCell ref="N54:N55"/>
    <mergeCell ref="A56:A57"/>
    <mergeCell ref="B56:B57"/>
    <mergeCell ref="C56:C57"/>
    <mergeCell ref="D56:D57"/>
    <mergeCell ref="F56:F57"/>
    <mergeCell ref="H56:H57"/>
    <mergeCell ref="N52:N53"/>
    <mergeCell ref="C52:C53"/>
    <mergeCell ref="A52:A53"/>
    <mergeCell ref="B52:B53"/>
    <mergeCell ref="N61:N62"/>
    <mergeCell ref="L72:L73"/>
    <mergeCell ref="D76:D77"/>
    <mergeCell ref="L76:L77"/>
    <mergeCell ref="M76:M77"/>
    <mergeCell ref="N76:N77"/>
    <mergeCell ref="C70:C71"/>
    <mergeCell ref="D70:D71"/>
    <mergeCell ref="F70:F71"/>
    <mergeCell ref="H70:H71"/>
    <mergeCell ref="K70:K71"/>
    <mergeCell ref="L67:L68"/>
    <mergeCell ref="M67:M68"/>
    <mergeCell ref="L70:L71"/>
    <mergeCell ref="M70:M71"/>
    <mergeCell ref="N70:N71"/>
    <mergeCell ref="L61:L62"/>
    <mergeCell ref="F76:F77"/>
    <mergeCell ref="N67:N68"/>
    <mergeCell ref="N48:N49"/>
    <mergeCell ref="B42:B43"/>
    <mergeCell ref="C42:C43"/>
    <mergeCell ref="D42:D43"/>
    <mergeCell ref="F42:F43"/>
    <mergeCell ref="H42:H43"/>
    <mergeCell ref="K42:K43"/>
    <mergeCell ref="A44:A45"/>
    <mergeCell ref="B44:B45"/>
    <mergeCell ref="C44:C45"/>
    <mergeCell ref="N50:N51"/>
    <mergeCell ref="F44:F45"/>
    <mergeCell ref="D44:D45"/>
    <mergeCell ref="L42:L43"/>
    <mergeCell ref="H44:H45"/>
    <mergeCell ref="K44:K45"/>
    <mergeCell ref="L44:L45"/>
    <mergeCell ref="M42:M43"/>
    <mergeCell ref="N42:N43"/>
    <mergeCell ref="A48:A49"/>
    <mergeCell ref="B48:B49"/>
    <mergeCell ref="C48:C49"/>
    <mergeCell ref="L48:L49"/>
    <mergeCell ref="M48:M49"/>
    <mergeCell ref="B24:B25"/>
    <mergeCell ref="A35:A36"/>
    <mergeCell ref="B35:B36"/>
    <mergeCell ref="C35:C36"/>
    <mergeCell ref="F31:F32"/>
    <mergeCell ref="H31:H32"/>
    <mergeCell ref="K31:K32"/>
    <mergeCell ref="L31:L32"/>
    <mergeCell ref="M44:M45"/>
    <mergeCell ref="N44:N45"/>
    <mergeCell ref="D31:D32"/>
    <mergeCell ref="A33:A34"/>
    <mergeCell ref="N35:N36"/>
    <mergeCell ref="B40:B41"/>
    <mergeCell ref="C40:C41"/>
    <mergeCell ref="D40:D41"/>
    <mergeCell ref="F40:F41"/>
    <mergeCell ref="H40:H41"/>
    <mergeCell ref="L40:L41"/>
    <mergeCell ref="K40:K41"/>
    <mergeCell ref="M40:M41"/>
    <mergeCell ref="D37:D38"/>
    <mergeCell ref="K67:K68"/>
    <mergeCell ref="L52:L53"/>
    <mergeCell ref="D54:D55"/>
    <mergeCell ref="K54:K55"/>
    <mergeCell ref="B1:M1"/>
    <mergeCell ref="M37:M38"/>
    <mergeCell ref="A29:A30"/>
    <mergeCell ref="B29:B30"/>
    <mergeCell ref="F29:F30"/>
    <mergeCell ref="H29:H30"/>
    <mergeCell ref="K29:K30"/>
    <mergeCell ref="C29:C30"/>
    <mergeCell ref="D29:D30"/>
    <mergeCell ref="L29:L30"/>
    <mergeCell ref="M29:M30"/>
    <mergeCell ref="C31:C32"/>
    <mergeCell ref="D26:D27"/>
    <mergeCell ref="F26:F27"/>
    <mergeCell ref="H26:H27"/>
    <mergeCell ref="K26:K27"/>
    <mergeCell ref="L26:L27"/>
    <mergeCell ref="A37:A38"/>
    <mergeCell ref="A31:A32"/>
    <mergeCell ref="M31:M32"/>
    <mergeCell ref="M26:M27"/>
    <mergeCell ref="B37:B38"/>
    <mergeCell ref="C37:C38"/>
    <mergeCell ref="M24:M25"/>
    <mergeCell ref="A26:A27"/>
    <mergeCell ref="A10:A11"/>
    <mergeCell ref="B10:B11"/>
    <mergeCell ref="C10:C11"/>
    <mergeCell ref="N3:N4"/>
    <mergeCell ref="K3:K4"/>
    <mergeCell ref="A8:A9"/>
    <mergeCell ref="B8:B9"/>
    <mergeCell ref="C50:C51"/>
    <mergeCell ref="D50:D51"/>
    <mergeCell ref="D48:D49"/>
    <mergeCell ref="F48:F49"/>
    <mergeCell ref="H48:H49"/>
    <mergeCell ref="K48:K49"/>
    <mergeCell ref="A124:A125"/>
    <mergeCell ref="A122:A123"/>
    <mergeCell ref="D3:D4"/>
    <mergeCell ref="A3:A4"/>
    <mergeCell ref="C24:C25"/>
    <mergeCell ref="D24:D25"/>
    <mergeCell ref="F24:F25"/>
    <mergeCell ref="H24:H25"/>
    <mergeCell ref="A50:A51"/>
    <mergeCell ref="B50:B51"/>
    <mergeCell ref="C96:C97"/>
    <mergeCell ref="D8:D9"/>
    <mergeCell ref="D10:D11"/>
    <mergeCell ref="F10:F11"/>
    <mergeCell ref="H10:H11"/>
    <mergeCell ref="A6:A7"/>
    <mergeCell ref="B6:B7"/>
    <mergeCell ref="B98:B99"/>
    <mergeCell ref="B22:B23"/>
    <mergeCell ref="K8:K9"/>
    <mergeCell ref="A344:A345"/>
    <mergeCell ref="K10:K11"/>
    <mergeCell ref="L13:L14"/>
    <mergeCell ref="F37:F38"/>
    <mergeCell ref="H37:H38"/>
    <mergeCell ref="K37:K38"/>
    <mergeCell ref="L37:L38"/>
    <mergeCell ref="A58:A59"/>
    <mergeCell ref="B58:B59"/>
    <mergeCell ref="C58:C59"/>
    <mergeCell ref="H344:H345"/>
    <mergeCell ref="D58:D59"/>
    <mergeCell ref="F58:F59"/>
    <mergeCell ref="H58:H59"/>
    <mergeCell ref="L10:L11"/>
    <mergeCell ref="A72:A73"/>
    <mergeCell ref="L24:L25"/>
    <mergeCell ref="F13:F14"/>
    <mergeCell ref="K24:K25"/>
    <mergeCell ref="K13:K14"/>
    <mergeCell ref="K20:K21"/>
    <mergeCell ref="L20:L21"/>
    <mergeCell ref="B16:B17"/>
    <mergeCell ref="C16:C17"/>
    <mergeCell ref="D67:D68"/>
    <mergeCell ref="D52:D53"/>
    <mergeCell ref="F52:F53"/>
    <mergeCell ref="H52:H53"/>
    <mergeCell ref="K52:K53"/>
    <mergeCell ref="H67:H68"/>
    <mergeCell ref="N6:N7"/>
    <mergeCell ref="B561:C561"/>
    <mergeCell ref="C344:C345"/>
    <mergeCell ref="B560:C560"/>
    <mergeCell ref="C26:C27"/>
    <mergeCell ref="B26:B27"/>
    <mergeCell ref="M10:M11"/>
    <mergeCell ref="B31:B32"/>
    <mergeCell ref="D344:D345"/>
    <mergeCell ref="B122:B123"/>
    <mergeCell ref="M344:M345"/>
    <mergeCell ref="B61:B62"/>
    <mergeCell ref="F67:F68"/>
    <mergeCell ref="B70:B71"/>
    <mergeCell ref="C72:C73"/>
    <mergeCell ref="D72:D73"/>
    <mergeCell ref="F72:F73"/>
    <mergeCell ref="C74:C75"/>
    <mergeCell ref="D74:D75"/>
    <mergeCell ref="F74:F75"/>
    <mergeCell ref="H74:H75"/>
    <mergeCell ref="N33:N34"/>
    <mergeCell ref="N8:N9"/>
    <mergeCell ref="N13:N14"/>
    <mergeCell ref="M18:M19"/>
    <mergeCell ref="L18:L19"/>
    <mergeCell ref="M13:M14"/>
    <mergeCell ref="K16:K17"/>
    <mergeCell ref="L16:L17"/>
    <mergeCell ref="N10:N11"/>
    <mergeCell ref="L8:L9"/>
    <mergeCell ref="M8:M9"/>
    <mergeCell ref="B3:B4"/>
    <mergeCell ref="F6:F7"/>
    <mergeCell ref="H6:H7"/>
    <mergeCell ref="K6:K7"/>
    <mergeCell ref="L6:L7"/>
    <mergeCell ref="M6:M7"/>
    <mergeCell ref="F8:F9"/>
    <mergeCell ref="H8:H9"/>
    <mergeCell ref="C8:C9"/>
    <mergeCell ref="C6:C7"/>
    <mergeCell ref="D6:D7"/>
    <mergeCell ref="C3:C4"/>
    <mergeCell ref="H3:H4"/>
    <mergeCell ref="F3:F4"/>
    <mergeCell ref="L3:L4"/>
    <mergeCell ref="M3:M4"/>
    <mergeCell ref="K18:K19"/>
    <mergeCell ref="C22:C23"/>
    <mergeCell ref="D22:D23"/>
    <mergeCell ref="F22:F23"/>
    <mergeCell ref="H22:H23"/>
    <mergeCell ref="C13:C14"/>
    <mergeCell ref="D13:D14"/>
    <mergeCell ref="B20:B21"/>
    <mergeCell ref="C20:C21"/>
    <mergeCell ref="A18:A19"/>
    <mergeCell ref="B18:B19"/>
    <mergeCell ref="C18:C19"/>
    <mergeCell ref="A22:A23"/>
    <mergeCell ref="K22:K23"/>
    <mergeCell ref="A20:A21"/>
    <mergeCell ref="F18:F19"/>
    <mergeCell ref="A13:A14"/>
    <mergeCell ref="B13:B14"/>
    <mergeCell ref="A16:A17"/>
    <mergeCell ref="F20:F21"/>
    <mergeCell ref="H20:H21"/>
    <mergeCell ref="H13:H14"/>
    <mergeCell ref="H18:H19"/>
    <mergeCell ref="F16:F17"/>
    <mergeCell ref="H16:H17"/>
    <mergeCell ref="M16:M17"/>
    <mergeCell ref="L22:L23"/>
    <mergeCell ref="M22:M23"/>
    <mergeCell ref="D35:D36"/>
    <mergeCell ref="F35:F36"/>
    <mergeCell ref="H35:H36"/>
    <mergeCell ref="K35:K36"/>
    <mergeCell ref="L35:L36"/>
    <mergeCell ref="M35:M36"/>
    <mergeCell ref="D16:D17"/>
    <mergeCell ref="N20:N21"/>
    <mergeCell ref="N29:N30"/>
    <mergeCell ref="N31:N32"/>
    <mergeCell ref="N40:N41"/>
    <mergeCell ref="B33:B34"/>
    <mergeCell ref="C33:C34"/>
    <mergeCell ref="D33:D34"/>
    <mergeCell ref="N37:N38"/>
    <mergeCell ref="F33:F34"/>
    <mergeCell ref="H33:H34"/>
    <mergeCell ref="K33:K34"/>
    <mergeCell ref="L33:L34"/>
    <mergeCell ref="M33:M34"/>
    <mergeCell ref="N22:N23"/>
    <mergeCell ref="N26:N27"/>
    <mergeCell ref="N18:N19"/>
    <mergeCell ref="N16:N17"/>
    <mergeCell ref="D18:D19"/>
    <mergeCell ref="N24:N25"/>
    <mergeCell ref="D20:D21"/>
    <mergeCell ref="M20:M21"/>
    <mergeCell ref="A63:A64"/>
    <mergeCell ref="B63:B64"/>
    <mergeCell ref="C63:C64"/>
    <mergeCell ref="D63:D64"/>
    <mergeCell ref="F63:F64"/>
    <mergeCell ref="H63:H64"/>
    <mergeCell ref="K63:K64"/>
    <mergeCell ref="L63:L64"/>
    <mergeCell ref="M63:M64"/>
    <mergeCell ref="N63:N64"/>
    <mergeCell ref="B67:B68"/>
    <mergeCell ref="K58:K59"/>
    <mergeCell ref="A61:A62"/>
    <mergeCell ref="L58:L59"/>
    <mergeCell ref="M58:M59"/>
    <mergeCell ref="F50:F51"/>
    <mergeCell ref="H50:H51"/>
    <mergeCell ref="K50:K51"/>
    <mergeCell ref="L50:L51"/>
    <mergeCell ref="M50:M51"/>
    <mergeCell ref="K56:K57"/>
    <mergeCell ref="L56:L57"/>
    <mergeCell ref="M56:M57"/>
    <mergeCell ref="M52:M53"/>
    <mergeCell ref="N56:N57"/>
    <mergeCell ref="F54:F55"/>
    <mergeCell ref="H54:H55"/>
    <mergeCell ref="A54:A55"/>
    <mergeCell ref="B54:B55"/>
    <mergeCell ref="C54:C55"/>
    <mergeCell ref="A24:A25"/>
    <mergeCell ref="N81:N82"/>
    <mergeCell ref="A84:A85"/>
    <mergeCell ref="B84:B85"/>
    <mergeCell ref="C84:C85"/>
    <mergeCell ref="D84:D85"/>
    <mergeCell ref="F84:F85"/>
    <mergeCell ref="H84:H85"/>
    <mergeCell ref="A78:A79"/>
    <mergeCell ref="B78:B79"/>
    <mergeCell ref="K84:K85"/>
    <mergeCell ref="L84:L85"/>
    <mergeCell ref="M84:M85"/>
    <mergeCell ref="N84:N85"/>
    <mergeCell ref="F78:F79"/>
    <mergeCell ref="H78:H79"/>
    <mergeCell ref="K78:K79"/>
    <mergeCell ref="L78:L79"/>
    <mergeCell ref="M78:M79"/>
    <mergeCell ref="N78:N79"/>
    <mergeCell ref="C78:C79"/>
    <mergeCell ref="D78:D79"/>
    <mergeCell ref="A81:A82"/>
    <mergeCell ref="B81:B82"/>
    <mergeCell ref="C81:C82"/>
    <mergeCell ref="A40:A41"/>
    <mergeCell ref="A42:A43"/>
    <mergeCell ref="N58:N59"/>
    <mergeCell ref="M72:M73"/>
    <mergeCell ref="N72:N73"/>
    <mergeCell ref="A74:A75"/>
    <mergeCell ref="B74:B75"/>
    <mergeCell ref="N113:N114"/>
    <mergeCell ref="B130:B131"/>
    <mergeCell ref="C130:C131"/>
    <mergeCell ref="K133:K134"/>
    <mergeCell ref="C124:C125"/>
    <mergeCell ref="D124:D125"/>
    <mergeCell ref="F124:F125"/>
    <mergeCell ref="A138:A139"/>
    <mergeCell ref="K122:K123"/>
    <mergeCell ref="L122:L123"/>
    <mergeCell ref="M122:M123"/>
    <mergeCell ref="N122:N123"/>
    <mergeCell ref="C122:C123"/>
    <mergeCell ref="B124:B125"/>
    <mergeCell ref="D122:D123"/>
    <mergeCell ref="A119:A120"/>
    <mergeCell ref="H122:H123"/>
    <mergeCell ref="N116:N117"/>
    <mergeCell ref="L133:L134"/>
    <mergeCell ref="M133:M134"/>
    <mergeCell ref="K116:K117"/>
    <mergeCell ref="H138:H139"/>
    <mergeCell ref="D130:D131"/>
    <mergeCell ref="B136:B137"/>
    <mergeCell ref="C136:C137"/>
    <mergeCell ref="F122:F123"/>
    <mergeCell ref="N124:N125"/>
    <mergeCell ref="M116:M117"/>
    <mergeCell ref="F116:F117"/>
    <mergeCell ref="H116:H117"/>
    <mergeCell ref="N138:N139"/>
    <mergeCell ref="L130:L131"/>
    <mergeCell ref="L106:L107"/>
    <mergeCell ref="A106:A107"/>
    <mergeCell ref="A111:A112"/>
    <mergeCell ref="K109:K110"/>
    <mergeCell ref="L109:L110"/>
    <mergeCell ref="F111:F112"/>
    <mergeCell ref="C116:C117"/>
    <mergeCell ref="L116:L117"/>
    <mergeCell ref="M86:M87"/>
    <mergeCell ref="L86:L87"/>
    <mergeCell ref="A130:A131"/>
    <mergeCell ref="K138:K139"/>
    <mergeCell ref="L138:L139"/>
    <mergeCell ref="H124:H125"/>
    <mergeCell ref="K124:K125"/>
    <mergeCell ref="L124:L125"/>
    <mergeCell ref="M124:M125"/>
    <mergeCell ref="B133:B134"/>
    <mergeCell ref="L113:L114"/>
    <mergeCell ref="M113:M114"/>
    <mergeCell ref="C98:C99"/>
    <mergeCell ref="D106:D107"/>
    <mergeCell ref="B101:B102"/>
    <mergeCell ref="C101:C102"/>
    <mergeCell ref="D101:D102"/>
    <mergeCell ref="B106:B107"/>
    <mergeCell ref="C94:C95"/>
    <mergeCell ref="D94:D95"/>
    <mergeCell ref="F94:F95"/>
    <mergeCell ref="H94:H95"/>
    <mergeCell ref="K98:K99"/>
    <mergeCell ref="D98:D99"/>
    <mergeCell ref="A141:A142"/>
    <mergeCell ref="A143:A144"/>
    <mergeCell ref="B143:B144"/>
    <mergeCell ref="C143:C144"/>
    <mergeCell ref="D143:D144"/>
    <mergeCell ref="F143:F144"/>
    <mergeCell ref="H143:H144"/>
    <mergeCell ref="K143:K144"/>
    <mergeCell ref="L143:L144"/>
    <mergeCell ref="M143:M144"/>
    <mergeCell ref="N111:N112"/>
    <mergeCell ref="H104:H105"/>
    <mergeCell ref="F109:F110"/>
    <mergeCell ref="C109:C110"/>
    <mergeCell ref="M109:M110"/>
    <mergeCell ref="H111:H112"/>
    <mergeCell ref="F104:F105"/>
    <mergeCell ref="C104:C105"/>
    <mergeCell ref="D104:D105"/>
    <mergeCell ref="D116:D117"/>
    <mergeCell ref="A116:A117"/>
    <mergeCell ref="M106:M107"/>
    <mergeCell ref="N106:N107"/>
    <mergeCell ref="A113:A114"/>
    <mergeCell ref="B113:B114"/>
    <mergeCell ref="C113:C114"/>
    <mergeCell ref="D113:D114"/>
    <mergeCell ref="F113:F114"/>
    <mergeCell ref="H113:H114"/>
    <mergeCell ref="K113:K114"/>
    <mergeCell ref="H106:H107"/>
    <mergeCell ref="K106:K107"/>
    <mergeCell ref="C145:C146"/>
    <mergeCell ref="D145:D146"/>
    <mergeCell ref="F145:F146"/>
    <mergeCell ref="H145:H146"/>
    <mergeCell ref="K145:K146"/>
    <mergeCell ref="L145:L146"/>
    <mergeCell ref="M145:M146"/>
    <mergeCell ref="B141:B142"/>
    <mergeCell ref="C141:C142"/>
    <mergeCell ref="D141:D142"/>
    <mergeCell ref="F141:F142"/>
    <mergeCell ref="H141:H142"/>
    <mergeCell ref="K141:K142"/>
    <mergeCell ref="L141:L142"/>
    <mergeCell ref="M141:M142"/>
    <mergeCell ref="N141:N142"/>
    <mergeCell ref="N145:N146"/>
    <mergeCell ref="N157:N158"/>
    <mergeCell ref="A157:A158"/>
    <mergeCell ref="B154:B155"/>
    <mergeCell ref="C154:C155"/>
    <mergeCell ref="D154:D155"/>
    <mergeCell ref="F154:F155"/>
    <mergeCell ref="H154:H155"/>
    <mergeCell ref="K154:K155"/>
    <mergeCell ref="L154:L155"/>
    <mergeCell ref="M154:M155"/>
    <mergeCell ref="N154:N155"/>
    <mergeCell ref="A154:A155"/>
    <mergeCell ref="N161:N162"/>
    <mergeCell ref="B157:B158"/>
    <mergeCell ref="N133:N134"/>
    <mergeCell ref="F148:F149"/>
    <mergeCell ref="H148:H149"/>
    <mergeCell ref="K148:K149"/>
    <mergeCell ref="L148:L149"/>
    <mergeCell ref="M148:M149"/>
    <mergeCell ref="N148:N149"/>
    <mergeCell ref="D148:D149"/>
    <mergeCell ref="C157:C158"/>
    <mergeCell ref="D157:D158"/>
    <mergeCell ref="F157:F158"/>
    <mergeCell ref="H157:H158"/>
    <mergeCell ref="K157:K158"/>
    <mergeCell ref="L157:L158"/>
    <mergeCell ref="M157:M158"/>
    <mergeCell ref="N143:N144"/>
    <mergeCell ref="A145:A146"/>
    <mergeCell ref="B145:B146"/>
    <mergeCell ref="A175:A176"/>
    <mergeCell ref="B177:B178"/>
    <mergeCell ref="C177:C178"/>
    <mergeCell ref="D177:D178"/>
    <mergeCell ref="F177:F178"/>
    <mergeCell ref="H177:H178"/>
    <mergeCell ref="K177:K178"/>
    <mergeCell ref="L177:L178"/>
    <mergeCell ref="M177:M178"/>
    <mergeCell ref="N177:N178"/>
    <mergeCell ref="A177:A178"/>
    <mergeCell ref="B175:B176"/>
    <mergeCell ref="C175:C176"/>
    <mergeCell ref="D175:D176"/>
    <mergeCell ref="F175:F176"/>
    <mergeCell ref="H175:H176"/>
    <mergeCell ref="K175:K176"/>
    <mergeCell ref="L175:L176"/>
    <mergeCell ref="M175:M176"/>
    <mergeCell ref="N175:N176"/>
    <mergeCell ref="O170:O171"/>
    <mergeCell ref="A170:A171"/>
    <mergeCell ref="B164:B165"/>
    <mergeCell ref="C164:C165"/>
    <mergeCell ref="D164:D165"/>
    <mergeCell ref="F164:F165"/>
    <mergeCell ref="H164:H165"/>
    <mergeCell ref="K164:K165"/>
    <mergeCell ref="L164:L165"/>
    <mergeCell ref="M164:M165"/>
    <mergeCell ref="N164:N165"/>
    <mergeCell ref="A164:A165"/>
    <mergeCell ref="B166:B167"/>
    <mergeCell ref="C166:C167"/>
    <mergeCell ref="D166:D167"/>
    <mergeCell ref="F166:F167"/>
    <mergeCell ref="H166:H167"/>
    <mergeCell ref="K166:K167"/>
    <mergeCell ref="L166:L167"/>
    <mergeCell ref="M166:M167"/>
    <mergeCell ref="B170:B171"/>
    <mergeCell ref="C170:C171"/>
    <mergeCell ref="D170:D171"/>
    <mergeCell ref="F170:F171"/>
    <mergeCell ref="H170:H171"/>
    <mergeCell ref="K170:K171"/>
    <mergeCell ref="L170:L171"/>
    <mergeCell ref="M170:M171"/>
    <mergeCell ref="N170:N171"/>
    <mergeCell ref="N166:N167"/>
    <mergeCell ref="A166:A167"/>
    <mergeCell ref="B192:B193"/>
    <mergeCell ref="C192:C193"/>
    <mergeCell ref="D192:D193"/>
    <mergeCell ref="F192:F193"/>
    <mergeCell ref="H192:H193"/>
    <mergeCell ref="K192:K193"/>
    <mergeCell ref="L192:L193"/>
    <mergeCell ref="M192:M193"/>
    <mergeCell ref="N192:N193"/>
    <mergeCell ref="N183:N184"/>
    <mergeCell ref="B186:B187"/>
    <mergeCell ref="C186:C187"/>
    <mergeCell ref="D186:D187"/>
    <mergeCell ref="F186:F187"/>
    <mergeCell ref="H186:H187"/>
    <mergeCell ref="K186:K187"/>
    <mergeCell ref="L186:L187"/>
    <mergeCell ref="M186:M187"/>
    <mergeCell ref="N186:N187"/>
    <mergeCell ref="M183:M184"/>
    <mergeCell ref="O225:O226"/>
    <mergeCell ref="A223:A224"/>
    <mergeCell ref="B223:B224"/>
    <mergeCell ref="C223:C224"/>
    <mergeCell ref="K223:K224"/>
    <mergeCell ref="L223:L224"/>
    <mergeCell ref="M223:M224"/>
    <mergeCell ref="D223:D224"/>
    <mergeCell ref="F223:F224"/>
    <mergeCell ref="H223:H224"/>
    <mergeCell ref="N223:N224"/>
    <mergeCell ref="K214:K215"/>
    <mergeCell ref="L214:L215"/>
    <mergeCell ref="M214:M215"/>
    <mergeCell ref="N214:N215"/>
    <mergeCell ref="A214:A215"/>
    <mergeCell ref="L225:L226"/>
    <mergeCell ref="M225:M226"/>
    <mergeCell ref="K217:K218"/>
    <mergeCell ref="A217:A218"/>
    <mergeCell ref="B219:B220"/>
    <mergeCell ref="D214:D215"/>
    <mergeCell ref="D225:D226"/>
    <mergeCell ref="F221:F222"/>
    <mergeCell ref="H221:H222"/>
    <mergeCell ref="K221:K222"/>
    <mergeCell ref="B221:B222"/>
    <mergeCell ref="A221:A222"/>
    <mergeCell ref="A225:A226"/>
    <mergeCell ref="F225:F226"/>
    <mergeCell ref="H225:H226"/>
    <mergeCell ref="D221:D222"/>
    <mergeCell ref="B230:B231"/>
    <mergeCell ref="F235:F236"/>
    <mergeCell ref="D235:D236"/>
    <mergeCell ref="N237:N238"/>
    <mergeCell ref="A237:A238"/>
    <mergeCell ref="B244:B245"/>
    <mergeCell ref="H235:H236"/>
    <mergeCell ref="K235:K236"/>
    <mergeCell ref="L235:L236"/>
    <mergeCell ref="B235:B236"/>
    <mergeCell ref="D230:D231"/>
    <mergeCell ref="F230:F231"/>
    <mergeCell ref="H230:H231"/>
    <mergeCell ref="K230:K231"/>
    <mergeCell ref="L230:L231"/>
    <mergeCell ref="M230:M231"/>
    <mergeCell ref="N230:N231"/>
    <mergeCell ref="A230:A231"/>
    <mergeCell ref="H242:H243"/>
    <mergeCell ref="K242:K243"/>
    <mergeCell ref="M237:M238"/>
    <mergeCell ref="C235:C236"/>
    <mergeCell ref="M244:M245"/>
    <mergeCell ref="M271:M272"/>
    <mergeCell ref="N271:N272"/>
    <mergeCell ref="B269:B270"/>
    <mergeCell ref="B267:B268"/>
    <mergeCell ref="C267:C268"/>
    <mergeCell ref="D267:D268"/>
    <mergeCell ref="F267:F268"/>
    <mergeCell ref="H267:H268"/>
    <mergeCell ref="K267:K268"/>
    <mergeCell ref="L253:L254"/>
    <mergeCell ref="N263:N264"/>
    <mergeCell ref="H259:H260"/>
    <mergeCell ref="K259:K260"/>
    <mergeCell ref="L259:L260"/>
    <mergeCell ref="F263:F264"/>
    <mergeCell ref="H263:H264"/>
    <mergeCell ref="K263:K264"/>
    <mergeCell ref="L263:L264"/>
    <mergeCell ref="M263:M264"/>
    <mergeCell ref="N265:N266"/>
    <mergeCell ref="C265:C266"/>
    <mergeCell ref="N253:N254"/>
    <mergeCell ref="H269:H270"/>
    <mergeCell ref="L267:L268"/>
    <mergeCell ref="M267:M268"/>
    <mergeCell ref="B253:B254"/>
    <mergeCell ref="C253:C254"/>
    <mergeCell ref="D253:D254"/>
    <mergeCell ref="F253:F254"/>
    <mergeCell ref="H253:H254"/>
    <mergeCell ref="K253:K254"/>
    <mergeCell ref="C269:C270"/>
    <mergeCell ref="N300:N301"/>
    <mergeCell ref="M331:M332"/>
    <mergeCell ref="N331:N332"/>
    <mergeCell ref="A331:A332"/>
    <mergeCell ref="B326:B327"/>
    <mergeCell ref="C326:C327"/>
    <mergeCell ref="D326:D327"/>
    <mergeCell ref="F326:F327"/>
    <mergeCell ref="H326:H327"/>
    <mergeCell ref="K326:K327"/>
    <mergeCell ref="L326:L327"/>
    <mergeCell ref="M326:M327"/>
    <mergeCell ref="N326:N327"/>
    <mergeCell ref="A326:A327"/>
    <mergeCell ref="B329:B330"/>
    <mergeCell ref="C329:C330"/>
    <mergeCell ref="D329:D330"/>
    <mergeCell ref="F329:F330"/>
    <mergeCell ref="H329:H330"/>
    <mergeCell ref="K329:K330"/>
    <mergeCell ref="L329:L330"/>
    <mergeCell ref="M329:M330"/>
    <mergeCell ref="N329:N330"/>
    <mergeCell ref="A329:A330"/>
    <mergeCell ref="B331:B332"/>
    <mergeCell ref="C331:C332"/>
    <mergeCell ref="D331:D332"/>
    <mergeCell ref="A303:A304"/>
    <mergeCell ref="B305:B306"/>
    <mergeCell ref="C305:C306"/>
    <mergeCell ref="D305:D306"/>
    <mergeCell ref="F305:F306"/>
    <mergeCell ref="B333:B334"/>
    <mergeCell ref="C333:C334"/>
    <mergeCell ref="D333:D334"/>
    <mergeCell ref="F333:F334"/>
    <mergeCell ref="H333:H334"/>
    <mergeCell ref="K333:K334"/>
    <mergeCell ref="L333:L334"/>
    <mergeCell ref="M333:M334"/>
    <mergeCell ref="N333:N334"/>
    <mergeCell ref="H337:H338"/>
    <mergeCell ref="N337:N338"/>
    <mergeCell ref="A337:A338"/>
    <mergeCell ref="N344:N345"/>
    <mergeCell ref="L344:L345"/>
    <mergeCell ref="B339:B340"/>
    <mergeCell ref="C339:C340"/>
    <mergeCell ref="D339:D340"/>
    <mergeCell ref="F339:F340"/>
    <mergeCell ref="F344:F345"/>
    <mergeCell ref="B335:B336"/>
    <mergeCell ref="C335:C336"/>
    <mergeCell ref="D335:D336"/>
    <mergeCell ref="F335:F336"/>
    <mergeCell ref="H335:H336"/>
    <mergeCell ref="K335:K336"/>
    <mergeCell ref="L335:L336"/>
    <mergeCell ref="M335:M336"/>
    <mergeCell ref="N335:N336"/>
    <mergeCell ref="A335:A336"/>
    <mergeCell ref="A341:A342"/>
    <mergeCell ref="F341:F342"/>
    <mergeCell ref="H341:H342"/>
    <mergeCell ref="K337:K338"/>
    <mergeCell ref="L337:L338"/>
    <mergeCell ref="M337:M338"/>
    <mergeCell ref="H339:H340"/>
    <mergeCell ref="K339:K340"/>
    <mergeCell ref="L339:L340"/>
    <mergeCell ref="M339:M340"/>
    <mergeCell ref="N339:N340"/>
    <mergeCell ref="L359:L360"/>
    <mergeCell ref="M359:M360"/>
    <mergeCell ref="N359:N360"/>
    <mergeCell ref="A359:A360"/>
    <mergeCell ref="B357:B358"/>
    <mergeCell ref="C357:C358"/>
    <mergeCell ref="N379:N380"/>
    <mergeCell ref="A339:A340"/>
    <mergeCell ref="B341:B342"/>
    <mergeCell ref="C341:C342"/>
    <mergeCell ref="K344:K345"/>
    <mergeCell ref="C349:C350"/>
    <mergeCell ref="D349:D350"/>
    <mergeCell ref="F349:F350"/>
    <mergeCell ref="H349:H350"/>
    <mergeCell ref="K349:K350"/>
    <mergeCell ref="L349:L350"/>
    <mergeCell ref="M349:M350"/>
    <mergeCell ref="N349:N350"/>
    <mergeCell ref="K341:K342"/>
    <mergeCell ref="L341:L342"/>
    <mergeCell ref="M341:M342"/>
    <mergeCell ref="N341:N342"/>
    <mergeCell ref="A349:A350"/>
    <mergeCell ref="B351:B352"/>
    <mergeCell ref="C351:C352"/>
    <mergeCell ref="B381:B382"/>
    <mergeCell ref="C381:C382"/>
    <mergeCell ref="D381:D382"/>
    <mergeCell ref="F381:F382"/>
    <mergeCell ref="H381:H382"/>
    <mergeCell ref="K381:K382"/>
    <mergeCell ref="L381:L382"/>
    <mergeCell ref="M381:M382"/>
    <mergeCell ref="N381:N382"/>
    <mergeCell ref="A381:A382"/>
    <mergeCell ref="A379:A380"/>
    <mergeCell ref="B379:B380"/>
    <mergeCell ref="C379:C380"/>
    <mergeCell ref="D379:D380"/>
    <mergeCell ref="D357:D358"/>
    <mergeCell ref="A376:A377"/>
    <mergeCell ref="A372:A373"/>
    <mergeCell ref="B372:B373"/>
    <mergeCell ref="C372:C373"/>
    <mergeCell ref="D351:D352"/>
    <mergeCell ref="F351:F352"/>
    <mergeCell ref="H351:H352"/>
    <mergeCell ref="K351:K352"/>
    <mergeCell ref="L351:L352"/>
    <mergeCell ref="M351:M352"/>
    <mergeCell ref="B359:B360"/>
    <mergeCell ref="C359:C360"/>
    <mergeCell ref="D359:D360"/>
    <mergeCell ref="F359:F360"/>
    <mergeCell ref="H359:H360"/>
    <mergeCell ref="K359:K360"/>
    <mergeCell ref="F357:F358"/>
    <mergeCell ref="H357:H358"/>
    <mergeCell ref="B385:B386"/>
    <mergeCell ref="D374:D375"/>
    <mergeCell ref="F374:F375"/>
    <mergeCell ref="H374:H375"/>
    <mergeCell ref="K372:K373"/>
    <mergeCell ref="L372:L373"/>
    <mergeCell ref="M372:M373"/>
    <mergeCell ref="D372:D373"/>
    <mergeCell ref="F372:F373"/>
    <mergeCell ref="H372:H373"/>
    <mergeCell ref="M367:M368"/>
    <mergeCell ref="C367:C368"/>
    <mergeCell ref="D367:D368"/>
    <mergeCell ref="F367:F368"/>
    <mergeCell ref="C385:C386"/>
    <mergeCell ref="D385:D386"/>
    <mergeCell ref="F385:F386"/>
    <mergeCell ref="H385:H386"/>
    <mergeCell ref="F379:F380"/>
    <mergeCell ref="H379:H380"/>
    <mergeCell ref="K379:K380"/>
    <mergeCell ref="L379:L380"/>
    <mergeCell ref="M379:M380"/>
    <mergeCell ref="F376:F377"/>
    <mergeCell ref="H376:H377"/>
    <mergeCell ref="K376:K377"/>
    <mergeCell ref="L376:L377"/>
    <mergeCell ref="M376:M377"/>
    <mergeCell ref="L361:L362"/>
    <mergeCell ref="M433:M434"/>
    <mergeCell ref="N433:N434"/>
    <mergeCell ref="A433:A434"/>
    <mergeCell ref="B425:B426"/>
    <mergeCell ref="C425:C426"/>
    <mergeCell ref="D425:D426"/>
    <mergeCell ref="F425:F426"/>
    <mergeCell ref="H425:H426"/>
    <mergeCell ref="K425:K426"/>
    <mergeCell ref="L425:L426"/>
    <mergeCell ref="M425:M426"/>
    <mergeCell ref="N425:N426"/>
    <mergeCell ref="A421:A422"/>
    <mergeCell ref="D413:D414"/>
    <mergeCell ref="B405:B406"/>
    <mergeCell ref="L401:L402"/>
    <mergeCell ref="N401:N402"/>
    <mergeCell ref="A401:A402"/>
    <mergeCell ref="B401:B402"/>
    <mergeCell ref="C401:C402"/>
    <mergeCell ref="D401:D402"/>
    <mergeCell ref="F401:F402"/>
    <mergeCell ref="H401:H402"/>
    <mergeCell ref="N417:N418"/>
    <mergeCell ref="K401:K402"/>
    <mergeCell ref="F421:F422"/>
    <mergeCell ref="H421:H422"/>
    <mergeCell ref="K421:K422"/>
    <mergeCell ref="L421:L422"/>
    <mergeCell ref="M421:M422"/>
    <mergeCell ref="F413:F414"/>
    <mergeCell ref="C405:C406"/>
    <mergeCell ref="B441:B442"/>
    <mergeCell ref="C441:C442"/>
    <mergeCell ref="D441:D442"/>
    <mergeCell ref="F441:F442"/>
    <mergeCell ref="H441:H442"/>
    <mergeCell ref="K441:K442"/>
    <mergeCell ref="L441:L442"/>
    <mergeCell ref="M441:M442"/>
    <mergeCell ref="N441:N442"/>
    <mergeCell ref="A441:A442"/>
    <mergeCell ref="B443:B444"/>
    <mergeCell ref="C443:C444"/>
    <mergeCell ref="D443:D444"/>
    <mergeCell ref="F443:F444"/>
    <mergeCell ref="H443:H444"/>
    <mergeCell ref="K443:K444"/>
    <mergeCell ref="L443:L444"/>
    <mergeCell ref="M443:M444"/>
    <mergeCell ref="N443:N444"/>
    <mergeCell ref="A443:A444"/>
    <mergeCell ref="D472:D473"/>
    <mergeCell ref="F472:F473"/>
    <mergeCell ref="H472:H473"/>
    <mergeCell ref="K472:K473"/>
    <mergeCell ref="L472:L473"/>
    <mergeCell ref="M472:M473"/>
    <mergeCell ref="N472:N473"/>
    <mergeCell ref="A472:A473"/>
    <mergeCell ref="D459:D460"/>
    <mergeCell ref="F459:F460"/>
    <mergeCell ref="H459:H460"/>
    <mergeCell ref="K459:K460"/>
    <mergeCell ref="L459:L460"/>
    <mergeCell ref="M459:M460"/>
    <mergeCell ref="N459:N460"/>
    <mergeCell ref="A459:A460"/>
    <mergeCell ref="L464:L465"/>
    <mergeCell ref="M464:M465"/>
    <mergeCell ref="N464:N465"/>
    <mergeCell ref="A464:A465"/>
    <mergeCell ref="B459:B460"/>
    <mergeCell ref="C459:C460"/>
    <mergeCell ref="H464:H465"/>
    <mergeCell ref="K464:K465"/>
    <mergeCell ref="A461:A462"/>
    <mergeCell ref="B461:B462"/>
    <mergeCell ref="C461:C462"/>
    <mergeCell ref="D461:D462"/>
    <mergeCell ref="F461:F462"/>
    <mergeCell ref="H461:H462"/>
    <mergeCell ref="K461:K462"/>
    <mergeCell ref="L461:L462"/>
    <mergeCell ref="M461:M462"/>
    <mergeCell ref="N461:N462"/>
    <mergeCell ref="B468:B469"/>
    <mergeCell ref="C468:C469"/>
    <mergeCell ref="D468:D469"/>
    <mergeCell ref="F468:F469"/>
    <mergeCell ref="N451:N452"/>
    <mergeCell ref="A451:A452"/>
    <mergeCell ref="B453:B454"/>
    <mergeCell ref="C453:C454"/>
    <mergeCell ref="D453:D454"/>
    <mergeCell ref="F453:F454"/>
    <mergeCell ref="H453:H454"/>
    <mergeCell ref="K453:K454"/>
    <mergeCell ref="L453:L454"/>
    <mergeCell ref="M453:M454"/>
    <mergeCell ref="N453:N454"/>
    <mergeCell ref="A453:A454"/>
    <mergeCell ref="B451:B452"/>
    <mergeCell ref="C451:C452"/>
    <mergeCell ref="D451:D452"/>
    <mergeCell ref="F451:F452"/>
    <mergeCell ref="H451:H452"/>
    <mergeCell ref="K451:K452"/>
    <mergeCell ref="L451:L452"/>
    <mergeCell ref="M451:M452"/>
    <mergeCell ref="D479:D480"/>
    <mergeCell ref="F479:F480"/>
    <mergeCell ref="H479:H480"/>
    <mergeCell ref="K479:K480"/>
    <mergeCell ref="L479:L480"/>
    <mergeCell ref="M479:M480"/>
    <mergeCell ref="N479:N480"/>
    <mergeCell ref="A479:A480"/>
    <mergeCell ref="B481:B482"/>
    <mergeCell ref="C481:C482"/>
    <mergeCell ref="D481:D482"/>
    <mergeCell ref="F481:F482"/>
    <mergeCell ref="H481:H482"/>
    <mergeCell ref="K481:K482"/>
    <mergeCell ref="L481:L482"/>
    <mergeCell ref="M481:M482"/>
    <mergeCell ref="N481:N482"/>
    <mergeCell ref="A481:A482"/>
    <mergeCell ref="A491:A492"/>
    <mergeCell ref="B487:B488"/>
    <mergeCell ref="C487:C488"/>
    <mergeCell ref="D487:D488"/>
    <mergeCell ref="F487:F488"/>
    <mergeCell ref="H487:H488"/>
    <mergeCell ref="K487:K488"/>
    <mergeCell ref="L487:L488"/>
    <mergeCell ref="M487:M488"/>
    <mergeCell ref="N487:N488"/>
    <mergeCell ref="A487:A488"/>
    <mergeCell ref="B489:B490"/>
    <mergeCell ref="C489:C490"/>
    <mergeCell ref="D489:D490"/>
    <mergeCell ref="F489:F490"/>
    <mergeCell ref="H489:H490"/>
    <mergeCell ref="K489:K490"/>
    <mergeCell ref="L489:L490"/>
    <mergeCell ref="M489:M490"/>
    <mergeCell ref="N489:N490"/>
    <mergeCell ref="A489:A490"/>
    <mergeCell ref="C494:C495"/>
    <mergeCell ref="D494:D495"/>
    <mergeCell ref="F494:F495"/>
    <mergeCell ref="H494:H495"/>
    <mergeCell ref="K494:K495"/>
    <mergeCell ref="L494:L495"/>
    <mergeCell ref="M494:M495"/>
    <mergeCell ref="N494:N495"/>
    <mergeCell ref="B491:B492"/>
    <mergeCell ref="C491:C492"/>
    <mergeCell ref="D491:D492"/>
    <mergeCell ref="F491:F492"/>
    <mergeCell ref="H491:H492"/>
    <mergeCell ref="K491:K492"/>
    <mergeCell ref="L491:L492"/>
    <mergeCell ref="M491:M492"/>
    <mergeCell ref="N491:N492"/>
    <mergeCell ref="B501:B502"/>
    <mergeCell ref="C501:C502"/>
    <mergeCell ref="D501:D502"/>
    <mergeCell ref="F501:F502"/>
    <mergeCell ref="H501:H502"/>
    <mergeCell ref="K501:K502"/>
    <mergeCell ref="L501:L502"/>
    <mergeCell ref="M501:M502"/>
    <mergeCell ref="N501:N502"/>
    <mergeCell ref="A501:A502"/>
    <mergeCell ref="A494:A495"/>
    <mergeCell ref="A496:A497"/>
    <mergeCell ref="B496:B497"/>
    <mergeCell ref="C496:C497"/>
    <mergeCell ref="D496:D497"/>
    <mergeCell ref="F496:F497"/>
    <mergeCell ref="H496:H497"/>
    <mergeCell ref="K496:K497"/>
    <mergeCell ref="L496:L497"/>
    <mergeCell ref="M496:M497"/>
    <mergeCell ref="N496:N497"/>
    <mergeCell ref="B498:B499"/>
    <mergeCell ref="C498:C499"/>
    <mergeCell ref="D498:D499"/>
    <mergeCell ref="F498:F499"/>
    <mergeCell ref="H498:H499"/>
    <mergeCell ref="K498:K499"/>
    <mergeCell ref="L498:L499"/>
    <mergeCell ref="M498:M499"/>
    <mergeCell ref="N498:N499"/>
    <mergeCell ref="A498:A499"/>
    <mergeCell ref="B494:B495"/>
    <mergeCell ref="B519:B520"/>
    <mergeCell ref="C519:C520"/>
    <mergeCell ref="D519:D520"/>
    <mergeCell ref="F519:F520"/>
    <mergeCell ref="H519:H520"/>
    <mergeCell ref="K519:K520"/>
    <mergeCell ref="L519:L520"/>
    <mergeCell ref="M519:M520"/>
    <mergeCell ref="N519:N520"/>
    <mergeCell ref="A519:A520"/>
    <mergeCell ref="B514:B515"/>
    <mergeCell ref="C514:C515"/>
    <mergeCell ref="D514:D515"/>
    <mergeCell ref="F514:F515"/>
    <mergeCell ref="H514:H515"/>
    <mergeCell ref="K514:K515"/>
    <mergeCell ref="L514:L515"/>
    <mergeCell ref="M514:M515"/>
    <mergeCell ref="N514:N515"/>
    <mergeCell ref="A514:A515"/>
    <mergeCell ref="A517:A518"/>
    <mergeCell ref="B517:B518"/>
    <mergeCell ref="C517:C518"/>
    <mergeCell ref="D517:D518"/>
    <mergeCell ref="F517:F518"/>
    <mergeCell ref="H517:H518"/>
    <mergeCell ref="K517:K518"/>
    <mergeCell ref="L517:L518"/>
    <mergeCell ref="M517:M518"/>
    <mergeCell ref="N517:N518"/>
    <mergeCell ref="B526:B527"/>
    <mergeCell ref="C526:C527"/>
    <mergeCell ref="D526:D527"/>
    <mergeCell ref="F526:F527"/>
    <mergeCell ref="H526:H527"/>
    <mergeCell ref="K526:K527"/>
    <mergeCell ref="L526:L527"/>
    <mergeCell ref="M526:M527"/>
    <mergeCell ref="N526:N527"/>
    <mergeCell ref="A526:A527"/>
    <mergeCell ref="B529:B530"/>
    <mergeCell ref="C529:C530"/>
    <mergeCell ref="D529:D530"/>
    <mergeCell ref="F529:F530"/>
    <mergeCell ref="H529:H530"/>
    <mergeCell ref="K529:K530"/>
    <mergeCell ref="L529:L530"/>
    <mergeCell ref="M529:M530"/>
    <mergeCell ref="N529:N530"/>
    <mergeCell ref="A529:A530"/>
  </mergeCells>
  <phoneticPr fontId="11" type="noConversion"/>
  <pageMargins left="0.25" right="0.25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A1:AY896"/>
  <sheetViews>
    <sheetView showGridLines="0" zoomScale="80" zoomScaleNormal="80" workbookViewId="0">
      <pane ySplit="2" topLeftCell="A896" activePane="bottomLeft" state="frozen"/>
      <selection pane="bottomLeft" activeCell="B1" sqref="B1:M1"/>
    </sheetView>
  </sheetViews>
  <sheetFormatPr defaultColWidth="17.1796875" defaultRowHeight="14.5" x14ac:dyDescent="0.35"/>
  <cols>
    <col min="1" max="1" width="10.1796875" customWidth="1"/>
    <col min="2" max="2" width="27.1796875" customWidth="1"/>
    <col min="3" max="3" width="23" customWidth="1"/>
    <col min="4" max="4" width="22.81640625" customWidth="1"/>
    <col min="5" max="9" width="17.81640625" customWidth="1"/>
    <col min="10" max="10" width="17.453125" customWidth="1"/>
    <col min="11" max="11" width="17.81640625" customWidth="1"/>
    <col min="13" max="13" width="19.81640625" customWidth="1"/>
    <col min="14" max="14" width="22" customWidth="1"/>
    <col min="15" max="15" width="20.453125" style="141" customWidth="1"/>
  </cols>
  <sheetData>
    <row r="1" spans="1:15" ht="63.75" customHeight="1" x14ac:dyDescent="0.35">
      <c r="B1" s="256" t="s">
        <v>2773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</row>
    <row r="2" spans="1:15" ht="66.75" customHeight="1" x14ac:dyDescent="0.35">
      <c r="A2" s="2"/>
      <c r="B2" s="2" t="s">
        <v>1310</v>
      </c>
      <c r="C2" s="2" t="s">
        <v>1</v>
      </c>
      <c r="D2" s="3" t="s">
        <v>2</v>
      </c>
      <c r="E2" s="2" t="s">
        <v>3</v>
      </c>
      <c r="F2" s="2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1311</v>
      </c>
    </row>
    <row r="3" spans="1:15" ht="81" customHeight="1" x14ac:dyDescent="0.35">
      <c r="A3" s="292">
        <v>1</v>
      </c>
      <c r="B3" s="303" t="s">
        <v>1312</v>
      </c>
      <c r="C3" s="304" t="s">
        <v>503</v>
      </c>
      <c r="D3" s="304" t="s">
        <v>1313</v>
      </c>
      <c r="E3" s="25" t="s">
        <v>16</v>
      </c>
      <c r="F3" s="304" t="s">
        <v>17</v>
      </c>
      <c r="G3" s="26">
        <v>66.3</v>
      </c>
      <c r="H3" s="317">
        <v>55.99</v>
      </c>
      <c r="I3" s="27">
        <v>7.922227481454001E-4</v>
      </c>
      <c r="J3" s="57">
        <f>1/I3</f>
        <v>1262.2712517925142</v>
      </c>
      <c r="K3" s="309">
        <v>43872</v>
      </c>
      <c r="L3" s="309">
        <v>44967</v>
      </c>
      <c r="M3" s="304" t="s">
        <v>32</v>
      </c>
      <c r="N3" s="304" t="s">
        <v>1314</v>
      </c>
      <c r="O3" s="304" t="s">
        <v>1315</v>
      </c>
    </row>
    <row r="4" spans="1:15" ht="81" customHeight="1" x14ac:dyDescent="0.35">
      <c r="A4" s="292"/>
      <c r="B4" s="303"/>
      <c r="C4" s="305"/>
      <c r="D4" s="305"/>
      <c r="E4" s="25" t="s">
        <v>20</v>
      </c>
      <c r="F4" s="305"/>
      <c r="G4" s="26">
        <v>66.7</v>
      </c>
      <c r="H4" s="317"/>
      <c r="I4" s="27">
        <v>8.3480480940780009E-4</v>
      </c>
      <c r="J4" s="57">
        <f t="shared" ref="J4:J67" si="0">1/I4</f>
        <v>1197.8848093956087</v>
      </c>
      <c r="K4" s="310"/>
      <c r="L4" s="310"/>
      <c r="M4" s="305"/>
      <c r="N4" s="305"/>
      <c r="O4" s="305"/>
    </row>
    <row r="5" spans="1:15" ht="57.5" x14ac:dyDescent="0.35">
      <c r="A5" s="29">
        <v>2</v>
      </c>
      <c r="B5" s="21" t="s">
        <v>515</v>
      </c>
      <c r="C5" s="58" t="s">
        <v>516</v>
      </c>
      <c r="D5" s="21" t="s">
        <v>1316</v>
      </c>
      <c r="E5" s="21" t="s">
        <v>16</v>
      </c>
      <c r="F5" s="21" t="s">
        <v>17</v>
      </c>
      <c r="G5" s="22">
        <v>60.5</v>
      </c>
      <c r="H5" s="22">
        <v>75.989999999999995</v>
      </c>
      <c r="I5" s="30">
        <v>9.8114940000000009E-4</v>
      </c>
      <c r="J5" s="57">
        <f t="shared" si="0"/>
        <v>1019.21277228524</v>
      </c>
      <c r="K5" s="24">
        <v>43987</v>
      </c>
      <c r="L5" s="24">
        <v>45081</v>
      </c>
      <c r="M5" s="21" t="s">
        <v>32</v>
      </c>
      <c r="N5" s="21" t="s">
        <v>518</v>
      </c>
      <c r="O5" s="21" t="s">
        <v>1317</v>
      </c>
    </row>
    <row r="6" spans="1:15" ht="81" customHeight="1" x14ac:dyDescent="0.35">
      <c r="A6" s="301">
        <v>3</v>
      </c>
      <c r="B6" s="289" t="s">
        <v>1318</v>
      </c>
      <c r="C6" s="289" t="s">
        <v>520</v>
      </c>
      <c r="D6" s="289" t="s">
        <v>1319</v>
      </c>
      <c r="E6" s="21" t="s">
        <v>16</v>
      </c>
      <c r="F6" s="289" t="s">
        <v>17</v>
      </c>
      <c r="G6" s="22">
        <v>58.9</v>
      </c>
      <c r="H6" s="299">
        <v>98.41</v>
      </c>
      <c r="I6" s="30">
        <v>1.2370230000000001E-3</v>
      </c>
      <c r="J6" s="57">
        <f t="shared" si="0"/>
        <v>808.39240660844621</v>
      </c>
      <c r="K6" s="291">
        <v>43950</v>
      </c>
      <c r="L6" s="291">
        <v>45044</v>
      </c>
      <c r="M6" s="289" t="s">
        <v>18</v>
      </c>
      <c r="N6" s="289" t="s">
        <v>522</v>
      </c>
      <c r="O6" s="289" t="s">
        <v>1320</v>
      </c>
    </row>
    <row r="7" spans="1:15" ht="81" customHeight="1" x14ac:dyDescent="0.35">
      <c r="A7" s="302"/>
      <c r="B7" s="290"/>
      <c r="C7" s="290"/>
      <c r="D7" s="290"/>
      <c r="E7" s="21" t="s">
        <v>20</v>
      </c>
      <c r="F7" s="290"/>
      <c r="G7" s="22">
        <v>59.2</v>
      </c>
      <c r="H7" s="300"/>
      <c r="I7" s="30">
        <v>1.3022960000000001E-3</v>
      </c>
      <c r="J7" s="57">
        <f t="shared" si="0"/>
        <v>767.87458457984974</v>
      </c>
      <c r="K7" s="291"/>
      <c r="L7" s="291"/>
      <c r="M7" s="290"/>
      <c r="N7" s="290"/>
      <c r="O7" s="290"/>
    </row>
    <row r="8" spans="1:15" ht="72" customHeight="1" x14ac:dyDescent="0.35">
      <c r="A8" s="29">
        <v>4</v>
      </c>
      <c r="B8" s="21" t="s">
        <v>540</v>
      </c>
      <c r="C8" s="58" t="s">
        <v>541</v>
      </c>
      <c r="D8" s="21" t="s">
        <v>1321</v>
      </c>
      <c r="E8" s="21" t="s">
        <v>16</v>
      </c>
      <c r="F8" s="21" t="s">
        <v>17</v>
      </c>
      <c r="G8" s="22">
        <v>61.7</v>
      </c>
      <c r="H8" s="22">
        <v>97.66</v>
      </c>
      <c r="I8" s="30">
        <v>1.2859530000000001E-3</v>
      </c>
      <c r="J8" s="57">
        <f t="shared" si="0"/>
        <v>777.63339717703525</v>
      </c>
      <c r="K8" s="24">
        <v>43927</v>
      </c>
      <c r="L8" s="24">
        <v>45021</v>
      </c>
      <c r="M8" s="21" t="s">
        <v>18</v>
      </c>
      <c r="N8" s="21" t="s">
        <v>543</v>
      </c>
      <c r="O8" s="21" t="s">
        <v>1322</v>
      </c>
    </row>
    <row r="9" spans="1:15" ht="72" customHeight="1" x14ac:dyDescent="0.35">
      <c r="A9" s="301">
        <v>5</v>
      </c>
      <c r="B9" s="287" t="s">
        <v>1201</v>
      </c>
      <c r="C9" s="287" t="s">
        <v>1202</v>
      </c>
      <c r="D9" s="287" t="s">
        <v>1323</v>
      </c>
      <c r="E9" s="21" t="s">
        <v>16</v>
      </c>
      <c r="F9" s="287" t="s">
        <v>17</v>
      </c>
      <c r="G9" s="22">
        <v>55.2</v>
      </c>
      <c r="H9" s="288">
        <v>82.06</v>
      </c>
      <c r="I9" s="23">
        <v>9.6670489999999996E-4</v>
      </c>
      <c r="J9" s="57">
        <f t="shared" si="0"/>
        <v>1034.4418446622128</v>
      </c>
      <c r="K9" s="291">
        <v>43920</v>
      </c>
      <c r="L9" s="291">
        <v>45014</v>
      </c>
      <c r="M9" s="287" t="s">
        <v>18</v>
      </c>
      <c r="N9" s="289" t="s">
        <v>1204</v>
      </c>
      <c r="O9" s="289" t="s">
        <v>1324</v>
      </c>
    </row>
    <row r="10" spans="1:15" ht="72" customHeight="1" x14ac:dyDescent="0.35">
      <c r="A10" s="302"/>
      <c r="B10" s="287"/>
      <c r="C10" s="287"/>
      <c r="D10" s="287"/>
      <c r="E10" s="21" t="s">
        <v>20</v>
      </c>
      <c r="F10" s="287"/>
      <c r="G10" s="22">
        <v>55.4</v>
      </c>
      <c r="H10" s="288"/>
      <c r="I10" s="23">
        <v>1.0162249999999999E-3</v>
      </c>
      <c r="J10" s="57">
        <f t="shared" si="0"/>
        <v>984.03404757804628</v>
      </c>
      <c r="K10" s="291"/>
      <c r="L10" s="291"/>
      <c r="M10" s="287"/>
      <c r="N10" s="290"/>
      <c r="O10" s="290"/>
    </row>
    <row r="11" spans="1:15" ht="81" customHeight="1" x14ac:dyDescent="0.35">
      <c r="A11" s="301">
        <v>6</v>
      </c>
      <c r="B11" s="304" t="s">
        <v>1325</v>
      </c>
      <c r="C11" s="304" t="s">
        <v>594</v>
      </c>
      <c r="D11" s="304" t="s">
        <v>1326</v>
      </c>
      <c r="E11" s="25" t="s">
        <v>16</v>
      </c>
      <c r="F11" s="304" t="s">
        <v>17</v>
      </c>
      <c r="G11" s="26">
        <v>57.5</v>
      </c>
      <c r="H11" s="314">
        <v>99.34</v>
      </c>
      <c r="I11" s="27">
        <v>1.219033E-3</v>
      </c>
      <c r="J11" s="57">
        <f t="shared" si="0"/>
        <v>820.32233745928124</v>
      </c>
      <c r="K11" s="307">
        <v>43861</v>
      </c>
      <c r="L11" s="307">
        <v>44956</v>
      </c>
      <c r="M11" s="304" t="s">
        <v>18</v>
      </c>
      <c r="N11" s="304" t="s">
        <v>596</v>
      </c>
      <c r="O11" s="289" t="s">
        <v>1327</v>
      </c>
    </row>
    <row r="12" spans="1:15" ht="81.75" customHeight="1" x14ac:dyDescent="0.35">
      <c r="A12" s="302"/>
      <c r="B12" s="305"/>
      <c r="C12" s="305"/>
      <c r="D12" s="305"/>
      <c r="E12" s="25" t="s">
        <v>20</v>
      </c>
      <c r="F12" s="305"/>
      <c r="G12" s="26">
        <v>57.8</v>
      </c>
      <c r="H12" s="315"/>
      <c r="I12" s="27">
        <v>1.2835139999999999E-3</v>
      </c>
      <c r="J12" s="57">
        <f t="shared" si="0"/>
        <v>779.11109656770407</v>
      </c>
      <c r="K12" s="308"/>
      <c r="L12" s="308"/>
      <c r="M12" s="305"/>
      <c r="N12" s="305"/>
      <c r="O12" s="290"/>
    </row>
    <row r="13" spans="1:15" ht="81" customHeight="1" x14ac:dyDescent="0.35">
      <c r="A13" s="20">
        <v>7</v>
      </c>
      <c r="B13" s="21" t="s">
        <v>1328</v>
      </c>
      <c r="C13" s="21" t="s">
        <v>884</v>
      </c>
      <c r="D13" s="21" t="s">
        <v>1329</v>
      </c>
      <c r="E13" s="21" t="s">
        <v>267</v>
      </c>
      <c r="F13" s="21" t="s">
        <v>267</v>
      </c>
      <c r="G13" s="22">
        <v>79.400000000000006</v>
      </c>
      <c r="H13" s="22">
        <v>28</v>
      </c>
      <c r="I13" s="23">
        <v>7.3717749999999995E-4</v>
      </c>
      <c r="J13" s="57">
        <f t="shared" si="0"/>
        <v>1356.5253958510673</v>
      </c>
      <c r="K13" s="24">
        <v>43881</v>
      </c>
      <c r="L13" s="24">
        <v>44976</v>
      </c>
      <c r="M13" s="21" t="s">
        <v>32</v>
      </c>
      <c r="N13" s="21" t="s">
        <v>886</v>
      </c>
      <c r="O13" s="21" t="s">
        <v>1330</v>
      </c>
    </row>
    <row r="14" spans="1:15" ht="79.5" customHeight="1" x14ac:dyDescent="0.35">
      <c r="A14" s="301">
        <v>8</v>
      </c>
      <c r="B14" s="303" t="s">
        <v>1331</v>
      </c>
      <c r="C14" s="304" t="s">
        <v>598</v>
      </c>
      <c r="D14" s="304" t="s">
        <v>1332</v>
      </c>
      <c r="E14" s="25" t="s">
        <v>16</v>
      </c>
      <c r="F14" s="304" t="s">
        <v>17</v>
      </c>
      <c r="G14" s="26">
        <v>53.7</v>
      </c>
      <c r="H14" s="314">
        <v>97.84</v>
      </c>
      <c r="I14" s="27">
        <v>1.1212800000000001E-3</v>
      </c>
      <c r="J14" s="57">
        <f t="shared" si="0"/>
        <v>891.83789954337897</v>
      </c>
      <c r="K14" s="307">
        <v>43861</v>
      </c>
      <c r="L14" s="307">
        <v>44956</v>
      </c>
      <c r="M14" s="304" t="s">
        <v>18</v>
      </c>
      <c r="N14" s="304" t="s">
        <v>1333</v>
      </c>
      <c r="O14" s="289" t="s">
        <v>1334</v>
      </c>
    </row>
    <row r="15" spans="1:15" ht="78.75" customHeight="1" x14ac:dyDescent="0.35">
      <c r="A15" s="302"/>
      <c r="B15" s="303"/>
      <c r="C15" s="305"/>
      <c r="D15" s="305"/>
      <c r="E15" s="25" t="s">
        <v>20</v>
      </c>
      <c r="F15" s="305"/>
      <c r="G15" s="26">
        <v>54</v>
      </c>
      <c r="H15" s="315"/>
      <c r="I15" s="27">
        <v>1.1810239999999999E-3</v>
      </c>
      <c r="J15" s="57">
        <f t="shared" si="0"/>
        <v>846.72284390495031</v>
      </c>
      <c r="K15" s="308"/>
      <c r="L15" s="308"/>
      <c r="M15" s="305"/>
      <c r="N15" s="305"/>
      <c r="O15" s="290"/>
    </row>
    <row r="16" spans="1:15" ht="81" customHeight="1" x14ac:dyDescent="0.35">
      <c r="A16" s="29">
        <v>9</v>
      </c>
      <c r="B16" s="25" t="s">
        <v>1335</v>
      </c>
      <c r="C16" s="25" t="s">
        <v>1336</v>
      </c>
      <c r="D16" s="25" t="s">
        <v>1337</v>
      </c>
      <c r="E16" s="25" t="s">
        <v>16</v>
      </c>
      <c r="F16" s="25" t="s">
        <v>17</v>
      </c>
      <c r="G16" s="26">
        <v>67</v>
      </c>
      <c r="H16" s="26">
        <v>100</v>
      </c>
      <c r="I16" s="27">
        <v>1.4298749999999999E-3</v>
      </c>
      <c r="J16" s="57">
        <f t="shared" si="0"/>
        <v>699.36183232800067</v>
      </c>
      <c r="K16" s="32">
        <v>43956</v>
      </c>
      <c r="L16" s="32">
        <v>45050</v>
      </c>
      <c r="M16" s="25" t="s">
        <v>194</v>
      </c>
      <c r="N16" s="25" t="s">
        <v>612</v>
      </c>
      <c r="O16" s="21" t="s">
        <v>1338</v>
      </c>
    </row>
    <row r="17" spans="1:15" ht="81" customHeight="1" x14ac:dyDescent="0.35">
      <c r="A17" s="293">
        <v>10</v>
      </c>
      <c r="B17" s="303" t="s">
        <v>629</v>
      </c>
      <c r="C17" s="304" t="s">
        <v>630</v>
      </c>
      <c r="D17" s="304" t="s">
        <v>1339</v>
      </c>
      <c r="E17" s="25" t="s">
        <v>16</v>
      </c>
      <c r="F17" s="304" t="s">
        <v>17</v>
      </c>
      <c r="G17" s="26">
        <v>50.9</v>
      </c>
      <c r="H17" s="314">
        <v>97.43</v>
      </c>
      <c r="I17" s="27">
        <v>1.0583610000000001E-3</v>
      </c>
      <c r="J17" s="57">
        <f t="shared" si="0"/>
        <v>944.85718956008384</v>
      </c>
      <c r="K17" s="307">
        <v>43857</v>
      </c>
      <c r="L17" s="307">
        <v>44952</v>
      </c>
      <c r="M17" s="304" t="s">
        <v>18</v>
      </c>
      <c r="N17" s="304" t="s">
        <v>632</v>
      </c>
      <c r="O17" s="289" t="s">
        <v>1340</v>
      </c>
    </row>
    <row r="18" spans="1:15" ht="81" customHeight="1" x14ac:dyDescent="0.35">
      <c r="A18" s="293"/>
      <c r="B18" s="303"/>
      <c r="C18" s="305"/>
      <c r="D18" s="305"/>
      <c r="E18" s="25" t="s">
        <v>20</v>
      </c>
      <c r="F18" s="305"/>
      <c r="G18" s="26">
        <v>51.3</v>
      </c>
      <c r="H18" s="315"/>
      <c r="I18" s="27">
        <v>1.117271E-3</v>
      </c>
      <c r="J18" s="57">
        <f t="shared" si="0"/>
        <v>895.0379988382407</v>
      </c>
      <c r="K18" s="308"/>
      <c r="L18" s="308"/>
      <c r="M18" s="305"/>
      <c r="N18" s="305"/>
      <c r="O18" s="290"/>
    </row>
    <row r="19" spans="1:15" ht="81" customHeight="1" x14ac:dyDescent="0.35">
      <c r="A19" s="292">
        <v>11</v>
      </c>
      <c r="B19" s="287" t="s">
        <v>997</v>
      </c>
      <c r="C19" s="287" t="s">
        <v>998</v>
      </c>
      <c r="D19" s="287" t="s">
        <v>1341</v>
      </c>
      <c r="E19" s="21" t="s">
        <v>16</v>
      </c>
      <c r="F19" s="287" t="s">
        <v>648</v>
      </c>
      <c r="G19" s="22">
        <v>70.7</v>
      </c>
      <c r="H19" s="288">
        <v>12.57</v>
      </c>
      <c r="I19" s="23">
        <v>1.8966100000000001E-4</v>
      </c>
      <c r="J19" s="57">
        <f t="shared" si="0"/>
        <v>5272.5652611765199</v>
      </c>
      <c r="K19" s="291">
        <v>43903</v>
      </c>
      <c r="L19" s="291">
        <v>44997</v>
      </c>
      <c r="M19" s="303" t="s">
        <v>32</v>
      </c>
      <c r="N19" s="289" t="s">
        <v>1000</v>
      </c>
      <c r="O19" s="289" t="s">
        <v>1342</v>
      </c>
    </row>
    <row r="20" spans="1:15" ht="81" customHeight="1" x14ac:dyDescent="0.35">
      <c r="A20" s="292"/>
      <c r="B20" s="287"/>
      <c r="C20" s="287"/>
      <c r="D20" s="287"/>
      <c r="E20" s="21" t="s">
        <v>20</v>
      </c>
      <c r="F20" s="287"/>
      <c r="G20" s="22">
        <v>71.099999999999994</v>
      </c>
      <c r="H20" s="288"/>
      <c r="I20" s="23">
        <v>1.9978070000000001E-4</v>
      </c>
      <c r="J20" s="57">
        <f t="shared" si="0"/>
        <v>5005.4885181601621</v>
      </c>
      <c r="K20" s="291"/>
      <c r="L20" s="291"/>
      <c r="M20" s="303"/>
      <c r="N20" s="290"/>
      <c r="O20" s="290"/>
    </row>
    <row r="21" spans="1:15" ht="81" customHeight="1" x14ac:dyDescent="0.35">
      <c r="A21" s="29">
        <v>12</v>
      </c>
      <c r="B21" s="21" t="s">
        <v>1343</v>
      </c>
      <c r="C21" s="21" t="s">
        <v>1344</v>
      </c>
      <c r="D21" s="21" t="s">
        <v>1345</v>
      </c>
      <c r="E21" s="21" t="s">
        <v>16</v>
      </c>
      <c r="F21" s="21" t="s">
        <v>17</v>
      </c>
      <c r="G21" s="22">
        <v>65.099999999999994</v>
      </c>
      <c r="H21" s="22">
        <v>100</v>
      </c>
      <c r="I21" s="30">
        <v>1.389326E-3</v>
      </c>
      <c r="J21" s="57">
        <f t="shared" si="0"/>
        <v>719.77347289261127</v>
      </c>
      <c r="K21" s="24">
        <v>43966</v>
      </c>
      <c r="L21" s="24">
        <v>45060</v>
      </c>
      <c r="M21" s="21" t="s">
        <v>18</v>
      </c>
      <c r="N21" s="21" t="s">
        <v>784</v>
      </c>
      <c r="O21" s="21" t="s">
        <v>1346</v>
      </c>
    </row>
    <row r="22" spans="1:15" ht="81" customHeight="1" x14ac:dyDescent="0.35">
      <c r="A22" s="29">
        <v>13</v>
      </c>
      <c r="B22" s="21" t="s">
        <v>1347</v>
      </c>
      <c r="C22" s="21" t="s">
        <v>1348</v>
      </c>
      <c r="D22" s="21" t="s">
        <v>1349</v>
      </c>
      <c r="E22" s="21" t="s">
        <v>267</v>
      </c>
      <c r="F22" s="21" t="s">
        <v>267</v>
      </c>
      <c r="G22" s="22">
        <v>46.5</v>
      </c>
      <c r="H22" s="22">
        <v>31.9</v>
      </c>
      <c r="I22" s="30">
        <v>4.9185509999999995E-4</v>
      </c>
      <c r="J22" s="57">
        <f t="shared" si="0"/>
        <v>2033.11910357339</v>
      </c>
      <c r="K22" s="24">
        <v>43987</v>
      </c>
      <c r="L22" s="24">
        <v>45081</v>
      </c>
      <c r="M22" s="21" t="s">
        <v>32</v>
      </c>
      <c r="N22" s="21" t="s">
        <v>780</v>
      </c>
      <c r="O22" s="21" t="s">
        <v>1350</v>
      </c>
    </row>
    <row r="23" spans="1:15" ht="81" customHeight="1" x14ac:dyDescent="0.35">
      <c r="A23" s="29">
        <v>14</v>
      </c>
      <c r="B23" s="25" t="s">
        <v>1001</v>
      </c>
      <c r="C23" s="25" t="s">
        <v>1002</v>
      </c>
      <c r="D23" s="25" t="s">
        <v>1351</v>
      </c>
      <c r="E23" s="25" t="s">
        <v>267</v>
      </c>
      <c r="F23" s="25" t="s">
        <v>267</v>
      </c>
      <c r="G23" s="26">
        <v>81.3</v>
      </c>
      <c r="H23" s="26">
        <v>20.72</v>
      </c>
      <c r="I23" s="27">
        <v>5.5856518502399994E-4</v>
      </c>
      <c r="J23" s="57">
        <f t="shared" si="0"/>
        <v>1790.3013413860244</v>
      </c>
      <c r="K23" s="32">
        <v>43783</v>
      </c>
      <c r="L23" s="32">
        <v>44918</v>
      </c>
      <c r="M23" s="25" t="s">
        <v>32</v>
      </c>
      <c r="N23" s="25" t="s">
        <v>1004</v>
      </c>
      <c r="O23" s="21" t="s">
        <v>1352</v>
      </c>
    </row>
    <row r="24" spans="1:15" ht="81" customHeight="1" x14ac:dyDescent="0.35">
      <c r="A24" s="29">
        <v>15</v>
      </c>
      <c r="B24" s="21" t="s">
        <v>706</v>
      </c>
      <c r="C24" s="21" t="s">
        <v>707</v>
      </c>
      <c r="D24" s="21" t="s">
        <v>1353</v>
      </c>
      <c r="E24" s="21" t="s">
        <v>267</v>
      </c>
      <c r="F24" s="21" t="s">
        <v>267</v>
      </c>
      <c r="G24" s="22">
        <v>50.9</v>
      </c>
      <c r="H24" s="22">
        <v>17.05</v>
      </c>
      <c r="I24" s="30">
        <v>2.8776350000000002E-4</v>
      </c>
      <c r="J24" s="57">
        <f t="shared" si="0"/>
        <v>3475.0758869696815</v>
      </c>
      <c r="K24" s="24">
        <v>43973</v>
      </c>
      <c r="L24" s="24">
        <v>45067</v>
      </c>
      <c r="M24" s="21" t="s">
        <v>32</v>
      </c>
      <c r="N24" s="21" t="s">
        <v>709</v>
      </c>
      <c r="O24" s="21" t="s">
        <v>1354</v>
      </c>
    </row>
    <row r="25" spans="1:15" ht="81" customHeight="1" x14ac:dyDescent="0.35">
      <c r="A25" s="335">
        <v>16</v>
      </c>
      <c r="B25" s="287" t="s">
        <v>789</v>
      </c>
      <c r="C25" s="287" t="s">
        <v>790</v>
      </c>
      <c r="D25" s="287" t="s">
        <v>1355</v>
      </c>
      <c r="E25" s="21" t="s">
        <v>16</v>
      </c>
      <c r="F25" s="287" t="s">
        <v>17</v>
      </c>
      <c r="G25" s="22">
        <v>61.6</v>
      </c>
      <c r="H25" s="288">
        <v>49.95</v>
      </c>
      <c r="I25" s="30">
        <v>6.5665839999999999E-4</v>
      </c>
      <c r="J25" s="57">
        <f t="shared" si="0"/>
        <v>1522.8618106461442</v>
      </c>
      <c r="K25" s="291">
        <v>43966</v>
      </c>
      <c r="L25" s="291">
        <v>45060</v>
      </c>
      <c r="M25" s="287" t="s">
        <v>194</v>
      </c>
      <c r="N25" s="287" t="s">
        <v>792</v>
      </c>
      <c r="O25" s="289" t="s">
        <v>1356</v>
      </c>
    </row>
    <row r="26" spans="1:15" ht="81" customHeight="1" x14ac:dyDescent="0.35">
      <c r="A26" s="336"/>
      <c r="B26" s="287"/>
      <c r="C26" s="287"/>
      <c r="D26" s="287"/>
      <c r="E26" s="21" t="s">
        <v>20</v>
      </c>
      <c r="F26" s="287"/>
      <c r="G26" s="22">
        <v>61.9</v>
      </c>
      <c r="H26" s="288"/>
      <c r="I26" s="30">
        <v>6.911539E-4</v>
      </c>
      <c r="J26" s="57">
        <f t="shared" si="0"/>
        <v>1446.8557581748435</v>
      </c>
      <c r="K26" s="291"/>
      <c r="L26" s="291"/>
      <c r="M26" s="287"/>
      <c r="N26" s="287"/>
      <c r="O26" s="290"/>
    </row>
    <row r="27" spans="1:15" ht="81" customHeight="1" x14ac:dyDescent="0.35">
      <c r="A27" s="293">
        <v>17</v>
      </c>
      <c r="B27" s="287" t="s">
        <v>710</v>
      </c>
      <c r="C27" s="287" t="s">
        <v>711</v>
      </c>
      <c r="D27" s="287" t="s">
        <v>1357</v>
      </c>
      <c r="E27" s="21" t="s">
        <v>16</v>
      </c>
      <c r="F27" s="287" t="s">
        <v>17</v>
      </c>
      <c r="G27" s="22">
        <v>54.1</v>
      </c>
      <c r="H27" s="288">
        <v>64.61</v>
      </c>
      <c r="I27" s="30">
        <v>7.4596820000000002E-4</v>
      </c>
      <c r="J27" s="57">
        <f t="shared" si="0"/>
        <v>1340.5397173766924</v>
      </c>
      <c r="K27" s="291">
        <v>43950</v>
      </c>
      <c r="L27" s="291">
        <v>45044</v>
      </c>
      <c r="M27" s="287" t="s">
        <v>32</v>
      </c>
      <c r="N27" s="287" t="s">
        <v>713</v>
      </c>
      <c r="O27" s="289" t="s">
        <v>1358</v>
      </c>
    </row>
    <row r="28" spans="1:15" ht="81" customHeight="1" x14ac:dyDescent="0.35">
      <c r="A28" s="293"/>
      <c r="B28" s="287"/>
      <c r="C28" s="287"/>
      <c r="D28" s="287"/>
      <c r="E28" s="21" t="s">
        <v>20</v>
      </c>
      <c r="F28" s="287"/>
      <c r="G28" s="22">
        <v>54.4</v>
      </c>
      <c r="H28" s="288"/>
      <c r="I28" s="30">
        <v>7.8568289999999999E-4</v>
      </c>
      <c r="J28" s="57">
        <f t="shared" si="0"/>
        <v>1272.7781144275891</v>
      </c>
      <c r="K28" s="291"/>
      <c r="L28" s="291"/>
      <c r="M28" s="287"/>
      <c r="N28" s="287"/>
      <c r="O28" s="290"/>
    </row>
    <row r="29" spans="1:15" ht="81" customHeight="1" x14ac:dyDescent="0.35">
      <c r="A29" s="20">
        <v>18</v>
      </c>
      <c r="B29" s="25" t="s">
        <v>714</v>
      </c>
      <c r="C29" s="25" t="s">
        <v>715</v>
      </c>
      <c r="D29" s="25" t="s">
        <v>1359</v>
      </c>
      <c r="E29" s="25" t="s">
        <v>267</v>
      </c>
      <c r="F29" s="25" t="s">
        <v>267</v>
      </c>
      <c r="G29" s="26">
        <v>80.400000000000006</v>
      </c>
      <c r="H29" s="26">
        <v>48.97</v>
      </c>
      <c r="I29" s="27">
        <v>1.3055090000000001E-3</v>
      </c>
      <c r="J29" s="57">
        <f t="shared" si="0"/>
        <v>765.98476149915473</v>
      </c>
      <c r="K29" s="24">
        <v>43866</v>
      </c>
      <c r="L29" s="24">
        <v>44961</v>
      </c>
      <c r="M29" s="25" t="s">
        <v>32</v>
      </c>
      <c r="N29" s="25" t="s">
        <v>717</v>
      </c>
      <c r="O29" s="21" t="s">
        <v>1360</v>
      </c>
    </row>
    <row r="30" spans="1:15" ht="81" customHeight="1" x14ac:dyDescent="0.35">
      <c r="A30" s="29">
        <v>19</v>
      </c>
      <c r="B30" s="21" t="s">
        <v>718</v>
      </c>
      <c r="C30" s="21" t="s">
        <v>719</v>
      </c>
      <c r="D30" s="21" t="s">
        <v>1361</v>
      </c>
      <c r="E30" s="21" t="s">
        <v>16</v>
      </c>
      <c r="F30" s="21" t="s">
        <v>17</v>
      </c>
      <c r="G30" s="22">
        <v>45.9</v>
      </c>
      <c r="H30" s="22">
        <v>99.41</v>
      </c>
      <c r="I30" s="23">
        <v>9.7379170000000002E-4</v>
      </c>
      <c r="J30" s="57">
        <f t="shared" si="0"/>
        <v>1026.913661309703</v>
      </c>
      <c r="K30" s="24">
        <v>43927</v>
      </c>
      <c r="L30" s="24">
        <v>45021</v>
      </c>
      <c r="M30" s="21" t="s">
        <v>194</v>
      </c>
      <c r="N30" s="21" t="s">
        <v>721</v>
      </c>
      <c r="O30" s="21" t="s">
        <v>1362</v>
      </c>
    </row>
    <row r="31" spans="1:15" ht="81" customHeight="1" x14ac:dyDescent="0.35">
      <c r="A31" s="301">
        <v>20</v>
      </c>
      <c r="B31" s="289" t="s">
        <v>738</v>
      </c>
      <c r="C31" s="289" t="s">
        <v>739</v>
      </c>
      <c r="D31" s="289" t="s">
        <v>1363</v>
      </c>
      <c r="E31" s="21" t="s">
        <v>16</v>
      </c>
      <c r="F31" s="289" t="s">
        <v>17</v>
      </c>
      <c r="G31" s="22">
        <v>60.6</v>
      </c>
      <c r="H31" s="299">
        <v>96.19</v>
      </c>
      <c r="I31" s="23">
        <v>1.2440159999999999E-3</v>
      </c>
      <c r="J31" s="57">
        <f t="shared" si="0"/>
        <v>803.84818201695157</v>
      </c>
      <c r="K31" s="291">
        <v>43930</v>
      </c>
      <c r="L31" s="291">
        <v>45024</v>
      </c>
      <c r="M31" s="287" t="s">
        <v>194</v>
      </c>
      <c r="N31" s="289" t="s">
        <v>741</v>
      </c>
      <c r="O31" s="289" t="s">
        <v>1364</v>
      </c>
    </row>
    <row r="32" spans="1:15" ht="81" customHeight="1" x14ac:dyDescent="0.35">
      <c r="A32" s="302"/>
      <c r="B32" s="290"/>
      <c r="C32" s="290"/>
      <c r="D32" s="290"/>
      <c r="E32" s="21" t="s">
        <v>20</v>
      </c>
      <c r="F32" s="290"/>
      <c r="G32" s="22">
        <v>60.9</v>
      </c>
      <c r="H32" s="300"/>
      <c r="I32" s="23">
        <v>1.309471E-3</v>
      </c>
      <c r="J32" s="57">
        <f t="shared" si="0"/>
        <v>763.66716025020787</v>
      </c>
      <c r="K32" s="291"/>
      <c r="L32" s="291"/>
      <c r="M32" s="287"/>
      <c r="N32" s="290"/>
      <c r="O32" s="290"/>
    </row>
    <row r="33" spans="1:15" ht="81" customHeight="1" x14ac:dyDescent="0.35">
      <c r="A33" s="293">
        <v>21</v>
      </c>
      <c r="B33" s="287" t="s">
        <v>742</v>
      </c>
      <c r="C33" s="287" t="s">
        <v>743</v>
      </c>
      <c r="D33" s="287" t="s">
        <v>1365</v>
      </c>
      <c r="E33" s="21" t="s">
        <v>16</v>
      </c>
      <c r="F33" s="287" t="s">
        <v>17</v>
      </c>
      <c r="G33" s="22">
        <v>52.2</v>
      </c>
      <c r="H33" s="288">
        <v>88.68</v>
      </c>
      <c r="I33" s="30">
        <v>9.8791479999999995E-4</v>
      </c>
      <c r="J33" s="57">
        <f t="shared" si="0"/>
        <v>1012.2330387195334</v>
      </c>
      <c r="K33" s="291">
        <v>43963</v>
      </c>
      <c r="L33" s="291">
        <v>45057</v>
      </c>
      <c r="M33" s="287" t="s">
        <v>194</v>
      </c>
      <c r="N33" s="287" t="s">
        <v>745</v>
      </c>
      <c r="O33" s="289" t="s">
        <v>1366</v>
      </c>
    </row>
    <row r="34" spans="1:15" ht="81" customHeight="1" x14ac:dyDescent="0.35">
      <c r="A34" s="293"/>
      <c r="B34" s="287"/>
      <c r="C34" s="287"/>
      <c r="D34" s="287"/>
      <c r="E34" s="21" t="s">
        <v>20</v>
      </c>
      <c r="F34" s="287"/>
      <c r="G34" s="22">
        <v>52.7</v>
      </c>
      <c r="H34" s="288"/>
      <c r="I34" s="30">
        <v>1.0446839999999999E-3</v>
      </c>
      <c r="J34" s="57">
        <f t="shared" si="0"/>
        <v>957.22725723759538</v>
      </c>
      <c r="K34" s="291"/>
      <c r="L34" s="291"/>
      <c r="M34" s="287"/>
      <c r="N34" s="287"/>
      <c r="O34" s="290"/>
    </row>
    <row r="35" spans="1:15" ht="81" customHeight="1" x14ac:dyDescent="0.35">
      <c r="A35" s="29">
        <v>22</v>
      </c>
      <c r="B35" s="21" t="s">
        <v>762</v>
      </c>
      <c r="C35" s="21" t="s">
        <v>763</v>
      </c>
      <c r="D35" s="21" t="s">
        <v>1367</v>
      </c>
      <c r="E35" s="21" t="s">
        <v>267</v>
      </c>
      <c r="F35" s="21" t="s">
        <v>267</v>
      </c>
      <c r="G35" s="22">
        <v>79.599999999999994</v>
      </c>
      <c r="H35" s="22">
        <v>8.7799999999999994</v>
      </c>
      <c r="I35" s="30">
        <v>2.3174010000000001E-4</v>
      </c>
      <c r="J35" s="57">
        <f t="shared" si="0"/>
        <v>4315.1789439980394</v>
      </c>
      <c r="K35" s="24">
        <v>43973</v>
      </c>
      <c r="L35" s="24">
        <v>45067</v>
      </c>
      <c r="M35" s="21" t="s">
        <v>32</v>
      </c>
      <c r="N35" s="21" t="s">
        <v>765</v>
      </c>
      <c r="O35" s="21" t="s">
        <v>1368</v>
      </c>
    </row>
    <row r="36" spans="1:15" ht="81" customHeight="1" x14ac:dyDescent="0.35">
      <c r="A36" s="293">
        <v>23</v>
      </c>
      <c r="B36" s="287" t="s">
        <v>766</v>
      </c>
      <c r="C36" s="287" t="s">
        <v>767</v>
      </c>
      <c r="D36" s="287" t="s">
        <v>1369</v>
      </c>
      <c r="E36" s="21" t="s">
        <v>16</v>
      </c>
      <c r="F36" s="287" t="s">
        <v>17</v>
      </c>
      <c r="G36" s="22">
        <v>63</v>
      </c>
      <c r="H36" s="288">
        <v>47.2</v>
      </c>
      <c r="I36" s="30">
        <v>6.346085E-4</v>
      </c>
      <c r="J36" s="57">
        <f t="shared" si="0"/>
        <v>1575.7746705252137</v>
      </c>
      <c r="K36" s="291">
        <v>43973</v>
      </c>
      <c r="L36" s="291">
        <v>45067</v>
      </c>
      <c r="M36" s="287" t="s">
        <v>18</v>
      </c>
      <c r="N36" s="287" t="s">
        <v>769</v>
      </c>
      <c r="O36" s="289" t="s">
        <v>1370</v>
      </c>
    </row>
    <row r="37" spans="1:15" ht="81" customHeight="1" x14ac:dyDescent="0.35">
      <c r="A37" s="293"/>
      <c r="B37" s="287"/>
      <c r="C37" s="287"/>
      <c r="D37" s="287"/>
      <c r="E37" s="21" t="s">
        <v>20</v>
      </c>
      <c r="F37" s="287"/>
      <c r="G37" s="22">
        <v>63.6</v>
      </c>
      <c r="H37" s="288"/>
      <c r="I37" s="30">
        <v>6.7103900000000001E-4</v>
      </c>
      <c r="J37" s="57">
        <f t="shared" si="0"/>
        <v>1490.2263504803745</v>
      </c>
      <c r="K37" s="291"/>
      <c r="L37" s="291"/>
      <c r="M37" s="287"/>
      <c r="N37" s="287"/>
      <c r="O37" s="290"/>
    </row>
    <row r="38" spans="1:15" ht="81" customHeight="1" x14ac:dyDescent="0.35">
      <c r="A38" s="335">
        <v>24</v>
      </c>
      <c r="B38" s="287" t="s">
        <v>770</v>
      </c>
      <c r="C38" s="287" t="s">
        <v>771</v>
      </c>
      <c r="D38" s="287" t="s">
        <v>1371</v>
      </c>
      <c r="E38" s="21" t="s">
        <v>16</v>
      </c>
      <c r="F38" s="287" t="s">
        <v>17</v>
      </c>
      <c r="G38" s="22">
        <v>51.5</v>
      </c>
      <c r="H38" s="288">
        <v>91.64</v>
      </c>
      <c r="I38" s="30">
        <v>1.0072E-3</v>
      </c>
      <c r="J38" s="57">
        <f t="shared" si="0"/>
        <v>992.85146942017479</v>
      </c>
      <c r="K38" s="291">
        <v>43980</v>
      </c>
      <c r="L38" s="291">
        <v>45074</v>
      </c>
      <c r="M38" s="287" t="s">
        <v>18</v>
      </c>
      <c r="N38" s="287" t="s">
        <v>773</v>
      </c>
      <c r="O38" s="289" t="s">
        <v>1372</v>
      </c>
    </row>
    <row r="39" spans="1:15" ht="81" customHeight="1" x14ac:dyDescent="0.35">
      <c r="A39" s="336"/>
      <c r="B39" s="287"/>
      <c r="C39" s="287"/>
      <c r="D39" s="287"/>
      <c r="E39" s="21" t="s">
        <v>20</v>
      </c>
      <c r="F39" s="287"/>
      <c r="G39" s="22">
        <v>51.9</v>
      </c>
      <c r="H39" s="288"/>
      <c r="I39" s="30">
        <v>1.0631659999999999E-3</v>
      </c>
      <c r="J39" s="57">
        <f t="shared" si="0"/>
        <v>940.58688859500785</v>
      </c>
      <c r="K39" s="291"/>
      <c r="L39" s="291"/>
      <c r="M39" s="287"/>
      <c r="N39" s="287"/>
      <c r="O39" s="290"/>
    </row>
    <row r="40" spans="1:15" ht="81" customHeight="1" x14ac:dyDescent="0.35">
      <c r="A40" s="29">
        <v>25</v>
      </c>
      <c r="B40" s="21" t="s">
        <v>1347</v>
      </c>
      <c r="C40" s="21" t="s">
        <v>1348</v>
      </c>
      <c r="D40" s="21" t="s">
        <v>1373</v>
      </c>
      <c r="E40" s="21" t="s">
        <v>267</v>
      </c>
      <c r="F40" s="21" t="s">
        <v>267</v>
      </c>
      <c r="G40" s="22">
        <v>46.74</v>
      </c>
      <c r="H40" s="22">
        <v>32.369999999999997</v>
      </c>
      <c r="I40" s="30">
        <v>5.0167790000000005E-4</v>
      </c>
      <c r="J40" s="57">
        <f t="shared" si="0"/>
        <v>1993.3108474580999</v>
      </c>
      <c r="K40" s="24">
        <v>44411</v>
      </c>
      <c r="L40" s="24">
        <v>45506</v>
      </c>
      <c r="M40" s="21" t="s">
        <v>32</v>
      </c>
      <c r="N40" s="21" t="s">
        <v>780</v>
      </c>
      <c r="O40" s="21" t="s">
        <v>1374</v>
      </c>
    </row>
    <row r="41" spans="1:15" ht="81" customHeight="1" x14ac:dyDescent="0.35">
      <c r="A41" s="293">
        <v>26</v>
      </c>
      <c r="B41" s="287" t="s">
        <v>785</v>
      </c>
      <c r="C41" s="287" t="s">
        <v>786</v>
      </c>
      <c r="D41" s="287" t="s">
        <v>1375</v>
      </c>
      <c r="E41" s="21" t="s">
        <v>16</v>
      </c>
      <c r="F41" s="287" t="s">
        <v>17</v>
      </c>
      <c r="G41" s="22">
        <v>48.8</v>
      </c>
      <c r="H41" s="288">
        <v>65.81</v>
      </c>
      <c r="I41" s="23">
        <v>6.8538569999999997E-4</v>
      </c>
      <c r="J41" s="57">
        <f t="shared" si="0"/>
        <v>1459.0324834615021</v>
      </c>
      <c r="K41" s="291">
        <v>43920</v>
      </c>
      <c r="L41" s="291">
        <v>45014</v>
      </c>
      <c r="M41" s="287" t="s">
        <v>18</v>
      </c>
      <c r="N41" s="289" t="s">
        <v>788</v>
      </c>
      <c r="O41" s="289" t="s">
        <v>1376</v>
      </c>
    </row>
    <row r="42" spans="1:15" ht="81" customHeight="1" x14ac:dyDescent="0.35">
      <c r="A42" s="293"/>
      <c r="B42" s="287"/>
      <c r="C42" s="287"/>
      <c r="D42" s="287"/>
      <c r="E42" s="21" t="s">
        <v>20</v>
      </c>
      <c r="F42" s="287"/>
      <c r="G42" s="22">
        <v>49.2</v>
      </c>
      <c r="H42" s="288"/>
      <c r="I42" s="23">
        <v>7.2377840000000004E-4</v>
      </c>
      <c r="J42" s="57">
        <f t="shared" si="0"/>
        <v>1381.6383578178072</v>
      </c>
      <c r="K42" s="291"/>
      <c r="L42" s="291"/>
      <c r="M42" s="287"/>
      <c r="N42" s="290"/>
      <c r="O42" s="290"/>
    </row>
    <row r="43" spans="1:15" ht="81" customHeight="1" x14ac:dyDescent="0.35">
      <c r="A43" s="29">
        <v>27</v>
      </c>
      <c r="B43" s="21" t="s">
        <v>1377</v>
      </c>
      <c r="C43" s="21" t="s">
        <v>806</v>
      </c>
      <c r="D43" s="21" t="s">
        <v>1378</v>
      </c>
      <c r="E43" s="21" t="s">
        <v>267</v>
      </c>
      <c r="F43" s="21" t="s">
        <v>267</v>
      </c>
      <c r="G43" s="22">
        <v>56.4</v>
      </c>
      <c r="H43" s="22">
        <v>66.62</v>
      </c>
      <c r="I43" s="30">
        <v>1.2458829999999999E-3</v>
      </c>
      <c r="J43" s="57">
        <f t="shared" si="0"/>
        <v>802.64358691787277</v>
      </c>
      <c r="K43" s="24">
        <v>43966</v>
      </c>
      <c r="L43" s="24">
        <v>45060</v>
      </c>
      <c r="M43" s="21" t="s">
        <v>32</v>
      </c>
      <c r="N43" s="21" t="s">
        <v>808</v>
      </c>
      <c r="O43" s="21" t="s">
        <v>1379</v>
      </c>
    </row>
    <row r="44" spans="1:15" ht="81" customHeight="1" x14ac:dyDescent="0.35">
      <c r="A44" s="29">
        <v>28</v>
      </c>
      <c r="B44" s="21" t="s">
        <v>801</v>
      </c>
      <c r="C44" s="21" t="s">
        <v>802</v>
      </c>
      <c r="D44" s="21" t="s">
        <v>1380</v>
      </c>
      <c r="E44" s="21" t="s">
        <v>16</v>
      </c>
      <c r="F44" s="21" t="s">
        <v>181</v>
      </c>
      <c r="G44" s="22">
        <v>63.3</v>
      </c>
      <c r="H44" s="22">
        <v>84.38</v>
      </c>
      <c r="I44" s="30">
        <v>1.139899E-3</v>
      </c>
      <c r="J44" s="57">
        <f t="shared" si="0"/>
        <v>877.27070556251033</v>
      </c>
      <c r="K44" s="24">
        <v>43903</v>
      </c>
      <c r="L44" s="24">
        <v>44997</v>
      </c>
      <c r="M44" s="21" t="s">
        <v>18</v>
      </c>
      <c r="N44" s="21" t="s">
        <v>804</v>
      </c>
      <c r="O44" s="21" t="s">
        <v>1381</v>
      </c>
    </row>
    <row r="45" spans="1:15" ht="81" customHeight="1" x14ac:dyDescent="0.35">
      <c r="A45" s="301">
        <v>29</v>
      </c>
      <c r="B45" s="289" t="s">
        <v>813</v>
      </c>
      <c r="C45" s="289" t="s">
        <v>814</v>
      </c>
      <c r="D45" s="289" t="s">
        <v>1382</v>
      </c>
      <c r="E45" s="21" t="s">
        <v>16</v>
      </c>
      <c r="F45" s="289" t="s">
        <v>17</v>
      </c>
      <c r="G45" s="22">
        <v>64.099999999999994</v>
      </c>
      <c r="H45" s="299">
        <v>93.94</v>
      </c>
      <c r="I45" s="30">
        <v>1.285085E-3</v>
      </c>
      <c r="J45" s="57">
        <f t="shared" si="0"/>
        <v>778.1586432025897</v>
      </c>
      <c r="K45" s="291">
        <v>43945</v>
      </c>
      <c r="L45" s="291">
        <v>45039</v>
      </c>
      <c r="M45" s="289" t="s">
        <v>194</v>
      </c>
      <c r="N45" s="289" t="s">
        <v>816</v>
      </c>
      <c r="O45" s="289" t="s">
        <v>1383</v>
      </c>
    </row>
    <row r="46" spans="1:15" ht="81" customHeight="1" x14ac:dyDescent="0.35">
      <c r="A46" s="302"/>
      <c r="B46" s="290"/>
      <c r="C46" s="290"/>
      <c r="D46" s="290"/>
      <c r="E46" s="21" t="s">
        <v>20</v>
      </c>
      <c r="F46" s="290"/>
      <c r="G46" s="22">
        <v>64.5</v>
      </c>
      <c r="H46" s="300"/>
      <c r="I46" s="30">
        <v>1.354437E-3</v>
      </c>
      <c r="J46" s="57">
        <f t="shared" si="0"/>
        <v>738.31414824019134</v>
      </c>
      <c r="K46" s="291"/>
      <c r="L46" s="291"/>
      <c r="M46" s="290"/>
      <c r="N46" s="290"/>
      <c r="O46" s="290"/>
    </row>
    <row r="47" spans="1:15" ht="81" customHeight="1" x14ac:dyDescent="0.35">
      <c r="A47" s="20">
        <v>30</v>
      </c>
      <c r="B47" s="25" t="s">
        <v>825</v>
      </c>
      <c r="C47" s="25" t="s">
        <v>826</v>
      </c>
      <c r="D47" s="25" t="s">
        <v>1384</v>
      </c>
      <c r="E47" s="25" t="s">
        <v>267</v>
      </c>
      <c r="F47" s="25" t="s">
        <v>267</v>
      </c>
      <c r="G47" s="26">
        <v>76.8</v>
      </c>
      <c r="H47" s="26">
        <v>51.84</v>
      </c>
      <c r="I47" s="27">
        <v>1.3201389999999999E-3</v>
      </c>
      <c r="J47" s="57">
        <f t="shared" si="0"/>
        <v>757.49599095246799</v>
      </c>
      <c r="K47" s="24">
        <v>43864</v>
      </c>
      <c r="L47" s="24">
        <v>44959</v>
      </c>
      <c r="M47" s="25" t="s">
        <v>828</v>
      </c>
      <c r="N47" s="25" t="s">
        <v>829</v>
      </c>
      <c r="O47" s="21" t="s">
        <v>1385</v>
      </c>
    </row>
    <row r="48" spans="1:15" ht="81" customHeight="1" x14ac:dyDescent="0.35">
      <c r="A48" s="20">
        <v>31</v>
      </c>
      <c r="B48" s="25" t="s">
        <v>830</v>
      </c>
      <c r="C48" s="25" t="s">
        <v>831</v>
      </c>
      <c r="D48" s="25" t="s">
        <v>1386</v>
      </c>
      <c r="E48" s="25" t="s">
        <v>267</v>
      </c>
      <c r="F48" s="25" t="s">
        <v>267</v>
      </c>
      <c r="G48" s="26">
        <v>79.3</v>
      </c>
      <c r="H48" s="26">
        <v>22.56</v>
      </c>
      <c r="I48" s="27">
        <v>5.9320640000000001E-4</v>
      </c>
      <c r="J48" s="57">
        <f t="shared" si="0"/>
        <v>1685.7538961144046</v>
      </c>
      <c r="K48" s="24">
        <v>43864</v>
      </c>
      <c r="L48" s="24">
        <v>44959</v>
      </c>
      <c r="M48" s="25" t="s">
        <v>828</v>
      </c>
      <c r="N48" s="25" t="s">
        <v>833</v>
      </c>
      <c r="O48" s="21" t="s">
        <v>1387</v>
      </c>
    </row>
    <row r="49" spans="1:15" ht="69.650000000000006" customHeight="1" x14ac:dyDescent="0.35">
      <c r="A49" s="296">
        <v>32</v>
      </c>
      <c r="B49" s="289" t="s">
        <v>813</v>
      </c>
      <c r="C49" s="289" t="s">
        <v>814</v>
      </c>
      <c r="D49" s="289" t="s">
        <v>815</v>
      </c>
      <c r="E49" s="21" t="s">
        <v>16</v>
      </c>
      <c r="F49" s="289" t="s">
        <v>17</v>
      </c>
      <c r="G49" s="22">
        <v>64.099999999999994</v>
      </c>
      <c r="H49" s="299">
        <v>93.94</v>
      </c>
      <c r="I49" s="30">
        <v>1.285085E-3</v>
      </c>
      <c r="J49" s="57">
        <f t="shared" si="0"/>
        <v>778.1586432025897</v>
      </c>
      <c r="K49" s="291">
        <v>43945</v>
      </c>
      <c r="L49" s="291">
        <v>45039</v>
      </c>
      <c r="M49" s="289" t="s">
        <v>194</v>
      </c>
      <c r="N49" s="289" t="s">
        <v>816</v>
      </c>
      <c r="O49" s="289" t="s">
        <v>2397</v>
      </c>
    </row>
    <row r="50" spans="1:15" ht="77.75" customHeight="1" x14ac:dyDescent="0.35">
      <c r="A50" s="297"/>
      <c r="B50" s="290"/>
      <c r="C50" s="290"/>
      <c r="D50" s="290"/>
      <c r="E50" s="21" t="s">
        <v>20</v>
      </c>
      <c r="F50" s="290"/>
      <c r="G50" s="22">
        <v>64.5</v>
      </c>
      <c r="H50" s="300"/>
      <c r="I50" s="30">
        <v>1.354437E-3</v>
      </c>
      <c r="J50" s="57">
        <f t="shared" si="0"/>
        <v>738.31414824019134</v>
      </c>
      <c r="K50" s="291"/>
      <c r="L50" s="291"/>
      <c r="M50" s="290"/>
      <c r="N50" s="290"/>
      <c r="O50" s="290"/>
    </row>
    <row r="51" spans="1:15" ht="77.75" customHeight="1" x14ac:dyDescent="0.35">
      <c r="A51" s="296">
        <v>33</v>
      </c>
      <c r="B51" s="289" t="s">
        <v>838</v>
      </c>
      <c r="C51" s="289" t="s">
        <v>839</v>
      </c>
      <c r="D51" s="289" t="s">
        <v>1388</v>
      </c>
      <c r="E51" s="21" t="s">
        <v>16</v>
      </c>
      <c r="F51" s="289" t="s">
        <v>17</v>
      </c>
      <c r="G51" s="22">
        <v>61.8</v>
      </c>
      <c r="H51" s="299">
        <v>61</v>
      </c>
      <c r="I51" s="23">
        <v>8.0452889999999997E-4</v>
      </c>
      <c r="J51" s="57">
        <f t="shared" si="0"/>
        <v>1242.9634286599276</v>
      </c>
      <c r="K51" s="309">
        <v>43909</v>
      </c>
      <c r="L51" s="309">
        <v>45003</v>
      </c>
      <c r="M51" s="289" t="s">
        <v>18</v>
      </c>
      <c r="N51" s="289" t="s">
        <v>841</v>
      </c>
      <c r="O51" s="289" t="s">
        <v>1389</v>
      </c>
    </row>
    <row r="52" spans="1:15" ht="77.75" customHeight="1" x14ac:dyDescent="0.35">
      <c r="A52" s="297"/>
      <c r="B52" s="290"/>
      <c r="C52" s="290"/>
      <c r="D52" s="290"/>
      <c r="E52" s="21" t="s">
        <v>20</v>
      </c>
      <c r="F52" s="290"/>
      <c r="G52" s="22">
        <v>62.1</v>
      </c>
      <c r="H52" s="300"/>
      <c r="I52" s="23">
        <v>8.4677899999999998E-4</v>
      </c>
      <c r="J52" s="57">
        <f t="shared" si="0"/>
        <v>1180.9456776797724</v>
      </c>
      <c r="K52" s="310"/>
      <c r="L52" s="310"/>
      <c r="M52" s="290"/>
      <c r="N52" s="290"/>
      <c r="O52" s="290"/>
    </row>
    <row r="53" spans="1:15" ht="77.75" customHeight="1" x14ac:dyDescent="0.35">
      <c r="A53" s="301">
        <v>34</v>
      </c>
      <c r="B53" s="289" t="s">
        <v>842</v>
      </c>
      <c r="C53" s="289" t="s">
        <v>843</v>
      </c>
      <c r="D53" s="289" t="s">
        <v>1390</v>
      </c>
      <c r="E53" s="21" t="s">
        <v>16</v>
      </c>
      <c r="F53" s="289" t="s">
        <v>17</v>
      </c>
      <c r="G53" s="22">
        <v>63.8</v>
      </c>
      <c r="H53" s="299">
        <v>74.02</v>
      </c>
      <c r="I53" s="30">
        <v>1.007843E-3</v>
      </c>
      <c r="J53" s="57">
        <f t="shared" si="0"/>
        <v>992.21803395965446</v>
      </c>
      <c r="K53" s="309">
        <v>43945</v>
      </c>
      <c r="L53" s="309">
        <v>45039</v>
      </c>
      <c r="M53" s="289" t="s">
        <v>18</v>
      </c>
      <c r="N53" s="289" t="s">
        <v>845</v>
      </c>
      <c r="O53" s="289" t="s">
        <v>1391</v>
      </c>
    </row>
    <row r="54" spans="1:15" ht="77.75" customHeight="1" x14ac:dyDescent="0.35">
      <c r="A54" s="302"/>
      <c r="B54" s="290"/>
      <c r="C54" s="290"/>
      <c r="D54" s="290"/>
      <c r="E54" s="21" t="s">
        <v>20</v>
      </c>
      <c r="F54" s="290"/>
      <c r="G54" s="22">
        <v>64.099999999999994</v>
      </c>
      <c r="H54" s="300"/>
      <c r="I54" s="30">
        <v>1.06061E-3</v>
      </c>
      <c r="J54" s="57">
        <f t="shared" si="0"/>
        <v>942.85364082933404</v>
      </c>
      <c r="K54" s="310"/>
      <c r="L54" s="310"/>
      <c r="M54" s="290"/>
      <c r="N54" s="290"/>
      <c r="O54" s="290"/>
    </row>
    <row r="55" spans="1:15" ht="69" x14ac:dyDescent="0.35">
      <c r="A55" s="20">
        <v>35</v>
      </c>
      <c r="B55" s="25" t="s">
        <v>846</v>
      </c>
      <c r="C55" s="25" t="s">
        <v>847</v>
      </c>
      <c r="D55" s="25" t="s">
        <v>1392</v>
      </c>
      <c r="E55" s="25" t="s">
        <v>16</v>
      </c>
      <c r="F55" s="25" t="s">
        <v>17</v>
      </c>
      <c r="G55" s="26">
        <v>61.5</v>
      </c>
      <c r="H55" s="26">
        <v>52.9</v>
      </c>
      <c r="I55" s="27">
        <v>6.9431110000000001E-4</v>
      </c>
      <c r="J55" s="57">
        <f t="shared" si="0"/>
        <v>1440.2765561432043</v>
      </c>
      <c r="K55" s="24">
        <v>43945</v>
      </c>
      <c r="L55" s="24">
        <v>45039</v>
      </c>
      <c r="M55" s="25" t="s">
        <v>194</v>
      </c>
      <c r="N55" s="25" t="s">
        <v>849</v>
      </c>
      <c r="O55" s="21" t="s">
        <v>1393</v>
      </c>
    </row>
    <row r="56" spans="1:15" ht="77.75" customHeight="1" x14ac:dyDescent="0.35">
      <c r="A56" s="301">
        <v>67</v>
      </c>
      <c r="B56" s="289" t="s">
        <v>854</v>
      </c>
      <c r="C56" s="289" t="s">
        <v>855</v>
      </c>
      <c r="D56" s="289" t="s">
        <v>1394</v>
      </c>
      <c r="E56" s="21" t="s">
        <v>16</v>
      </c>
      <c r="F56" s="289" t="s">
        <v>17</v>
      </c>
      <c r="G56" s="22">
        <v>58.4</v>
      </c>
      <c r="H56" s="299">
        <v>82.82</v>
      </c>
      <c r="I56" s="30">
        <v>1.0322179999999999E-3</v>
      </c>
      <c r="J56" s="57">
        <f t="shared" si="0"/>
        <v>968.78760106876655</v>
      </c>
      <c r="K56" s="309">
        <v>43914</v>
      </c>
      <c r="L56" s="309">
        <v>45008</v>
      </c>
      <c r="M56" s="289" t="s">
        <v>18</v>
      </c>
      <c r="N56" s="289" t="s">
        <v>857</v>
      </c>
      <c r="O56" s="289" t="s">
        <v>1395</v>
      </c>
    </row>
    <row r="57" spans="1:15" ht="77.75" customHeight="1" x14ac:dyDescent="0.35">
      <c r="A57" s="302"/>
      <c r="B57" s="290"/>
      <c r="C57" s="290"/>
      <c r="D57" s="290"/>
      <c r="E57" s="21" t="s">
        <v>20</v>
      </c>
      <c r="F57" s="290"/>
      <c r="G57" s="22">
        <v>58.7</v>
      </c>
      <c r="H57" s="300"/>
      <c r="I57" s="30">
        <v>1.0867310000000001E-3</v>
      </c>
      <c r="J57" s="57">
        <f t="shared" si="0"/>
        <v>920.19092121233302</v>
      </c>
      <c r="K57" s="310"/>
      <c r="L57" s="310"/>
      <c r="M57" s="290"/>
      <c r="N57" s="290"/>
      <c r="O57" s="290"/>
    </row>
    <row r="58" spans="1:15" ht="82.5" customHeight="1" x14ac:dyDescent="0.35">
      <c r="A58" s="59">
        <v>130</v>
      </c>
      <c r="B58" s="21" t="s">
        <v>1396</v>
      </c>
      <c r="C58" s="21" t="s">
        <v>859</v>
      </c>
      <c r="D58" s="21" t="s">
        <v>1397</v>
      </c>
      <c r="E58" s="21" t="s">
        <v>267</v>
      </c>
      <c r="F58" s="21" t="s">
        <v>267</v>
      </c>
      <c r="G58" s="21">
        <v>80.900000000000006</v>
      </c>
      <c r="H58" s="21">
        <v>25.66</v>
      </c>
      <c r="I58" s="27">
        <v>6.8833320000000003E-4</v>
      </c>
      <c r="J58" s="57">
        <f t="shared" si="0"/>
        <v>1452.7847850430576</v>
      </c>
      <c r="K58" s="24">
        <v>43959</v>
      </c>
      <c r="L58" s="24">
        <v>45053</v>
      </c>
      <c r="M58" s="21" t="s">
        <v>436</v>
      </c>
      <c r="N58" s="21" t="s">
        <v>1398</v>
      </c>
      <c r="O58" s="21" t="s">
        <v>1399</v>
      </c>
    </row>
    <row r="59" spans="1:15" ht="82.5" customHeight="1" x14ac:dyDescent="0.35">
      <c r="A59" s="59">
        <v>150</v>
      </c>
      <c r="B59" s="21" t="s">
        <v>867</v>
      </c>
      <c r="C59" s="21" t="s">
        <v>868</v>
      </c>
      <c r="D59" s="21" t="s">
        <v>1400</v>
      </c>
      <c r="E59" s="21" t="s">
        <v>267</v>
      </c>
      <c r="F59" s="21" t="s">
        <v>267</v>
      </c>
      <c r="G59" s="21">
        <v>49.6</v>
      </c>
      <c r="H59" s="21">
        <v>18.8</v>
      </c>
      <c r="I59" s="27">
        <v>3.0919539999999998E-4</v>
      </c>
      <c r="J59" s="57">
        <f t="shared" si="0"/>
        <v>3234.2007675405262</v>
      </c>
      <c r="K59" s="24">
        <v>43980</v>
      </c>
      <c r="L59" s="24">
        <v>45074</v>
      </c>
      <c r="M59" s="21" t="s">
        <v>32</v>
      </c>
      <c r="N59" s="21" t="s">
        <v>870</v>
      </c>
      <c r="O59" s="21" t="s">
        <v>1401</v>
      </c>
    </row>
    <row r="60" spans="1:15" ht="77.75" customHeight="1" x14ac:dyDescent="0.35">
      <c r="A60" s="301">
        <v>61</v>
      </c>
      <c r="B60" s="289" t="s">
        <v>871</v>
      </c>
      <c r="C60" s="289" t="s">
        <v>872</v>
      </c>
      <c r="D60" s="289" t="s">
        <v>1402</v>
      </c>
      <c r="E60" s="21" t="s">
        <v>16</v>
      </c>
      <c r="F60" s="289" t="s">
        <v>17</v>
      </c>
      <c r="G60" s="22">
        <v>54.4</v>
      </c>
      <c r="H60" s="299">
        <v>94.34</v>
      </c>
      <c r="I60" s="30">
        <v>1.0952620000000001E-3</v>
      </c>
      <c r="J60" s="57">
        <f t="shared" si="0"/>
        <v>913.02355052946234</v>
      </c>
      <c r="K60" s="309">
        <v>43914</v>
      </c>
      <c r="L60" s="309">
        <v>45008</v>
      </c>
      <c r="M60" s="289" t="s">
        <v>18</v>
      </c>
      <c r="N60" s="289" t="s">
        <v>874</v>
      </c>
      <c r="O60" s="289" t="s">
        <v>1403</v>
      </c>
    </row>
    <row r="61" spans="1:15" ht="77.75" customHeight="1" x14ac:dyDescent="0.35">
      <c r="A61" s="302"/>
      <c r="B61" s="290"/>
      <c r="C61" s="290"/>
      <c r="D61" s="290"/>
      <c r="E61" s="21" t="s">
        <v>20</v>
      </c>
      <c r="F61" s="290"/>
      <c r="G61" s="22">
        <v>54.7</v>
      </c>
      <c r="H61" s="300"/>
      <c r="I61" s="30">
        <v>1.153538E-3</v>
      </c>
      <c r="J61" s="57">
        <f t="shared" si="0"/>
        <v>866.89818627561465</v>
      </c>
      <c r="K61" s="310"/>
      <c r="L61" s="310"/>
      <c r="M61" s="290"/>
      <c r="N61" s="290"/>
      <c r="O61" s="290"/>
    </row>
    <row r="62" spans="1:15" ht="81" customHeight="1" x14ac:dyDescent="0.35">
      <c r="A62" s="292">
        <v>21</v>
      </c>
      <c r="B62" s="287" t="s">
        <v>875</v>
      </c>
      <c r="C62" s="287" t="s">
        <v>876</v>
      </c>
      <c r="D62" s="287" t="s">
        <v>877</v>
      </c>
      <c r="E62" s="21" t="s">
        <v>16</v>
      </c>
      <c r="F62" s="287" t="s">
        <v>17</v>
      </c>
      <c r="G62" s="22">
        <v>54.7</v>
      </c>
      <c r="H62" s="288">
        <v>100</v>
      </c>
      <c r="I62" s="23">
        <v>1.1673759999999999E-3</v>
      </c>
      <c r="J62" s="57">
        <f t="shared" si="0"/>
        <v>856.62203094804079</v>
      </c>
      <c r="K62" s="291">
        <v>43881</v>
      </c>
      <c r="L62" s="291">
        <v>44976</v>
      </c>
      <c r="M62" s="289" t="s">
        <v>32</v>
      </c>
      <c r="N62" s="289" t="s">
        <v>878</v>
      </c>
      <c r="O62" s="289" t="s">
        <v>1404</v>
      </c>
    </row>
    <row r="63" spans="1:15" ht="81" customHeight="1" x14ac:dyDescent="0.35">
      <c r="A63" s="292"/>
      <c r="B63" s="287"/>
      <c r="C63" s="287"/>
      <c r="D63" s="287"/>
      <c r="E63" s="21" t="s">
        <v>20</v>
      </c>
      <c r="F63" s="287"/>
      <c r="G63" s="22">
        <v>54.8</v>
      </c>
      <c r="H63" s="288"/>
      <c r="I63" s="23">
        <v>1.224981E-3</v>
      </c>
      <c r="J63" s="57">
        <f t="shared" si="0"/>
        <v>816.33919219971574</v>
      </c>
      <c r="K63" s="291"/>
      <c r="L63" s="291"/>
      <c r="M63" s="290"/>
      <c r="N63" s="290"/>
      <c r="O63" s="290"/>
    </row>
    <row r="64" spans="1:15" ht="137.25" customHeight="1" x14ac:dyDescent="0.35">
      <c r="A64" s="20">
        <v>42</v>
      </c>
      <c r="B64" s="21" t="s">
        <v>879</v>
      </c>
      <c r="C64" s="21" t="s">
        <v>880</v>
      </c>
      <c r="D64" s="21" t="s">
        <v>881</v>
      </c>
      <c r="E64" s="21" t="s">
        <v>16</v>
      </c>
      <c r="F64" s="21" t="s">
        <v>17</v>
      </c>
      <c r="G64" s="22">
        <v>58.4</v>
      </c>
      <c r="H64" s="22">
        <v>97.96</v>
      </c>
      <c r="I64" s="23">
        <v>1.220914E-3</v>
      </c>
      <c r="J64" s="57">
        <f t="shared" si="0"/>
        <v>819.05850862550517</v>
      </c>
      <c r="K64" s="24">
        <v>43903</v>
      </c>
      <c r="L64" s="24">
        <v>44997</v>
      </c>
      <c r="M64" s="25" t="s">
        <v>32</v>
      </c>
      <c r="N64" s="21" t="s">
        <v>882</v>
      </c>
      <c r="O64" s="21" t="s">
        <v>1405</v>
      </c>
    </row>
    <row r="65" spans="1:15" ht="81.75" customHeight="1" x14ac:dyDescent="0.35">
      <c r="A65" s="20">
        <v>231</v>
      </c>
      <c r="B65" s="21" t="s">
        <v>883</v>
      </c>
      <c r="C65" s="21" t="s">
        <v>884</v>
      </c>
      <c r="D65" s="21" t="s">
        <v>1406</v>
      </c>
      <c r="E65" s="21" t="s">
        <v>267</v>
      </c>
      <c r="F65" s="21" t="s">
        <v>267</v>
      </c>
      <c r="G65" s="22">
        <v>72.12</v>
      </c>
      <c r="H65" s="22">
        <v>49.72</v>
      </c>
      <c r="I65" s="23">
        <v>1.1889960000000001E-3</v>
      </c>
      <c r="J65" s="57">
        <f t="shared" si="0"/>
        <v>841.04572260966393</v>
      </c>
      <c r="K65" s="24">
        <v>44299</v>
      </c>
      <c r="L65" s="24">
        <v>45394</v>
      </c>
      <c r="M65" s="21" t="s">
        <v>32</v>
      </c>
      <c r="N65" s="21" t="s">
        <v>886</v>
      </c>
      <c r="O65" s="21" t="s">
        <v>1407</v>
      </c>
    </row>
    <row r="66" spans="1:15" s="28" customFormat="1" ht="70.5" customHeight="1" x14ac:dyDescent="0.35">
      <c r="A66" s="20">
        <v>24</v>
      </c>
      <c r="B66" s="21" t="s">
        <v>891</v>
      </c>
      <c r="C66" s="21" t="s">
        <v>892</v>
      </c>
      <c r="D66" s="21" t="s">
        <v>1408</v>
      </c>
      <c r="E66" s="21" t="s">
        <v>267</v>
      </c>
      <c r="F66" s="21" t="s">
        <v>267</v>
      </c>
      <c r="G66" s="22">
        <v>81.2</v>
      </c>
      <c r="H66" s="22">
        <v>37.17</v>
      </c>
      <c r="I66" s="23">
        <v>1.0007880000000001E-3</v>
      </c>
      <c r="J66" s="57">
        <f t="shared" si="0"/>
        <v>999.21262045508138</v>
      </c>
      <c r="K66" s="24">
        <v>43881</v>
      </c>
      <c r="L66" s="24">
        <v>44976</v>
      </c>
      <c r="M66" s="21" t="s">
        <v>32</v>
      </c>
      <c r="N66" s="21" t="s">
        <v>894</v>
      </c>
      <c r="O66" s="21" t="s">
        <v>1409</v>
      </c>
    </row>
    <row r="67" spans="1:15" s="28" customFormat="1" ht="70.5" customHeight="1" x14ac:dyDescent="0.35">
      <c r="A67" s="296">
        <v>10</v>
      </c>
      <c r="B67" s="304" t="s">
        <v>895</v>
      </c>
      <c r="C67" s="304" t="s">
        <v>896</v>
      </c>
      <c r="D67" s="304" t="s">
        <v>1410</v>
      </c>
      <c r="E67" s="25" t="s">
        <v>16</v>
      </c>
      <c r="F67" s="304" t="s">
        <v>17</v>
      </c>
      <c r="G67" s="26">
        <v>60.1</v>
      </c>
      <c r="H67" s="314">
        <v>99.43</v>
      </c>
      <c r="I67" s="27">
        <v>1.275308E-3</v>
      </c>
      <c r="J67" s="57">
        <f t="shared" si="0"/>
        <v>784.12430565792738</v>
      </c>
      <c r="K67" s="309">
        <v>43866</v>
      </c>
      <c r="L67" s="309">
        <v>44961</v>
      </c>
      <c r="M67" s="304" t="s">
        <v>32</v>
      </c>
      <c r="N67" s="304" t="s">
        <v>898</v>
      </c>
      <c r="O67" s="289" t="s">
        <v>1411</v>
      </c>
    </row>
    <row r="68" spans="1:15" s="28" customFormat="1" ht="70.5" customHeight="1" x14ac:dyDescent="0.35">
      <c r="A68" s="297"/>
      <c r="B68" s="305"/>
      <c r="C68" s="305"/>
      <c r="D68" s="305"/>
      <c r="E68" s="25" t="s">
        <v>20</v>
      </c>
      <c r="F68" s="305"/>
      <c r="G68" s="26">
        <v>60.3</v>
      </c>
      <c r="H68" s="315"/>
      <c r="I68" s="27">
        <v>1.3402430000000001E-3</v>
      </c>
      <c r="J68" s="57">
        <f t="shared" ref="J68:J119" si="1">1/I68</f>
        <v>746.13335044465816</v>
      </c>
      <c r="K68" s="310"/>
      <c r="L68" s="310"/>
      <c r="M68" s="305"/>
      <c r="N68" s="305"/>
      <c r="O68" s="290"/>
    </row>
    <row r="69" spans="1:15" s="28" customFormat="1" ht="70.5" customHeight="1" x14ac:dyDescent="0.35">
      <c r="A69" s="292">
        <v>39</v>
      </c>
      <c r="B69" s="287" t="s">
        <v>899</v>
      </c>
      <c r="C69" s="287" t="s">
        <v>900</v>
      </c>
      <c r="D69" s="287" t="s">
        <v>1412</v>
      </c>
      <c r="E69" s="21" t="s">
        <v>16</v>
      </c>
      <c r="F69" s="287" t="s">
        <v>17</v>
      </c>
      <c r="G69" s="22">
        <v>59.9</v>
      </c>
      <c r="H69" s="288">
        <v>100</v>
      </c>
      <c r="I69" s="23">
        <v>1.2783510000000001E-3</v>
      </c>
      <c r="J69" s="57">
        <f t="shared" si="1"/>
        <v>782.25776801520078</v>
      </c>
      <c r="K69" s="291">
        <v>43903</v>
      </c>
      <c r="L69" s="291">
        <v>44997</v>
      </c>
      <c r="M69" s="304" t="s">
        <v>32</v>
      </c>
      <c r="N69" s="289" t="s">
        <v>902</v>
      </c>
      <c r="O69" s="289" t="s">
        <v>1413</v>
      </c>
    </row>
    <row r="70" spans="1:15" s="28" customFormat="1" ht="70.5" customHeight="1" x14ac:dyDescent="0.35">
      <c r="A70" s="292"/>
      <c r="B70" s="287"/>
      <c r="C70" s="287"/>
      <c r="D70" s="287"/>
      <c r="E70" s="21" t="s">
        <v>20</v>
      </c>
      <c r="F70" s="287"/>
      <c r="G70" s="22">
        <v>60.3</v>
      </c>
      <c r="H70" s="288"/>
      <c r="I70" s="23">
        <v>1.3479259999999999E-3</v>
      </c>
      <c r="J70" s="57">
        <f t="shared" si="1"/>
        <v>741.88048898826798</v>
      </c>
      <c r="K70" s="291"/>
      <c r="L70" s="291"/>
      <c r="M70" s="305"/>
      <c r="N70" s="290"/>
      <c r="O70" s="290"/>
    </row>
    <row r="71" spans="1:15" s="28" customFormat="1" ht="70.5" customHeight="1" x14ac:dyDescent="0.35">
      <c r="A71" s="29">
        <v>143</v>
      </c>
      <c r="B71" s="21" t="s">
        <v>1414</v>
      </c>
      <c r="C71" s="21" t="s">
        <v>1415</v>
      </c>
      <c r="D71" s="21" t="s">
        <v>1416</v>
      </c>
      <c r="E71" s="21" t="s">
        <v>16</v>
      </c>
      <c r="F71" s="21" t="s">
        <v>17</v>
      </c>
      <c r="G71" s="22">
        <v>57.4</v>
      </c>
      <c r="H71" s="22">
        <v>97.6</v>
      </c>
      <c r="I71" s="30">
        <v>1.195598E-3</v>
      </c>
      <c r="J71" s="57">
        <f t="shared" si="1"/>
        <v>836.40153295672962</v>
      </c>
      <c r="K71" s="24">
        <v>43980</v>
      </c>
      <c r="L71" s="24">
        <v>45074</v>
      </c>
      <c r="M71" s="21" t="s">
        <v>32</v>
      </c>
      <c r="N71" s="21" t="s">
        <v>980</v>
      </c>
      <c r="O71" s="21" t="s">
        <v>1417</v>
      </c>
    </row>
    <row r="72" spans="1:15" s="28" customFormat="1" ht="70.5" customHeight="1" x14ac:dyDescent="0.35">
      <c r="A72" s="293">
        <v>178</v>
      </c>
      <c r="B72" s="287" t="s">
        <v>1418</v>
      </c>
      <c r="C72" s="287" t="s">
        <v>1419</v>
      </c>
      <c r="D72" s="287" t="s">
        <v>1420</v>
      </c>
      <c r="E72" s="21" t="s">
        <v>16</v>
      </c>
      <c r="F72" s="287" t="s">
        <v>17</v>
      </c>
      <c r="G72" s="22">
        <v>53.2</v>
      </c>
      <c r="H72" s="288">
        <v>74.77</v>
      </c>
      <c r="I72" s="30">
        <v>8.4891130000000004E-4</v>
      </c>
      <c r="J72" s="57">
        <f t="shared" si="1"/>
        <v>1177.9793719320262</v>
      </c>
      <c r="K72" s="291">
        <v>44082</v>
      </c>
      <c r="L72" s="291">
        <v>45176</v>
      </c>
      <c r="M72" s="287" t="s">
        <v>32</v>
      </c>
      <c r="N72" s="311" t="s">
        <v>960</v>
      </c>
      <c r="O72" s="289" t="s">
        <v>1417</v>
      </c>
    </row>
    <row r="73" spans="1:15" s="28" customFormat="1" ht="70.5" customHeight="1" x14ac:dyDescent="0.35">
      <c r="A73" s="293"/>
      <c r="B73" s="287"/>
      <c r="C73" s="287"/>
      <c r="D73" s="287"/>
      <c r="E73" s="21" t="s">
        <v>20</v>
      </c>
      <c r="F73" s="287"/>
      <c r="G73" s="22">
        <v>53.5</v>
      </c>
      <c r="H73" s="288"/>
      <c r="I73" s="30">
        <v>8.9419E-4</v>
      </c>
      <c r="J73" s="57">
        <f t="shared" si="1"/>
        <v>1118.3305561457855</v>
      </c>
      <c r="K73" s="291"/>
      <c r="L73" s="291"/>
      <c r="M73" s="287"/>
      <c r="N73" s="287"/>
      <c r="O73" s="290"/>
    </row>
    <row r="74" spans="1:15" s="28" customFormat="1" ht="70.5" customHeight="1" x14ac:dyDescent="0.35">
      <c r="A74" s="293">
        <v>146</v>
      </c>
      <c r="B74" s="287" t="s">
        <v>1421</v>
      </c>
      <c r="C74" s="287" t="s">
        <v>1422</v>
      </c>
      <c r="D74" s="287" t="s">
        <v>1423</v>
      </c>
      <c r="E74" s="21" t="s">
        <v>16</v>
      </c>
      <c r="F74" s="287" t="s">
        <v>17</v>
      </c>
      <c r="G74" s="22">
        <v>51.2</v>
      </c>
      <c r="H74" s="288">
        <v>98.54</v>
      </c>
      <c r="I74" s="30">
        <v>1.0767280000000001E-3</v>
      </c>
      <c r="J74" s="57">
        <f t="shared" si="1"/>
        <v>928.73966312754931</v>
      </c>
      <c r="K74" s="291">
        <v>43980</v>
      </c>
      <c r="L74" s="291">
        <v>45074</v>
      </c>
      <c r="M74" s="287" t="s">
        <v>32</v>
      </c>
      <c r="N74" s="287" t="s">
        <v>956</v>
      </c>
      <c r="O74" s="289" t="s">
        <v>1417</v>
      </c>
    </row>
    <row r="75" spans="1:15" s="28" customFormat="1" ht="70.5" customHeight="1" x14ac:dyDescent="0.35">
      <c r="A75" s="293"/>
      <c r="B75" s="287"/>
      <c r="C75" s="287"/>
      <c r="D75" s="287"/>
      <c r="E75" s="21" t="s">
        <v>20</v>
      </c>
      <c r="F75" s="287"/>
      <c r="G75" s="22">
        <v>51.6</v>
      </c>
      <c r="H75" s="288"/>
      <c r="I75" s="30">
        <v>1.136609E-3</v>
      </c>
      <c r="J75" s="57">
        <f t="shared" si="1"/>
        <v>879.81003141801625</v>
      </c>
      <c r="K75" s="291"/>
      <c r="L75" s="291"/>
      <c r="M75" s="287"/>
      <c r="N75" s="287"/>
      <c r="O75" s="290"/>
    </row>
    <row r="76" spans="1:15" s="28" customFormat="1" ht="70.5" customHeight="1" x14ac:dyDescent="0.35">
      <c r="A76" s="301">
        <v>154</v>
      </c>
      <c r="B76" s="287" t="s">
        <v>1424</v>
      </c>
      <c r="C76" s="287" t="s">
        <v>1425</v>
      </c>
      <c r="D76" s="287" t="s">
        <v>1426</v>
      </c>
      <c r="E76" s="21" t="s">
        <v>16</v>
      </c>
      <c r="F76" s="287" t="s">
        <v>17</v>
      </c>
      <c r="G76" s="22">
        <v>48</v>
      </c>
      <c r="H76" s="288">
        <v>76.61</v>
      </c>
      <c r="I76" s="30">
        <v>7.847838E-4</v>
      </c>
      <c r="J76" s="57">
        <f t="shared" si="1"/>
        <v>1274.2362928490625</v>
      </c>
      <c r="K76" s="291">
        <v>43987</v>
      </c>
      <c r="L76" s="291">
        <v>45081</v>
      </c>
      <c r="M76" s="287" t="s">
        <v>32</v>
      </c>
      <c r="N76" s="287" t="s">
        <v>1071</v>
      </c>
      <c r="O76" s="289" t="s">
        <v>1417</v>
      </c>
    </row>
    <row r="77" spans="1:15" s="28" customFormat="1" ht="70.5" customHeight="1" x14ac:dyDescent="0.35">
      <c r="A77" s="302"/>
      <c r="B77" s="287"/>
      <c r="C77" s="287"/>
      <c r="D77" s="287"/>
      <c r="E77" s="21" t="s">
        <v>20</v>
      </c>
      <c r="F77" s="287"/>
      <c r="G77" s="22">
        <v>48.3</v>
      </c>
      <c r="H77" s="288"/>
      <c r="I77" s="30">
        <v>8.2714419999999999E-4</v>
      </c>
      <c r="J77" s="57">
        <f t="shared" si="1"/>
        <v>1208.9790389632183</v>
      </c>
      <c r="K77" s="291"/>
      <c r="L77" s="291"/>
      <c r="M77" s="287"/>
      <c r="N77" s="287"/>
      <c r="O77" s="290"/>
    </row>
    <row r="78" spans="1:15" s="28" customFormat="1" ht="70.5" customHeight="1" x14ac:dyDescent="0.35">
      <c r="A78" s="29">
        <v>140</v>
      </c>
      <c r="B78" s="21" t="s">
        <v>1427</v>
      </c>
      <c r="C78" s="21" t="s">
        <v>1428</v>
      </c>
      <c r="D78" s="21" t="s">
        <v>1429</v>
      </c>
      <c r="E78" s="21" t="s">
        <v>16</v>
      </c>
      <c r="F78" s="21" t="s">
        <v>17</v>
      </c>
      <c r="G78" s="22">
        <v>63.3</v>
      </c>
      <c r="H78" s="22">
        <v>91.82</v>
      </c>
      <c r="I78" s="30">
        <v>1.240407E-3</v>
      </c>
      <c r="J78" s="57">
        <f t="shared" si="1"/>
        <v>806.18700152449958</v>
      </c>
      <c r="K78" s="24">
        <v>43975</v>
      </c>
      <c r="L78" s="24">
        <v>45069</v>
      </c>
      <c r="M78" s="21" t="s">
        <v>32</v>
      </c>
      <c r="N78" s="21" t="s">
        <v>943</v>
      </c>
      <c r="O78" s="21" t="s">
        <v>1417</v>
      </c>
    </row>
    <row r="79" spans="1:15" s="28" customFormat="1" ht="70.5" customHeight="1" x14ac:dyDescent="0.35">
      <c r="A79" s="301">
        <v>56</v>
      </c>
      <c r="B79" s="287" t="s">
        <v>907</v>
      </c>
      <c r="C79" s="287" t="s">
        <v>908</v>
      </c>
      <c r="D79" s="287" t="s">
        <v>1430</v>
      </c>
      <c r="E79" s="21" t="s">
        <v>16</v>
      </c>
      <c r="F79" s="287" t="s">
        <v>17</v>
      </c>
      <c r="G79" s="22">
        <v>62.3</v>
      </c>
      <c r="H79" s="288">
        <v>97.3</v>
      </c>
      <c r="I79" s="30">
        <v>1.2936720000000001E-3</v>
      </c>
      <c r="J79" s="57">
        <f t="shared" si="1"/>
        <v>772.9934635672721</v>
      </c>
      <c r="K79" s="291">
        <v>43914</v>
      </c>
      <c r="L79" s="291">
        <v>45008</v>
      </c>
      <c r="M79" s="287" t="s">
        <v>32</v>
      </c>
      <c r="N79" s="287" t="s">
        <v>910</v>
      </c>
      <c r="O79" s="289" t="s">
        <v>1431</v>
      </c>
    </row>
    <row r="80" spans="1:15" s="28" customFormat="1" ht="70.5" customHeight="1" x14ac:dyDescent="0.35">
      <c r="A80" s="302"/>
      <c r="B80" s="287"/>
      <c r="C80" s="287"/>
      <c r="D80" s="287"/>
      <c r="E80" s="21" t="s">
        <v>20</v>
      </c>
      <c r="F80" s="287"/>
      <c r="G80" s="22">
        <v>62.3</v>
      </c>
      <c r="H80" s="288"/>
      <c r="I80" s="30">
        <v>1.3550319999999999E-3</v>
      </c>
      <c r="J80" s="57">
        <f t="shared" si="1"/>
        <v>737.98995152882003</v>
      </c>
      <c r="K80" s="291"/>
      <c r="L80" s="291"/>
      <c r="M80" s="287"/>
      <c r="N80" s="287"/>
      <c r="O80" s="290"/>
    </row>
    <row r="81" spans="1:15" s="28" customFormat="1" ht="70.5" customHeight="1" x14ac:dyDescent="0.35">
      <c r="A81" s="29">
        <v>131</v>
      </c>
      <c r="B81" s="21" t="s">
        <v>1432</v>
      </c>
      <c r="C81" s="21" t="s">
        <v>1433</v>
      </c>
      <c r="D81" s="21" t="s">
        <v>1434</v>
      </c>
      <c r="E81" s="21" t="s">
        <v>16</v>
      </c>
      <c r="F81" s="21" t="s">
        <v>17</v>
      </c>
      <c r="G81" s="22">
        <v>51.3</v>
      </c>
      <c r="H81" s="22">
        <v>88.88</v>
      </c>
      <c r="I81" s="30">
        <v>9.7307139999999997E-4</v>
      </c>
      <c r="J81" s="57">
        <f t="shared" si="1"/>
        <v>1027.6738171525749</v>
      </c>
      <c r="K81" s="24">
        <v>43963</v>
      </c>
      <c r="L81" s="24">
        <v>45057</v>
      </c>
      <c r="M81" s="21" t="s">
        <v>18</v>
      </c>
      <c r="N81" s="21" t="s">
        <v>1224</v>
      </c>
      <c r="O81" s="21" t="s">
        <v>1417</v>
      </c>
    </row>
    <row r="82" spans="1:15" s="28" customFormat="1" ht="70.5" customHeight="1" x14ac:dyDescent="0.35">
      <c r="A82" s="301">
        <v>11</v>
      </c>
      <c r="B82" s="287" t="s">
        <v>920</v>
      </c>
      <c r="C82" s="287" t="s">
        <v>921</v>
      </c>
      <c r="D82" s="287" t="s">
        <v>1435</v>
      </c>
      <c r="E82" s="21" t="s">
        <v>16</v>
      </c>
      <c r="F82" s="287" t="s">
        <v>17</v>
      </c>
      <c r="G82" s="22">
        <v>58.8</v>
      </c>
      <c r="H82" s="288" t="s">
        <v>1436</v>
      </c>
      <c r="I82" s="30">
        <v>1.1966489999999999E-3</v>
      </c>
      <c r="J82" s="57">
        <f t="shared" si="1"/>
        <v>835.66693324441837</v>
      </c>
      <c r="K82" s="291">
        <v>43866</v>
      </c>
      <c r="L82" s="291">
        <v>44961</v>
      </c>
      <c r="M82" s="287" t="s">
        <v>32</v>
      </c>
      <c r="N82" s="287" t="s">
        <v>923</v>
      </c>
      <c r="O82" s="289" t="s">
        <v>1437</v>
      </c>
    </row>
    <row r="83" spans="1:15" s="28" customFormat="1" ht="70.5" customHeight="1" x14ac:dyDescent="0.35">
      <c r="A83" s="302"/>
      <c r="B83" s="287"/>
      <c r="C83" s="287"/>
      <c r="D83" s="287"/>
      <c r="E83" s="21" t="s">
        <v>20</v>
      </c>
      <c r="F83" s="287"/>
      <c r="G83" s="22">
        <v>59.1</v>
      </c>
      <c r="H83" s="288"/>
      <c r="I83" s="30">
        <v>1.259802E-3</v>
      </c>
      <c r="J83" s="57">
        <f t="shared" si="1"/>
        <v>793.77552980547739</v>
      </c>
      <c r="K83" s="291"/>
      <c r="L83" s="291"/>
      <c r="M83" s="287"/>
      <c r="N83" s="287"/>
      <c r="O83" s="290"/>
    </row>
    <row r="84" spans="1:15" ht="69" x14ac:dyDescent="0.35">
      <c r="A84" s="29">
        <v>9</v>
      </c>
      <c r="B84" s="21" t="s">
        <v>928</v>
      </c>
      <c r="C84" s="21" t="s">
        <v>929</v>
      </c>
      <c r="D84" s="21" t="s">
        <v>1438</v>
      </c>
      <c r="E84" s="21" t="s">
        <v>16</v>
      </c>
      <c r="F84" s="21" t="s">
        <v>17</v>
      </c>
      <c r="G84" s="22">
        <v>59.4</v>
      </c>
      <c r="H84" s="22">
        <v>99.19</v>
      </c>
      <c r="I84" s="30">
        <v>1.2574120000000001E-3</v>
      </c>
      <c r="J84" s="57">
        <f t="shared" si="1"/>
        <v>795.28428231955786</v>
      </c>
      <c r="K84" s="24">
        <v>43857</v>
      </c>
      <c r="L84" s="24">
        <v>44952</v>
      </c>
      <c r="M84" s="21" t="s">
        <v>32</v>
      </c>
      <c r="N84" s="21" t="s">
        <v>931</v>
      </c>
      <c r="O84" s="21" t="s">
        <v>1439</v>
      </c>
    </row>
    <row r="85" spans="1:15" s="28" customFormat="1" ht="70.5" customHeight="1" x14ac:dyDescent="0.35">
      <c r="A85" s="293">
        <v>163</v>
      </c>
      <c r="B85" s="287" t="s">
        <v>932</v>
      </c>
      <c r="C85" s="287" t="s">
        <v>933</v>
      </c>
      <c r="D85" s="287" t="s">
        <v>1440</v>
      </c>
      <c r="E85" s="21" t="s">
        <v>16</v>
      </c>
      <c r="F85" s="287" t="s">
        <v>17</v>
      </c>
      <c r="G85" s="22">
        <v>67.400000000000006</v>
      </c>
      <c r="H85" s="288">
        <v>83.51</v>
      </c>
      <c r="I85" s="30">
        <v>1.201218E-3</v>
      </c>
      <c r="J85" s="57">
        <f t="shared" si="1"/>
        <v>832.48835765031822</v>
      </c>
      <c r="K85" s="291">
        <v>43999</v>
      </c>
      <c r="L85" s="291">
        <v>45093</v>
      </c>
      <c r="M85" s="287" t="s">
        <v>32</v>
      </c>
      <c r="N85" s="287" t="s">
        <v>935</v>
      </c>
      <c r="O85" s="289" t="s">
        <v>1441</v>
      </c>
    </row>
    <row r="86" spans="1:15" s="28" customFormat="1" ht="70.5" customHeight="1" x14ac:dyDescent="0.35">
      <c r="A86" s="293"/>
      <c r="B86" s="287"/>
      <c r="C86" s="287"/>
      <c r="D86" s="287"/>
      <c r="E86" s="21" t="s">
        <v>20</v>
      </c>
      <c r="F86" s="287"/>
      <c r="G86" s="22">
        <v>67.8</v>
      </c>
      <c r="H86" s="288"/>
      <c r="I86" s="30">
        <v>1.2656589999999999E-3</v>
      </c>
      <c r="J86" s="57">
        <f t="shared" si="1"/>
        <v>790.10223132771159</v>
      </c>
      <c r="K86" s="291"/>
      <c r="L86" s="291"/>
      <c r="M86" s="287"/>
      <c r="N86" s="287"/>
      <c r="O86" s="290"/>
    </row>
    <row r="87" spans="1:15" s="28" customFormat="1" ht="70.5" customHeight="1" x14ac:dyDescent="0.35">
      <c r="A87" s="293">
        <v>189</v>
      </c>
      <c r="B87" s="287" t="s">
        <v>911</v>
      </c>
      <c r="C87" s="287" t="s">
        <v>912</v>
      </c>
      <c r="D87" s="287" t="s">
        <v>1442</v>
      </c>
      <c r="E87" s="21" t="s">
        <v>16</v>
      </c>
      <c r="F87" s="287" t="s">
        <v>17</v>
      </c>
      <c r="G87" s="22">
        <v>59.3</v>
      </c>
      <c r="H87" s="288">
        <v>35.520000000000003</v>
      </c>
      <c r="I87" s="30">
        <v>4.49522E-4</v>
      </c>
      <c r="J87" s="57">
        <f t="shared" si="1"/>
        <v>2224.5852260845963</v>
      </c>
      <c r="K87" s="291">
        <v>44193</v>
      </c>
      <c r="L87" s="291">
        <v>45287</v>
      </c>
      <c r="M87" s="287" t="s">
        <v>194</v>
      </c>
      <c r="N87" s="287" t="s">
        <v>914</v>
      </c>
      <c r="O87" s="289" t="s">
        <v>1443</v>
      </c>
    </row>
    <row r="88" spans="1:15" s="28" customFormat="1" ht="70.5" customHeight="1" x14ac:dyDescent="0.35">
      <c r="A88" s="293"/>
      <c r="B88" s="287"/>
      <c r="C88" s="287"/>
      <c r="D88" s="287"/>
      <c r="E88" s="21" t="s">
        <v>20</v>
      </c>
      <c r="F88" s="287"/>
      <c r="G88" s="22">
        <v>59.6</v>
      </c>
      <c r="H88" s="288"/>
      <c r="I88" s="30">
        <v>4.7322519999999998E-4</v>
      </c>
      <c r="J88" s="57">
        <f t="shared" si="1"/>
        <v>2113.1588089560742</v>
      </c>
      <c r="K88" s="291"/>
      <c r="L88" s="291"/>
      <c r="M88" s="287"/>
      <c r="N88" s="287"/>
      <c r="O88" s="290"/>
    </row>
    <row r="89" spans="1:15" ht="46" x14ac:dyDescent="0.35">
      <c r="A89" s="29">
        <v>128</v>
      </c>
      <c r="B89" s="21" t="s">
        <v>1432</v>
      </c>
      <c r="C89" s="21" t="s">
        <v>1433</v>
      </c>
      <c r="D89" s="21" t="s">
        <v>1434</v>
      </c>
      <c r="E89" s="21" t="s">
        <v>16</v>
      </c>
      <c r="F89" s="21" t="s">
        <v>17</v>
      </c>
      <c r="G89" s="22">
        <v>51.3</v>
      </c>
      <c r="H89" s="22">
        <v>88.88</v>
      </c>
      <c r="I89" s="30">
        <v>9.7307139999999997E-4</v>
      </c>
      <c r="J89" s="57">
        <f t="shared" si="1"/>
        <v>1027.6738171525749</v>
      </c>
      <c r="K89" s="24">
        <v>43963</v>
      </c>
      <c r="L89" s="24">
        <v>45057</v>
      </c>
      <c r="M89" s="21" t="s">
        <v>18</v>
      </c>
      <c r="N89" s="21" t="s">
        <v>1224</v>
      </c>
      <c r="O89" s="21" t="s">
        <v>1417</v>
      </c>
    </row>
    <row r="90" spans="1:15" s="28" customFormat="1" ht="70.5" customHeight="1" x14ac:dyDescent="0.35">
      <c r="A90" s="293">
        <v>136</v>
      </c>
      <c r="B90" s="287" t="s">
        <v>936</v>
      </c>
      <c r="C90" s="287" t="s">
        <v>937</v>
      </c>
      <c r="D90" s="287" t="s">
        <v>1444</v>
      </c>
      <c r="E90" s="21" t="s">
        <v>16</v>
      </c>
      <c r="F90" s="287" t="s">
        <v>17</v>
      </c>
      <c r="G90" s="22">
        <v>61.1</v>
      </c>
      <c r="H90" s="288">
        <v>96.17</v>
      </c>
      <c r="I90" s="30">
        <v>1.2540190000000001E-3</v>
      </c>
      <c r="J90" s="57">
        <f t="shared" si="1"/>
        <v>797.43608350431691</v>
      </c>
      <c r="K90" s="291">
        <v>43973</v>
      </c>
      <c r="L90" s="291">
        <v>45067</v>
      </c>
      <c r="M90" s="287" t="s">
        <v>32</v>
      </c>
      <c r="N90" s="287" t="s">
        <v>1445</v>
      </c>
      <c r="O90" s="289" t="s">
        <v>1446</v>
      </c>
    </row>
    <row r="91" spans="1:15" s="28" customFormat="1" ht="70.5" customHeight="1" x14ac:dyDescent="0.35">
      <c r="A91" s="293"/>
      <c r="B91" s="287"/>
      <c r="C91" s="287"/>
      <c r="D91" s="287"/>
      <c r="E91" s="21" t="s">
        <v>20</v>
      </c>
      <c r="F91" s="287"/>
      <c r="G91" s="22">
        <v>61.4</v>
      </c>
      <c r="H91" s="288"/>
      <c r="I91" s="30">
        <v>1.3199469999999999E-3</v>
      </c>
      <c r="J91" s="57">
        <f t="shared" si="1"/>
        <v>757.60617661163678</v>
      </c>
      <c r="K91" s="291"/>
      <c r="L91" s="291"/>
      <c r="M91" s="287"/>
      <c r="N91" s="287"/>
      <c r="O91" s="290"/>
    </row>
    <row r="92" spans="1:15" ht="59.25" customHeight="1" x14ac:dyDescent="0.35">
      <c r="A92" s="29">
        <v>164</v>
      </c>
      <c r="B92" s="21" t="s">
        <v>944</v>
      </c>
      <c r="C92" s="21" t="s">
        <v>945</v>
      </c>
      <c r="D92" s="21" t="s">
        <v>1447</v>
      </c>
      <c r="E92" s="21" t="s">
        <v>16</v>
      </c>
      <c r="F92" s="21" t="s">
        <v>17</v>
      </c>
      <c r="G92" s="22">
        <v>55.4</v>
      </c>
      <c r="H92" s="22">
        <v>86.85</v>
      </c>
      <c r="I92" s="30">
        <v>1.02684E-3</v>
      </c>
      <c r="J92" s="57">
        <f t="shared" si="1"/>
        <v>973.86155584122162</v>
      </c>
      <c r="K92" s="24">
        <v>44000</v>
      </c>
      <c r="L92" s="24">
        <v>45094</v>
      </c>
      <c r="M92" s="21" t="s">
        <v>32</v>
      </c>
      <c r="N92" s="21" t="s">
        <v>1448</v>
      </c>
      <c r="O92" s="21" t="s">
        <v>1449</v>
      </c>
    </row>
    <row r="93" spans="1:15" ht="46" x14ac:dyDescent="0.35">
      <c r="A93" s="29">
        <v>165</v>
      </c>
      <c r="B93" s="21" t="s">
        <v>947</v>
      </c>
      <c r="C93" s="21" t="s">
        <v>948</v>
      </c>
      <c r="D93" s="21" t="s">
        <v>1450</v>
      </c>
      <c r="E93" s="21" t="s">
        <v>16</v>
      </c>
      <c r="F93" s="21" t="s">
        <v>17</v>
      </c>
      <c r="G93" s="22">
        <v>59</v>
      </c>
      <c r="H93" s="22">
        <v>95.93</v>
      </c>
      <c r="I93" s="30">
        <v>1.2078970000000001E-3</v>
      </c>
      <c r="J93" s="57">
        <f t="shared" si="1"/>
        <v>827.88515908227271</v>
      </c>
      <c r="K93" s="24">
        <v>44000</v>
      </c>
      <c r="L93" s="24">
        <v>45094</v>
      </c>
      <c r="M93" s="21" t="s">
        <v>32</v>
      </c>
      <c r="N93" s="21" t="s">
        <v>1451</v>
      </c>
      <c r="O93" s="21" t="s">
        <v>1452</v>
      </c>
    </row>
    <row r="94" spans="1:15" s="28" customFormat="1" ht="70.5" customHeight="1" x14ac:dyDescent="0.35">
      <c r="A94" s="293">
        <v>139</v>
      </c>
      <c r="B94" s="287" t="s">
        <v>950</v>
      </c>
      <c r="C94" s="287" t="s">
        <v>951</v>
      </c>
      <c r="D94" s="287" t="s">
        <v>1453</v>
      </c>
      <c r="E94" s="21" t="s">
        <v>16</v>
      </c>
      <c r="F94" s="287" t="s">
        <v>17</v>
      </c>
      <c r="G94" s="22">
        <v>50.6</v>
      </c>
      <c r="H94" s="288">
        <v>77.510000000000005</v>
      </c>
      <c r="I94" s="30">
        <v>8.3701179999999997E-4</v>
      </c>
      <c r="J94" s="57">
        <f t="shared" si="1"/>
        <v>1194.7262870129191</v>
      </c>
      <c r="K94" s="291">
        <v>43980</v>
      </c>
      <c r="L94" s="291">
        <v>45074</v>
      </c>
      <c r="M94" s="287" t="s">
        <v>32</v>
      </c>
      <c r="N94" s="287" t="s">
        <v>1454</v>
      </c>
      <c r="O94" s="289" t="s">
        <v>1455</v>
      </c>
    </row>
    <row r="95" spans="1:15" s="28" customFormat="1" ht="70.5" customHeight="1" x14ac:dyDescent="0.35">
      <c r="A95" s="293"/>
      <c r="B95" s="287"/>
      <c r="C95" s="287"/>
      <c r="D95" s="287"/>
      <c r="E95" s="21" t="s">
        <v>20</v>
      </c>
      <c r="F95" s="287"/>
      <c r="G95" s="22">
        <v>51</v>
      </c>
      <c r="H95" s="288"/>
      <c r="I95" s="30">
        <v>8.8364240000000005E-4</v>
      </c>
      <c r="J95" s="57">
        <f t="shared" si="1"/>
        <v>1131.6795119835806</v>
      </c>
      <c r="K95" s="291"/>
      <c r="L95" s="291"/>
      <c r="M95" s="287"/>
      <c r="N95" s="287"/>
      <c r="O95" s="290"/>
    </row>
    <row r="96" spans="1:15" ht="81.75" customHeight="1" x14ac:dyDescent="0.35">
      <c r="A96" s="293">
        <v>169</v>
      </c>
      <c r="B96" s="287" t="s">
        <v>957</v>
      </c>
      <c r="C96" s="287" t="s">
        <v>958</v>
      </c>
      <c r="D96" s="287" t="s">
        <v>1420</v>
      </c>
      <c r="E96" s="21" t="s">
        <v>16</v>
      </c>
      <c r="F96" s="287" t="s">
        <v>17</v>
      </c>
      <c r="G96" s="22">
        <v>53.2</v>
      </c>
      <c r="H96" s="288">
        <v>74.77</v>
      </c>
      <c r="I96" s="30">
        <v>8.4891130000000004E-4</v>
      </c>
      <c r="J96" s="57">
        <f t="shared" si="1"/>
        <v>1177.9793719320262</v>
      </c>
      <c r="K96" s="291">
        <v>44082</v>
      </c>
      <c r="L96" s="291">
        <v>45176</v>
      </c>
      <c r="M96" s="287" t="s">
        <v>861</v>
      </c>
      <c r="N96" s="311" t="s">
        <v>960</v>
      </c>
      <c r="O96" s="289" t="s">
        <v>1456</v>
      </c>
    </row>
    <row r="97" spans="1:15" ht="81.75" customHeight="1" x14ac:dyDescent="0.35">
      <c r="A97" s="293"/>
      <c r="B97" s="287"/>
      <c r="C97" s="287"/>
      <c r="D97" s="287"/>
      <c r="E97" s="21" t="s">
        <v>20</v>
      </c>
      <c r="F97" s="287"/>
      <c r="G97" s="22">
        <v>53.5</v>
      </c>
      <c r="H97" s="288"/>
      <c r="I97" s="30">
        <v>8.9419E-4</v>
      </c>
      <c r="J97" s="57">
        <f t="shared" si="1"/>
        <v>1118.3305561457855</v>
      </c>
      <c r="K97" s="291"/>
      <c r="L97" s="291"/>
      <c r="M97" s="287"/>
      <c r="N97" s="287"/>
      <c r="O97" s="290"/>
    </row>
    <row r="98" spans="1:15" ht="81.75" customHeight="1" x14ac:dyDescent="0.35">
      <c r="A98" s="29">
        <v>138</v>
      </c>
      <c r="B98" s="21" t="s">
        <v>961</v>
      </c>
      <c r="C98" s="21" t="s">
        <v>962</v>
      </c>
      <c r="D98" s="21" t="s">
        <v>1457</v>
      </c>
      <c r="E98" s="21" t="s">
        <v>267</v>
      </c>
      <c r="F98" s="21" t="s">
        <v>267</v>
      </c>
      <c r="G98" s="22">
        <v>42.3</v>
      </c>
      <c r="H98" s="22">
        <v>33.39</v>
      </c>
      <c r="I98" s="30">
        <v>4.6832820000000002E-4</v>
      </c>
      <c r="J98" s="57">
        <f t="shared" si="1"/>
        <v>2135.2547209414251</v>
      </c>
      <c r="K98" s="24">
        <v>43980</v>
      </c>
      <c r="L98" s="24">
        <v>45074</v>
      </c>
      <c r="M98" s="21" t="s">
        <v>32</v>
      </c>
      <c r="N98" s="21" t="s">
        <v>964</v>
      </c>
      <c r="O98" s="21" t="s">
        <v>1458</v>
      </c>
    </row>
    <row r="99" spans="1:15" ht="81" customHeight="1" x14ac:dyDescent="0.35">
      <c r="A99" s="292">
        <v>10</v>
      </c>
      <c r="B99" s="303" t="s">
        <v>965</v>
      </c>
      <c r="C99" s="304" t="s">
        <v>966</v>
      </c>
      <c r="D99" s="304" t="s">
        <v>1459</v>
      </c>
      <c r="E99" s="25" t="s">
        <v>16</v>
      </c>
      <c r="F99" s="304" t="s">
        <v>17</v>
      </c>
      <c r="G99" s="26">
        <v>58.7</v>
      </c>
      <c r="H99" s="317">
        <v>95.44</v>
      </c>
      <c r="I99" s="27">
        <v>1.195616E-3</v>
      </c>
      <c r="J99" s="57">
        <f t="shared" si="1"/>
        <v>836.38894093086742</v>
      </c>
      <c r="K99" s="309">
        <v>43872</v>
      </c>
      <c r="L99" s="309">
        <v>44967</v>
      </c>
      <c r="M99" s="304" t="s">
        <v>32</v>
      </c>
      <c r="N99" s="304" t="s">
        <v>968</v>
      </c>
      <c r="O99" s="289" t="s">
        <v>1460</v>
      </c>
    </row>
    <row r="100" spans="1:15" ht="81" customHeight="1" x14ac:dyDescent="0.35">
      <c r="A100" s="292"/>
      <c r="B100" s="303"/>
      <c r="C100" s="305"/>
      <c r="D100" s="305"/>
      <c r="E100" s="25" t="s">
        <v>20</v>
      </c>
      <c r="F100" s="305"/>
      <c r="G100" s="26">
        <v>58.6</v>
      </c>
      <c r="H100" s="317"/>
      <c r="I100" s="27">
        <v>1.250192E-3</v>
      </c>
      <c r="J100" s="57">
        <f t="shared" si="1"/>
        <v>799.87713887146936</v>
      </c>
      <c r="K100" s="310"/>
      <c r="L100" s="310"/>
      <c r="M100" s="305"/>
      <c r="N100" s="305"/>
      <c r="O100" s="290"/>
    </row>
    <row r="101" spans="1:15" ht="81" customHeight="1" x14ac:dyDescent="0.35">
      <c r="A101" s="20">
        <v>19</v>
      </c>
      <c r="B101" s="21" t="s">
        <v>969</v>
      </c>
      <c r="C101" s="21" t="s">
        <v>970</v>
      </c>
      <c r="D101" s="21" t="s">
        <v>1461</v>
      </c>
      <c r="E101" s="21" t="s">
        <v>16</v>
      </c>
      <c r="F101" s="21" t="s">
        <v>17</v>
      </c>
      <c r="G101" s="22">
        <v>68.099999999999994</v>
      </c>
      <c r="H101" s="22">
        <v>95.74</v>
      </c>
      <c r="I101" s="23">
        <v>1.391438E-3</v>
      </c>
      <c r="J101" s="57">
        <f t="shared" si="1"/>
        <v>718.68096171011575</v>
      </c>
      <c r="K101" s="24">
        <v>43881</v>
      </c>
      <c r="L101" s="24">
        <v>44976</v>
      </c>
      <c r="M101" s="21" t="s">
        <v>18</v>
      </c>
      <c r="N101" s="21" t="s">
        <v>972</v>
      </c>
      <c r="O101" s="21" t="s">
        <v>1462</v>
      </c>
    </row>
    <row r="102" spans="1:15" ht="81" customHeight="1" x14ac:dyDescent="0.35">
      <c r="A102" s="20">
        <v>135</v>
      </c>
      <c r="B102" s="21" t="s">
        <v>977</v>
      </c>
      <c r="C102" s="21" t="s">
        <v>978</v>
      </c>
      <c r="D102" s="21" t="s">
        <v>1416</v>
      </c>
      <c r="E102" s="21" t="s">
        <v>16</v>
      </c>
      <c r="F102" s="21" t="s">
        <v>17</v>
      </c>
      <c r="G102" s="22">
        <v>57.4</v>
      </c>
      <c r="H102" s="22">
        <v>97.6</v>
      </c>
      <c r="I102" s="23">
        <v>1.195598E-3</v>
      </c>
      <c r="J102" s="57">
        <f t="shared" si="1"/>
        <v>836.40153295672962</v>
      </c>
      <c r="K102" s="24">
        <v>43980</v>
      </c>
      <c r="L102" s="24">
        <v>45074</v>
      </c>
      <c r="M102" s="21" t="s">
        <v>861</v>
      </c>
      <c r="N102" s="21" t="s">
        <v>980</v>
      </c>
      <c r="O102" s="21" t="s">
        <v>1463</v>
      </c>
    </row>
    <row r="103" spans="1:15" ht="81" customHeight="1" x14ac:dyDescent="0.35">
      <c r="A103" s="20">
        <v>130</v>
      </c>
      <c r="B103" s="21" t="s">
        <v>981</v>
      </c>
      <c r="C103" s="21" t="s">
        <v>982</v>
      </c>
      <c r="D103" s="21" t="s">
        <v>1464</v>
      </c>
      <c r="E103" s="21" t="s">
        <v>16</v>
      </c>
      <c r="F103" s="21" t="s">
        <v>17</v>
      </c>
      <c r="G103" s="22">
        <v>53.7</v>
      </c>
      <c r="H103" s="22">
        <v>96.75</v>
      </c>
      <c r="I103" s="23">
        <v>1.1087880000000001E-3</v>
      </c>
      <c r="J103" s="57">
        <f t="shared" si="1"/>
        <v>901.8856625432453</v>
      </c>
      <c r="K103" s="24">
        <v>43973</v>
      </c>
      <c r="L103" s="24">
        <v>45067</v>
      </c>
      <c r="M103" s="21" t="s">
        <v>32</v>
      </c>
      <c r="N103" s="21" t="s">
        <v>984</v>
      </c>
      <c r="O103" s="21" t="s">
        <v>1465</v>
      </c>
    </row>
    <row r="104" spans="1:15" ht="81" customHeight="1" x14ac:dyDescent="0.35">
      <c r="A104" s="20">
        <v>143</v>
      </c>
      <c r="B104" s="21" t="s">
        <v>985</v>
      </c>
      <c r="C104" s="21" t="s">
        <v>986</v>
      </c>
      <c r="D104" s="21" t="s">
        <v>1466</v>
      </c>
      <c r="E104" s="21" t="s">
        <v>16</v>
      </c>
      <c r="F104" s="21" t="s">
        <v>17</v>
      </c>
      <c r="G104" s="22">
        <v>60.4</v>
      </c>
      <c r="H104" s="22">
        <v>90.53</v>
      </c>
      <c r="I104" s="23">
        <v>1.1669510000000001E-3</v>
      </c>
      <c r="J104" s="57">
        <f t="shared" si="1"/>
        <v>856.93401008268552</v>
      </c>
      <c r="K104" s="24">
        <v>43987</v>
      </c>
      <c r="L104" s="24">
        <v>45081</v>
      </c>
      <c r="M104" s="21" t="s">
        <v>32</v>
      </c>
      <c r="N104" s="21" t="s">
        <v>988</v>
      </c>
      <c r="O104" s="21" t="s">
        <v>1467</v>
      </c>
    </row>
    <row r="105" spans="1:15" ht="81" customHeight="1" x14ac:dyDescent="0.35">
      <c r="A105" s="296">
        <v>254</v>
      </c>
      <c r="B105" s="289" t="s">
        <v>924</v>
      </c>
      <c r="C105" s="289" t="s">
        <v>925</v>
      </c>
      <c r="D105" s="289" t="s">
        <v>1468</v>
      </c>
      <c r="E105" s="21" t="s">
        <v>16</v>
      </c>
      <c r="F105" s="289" t="s">
        <v>648</v>
      </c>
      <c r="G105" s="22">
        <v>70.34</v>
      </c>
      <c r="H105" s="299">
        <v>83.97</v>
      </c>
      <c r="I105" s="23">
        <v>1.26052E-3</v>
      </c>
      <c r="J105" s="57">
        <f t="shared" si="1"/>
        <v>793.32339034684094</v>
      </c>
      <c r="K105" s="309">
        <v>44492</v>
      </c>
      <c r="L105" s="309">
        <v>45587</v>
      </c>
      <c r="M105" s="304" t="s">
        <v>32</v>
      </c>
      <c r="N105" s="289" t="s">
        <v>927</v>
      </c>
      <c r="O105" s="287" t="s">
        <v>1469</v>
      </c>
    </row>
    <row r="106" spans="1:15" ht="81" customHeight="1" x14ac:dyDescent="0.35">
      <c r="A106" s="297"/>
      <c r="B106" s="290"/>
      <c r="C106" s="290"/>
      <c r="D106" s="290"/>
      <c r="E106" s="21" t="s">
        <v>20</v>
      </c>
      <c r="F106" s="290"/>
      <c r="G106" s="22">
        <v>69.569999999999993</v>
      </c>
      <c r="H106" s="300"/>
      <c r="I106" s="23">
        <v>1.3058550000000001E-3</v>
      </c>
      <c r="J106" s="57">
        <f t="shared" si="1"/>
        <v>765.78180579007619</v>
      </c>
      <c r="K106" s="310"/>
      <c r="L106" s="310"/>
      <c r="M106" s="305"/>
      <c r="N106" s="290"/>
      <c r="O106" s="287"/>
    </row>
    <row r="107" spans="1:15" ht="81.75" customHeight="1" x14ac:dyDescent="0.35">
      <c r="A107" s="20">
        <v>129</v>
      </c>
      <c r="B107" s="21" t="s">
        <v>989</v>
      </c>
      <c r="C107" s="21" t="s">
        <v>990</v>
      </c>
      <c r="D107" s="21" t="s">
        <v>1470</v>
      </c>
      <c r="E107" s="21" t="s">
        <v>16</v>
      </c>
      <c r="F107" s="21" t="s">
        <v>17</v>
      </c>
      <c r="G107" s="22">
        <v>62.8</v>
      </c>
      <c r="H107" s="22">
        <v>95.55</v>
      </c>
      <c r="I107" s="23">
        <v>1.2806E-3</v>
      </c>
      <c r="J107" s="57">
        <f t="shared" si="1"/>
        <v>780.8839606434484</v>
      </c>
      <c r="K107" s="24">
        <v>43973</v>
      </c>
      <c r="L107" s="24">
        <v>45067</v>
      </c>
      <c r="M107" s="21" t="s">
        <v>32</v>
      </c>
      <c r="N107" s="21" t="s">
        <v>992</v>
      </c>
      <c r="O107" s="21" t="s">
        <v>1471</v>
      </c>
    </row>
    <row r="108" spans="1:15" ht="81.75" customHeight="1" x14ac:dyDescent="0.35">
      <c r="A108" s="20">
        <v>155</v>
      </c>
      <c r="B108" s="21" t="s">
        <v>993</v>
      </c>
      <c r="C108" s="21" t="s">
        <v>994</v>
      </c>
      <c r="D108" s="21" t="s">
        <v>1472</v>
      </c>
      <c r="E108" s="21" t="s">
        <v>16</v>
      </c>
      <c r="F108" s="21" t="s">
        <v>17</v>
      </c>
      <c r="G108" s="22">
        <v>55.5</v>
      </c>
      <c r="H108" s="22">
        <v>92.34</v>
      </c>
      <c r="I108" s="23">
        <v>1.0937200000000001E-3</v>
      </c>
      <c r="J108" s="57">
        <f t="shared" si="1"/>
        <v>914.31079252459494</v>
      </c>
      <c r="K108" s="24">
        <v>44000</v>
      </c>
      <c r="L108" s="24">
        <v>45094</v>
      </c>
      <c r="M108" s="21" t="s">
        <v>32</v>
      </c>
      <c r="N108" s="21" t="s">
        <v>996</v>
      </c>
      <c r="O108" s="21" t="s">
        <v>1473</v>
      </c>
    </row>
    <row r="109" spans="1:15" ht="81" customHeight="1" x14ac:dyDescent="0.35">
      <c r="A109" s="292">
        <v>219</v>
      </c>
      <c r="B109" s="287" t="s">
        <v>997</v>
      </c>
      <c r="C109" s="287" t="s">
        <v>998</v>
      </c>
      <c r="D109" s="287" t="s">
        <v>1474</v>
      </c>
      <c r="E109" s="21" t="s">
        <v>16</v>
      </c>
      <c r="F109" s="287" t="s">
        <v>648</v>
      </c>
      <c r="G109" s="22">
        <v>69.72</v>
      </c>
      <c r="H109" s="288">
        <v>32.049999999999997</v>
      </c>
      <c r="I109" s="23">
        <v>4.7687959999999997E-4</v>
      </c>
      <c r="J109" s="57">
        <f t="shared" si="1"/>
        <v>2096.9653556159669</v>
      </c>
      <c r="K109" s="291">
        <v>44320</v>
      </c>
      <c r="L109" s="291">
        <v>45415</v>
      </c>
      <c r="M109" s="303" t="s">
        <v>32</v>
      </c>
      <c r="N109" s="289" t="s">
        <v>1000</v>
      </c>
      <c r="O109" s="287" t="s">
        <v>1475</v>
      </c>
    </row>
    <row r="110" spans="1:15" ht="81" customHeight="1" x14ac:dyDescent="0.35">
      <c r="A110" s="292"/>
      <c r="B110" s="287"/>
      <c r="C110" s="287"/>
      <c r="D110" s="287"/>
      <c r="E110" s="21" t="s">
        <v>20</v>
      </c>
      <c r="F110" s="287"/>
      <c r="G110" s="22">
        <v>69.59</v>
      </c>
      <c r="H110" s="288"/>
      <c r="I110" s="23">
        <v>4.98567E-4</v>
      </c>
      <c r="J110" s="57">
        <f t="shared" si="1"/>
        <v>2005.7484751297218</v>
      </c>
      <c r="K110" s="291"/>
      <c r="L110" s="291"/>
      <c r="M110" s="303"/>
      <c r="N110" s="290"/>
      <c r="O110" s="287"/>
    </row>
    <row r="111" spans="1:15" ht="46" x14ac:dyDescent="0.35">
      <c r="A111" s="29">
        <v>234</v>
      </c>
      <c r="B111" s="25" t="s">
        <v>1001</v>
      </c>
      <c r="C111" s="25" t="s">
        <v>1002</v>
      </c>
      <c r="D111" s="21" t="s">
        <v>1476</v>
      </c>
      <c r="E111" s="21" t="s">
        <v>267</v>
      </c>
      <c r="F111" s="21" t="s">
        <v>267</v>
      </c>
      <c r="G111" s="22">
        <v>81.239999999999995</v>
      </c>
      <c r="H111" s="22">
        <v>27.04</v>
      </c>
      <c r="I111" s="30">
        <v>7.2840039999999995E-4</v>
      </c>
      <c r="J111" s="57">
        <f t="shared" si="1"/>
        <v>1372.8712944144459</v>
      </c>
      <c r="K111" s="24">
        <v>44419</v>
      </c>
      <c r="L111" s="24">
        <v>45514</v>
      </c>
      <c r="M111" s="25" t="s">
        <v>32</v>
      </c>
      <c r="N111" s="25" t="s">
        <v>1004</v>
      </c>
      <c r="O111" s="21" t="s">
        <v>1477</v>
      </c>
    </row>
    <row r="112" spans="1:15" ht="43.5" customHeight="1" x14ac:dyDescent="0.35">
      <c r="A112" s="335">
        <v>132</v>
      </c>
      <c r="B112" s="289" t="s">
        <v>1005</v>
      </c>
      <c r="C112" s="289" t="s">
        <v>1006</v>
      </c>
      <c r="D112" s="289" t="s">
        <v>1478</v>
      </c>
      <c r="E112" s="21" t="s">
        <v>16</v>
      </c>
      <c r="F112" s="289" t="s">
        <v>17</v>
      </c>
      <c r="G112" s="22">
        <v>61.7</v>
      </c>
      <c r="H112" s="299">
        <v>84.36</v>
      </c>
      <c r="I112" s="30">
        <v>1.1108229999999999E-3</v>
      </c>
      <c r="J112" s="57">
        <f t="shared" si="1"/>
        <v>900.23343052853613</v>
      </c>
      <c r="K112" s="309">
        <v>43980</v>
      </c>
      <c r="L112" s="309">
        <v>45074</v>
      </c>
      <c r="M112" s="289" t="s">
        <v>32</v>
      </c>
      <c r="N112" s="289" t="s">
        <v>1008</v>
      </c>
      <c r="O112" s="287" t="s">
        <v>1479</v>
      </c>
    </row>
    <row r="113" spans="1:15" ht="43.5" customHeight="1" x14ac:dyDescent="0.35">
      <c r="A113" s="336"/>
      <c r="B113" s="290"/>
      <c r="C113" s="290"/>
      <c r="D113" s="290"/>
      <c r="E113" s="21" t="s">
        <v>20</v>
      </c>
      <c r="F113" s="290"/>
      <c r="G113" s="22">
        <v>62.1</v>
      </c>
      <c r="H113" s="300"/>
      <c r="I113" s="30">
        <v>1.1710539999999999E-3</v>
      </c>
      <c r="J113" s="57">
        <f t="shared" si="1"/>
        <v>853.93158641702269</v>
      </c>
      <c r="K113" s="310"/>
      <c r="L113" s="310"/>
      <c r="M113" s="290"/>
      <c r="N113" s="290"/>
      <c r="O113" s="287"/>
    </row>
    <row r="114" spans="1:15" ht="43.5" customHeight="1" x14ac:dyDescent="0.35">
      <c r="A114" s="293">
        <v>137</v>
      </c>
      <c r="B114" s="287" t="s">
        <v>1020</v>
      </c>
      <c r="C114" s="287" t="s">
        <v>1021</v>
      </c>
      <c r="D114" s="287" t="s">
        <v>1480</v>
      </c>
      <c r="E114" s="21" t="s">
        <v>16</v>
      </c>
      <c r="F114" s="287" t="s">
        <v>17</v>
      </c>
      <c r="G114" s="22">
        <v>60.7</v>
      </c>
      <c r="H114" s="288">
        <v>75.39</v>
      </c>
      <c r="I114" s="30">
        <v>9.7662029999999998E-4</v>
      </c>
      <c r="J114" s="57">
        <f t="shared" si="1"/>
        <v>1023.9393958941873</v>
      </c>
      <c r="K114" s="291">
        <v>43987</v>
      </c>
      <c r="L114" s="291">
        <v>45081</v>
      </c>
      <c r="M114" s="287" t="s">
        <v>32</v>
      </c>
      <c r="N114" s="287" t="s">
        <v>1023</v>
      </c>
      <c r="O114" s="287" t="s">
        <v>1481</v>
      </c>
    </row>
    <row r="115" spans="1:15" ht="43.5" customHeight="1" x14ac:dyDescent="0.35">
      <c r="A115" s="293"/>
      <c r="B115" s="287"/>
      <c r="C115" s="287"/>
      <c r="D115" s="287"/>
      <c r="E115" s="21" t="s">
        <v>20</v>
      </c>
      <c r="F115" s="287"/>
      <c r="G115" s="22">
        <v>61</v>
      </c>
      <c r="H115" s="288"/>
      <c r="I115" s="30">
        <v>1.027998E-3</v>
      </c>
      <c r="J115" s="57">
        <f t="shared" si="1"/>
        <v>972.7645384524094</v>
      </c>
      <c r="K115" s="291"/>
      <c r="L115" s="291"/>
      <c r="M115" s="287"/>
      <c r="N115" s="287"/>
      <c r="O115" s="287"/>
    </row>
    <row r="116" spans="1:15" ht="62.25" customHeight="1" x14ac:dyDescent="0.35">
      <c r="A116" s="29">
        <v>2</v>
      </c>
      <c r="B116" s="25" t="s">
        <v>1024</v>
      </c>
      <c r="C116" s="25" t="s">
        <v>1025</v>
      </c>
      <c r="D116" s="25" t="s">
        <v>1482</v>
      </c>
      <c r="E116" s="25" t="s">
        <v>267</v>
      </c>
      <c r="F116" s="25" t="s">
        <v>267</v>
      </c>
      <c r="G116" s="26">
        <v>81</v>
      </c>
      <c r="H116" s="26">
        <v>39.590000000000003</v>
      </c>
      <c r="I116" s="27">
        <v>1.06332025536E-3</v>
      </c>
      <c r="J116" s="57">
        <f t="shared" si="1"/>
        <v>940.45043810572179</v>
      </c>
      <c r="K116" s="32">
        <v>43783</v>
      </c>
      <c r="L116" s="32">
        <v>44918</v>
      </c>
      <c r="M116" s="25" t="s">
        <v>32</v>
      </c>
      <c r="N116" s="25" t="s">
        <v>1027</v>
      </c>
      <c r="O116" s="21" t="s">
        <v>1483</v>
      </c>
    </row>
    <row r="117" spans="1:15" ht="46" x14ac:dyDescent="0.35">
      <c r="A117" s="29">
        <v>194</v>
      </c>
      <c r="B117" s="21" t="s">
        <v>1028</v>
      </c>
      <c r="C117" s="21" t="s">
        <v>1029</v>
      </c>
      <c r="D117" s="21" t="s">
        <v>1484</v>
      </c>
      <c r="E117" s="21" t="s">
        <v>16</v>
      </c>
      <c r="F117" s="21" t="s">
        <v>17</v>
      </c>
      <c r="G117" s="22">
        <v>39.28</v>
      </c>
      <c r="H117" s="22">
        <v>95.61</v>
      </c>
      <c r="I117" s="30">
        <v>8.0148999999999997E-4</v>
      </c>
      <c r="J117" s="57">
        <f t="shared" si="1"/>
        <v>1247.6762030717789</v>
      </c>
      <c r="K117" s="24">
        <v>44279</v>
      </c>
      <c r="L117" s="24">
        <v>45374</v>
      </c>
      <c r="M117" s="21" t="s">
        <v>194</v>
      </c>
      <c r="N117" s="31" t="s">
        <v>1031</v>
      </c>
      <c r="O117" s="21" t="s">
        <v>1485</v>
      </c>
    </row>
    <row r="118" spans="1:15" ht="46" x14ac:dyDescent="0.35">
      <c r="A118" s="29">
        <v>85</v>
      </c>
      <c r="B118" s="21" t="s">
        <v>1032</v>
      </c>
      <c r="C118" s="21" t="s">
        <v>1033</v>
      </c>
      <c r="D118" s="21" t="s">
        <v>1486</v>
      </c>
      <c r="E118" s="21" t="s">
        <v>16</v>
      </c>
      <c r="F118" s="21" t="s">
        <v>17</v>
      </c>
      <c r="G118" s="22">
        <v>70.7</v>
      </c>
      <c r="H118" s="22">
        <v>100</v>
      </c>
      <c r="I118" s="23">
        <v>1.508838E-3</v>
      </c>
      <c r="J118" s="57">
        <f t="shared" si="1"/>
        <v>662.76167487828388</v>
      </c>
      <c r="K118" s="24">
        <v>43941</v>
      </c>
      <c r="L118" s="24">
        <v>45035</v>
      </c>
      <c r="M118" s="21" t="s">
        <v>194</v>
      </c>
      <c r="N118" s="21" t="s">
        <v>1035</v>
      </c>
      <c r="O118" s="21" t="s">
        <v>1487</v>
      </c>
    </row>
    <row r="119" spans="1:15" ht="81" customHeight="1" x14ac:dyDescent="0.35">
      <c r="A119" s="20">
        <v>15</v>
      </c>
      <c r="B119" s="21" t="s">
        <v>1036</v>
      </c>
      <c r="C119" s="21" t="s">
        <v>1037</v>
      </c>
      <c r="D119" s="21" t="s">
        <v>1488</v>
      </c>
      <c r="E119" s="21" t="s">
        <v>16</v>
      </c>
      <c r="F119" s="21" t="s">
        <v>17</v>
      </c>
      <c r="G119" s="22">
        <v>59.7</v>
      </c>
      <c r="H119" s="22">
        <v>96.33</v>
      </c>
      <c r="I119" s="23">
        <v>1.2273239999999999E-3</v>
      </c>
      <c r="J119" s="34">
        <f t="shared" si="1"/>
        <v>814.78077508465583</v>
      </c>
      <c r="K119" s="24">
        <v>43879</v>
      </c>
      <c r="L119" s="24">
        <v>44974</v>
      </c>
      <c r="M119" s="21" t="s">
        <v>18</v>
      </c>
      <c r="N119" s="21" t="s">
        <v>1039</v>
      </c>
      <c r="O119" s="21" t="s">
        <v>1489</v>
      </c>
    </row>
    <row r="120" spans="1:15" ht="43.5" customHeight="1" x14ac:dyDescent="0.35">
      <c r="A120" s="293">
        <v>14</v>
      </c>
      <c r="B120" s="287" t="s">
        <v>1048</v>
      </c>
      <c r="C120" s="287" t="s">
        <v>1049</v>
      </c>
      <c r="D120" s="287" t="s">
        <v>1490</v>
      </c>
      <c r="E120" s="21" t="s">
        <v>16</v>
      </c>
      <c r="F120" s="287" t="s">
        <v>17</v>
      </c>
      <c r="G120" s="22">
        <v>68.2</v>
      </c>
      <c r="H120" s="288">
        <v>91.32</v>
      </c>
      <c r="I120" s="30">
        <v>1.329149E-3</v>
      </c>
      <c r="J120" s="57">
        <f>1/I120</f>
        <v>752.3610972133298</v>
      </c>
      <c r="K120" s="291">
        <v>43879</v>
      </c>
      <c r="L120" s="291">
        <v>44974</v>
      </c>
      <c r="M120" s="287" t="s">
        <v>18</v>
      </c>
      <c r="N120" s="287" t="s">
        <v>1051</v>
      </c>
      <c r="O120" s="287" t="s">
        <v>1491</v>
      </c>
    </row>
    <row r="121" spans="1:15" ht="43.5" customHeight="1" x14ac:dyDescent="0.35">
      <c r="A121" s="293"/>
      <c r="B121" s="287"/>
      <c r="C121" s="287"/>
      <c r="D121" s="287"/>
      <c r="E121" s="21" t="s">
        <v>20</v>
      </c>
      <c r="F121" s="287"/>
      <c r="G121" s="22">
        <v>68.3</v>
      </c>
      <c r="H121" s="288"/>
      <c r="I121" s="30">
        <v>1.3942329999999999E-3</v>
      </c>
      <c r="J121" s="57">
        <f>1/I121</f>
        <v>717.24023172597413</v>
      </c>
      <c r="K121" s="291"/>
      <c r="L121" s="291"/>
      <c r="M121" s="287"/>
      <c r="N121" s="287"/>
      <c r="O121" s="287"/>
    </row>
    <row r="122" spans="1:15" ht="43.5" customHeight="1" x14ac:dyDescent="0.35">
      <c r="A122" s="292">
        <v>11</v>
      </c>
      <c r="B122" s="287" t="s">
        <v>1056</v>
      </c>
      <c r="C122" s="287" t="s">
        <v>1057</v>
      </c>
      <c r="D122" s="287" t="s">
        <v>1492</v>
      </c>
      <c r="E122" s="21" t="s">
        <v>16</v>
      </c>
      <c r="F122" s="287" t="s">
        <v>17</v>
      </c>
      <c r="G122" s="22">
        <v>65</v>
      </c>
      <c r="H122" s="288">
        <v>96.84</v>
      </c>
      <c r="I122" s="23">
        <v>1.3433570000000001E-3</v>
      </c>
      <c r="J122" s="35">
        <f>1/I122</f>
        <v>744.4037586434581</v>
      </c>
      <c r="K122" s="291">
        <v>43879</v>
      </c>
      <c r="L122" s="291">
        <v>44974</v>
      </c>
      <c r="M122" s="287" t="s">
        <v>18</v>
      </c>
      <c r="N122" s="287" t="s">
        <v>1059</v>
      </c>
      <c r="O122" s="287" t="s">
        <v>1493</v>
      </c>
    </row>
    <row r="123" spans="1:15" ht="43.5" customHeight="1" x14ac:dyDescent="0.35">
      <c r="A123" s="292"/>
      <c r="B123" s="287"/>
      <c r="C123" s="287"/>
      <c r="D123" s="287"/>
      <c r="E123" s="21" t="s">
        <v>20</v>
      </c>
      <c r="F123" s="287"/>
      <c r="G123" s="22">
        <v>65.400000000000006</v>
      </c>
      <c r="H123" s="288"/>
      <c r="I123" s="23">
        <v>1.4157320000000001E-3</v>
      </c>
      <c r="J123" s="35">
        <f>1/I123</f>
        <v>706.34837667016075</v>
      </c>
      <c r="K123" s="291"/>
      <c r="L123" s="291"/>
      <c r="M123" s="287"/>
      <c r="N123" s="287"/>
      <c r="O123" s="287"/>
    </row>
    <row r="124" spans="1:15" ht="48" customHeight="1" x14ac:dyDescent="0.35">
      <c r="A124" s="29">
        <v>4</v>
      </c>
      <c r="B124" s="25" t="s">
        <v>1060</v>
      </c>
      <c r="C124" s="25" t="s">
        <v>1061</v>
      </c>
      <c r="D124" s="25" t="s">
        <v>1494</v>
      </c>
      <c r="E124" s="25" t="s">
        <v>267</v>
      </c>
      <c r="F124" s="25" t="s">
        <v>267</v>
      </c>
      <c r="G124" s="26">
        <v>80.599999999999994</v>
      </c>
      <c r="H124" s="26">
        <v>99.74</v>
      </c>
      <c r="I124" s="27">
        <v>2.6656179999999998E-3</v>
      </c>
      <c r="J124" s="35">
        <f t="shared" ref="J124:J143" si="2">1/I124</f>
        <v>375.14752676490031</v>
      </c>
      <c r="K124" s="32">
        <v>43815</v>
      </c>
      <c r="L124" s="32">
        <v>44918</v>
      </c>
      <c r="M124" s="25" t="s">
        <v>32</v>
      </c>
      <c r="N124" s="25" t="s">
        <v>1063</v>
      </c>
      <c r="O124" s="21" t="s">
        <v>1495</v>
      </c>
    </row>
    <row r="125" spans="1:15" ht="48" customHeight="1" x14ac:dyDescent="0.35">
      <c r="A125" s="29">
        <v>131</v>
      </c>
      <c r="B125" s="21" t="s">
        <v>1064</v>
      </c>
      <c r="C125" s="21" t="s">
        <v>1065</v>
      </c>
      <c r="D125" s="21" t="s">
        <v>1496</v>
      </c>
      <c r="E125" s="21" t="s">
        <v>16</v>
      </c>
      <c r="F125" s="21" t="s">
        <v>17</v>
      </c>
      <c r="G125" s="22">
        <v>56.8</v>
      </c>
      <c r="H125" s="22">
        <v>94.29</v>
      </c>
      <c r="I125" s="30">
        <v>1.142976E-3</v>
      </c>
      <c r="J125" s="35">
        <f t="shared" si="2"/>
        <v>874.90900946301588</v>
      </c>
      <c r="K125" s="24">
        <v>43987</v>
      </c>
      <c r="L125" s="24">
        <v>45081</v>
      </c>
      <c r="M125" s="21" t="s">
        <v>32</v>
      </c>
      <c r="N125" s="21" t="s">
        <v>1067</v>
      </c>
      <c r="O125" s="21" t="s">
        <v>1497</v>
      </c>
    </row>
    <row r="126" spans="1:15" ht="48" customHeight="1" x14ac:dyDescent="0.35">
      <c r="A126" s="301">
        <v>133</v>
      </c>
      <c r="B126" s="287" t="s">
        <v>1068</v>
      </c>
      <c r="C126" s="287" t="s">
        <v>1069</v>
      </c>
      <c r="D126" s="287" t="s">
        <v>1426</v>
      </c>
      <c r="E126" s="21" t="s">
        <v>16</v>
      </c>
      <c r="F126" s="287" t="s">
        <v>17</v>
      </c>
      <c r="G126" s="22">
        <v>48</v>
      </c>
      <c r="H126" s="288">
        <v>76.61</v>
      </c>
      <c r="I126" s="30">
        <v>7.847838E-4</v>
      </c>
      <c r="J126" s="35">
        <f t="shared" si="2"/>
        <v>1274.2362928490625</v>
      </c>
      <c r="K126" s="291">
        <v>43987</v>
      </c>
      <c r="L126" s="291">
        <v>45081</v>
      </c>
      <c r="M126" s="287" t="s">
        <v>861</v>
      </c>
      <c r="N126" s="287" t="s">
        <v>1071</v>
      </c>
      <c r="O126" s="287" t="s">
        <v>1498</v>
      </c>
    </row>
    <row r="127" spans="1:15" ht="48" customHeight="1" x14ac:dyDescent="0.35">
      <c r="A127" s="302"/>
      <c r="B127" s="287"/>
      <c r="C127" s="287"/>
      <c r="D127" s="287"/>
      <c r="E127" s="21" t="s">
        <v>20</v>
      </c>
      <c r="F127" s="287"/>
      <c r="G127" s="22">
        <v>48.3</v>
      </c>
      <c r="H127" s="288"/>
      <c r="I127" s="30">
        <v>8.2714419999999999E-4</v>
      </c>
      <c r="J127" s="35">
        <f t="shared" si="2"/>
        <v>1208.9790389632183</v>
      </c>
      <c r="K127" s="291"/>
      <c r="L127" s="291"/>
      <c r="M127" s="287"/>
      <c r="N127" s="287"/>
      <c r="O127" s="287"/>
    </row>
    <row r="128" spans="1:15" ht="48" customHeight="1" x14ac:dyDescent="0.35">
      <c r="A128" s="301">
        <v>148</v>
      </c>
      <c r="B128" s="287" t="s">
        <v>1072</v>
      </c>
      <c r="C128" s="287" t="s">
        <v>1073</v>
      </c>
      <c r="D128" s="287" t="s">
        <v>1499</v>
      </c>
      <c r="E128" s="21" t="s">
        <v>16</v>
      </c>
      <c r="F128" s="287" t="s">
        <v>17</v>
      </c>
      <c r="G128" s="22">
        <v>59.4</v>
      </c>
      <c r="H128" s="288">
        <v>89.25</v>
      </c>
      <c r="I128" s="30">
        <v>1.131405E-3</v>
      </c>
      <c r="J128" s="35">
        <f t="shared" si="2"/>
        <v>883.8567975216655</v>
      </c>
      <c r="K128" s="291">
        <v>44008</v>
      </c>
      <c r="L128" s="291">
        <v>45102</v>
      </c>
      <c r="M128" s="287" t="s">
        <v>32</v>
      </c>
      <c r="N128" s="311" t="s">
        <v>1075</v>
      </c>
      <c r="O128" s="287" t="s">
        <v>1500</v>
      </c>
    </row>
    <row r="129" spans="1:48" ht="48" customHeight="1" x14ac:dyDescent="0.35">
      <c r="A129" s="328"/>
      <c r="B129" s="287"/>
      <c r="C129" s="287"/>
      <c r="D129" s="287"/>
      <c r="E129" s="21" t="s">
        <v>20</v>
      </c>
      <c r="F129" s="287"/>
      <c r="G129" s="22">
        <v>59.7</v>
      </c>
      <c r="H129" s="288"/>
      <c r="I129" s="30">
        <v>1.1910530000000001E-3</v>
      </c>
      <c r="J129" s="35">
        <f t="shared" si="2"/>
        <v>839.59320030258937</v>
      </c>
      <c r="K129" s="291"/>
      <c r="L129" s="291"/>
      <c r="M129" s="287"/>
      <c r="N129" s="287"/>
      <c r="O129" s="287"/>
    </row>
    <row r="130" spans="1:48" ht="46" x14ac:dyDescent="0.35">
      <c r="A130" s="29">
        <v>153</v>
      </c>
      <c r="B130" s="21" t="s">
        <v>1076</v>
      </c>
      <c r="C130" s="21" t="s">
        <v>1077</v>
      </c>
      <c r="D130" s="21" t="s">
        <v>1501</v>
      </c>
      <c r="E130" s="21" t="s">
        <v>16</v>
      </c>
      <c r="F130" s="21" t="s">
        <v>17</v>
      </c>
      <c r="G130" s="22">
        <v>50</v>
      </c>
      <c r="H130" s="22">
        <v>93.74</v>
      </c>
      <c r="I130" s="30">
        <v>1.000272E-3</v>
      </c>
      <c r="J130" s="35">
        <f t="shared" si="2"/>
        <v>999.72807396388191</v>
      </c>
      <c r="K130" s="24">
        <v>44090</v>
      </c>
      <c r="L130" s="24">
        <v>45184</v>
      </c>
      <c r="M130" s="21" t="s">
        <v>32</v>
      </c>
      <c r="N130" s="31" t="s">
        <v>1079</v>
      </c>
      <c r="O130" s="21" t="s">
        <v>1502</v>
      </c>
    </row>
    <row r="131" spans="1:48" s="36" customFormat="1" ht="54" customHeight="1" x14ac:dyDescent="0.35">
      <c r="A131" s="292">
        <v>10</v>
      </c>
      <c r="B131" s="287" t="s">
        <v>1080</v>
      </c>
      <c r="C131" s="287" t="s">
        <v>1081</v>
      </c>
      <c r="D131" s="287" t="s">
        <v>1503</v>
      </c>
      <c r="E131" s="21" t="s">
        <v>16</v>
      </c>
      <c r="F131" s="287" t="s">
        <v>17</v>
      </c>
      <c r="G131" s="22">
        <v>66.2</v>
      </c>
      <c r="H131" s="288">
        <v>96.83</v>
      </c>
      <c r="I131" s="23">
        <v>1.3680159999999999E-3</v>
      </c>
      <c r="J131" s="35">
        <f t="shared" si="2"/>
        <v>730.98560250757305</v>
      </c>
      <c r="K131" s="291">
        <v>43879</v>
      </c>
      <c r="L131" s="291">
        <v>44974</v>
      </c>
      <c r="M131" s="287" t="s">
        <v>18</v>
      </c>
      <c r="N131" s="287" t="s">
        <v>1083</v>
      </c>
      <c r="O131" s="287" t="s">
        <v>1504</v>
      </c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</row>
    <row r="132" spans="1:48" s="36" customFormat="1" ht="47.25" customHeight="1" x14ac:dyDescent="0.35">
      <c r="A132" s="292"/>
      <c r="B132" s="287"/>
      <c r="C132" s="287"/>
      <c r="D132" s="287"/>
      <c r="E132" s="21" t="s">
        <v>20</v>
      </c>
      <c r="F132" s="287"/>
      <c r="G132" s="22">
        <v>66.599999999999994</v>
      </c>
      <c r="H132" s="288"/>
      <c r="I132" s="23">
        <v>1.4415599999999999E-3</v>
      </c>
      <c r="J132" s="35">
        <f t="shared" si="2"/>
        <v>693.69294375537618</v>
      </c>
      <c r="K132" s="291"/>
      <c r="L132" s="291"/>
      <c r="M132" s="287"/>
      <c r="N132" s="287"/>
      <c r="O132" s="28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</row>
    <row r="133" spans="1:48" s="36" customFormat="1" ht="47.25" customHeight="1" x14ac:dyDescent="0.35">
      <c r="A133" s="335">
        <v>145</v>
      </c>
      <c r="B133" s="287" t="s">
        <v>1084</v>
      </c>
      <c r="C133" s="287" t="s">
        <v>1085</v>
      </c>
      <c r="D133" s="287" t="s">
        <v>1505</v>
      </c>
      <c r="E133" s="21" t="s">
        <v>16</v>
      </c>
      <c r="F133" s="287" t="s">
        <v>1087</v>
      </c>
      <c r="G133" s="22">
        <v>60.7</v>
      </c>
      <c r="H133" s="288">
        <v>91.6</v>
      </c>
      <c r="I133" s="30">
        <v>1.1866089999999999E-3</v>
      </c>
      <c r="J133" s="35">
        <f t="shared" si="2"/>
        <v>842.73758247240676</v>
      </c>
      <c r="K133" s="291">
        <v>44008</v>
      </c>
      <c r="L133" s="291">
        <v>45102</v>
      </c>
      <c r="M133" s="287" t="s">
        <v>32</v>
      </c>
      <c r="N133" s="311" t="s">
        <v>1088</v>
      </c>
      <c r="O133" s="287" t="s">
        <v>1506</v>
      </c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</row>
    <row r="134" spans="1:48" s="36" customFormat="1" ht="47.25" customHeight="1" x14ac:dyDescent="0.35">
      <c r="A134" s="336"/>
      <c r="B134" s="287"/>
      <c r="C134" s="287"/>
      <c r="D134" s="287"/>
      <c r="E134" s="21" t="s">
        <v>20</v>
      </c>
      <c r="F134" s="287"/>
      <c r="G134" s="22">
        <v>61</v>
      </c>
      <c r="H134" s="288"/>
      <c r="I134" s="30">
        <v>1.2490330000000001E-3</v>
      </c>
      <c r="J134" s="35">
        <f t="shared" si="2"/>
        <v>800.61935913622779</v>
      </c>
      <c r="K134" s="291"/>
      <c r="L134" s="291"/>
      <c r="M134" s="287"/>
      <c r="N134" s="287"/>
      <c r="O134" s="28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</row>
    <row r="135" spans="1:48" s="36" customFormat="1" ht="47.25" customHeight="1" x14ac:dyDescent="0.35">
      <c r="A135" s="293">
        <v>2</v>
      </c>
      <c r="B135" s="303" t="s">
        <v>1089</v>
      </c>
      <c r="C135" s="304" t="s">
        <v>1090</v>
      </c>
      <c r="D135" s="304" t="s">
        <v>1507</v>
      </c>
      <c r="E135" s="25" t="s">
        <v>16</v>
      </c>
      <c r="F135" s="304" t="s">
        <v>17</v>
      </c>
      <c r="G135" s="26">
        <v>62.7</v>
      </c>
      <c r="H135" s="317">
        <v>96.19</v>
      </c>
      <c r="I135" s="27">
        <v>1.2871251560046002E-3</v>
      </c>
      <c r="J135" s="35">
        <f t="shared" si="2"/>
        <v>776.92522388741656</v>
      </c>
      <c r="K135" s="316">
        <v>43783</v>
      </c>
      <c r="L135" s="316">
        <v>44918</v>
      </c>
      <c r="M135" s="304" t="s">
        <v>32</v>
      </c>
      <c r="N135" s="304" t="s">
        <v>1092</v>
      </c>
      <c r="O135" s="287" t="s">
        <v>1508</v>
      </c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</row>
    <row r="136" spans="1:48" s="36" customFormat="1" ht="47.25" customHeight="1" x14ac:dyDescent="0.35">
      <c r="A136" s="293"/>
      <c r="B136" s="303"/>
      <c r="C136" s="305"/>
      <c r="D136" s="305"/>
      <c r="E136" s="25" t="s">
        <v>20</v>
      </c>
      <c r="F136" s="305"/>
      <c r="G136" s="26">
        <v>63</v>
      </c>
      <c r="H136" s="317"/>
      <c r="I136" s="27">
        <v>1.3546250899020001E-3</v>
      </c>
      <c r="J136" s="35">
        <f t="shared" si="2"/>
        <v>738.21163320719586</v>
      </c>
      <c r="K136" s="316"/>
      <c r="L136" s="316"/>
      <c r="M136" s="305"/>
      <c r="N136" s="305"/>
      <c r="O136" s="28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</row>
    <row r="137" spans="1:48" s="36" customFormat="1" ht="47.25" customHeight="1" x14ac:dyDescent="0.35">
      <c r="A137" s="335">
        <v>120</v>
      </c>
      <c r="B137" s="287" t="s">
        <v>1093</v>
      </c>
      <c r="C137" s="287" t="s">
        <v>1094</v>
      </c>
      <c r="D137" s="287" t="s">
        <v>1509</v>
      </c>
      <c r="E137" s="21" t="s">
        <v>16</v>
      </c>
      <c r="F137" s="287" t="s">
        <v>17</v>
      </c>
      <c r="G137" s="22">
        <v>60.3</v>
      </c>
      <c r="H137" s="288">
        <v>92.73</v>
      </c>
      <c r="I137" s="30">
        <v>1.1933309999999999E-3</v>
      </c>
      <c r="J137" s="35">
        <f t="shared" si="2"/>
        <v>837.9904653444853</v>
      </c>
      <c r="K137" s="291">
        <v>43973</v>
      </c>
      <c r="L137" s="291">
        <v>45067</v>
      </c>
      <c r="M137" s="287" t="s">
        <v>32</v>
      </c>
      <c r="N137" s="287" t="s">
        <v>1096</v>
      </c>
      <c r="O137" s="287" t="s">
        <v>1510</v>
      </c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</row>
    <row r="138" spans="1:48" s="36" customFormat="1" ht="47.25" customHeight="1" x14ac:dyDescent="0.35">
      <c r="A138" s="336"/>
      <c r="B138" s="287"/>
      <c r="C138" s="287"/>
      <c r="D138" s="287"/>
      <c r="E138" s="21" t="s">
        <v>20</v>
      </c>
      <c r="F138" s="287"/>
      <c r="G138" s="22">
        <v>60.6</v>
      </c>
      <c r="H138" s="288"/>
      <c r="I138" s="30">
        <v>1.2561499999999999E-3</v>
      </c>
      <c r="J138" s="35">
        <f t="shared" si="2"/>
        <v>796.08327031007445</v>
      </c>
      <c r="K138" s="291"/>
      <c r="L138" s="291"/>
      <c r="M138" s="287"/>
      <c r="N138" s="287"/>
      <c r="O138" s="28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</row>
    <row r="139" spans="1:48" s="36" customFormat="1" ht="47.25" customHeight="1" x14ac:dyDescent="0.35">
      <c r="A139" s="29">
        <v>64</v>
      </c>
      <c r="B139" s="21" t="s">
        <v>1097</v>
      </c>
      <c r="C139" s="21" t="s">
        <v>1098</v>
      </c>
      <c r="D139" s="21" t="s">
        <v>1511</v>
      </c>
      <c r="E139" s="21" t="s">
        <v>16</v>
      </c>
      <c r="F139" s="21" t="s">
        <v>17</v>
      </c>
      <c r="G139" s="22">
        <v>62.3</v>
      </c>
      <c r="H139" s="22">
        <v>95.53</v>
      </c>
      <c r="I139" s="23">
        <v>1.270139E-3</v>
      </c>
      <c r="J139" s="35">
        <f t="shared" si="2"/>
        <v>787.31540406207512</v>
      </c>
      <c r="K139" s="24">
        <v>43927</v>
      </c>
      <c r="L139" s="24">
        <v>45021</v>
      </c>
      <c r="M139" s="21" t="s">
        <v>18</v>
      </c>
      <c r="N139" s="21" t="s">
        <v>1100</v>
      </c>
      <c r="O139" s="21" t="s">
        <v>1512</v>
      </c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</row>
    <row r="140" spans="1:48" s="36" customFormat="1" ht="47.25" customHeight="1" x14ac:dyDescent="0.35">
      <c r="A140" s="293">
        <v>2</v>
      </c>
      <c r="B140" s="303" t="s">
        <v>1101</v>
      </c>
      <c r="C140" s="304" t="s">
        <v>1102</v>
      </c>
      <c r="D140" s="304" t="s">
        <v>1513</v>
      </c>
      <c r="E140" s="25" t="s">
        <v>16</v>
      </c>
      <c r="F140" s="304" t="s">
        <v>17</v>
      </c>
      <c r="G140" s="26">
        <v>66.400000000000006</v>
      </c>
      <c r="H140" s="317">
        <v>100</v>
      </c>
      <c r="I140" s="27">
        <v>1.417070288E-3</v>
      </c>
      <c r="J140" s="35">
        <f t="shared" si="2"/>
        <v>705.68129786375141</v>
      </c>
      <c r="K140" s="316">
        <v>43787</v>
      </c>
      <c r="L140" s="316">
        <v>44918</v>
      </c>
      <c r="M140" s="304" t="s">
        <v>18</v>
      </c>
      <c r="N140" s="304" t="s">
        <v>1104</v>
      </c>
      <c r="O140" s="287" t="s">
        <v>1514</v>
      </c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</row>
    <row r="141" spans="1:48" s="36" customFormat="1" ht="47.25" customHeight="1" x14ac:dyDescent="0.35">
      <c r="A141" s="293"/>
      <c r="B141" s="303"/>
      <c r="C141" s="305"/>
      <c r="D141" s="305"/>
      <c r="E141" s="25" t="s">
        <v>20</v>
      </c>
      <c r="F141" s="305"/>
      <c r="G141" s="26">
        <v>66.8</v>
      </c>
      <c r="H141" s="317"/>
      <c r="I141" s="27">
        <v>1.493224488E-3</v>
      </c>
      <c r="J141" s="35">
        <f t="shared" si="2"/>
        <v>669.6916692944028</v>
      </c>
      <c r="K141" s="316"/>
      <c r="L141" s="316"/>
      <c r="M141" s="305"/>
      <c r="N141" s="305"/>
      <c r="O141" s="28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</row>
    <row r="142" spans="1:48" s="36" customFormat="1" ht="47.25" customHeight="1" x14ac:dyDescent="0.35">
      <c r="A142" s="292">
        <v>43</v>
      </c>
      <c r="B142" s="287" t="s">
        <v>1105</v>
      </c>
      <c r="C142" s="287" t="s">
        <v>1106</v>
      </c>
      <c r="D142" s="287" t="s">
        <v>1515</v>
      </c>
      <c r="E142" s="21" t="s">
        <v>16</v>
      </c>
      <c r="F142" s="287" t="s">
        <v>17</v>
      </c>
      <c r="G142" s="22">
        <v>53.3</v>
      </c>
      <c r="H142" s="288">
        <v>91.24</v>
      </c>
      <c r="I142" s="23">
        <v>1.037853E-3</v>
      </c>
      <c r="J142" s="35">
        <f t="shared" si="2"/>
        <v>963.52759013077957</v>
      </c>
      <c r="K142" s="291">
        <v>43909</v>
      </c>
      <c r="L142" s="291">
        <v>45003</v>
      </c>
      <c r="M142" s="287" t="s">
        <v>18</v>
      </c>
      <c r="N142" s="289" t="s">
        <v>1108</v>
      </c>
      <c r="O142" s="287" t="s">
        <v>1516</v>
      </c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</row>
    <row r="143" spans="1:48" s="36" customFormat="1" ht="47.25" customHeight="1" x14ac:dyDescent="0.35">
      <c r="A143" s="292"/>
      <c r="B143" s="287"/>
      <c r="C143" s="287"/>
      <c r="D143" s="287"/>
      <c r="E143" s="21" t="s">
        <v>20</v>
      </c>
      <c r="F143" s="287"/>
      <c r="G143" s="22">
        <v>53.6</v>
      </c>
      <c r="H143" s="288"/>
      <c r="I143" s="23">
        <v>1.0931980000000001E-3</v>
      </c>
      <c r="J143" s="35">
        <f t="shared" si="2"/>
        <v>914.74737421766224</v>
      </c>
      <c r="K143" s="291"/>
      <c r="L143" s="291"/>
      <c r="M143" s="287"/>
      <c r="N143" s="290"/>
      <c r="O143" s="28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</row>
    <row r="144" spans="1:48" s="36" customFormat="1" ht="47.25" customHeight="1" x14ac:dyDescent="0.35">
      <c r="A144" s="301">
        <v>130</v>
      </c>
      <c r="B144" s="287" t="s">
        <v>1109</v>
      </c>
      <c r="C144" s="287" t="s">
        <v>1110</v>
      </c>
      <c r="D144" s="287" t="s">
        <v>1517</v>
      </c>
      <c r="E144" s="21" t="s">
        <v>16</v>
      </c>
      <c r="F144" s="287" t="s">
        <v>17</v>
      </c>
      <c r="G144" s="22">
        <v>55.6</v>
      </c>
      <c r="H144" s="288">
        <v>95.96</v>
      </c>
      <c r="I144" s="30">
        <v>1.138645E-3</v>
      </c>
      <c r="J144" s="35">
        <f t="shared" ref="J144:J151" si="3">1/I144</f>
        <v>878.23685169653402</v>
      </c>
      <c r="K144" s="291">
        <v>43994</v>
      </c>
      <c r="L144" s="291">
        <v>45088</v>
      </c>
      <c r="M144" s="287" t="s">
        <v>32</v>
      </c>
      <c r="N144" s="311" t="s">
        <v>1112</v>
      </c>
      <c r="O144" s="287" t="s">
        <v>1518</v>
      </c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</row>
    <row r="145" spans="1:48" s="36" customFormat="1" ht="47.25" customHeight="1" x14ac:dyDescent="0.35">
      <c r="A145" s="302"/>
      <c r="B145" s="287"/>
      <c r="C145" s="287"/>
      <c r="D145" s="287"/>
      <c r="E145" s="21" t="s">
        <v>20</v>
      </c>
      <c r="F145" s="287"/>
      <c r="G145" s="22">
        <v>56</v>
      </c>
      <c r="H145" s="288"/>
      <c r="I145" s="30">
        <v>1.201232E-3</v>
      </c>
      <c r="J145" s="35">
        <f t="shared" si="3"/>
        <v>832.47865524727945</v>
      </c>
      <c r="K145" s="291"/>
      <c r="L145" s="291"/>
      <c r="M145" s="287"/>
      <c r="N145" s="287"/>
      <c r="O145" s="28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</row>
    <row r="146" spans="1:48" s="36" customFormat="1" ht="47.25" customHeight="1" x14ac:dyDescent="0.35">
      <c r="A146" s="301">
        <v>239</v>
      </c>
      <c r="B146" s="287" t="s">
        <v>1113</v>
      </c>
      <c r="C146" s="287" t="s">
        <v>1114</v>
      </c>
      <c r="D146" s="287" t="s">
        <v>1519</v>
      </c>
      <c r="E146" s="21" t="s">
        <v>16</v>
      </c>
      <c r="F146" s="287" t="s">
        <v>17</v>
      </c>
      <c r="G146" s="22">
        <v>62.2</v>
      </c>
      <c r="H146" s="288">
        <v>53.62</v>
      </c>
      <c r="I146" s="30">
        <v>7.1177139999999996E-4</v>
      </c>
      <c r="J146" s="35">
        <f t="shared" si="3"/>
        <v>1404.9454642319149</v>
      </c>
      <c r="K146" s="291">
        <v>44117</v>
      </c>
      <c r="L146" s="291">
        <v>45211</v>
      </c>
      <c r="M146" s="287" t="s">
        <v>18</v>
      </c>
      <c r="N146" s="311" t="s">
        <v>1116</v>
      </c>
      <c r="O146" s="287" t="s">
        <v>1520</v>
      </c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</row>
    <row r="147" spans="1:48" s="36" customFormat="1" ht="47.25" customHeight="1" x14ac:dyDescent="0.35">
      <c r="A147" s="302"/>
      <c r="B147" s="287"/>
      <c r="C147" s="287"/>
      <c r="D147" s="287"/>
      <c r="E147" s="21" t="s">
        <v>20</v>
      </c>
      <c r="F147" s="287"/>
      <c r="G147" s="22">
        <v>62.6</v>
      </c>
      <c r="H147" s="288"/>
      <c r="I147" s="30">
        <v>7.5032560000000002E-4</v>
      </c>
      <c r="J147" s="35">
        <f t="shared" si="3"/>
        <v>1332.7547400755086</v>
      </c>
      <c r="K147" s="291"/>
      <c r="L147" s="291"/>
      <c r="M147" s="287"/>
      <c r="N147" s="287"/>
      <c r="O147" s="28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</row>
    <row r="148" spans="1:48" ht="81.75" customHeight="1" x14ac:dyDescent="0.35">
      <c r="A148" s="29">
        <v>119</v>
      </c>
      <c r="B148" s="21" t="s">
        <v>940</v>
      </c>
      <c r="C148" s="21" t="s">
        <v>941</v>
      </c>
      <c r="D148" s="21" t="s">
        <v>1429</v>
      </c>
      <c r="E148" s="21" t="s">
        <v>16</v>
      </c>
      <c r="F148" s="21" t="s">
        <v>17</v>
      </c>
      <c r="G148" s="22">
        <v>63.3</v>
      </c>
      <c r="H148" s="22">
        <v>91.82</v>
      </c>
      <c r="I148" s="30">
        <v>1.240407E-3</v>
      </c>
      <c r="J148" s="35">
        <f t="shared" si="3"/>
        <v>806.18700152449958</v>
      </c>
      <c r="K148" s="24">
        <v>43975</v>
      </c>
      <c r="L148" s="24">
        <v>45069</v>
      </c>
      <c r="M148" s="21" t="s">
        <v>861</v>
      </c>
      <c r="N148" s="21" t="s">
        <v>943</v>
      </c>
      <c r="O148" s="21" t="s">
        <v>1521</v>
      </c>
    </row>
    <row r="149" spans="1:48" ht="81.75" customHeight="1" x14ac:dyDescent="0.35">
      <c r="A149" s="293">
        <v>121</v>
      </c>
      <c r="B149" s="287" t="s">
        <v>953</v>
      </c>
      <c r="C149" s="287" t="s">
        <v>954</v>
      </c>
      <c r="D149" s="287" t="s">
        <v>1423</v>
      </c>
      <c r="E149" s="21" t="s">
        <v>16</v>
      </c>
      <c r="F149" s="287" t="s">
        <v>17</v>
      </c>
      <c r="G149" s="22">
        <v>51.2</v>
      </c>
      <c r="H149" s="288">
        <v>98.54</v>
      </c>
      <c r="I149" s="30">
        <v>1.0767280000000001E-3</v>
      </c>
      <c r="J149" s="35">
        <f t="shared" si="3"/>
        <v>928.73966312754931</v>
      </c>
      <c r="K149" s="291">
        <v>43980</v>
      </c>
      <c r="L149" s="291">
        <v>45074</v>
      </c>
      <c r="M149" s="287" t="s">
        <v>861</v>
      </c>
      <c r="N149" s="287" t="s">
        <v>956</v>
      </c>
      <c r="O149" s="287" t="s">
        <v>1522</v>
      </c>
    </row>
    <row r="150" spans="1:48" ht="81.75" customHeight="1" x14ac:dyDescent="0.35">
      <c r="A150" s="293"/>
      <c r="B150" s="287"/>
      <c r="C150" s="287"/>
      <c r="D150" s="287"/>
      <c r="E150" s="21" t="s">
        <v>20</v>
      </c>
      <c r="F150" s="287"/>
      <c r="G150" s="22">
        <v>51.6</v>
      </c>
      <c r="H150" s="288"/>
      <c r="I150" s="30">
        <v>1.136609E-3</v>
      </c>
      <c r="J150" s="35">
        <f t="shared" si="3"/>
        <v>879.81003141801625</v>
      </c>
      <c r="K150" s="291"/>
      <c r="L150" s="291"/>
      <c r="M150" s="287"/>
      <c r="N150" s="287"/>
      <c r="O150" s="287"/>
    </row>
    <row r="151" spans="1:48" s="36" customFormat="1" ht="47.25" customHeight="1" x14ac:dyDescent="0.35">
      <c r="A151" s="29">
        <v>92</v>
      </c>
      <c r="B151" s="21" t="s">
        <v>1117</v>
      </c>
      <c r="C151" s="21" t="s">
        <v>1118</v>
      </c>
      <c r="D151" s="21" t="s">
        <v>1523</v>
      </c>
      <c r="E151" s="21" t="s">
        <v>16</v>
      </c>
      <c r="F151" s="21" t="s">
        <v>17</v>
      </c>
      <c r="G151" s="22">
        <v>46.7</v>
      </c>
      <c r="H151" s="22">
        <v>79.42</v>
      </c>
      <c r="I151" s="30">
        <v>7.9153489999999997E-4</v>
      </c>
      <c r="J151" s="35">
        <f t="shared" si="3"/>
        <v>1263.3681723951781</v>
      </c>
      <c r="K151" s="24">
        <v>43950</v>
      </c>
      <c r="L151" s="24">
        <v>45044</v>
      </c>
      <c r="M151" s="21" t="s">
        <v>194</v>
      </c>
      <c r="N151" s="21" t="s">
        <v>1120</v>
      </c>
      <c r="O151" s="21" t="s">
        <v>1524</v>
      </c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</row>
    <row r="152" spans="1:48" ht="81.75" customHeight="1" x14ac:dyDescent="0.35">
      <c r="A152" s="29">
        <v>173</v>
      </c>
      <c r="B152" s="21" t="s">
        <v>1121</v>
      </c>
      <c r="C152" s="21" t="s">
        <v>1122</v>
      </c>
      <c r="D152" s="21" t="s">
        <v>1525</v>
      </c>
      <c r="E152" s="21" t="s">
        <v>16</v>
      </c>
      <c r="F152" s="21" t="s">
        <v>17</v>
      </c>
      <c r="G152" s="22">
        <v>46.22</v>
      </c>
      <c r="H152" s="22">
        <v>94.44</v>
      </c>
      <c r="I152" s="30" t="s">
        <v>1526</v>
      </c>
      <c r="J152" s="35" t="e">
        <f t="shared" ref="J152:J157" si="4">1/I152</f>
        <v>#VALUE!</v>
      </c>
      <c r="K152" s="24">
        <v>44279</v>
      </c>
      <c r="L152" s="24">
        <v>45374</v>
      </c>
      <c r="M152" s="21" t="s">
        <v>194</v>
      </c>
      <c r="N152" s="31" t="s">
        <v>1124</v>
      </c>
      <c r="O152" s="21" t="s">
        <v>1527</v>
      </c>
    </row>
    <row r="153" spans="1:48" ht="81.75" customHeight="1" x14ac:dyDescent="0.35">
      <c r="A153" s="301">
        <v>133</v>
      </c>
      <c r="B153" s="287" t="s">
        <v>1125</v>
      </c>
      <c r="C153" s="287" t="s">
        <v>1126</v>
      </c>
      <c r="D153" s="287" t="s">
        <v>1528</v>
      </c>
      <c r="E153" s="21" t="s">
        <v>16</v>
      </c>
      <c r="F153" s="287" t="s">
        <v>17</v>
      </c>
      <c r="G153" s="22">
        <v>60.5</v>
      </c>
      <c r="H153" s="288">
        <v>91.34</v>
      </c>
      <c r="I153" s="30">
        <v>1.1793420000000001E-3</v>
      </c>
      <c r="J153" s="35">
        <f t="shared" si="4"/>
        <v>847.93045613570951</v>
      </c>
      <c r="K153" s="291">
        <v>43999</v>
      </c>
      <c r="L153" s="291">
        <v>45093</v>
      </c>
      <c r="M153" s="287" t="s">
        <v>32</v>
      </c>
      <c r="N153" s="311" t="s">
        <v>1128</v>
      </c>
      <c r="O153" s="287" t="s">
        <v>1529</v>
      </c>
    </row>
    <row r="154" spans="1:48" ht="81.75" customHeight="1" x14ac:dyDescent="0.35">
      <c r="A154" s="302"/>
      <c r="B154" s="287"/>
      <c r="C154" s="287"/>
      <c r="D154" s="287"/>
      <c r="E154" s="21" t="s">
        <v>20</v>
      </c>
      <c r="F154" s="287"/>
      <c r="G154" s="22">
        <v>60.9</v>
      </c>
      <c r="H154" s="288"/>
      <c r="I154" s="30">
        <v>1.243446E-3</v>
      </c>
      <c r="J154" s="35">
        <f t="shared" si="4"/>
        <v>804.21666883805165</v>
      </c>
      <c r="K154" s="291"/>
      <c r="L154" s="291"/>
      <c r="M154" s="287"/>
      <c r="N154" s="287"/>
      <c r="O154" s="287"/>
    </row>
    <row r="155" spans="1:48" s="36" customFormat="1" ht="47.25" customHeight="1" x14ac:dyDescent="0.35">
      <c r="A155" s="29">
        <v>146</v>
      </c>
      <c r="B155" s="21" t="s">
        <v>1129</v>
      </c>
      <c r="C155" s="21" t="s">
        <v>1130</v>
      </c>
      <c r="D155" s="21" t="s">
        <v>1530</v>
      </c>
      <c r="E155" s="21" t="s">
        <v>16</v>
      </c>
      <c r="F155" s="21" t="s">
        <v>17</v>
      </c>
      <c r="G155" s="22">
        <v>67</v>
      </c>
      <c r="H155" s="22">
        <v>97.05</v>
      </c>
      <c r="I155" s="30">
        <v>1.3876940000000001E-3</v>
      </c>
      <c r="J155" s="35">
        <f t="shared" si="4"/>
        <v>720.61996376722823</v>
      </c>
      <c r="K155" s="24">
        <v>44146</v>
      </c>
      <c r="L155" s="24">
        <v>45240</v>
      </c>
      <c r="M155" s="21" t="s">
        <v>194</v>
      </c>
      <c r="N155" s="31" t="s">
        <v>1132</v>
      </c>
      <c r="O155" s="21" t="s">
        <v>1531</v>
      </c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</row>
    <row r="156" spans="1:48" ht="81" customHeight="1" x14ac:dyDescent="0.35">
      <c r="A156" s="301">
        <v>195</v>
      </c>
      <c r="B156" s="287" t="s">
        <v>1133</v>
      </c>
      <c r="C156" s="287" t="s">
        <v>1134</v>
      </c>
      <c r="D156" s="287" t="s">
        <v>1532</v>
      </c>
      <c r="E156" s="21" t="s">
        <v>16</v>
      </c>
      <c r="F156" s="287" t="s">
        <v>17</v>
      </c>
      <c r="G156" s="22">
        <v>52.48</v>
      </c>
      <c r="H156" s="288">
        <v>16.010000000000002</v>
      </c>
      <c r="I156" s="30">
        <v>1.7931159999999999E-4</v>
      </c>
      <c r="J156" s="35">
        <f t="shared" si="4"/>
        <v>5576.8840387348064</v>
      </c>
      <c r="K156" s="291">
        <v>44327</v>
      </c>
      <c r="L156" s="291">
        <v>45422</v>
      </c>
      <c r="M156" s="287" t="s">
        <v>194</v>
      </c>
      <c r="N156" s="311" t="s">
        <v>1136</v>
      </c>
      <c r="O156" s="287" t="s">
        <v>1533</v>
      </c>
    </row>
    <row r="157" spans="1:48" ht="81" customHeight="1" x14ac:dyDescent="0.35">
      <c r="A157" s="302"/>
      <c r="B157" s="287"/>
      <c r="C157" s="287"/>
      <c r="D157" s="287"/>
      <c r="E157" s="21" t="s">
        <v>20</v>
      </c>
      <c r="F157" s="287"/>
      <c r="G157" s="22">
        <v>52.83</v>
      </c>
      <c r="H157" s="288"/>
      <c r="I157" s="30" t="s">
        <v>1534</v>
      </c>
      <c r="J157" s="35" t="e">
        <f t="shared" si="4"/>
        <v>#VALUE!</v>
      </c>
      <c r="K157" s="291"/>
      <c r="L157" s="291"/>
      <c r="M157" s="287"/>
      <c r="N157" s="287"/>
      <c r="O157" s="287"/>
    </row>
    <row r="158" spans="1:48" ht="81" customHeight="1" x14ac:dyDescent="0.35">
      <c r="A158" s="29">
        <v>62</v>
      </c>
      <c r="B158" s="21" t="s">
        <v>1137</v>
      </c>
      <c r="C158" s="21" t="s">
        <v>1138</v>
      </c>
      <c r="D158" s="21" t="s">
        <v>1535</v>
      </c>
      <c r="E158" s="21" t="s">
        <v>16</v>
      </c>
      <c r="F158" s="21" t="s">
        <v>17</v>
      </c>
      <c r="G158" s="22">
        <v>63.9</v>
      </c>
      <c r="H158" s="22">
        <v>89.08</v>
      </c>
      <c r="I158" s="23">
        <v>1.2147989999999999E-3</v>
      </c>
      <c r="J158" s="35">
        <f t="shared" ref="J158:J165" si="5">1/I158</f>
        <v>823.18144812434002</v>
      </c>
      <c r="K158" s="24">
        <v>43927</v>
      </c>
      <c r="L158" s="24">
        <v>45021</v>
      </c>
      <c r="M158" s="21" t="s">
        <v>18</v>
      </c>
      <c r="N158" s="21" t="s">
        <v>1140</v>
      </c>
      <c r="O158" s="21" t="s">
        <v>1536</v>
      </c>
    </row>
    <row r="159" spans="1:48" ht="81" customHeight="1" x14ac:dyDescent="0.35">
      <c r="A159" s="292">
        <v>37</v>
      </c>
      <c r="B159" s="287" t="s">
        <v>1141</v>
      </c>
      <c r="C159" s="287" t="s">
        <v>1142</v>
      </c>
      <c r="D159" s="287" t="s">
        <v>1537</v>
      </c>
      <c r="E159" s="21" t="s">
        <v>16</v>
      </c>
      <c r="F159" s="287" t="s">
        <v>17</v>
      </c>
      <c r="G159" s="22">
        <v>66</v>
      </c>
      <c r="H159" s="288">
        <v>95.49</v>
      </c>
      <c r="I159" s="23">
        <v>1.3450090000000001E-3</v>
      </c>
      <c r="J159" s="35">
        <f t="shared" si="5"/>
        <v>743.48944876948769</v>
      </c>
      <c r="K159" s="291">
        <v>43909</v>
      </c>
      <c r="L159" s="291">
        <v>45003</v>
      </c>
      <c r="M159" s="287" t="s">
        <v>18</v>
      </c>
      <c r="N159" s="289" t="s">
        <v>1144</v>
      </c>
      <c r="O159" s="287" t="s">
        <v>1538</v>
      </c>
    </row>
    <row r="160" spans="1:48" ht="81" customHeight="1" x14ac:dyDescent="0.35">
      <c r="A160" s="292"/>
      <c r="B160" s="287"/>
      <c r="C160" s="287"/>
      <c r="D160" s="287"/>
      <c r="E160" s="21" t="s">
        <v>20</v>
      </c>
      <c r="F160" s="287"/>
      <c r="G160" s="22">
        <v>66.400000000000006</v>
      </c>
      <c r="H160" s="288"/>
      <c r="I160" s="23">
        <v>1.417342E-3</v>
      </c>
      <c r="J160" s="35">
        <f t="shared" si="5"/>
        <v>705.54601500555259</v>
      </c>
      <c r="K160" s="291"/>
      <c r="L160" s="291"/>
      <c r="M160" s="287"/>
      <c r="N160" s="290"/>
      <c r="O160" s="287"/>
    </row>
    <row r="161" spans="1:48" ht="81" customHeight="1" x14ac:dyDescent="0.35">
      <c r="A161" s="29">
        <v>202</v>
      </c>
      <c r="B161" s="21" t="s">
        <v>1145</v>
      </c>
      <c r="C161" s="21" t="s">
        <v>1146</v>
      </c>
      <c r="D161" s="21" t="s">
        <v>1539</v>
      </c>
      <c r="E161" s="21" t="s">
        <v>16</v>
      </c>
      <c r="F161" s="21" t="s">
        <v>17</v>
      </c>
      <c r="G161" s="22">
        <v>63.8</v>
      </c>
      <c r="H161" s="22">
        <v>83.89</v>
      </c>
      <c r="I161" s="30">
        <v>1.142232E-3</v>
      </c>
      <c r="J161" s="35">
        <f t="shared" si="5"/>
        <v>875.47888695116228</v>
      </c>
      <c r="K161" s="24">
        <v>43950</v>
      </c>
      <c r="L161" s="24">
        <v>45044</v>
      </c>
      <c r="M161" s="21" t="s">
        <v>18</v>
      </c>
      <c r="N161" s="21" t="s">
        <v>1148</v>
      </c>
      <c r="O161" s="21" t="s">
        <v>1540</v>
      </c>
    </row>
    <row r="162" spans="1:48" ht="62.25" customHeight="1" x14ac:dyDescent="0.35">
      <c r="A162" s="293">
        <v>2</v>
      </c>
      <c r="B162" s="303" t="s">
        <v>1149</v>
      </c>
      <c r="C162" s="304" t="s">
        <v>1150</v>
      </c>
      <c r="D162" s="304" t="s">
        <v>1541</v>
      </c>
      <c r="E162" s="25" t="s">
        <v>16</v>
      </c>
      <c r="F162" s="304" t="s">
        <v>17</v>
      </c>
      <c r="G162" s="26">
        <v>63.5</v>
      </c>
      <c r="H162" s="314">
        <v>97.88</v>
      </c>
      <c r="I162" s="27">
        <v>1.3264500000000001E-3</v>
      </c>
      <c r="J162" s="35">
        <f t="shared" si="5"/>
        <v>753.89196728108857</v>
      </c>
      <c r="K162" s="307">
        <v>43844</v>
      </c>
      <c r="L162" s="307">
        <v>44939</v>
      </c>
      <c r="M162" s="304" t="s">
        <v>32</v>
      </c>
      <c r="N162" s="304" t="s">
        <v>1152</v>
      </c>
      <c r="O162" s="287" t="s">
        <v>1542</v>
      </c>
    </row>
    <row r="163" spans="1:48" ht="62.25" customHeight="1" x14ac:dyDescent="0.35">
      <c r="A163" s="293"/>
      <c r="B163" s="303"/>
      <c r="C163" s="305"/>
      <c r="D163" s="305"/>
      <c r="E163" s="25" t="s">
        <v>20</v>
      </c>
      <c r="F163" s="305"/>
      <c r="G163" s="26">
        <v>63.9</v>
      </c>
      <c r="H163" s="315"/>
      <c r="I163" s="27">
        <v>1.3981169999999999E-3</v>
      </c>
      <c r="J163" s="35">
        <f t="shared" si="5"/>
        <v>715.2477224724397</v>
      </c>
      <c r="K163" s="308"/>
      <c r="L163" s="308"/>
      <c r="M163" s="305"/>
      <c r="N163" s="305"/>
      <c r="O163" s="287"/>
    </row>
    <row r="164" spans="1:48" ht="81" customHeight="1" x14ac:dyDescent="0.35">
      <c r="A164" s="293">
        <v>57</v>
      </c>
      <c r="B164" s="287" t="s">
        <v>1153</v>
      </c>
      <c r="C164" s="287" t="s">
        <v>1154</v>
      </c>
      <c r="D164" s="287" t="s">
        <v>1543</v>
      </c>
      <c r="E164" s="21" t="s">
        <v>16</v>
      </c>
      <c r="F164" s="287" t="s">
        <v>17</v>
      </c>
      <c r="G164" s="22">
        <v>45.6</v>
      </c>
      <c r="H164" s="288">
        <v>87.81</v>
      </c>
      <c r="I164" s="23">
        <v>8.5453950000000003E-4</v>
      </c>
      <c r="J164" s="35">
        <f t="shared" si="5"/>
        <v>1170.2209201564117</v>
      </c>
      <c r="K164" s="291">
        <v>43927</v>
      </c>
      <c r="L164" s="291">
        <v>45021</v>
      </c>
      <c r="M164" s="287" t="s">
        <v>194</v>
      </c>
      <c r="N164" s="289" t="s">
        <v>1156</v>
      </c>
      <c r="O164" s="287" t="s">
        <v>1544</v>
      </c>
    </row>
    <row r="165" spans="1:48" ht="81" customHeight="1" x14ac:dyDescent="0.35">
      <c r="A165" s="293"/>
      <c r="B165" s="287"/>
      <c r="C165" s="287"/>
      <c r="D165" s="287"/>
      <c r="E165" s="21" t="s">
        <v>20</v>
      </c>
      <c r="F165" s="287"/>
      <c r="G165" s="22">
        <v>46</v>
      </c>
      <c r="H165" s="288"/>
      <c r="I165" s="23">
        <v>9.0292240000000004E-4</v>
      </c>
      <c r="J165" s="35">
        <f t="shared" si="5"/>
        <v>1107.514887215114</v>
      </c>
      <c r="K165" s="291"/>
      <c r="L165" s="291"/>
      <c r="M165" s="287"/>
      <c r="N165" s="290"/>
      <c r="O165" s="287"/>
    </row>
    <row r="166" spans="1:48" ht="81" customHeight="1" x14ac:dyDescent="0.35">
      <c r="A166" s="292">
        <v>8</v>
      </c>
      <c r="B166" s="287" t="s">
        <v>1157</v>
      </c>
      <c r="C166" s="287" t="s">
        <v>1158</v>
      </c>
      <c r="D166" s="287" t="s">
        <v>1545</v>
      </c>
      <c r="E166" s="21" t="s">
        <v>16</v>
      </c>
      <c r="F166" s="287" t="s">
        <v>17</v>
      </c>
      <c r="G166" s="22">
        <v>66.400000000000006</v>
      </c>
      <c r="H166" s="288">
        <v>98.99</v>
      </c>
      <c r="I166" s="23">
        <v>1.402758E-3</v>
      </c>
      <c r="J166" s="35">
        <f t="shared" ref="J166:J171" si="6">1/I166</f>
        <v>712.88133804975621</v>
      </c>
      <c r="K166" s="291">
        <v>43881</v>
      </c>
      <c r="L166" s="291">
        <v>44976</v>
      </c>
      <c r="M166" s="287" t="s">
        <v>18</v>
      </c>
      <c r="N166" s="287" t="s">
        <v>1160</v>
      </c>
      <c r="O166" s="287" t="s">
        <v>1546</v>
      </c>
    </row>
    <row r="167" spans="1:48" ht="81" customHeight="1" x14ac:dyDescent="0.35">
      <c r="A167" s="292"/>
      <c r="B167" s="287"/>
      <c r="C167" s="287"/>
      <c r="D167" s="287"/>
      <c r="E167" s="21" t="s">
        <v>20</v>
      </c>
      <c r="F167" s="287"/>
      <c r="G167" s="22">
        <v>66.7</v>
      </c>
      <c r="H167" s="288"/>
      <c r="I167" s="23">
        <v>1.4759300000000001E-3</v>
      </c>
      <c r="J167" s="35">
        <f t="shared" si="6"/>
        <v>677.53890767177302</v>
      </c>
      <c r="K167" s="291"/>
      <c r="L167" s="291"/>
      <c r="M167" s="287"/>
      <c r="N167" s="287"/>
      <c r="O167" s="287"/>
    </row>
    <row r="168" spans="1:48" ht="81" customHeight="1" x14ac:dyDescent="0.35">
      <c r="A168" s="20">
        <v>33</v>
      </c>
      <c r="B168" s="21" t="s">
        <v>1165</v>
      </c>
      <c r="C168" s="21" t="s">
        <v>1166</v>
      </c>
      <c r="D168" s="21" t="s">
        <v>1547</v>
      </c>
      <c r="E168" s="21" t="s">
        <v>16</v>
      </c>
      <c r="F168" s="21" t="s">
        <v>17</v>
      </c>
      <c r="G168" s="22">
        <v>70</v>
      </c>
      <c r="H168" s="22">
        <v>90.77</v>
      </c>
      <c r="I168" s="23">
        <v>1.356012E-3</v>
      </c>
      <c r="J168" s="35">
        <f t="shared" si="6"/>
        <v>737.4566006790501</v>
      </c>
      <c r="K168" s="24">
        <v>43909</v>
      </c>
      <c r="L168" s="24">
        <v>45003</v>
      </c>
      <c r="M168" s="21" t="s">
        <v>18</v>
      </c>
      <c r="N168" s="21" t="s">
        <v>1168</v>
      </c>
      <c r="O168" s="21" t="s">
        <v>1548</v>
      </c>
    </row>
    <row r="169" spans="1:48" ht="81" customHeight="1" x14ac:dyDescent="0.35">
      <c r="A169" s="29">
        <v>1</v>
      </c>
      <c r="B169" s="25" t="s">
        <v>1161</v>
      </c>
      <c r="C169" s="25" t="s">
        <v>1162</v>
      </c>
      <c r="D169" s="25" t="s">
        <v>1549</v>
      </c>
      <c r="E169" s="25" t="s">
        <v>267</v>
      </c>
      <c r="F169" s="25" t="s">
        <v>267</v>
      </c>
      <c r="G169" s="26">
        <v>79.8</v>
      </c>
      <c r="H169" s="26">
        <v>92.57</v>
      </c>
      <c r="I169" s="27">
        <v>2.4494395242239996E-3</v>
      </c>
      <c r="J169" s="35">
        <f t="shared" si="6"/>
        <v>408.25666039532342</v>
      </c>
      <c r="K169" s="32">
        <v>43755</v>
      </c>
      <c r="L169" s="32">
        <v>44918</v>
      </c>
      <c r="M169" s="25" t="s">
        <v>32</v>
      </c>
      <c r="N169" s="25" t="s">
        <v>1164</v>
      </c>
      <c r="O169" s="21" t="s">
        <v>1550</v>
      </c>
    </row>
    <row r="170" spans="1:48" ht="81" customHeight="1" x14ac:dyDescent="0.35">
      <c r="A170" s="20">
        <v>318</v>
      </c>
      <c r="B170" s="21" t="s">
        <v>1165</v>
      </c>
      <c r="C170" s="21" t="s">
        <v>1166</v>
      </c>
      <c r="D170" s="21" t="s">
        <v>1167</v>
      </c>
      <c r="E170" s="21" t="s">
        <v>16</v>
      </c>
      <c r="F170" s="21" t="s">
        <v>17</v>
      </c>
      <c r="G170" s="22">
        <v>64.39</v>
      </c>
      <c r="H170" s="22">
        <v>92.63</v>
      </c>
      <c r="I170" s="23">
        <v>1.272897E-3</v>
      </c>
      <c r="J170" s="35">
        <f t="shared" si="6"/>
        <v>785.60951907342064</v>
      </c>
      <c r="K170" s="24">
        <v>44909</v>
      </c>
      <c r="L170" s="24">
        <v>46004</v>
      </c>
      <c r="M170" s="21" t="s">
        <v>194</v>
      </c>
      <c r="N170" s="21" t="s">
        <v>1168</v>
      </c>
      <c r="O170" s="21" t="s">
        <v>1551</v>
      </c>
    </row>
    <row r="171" spans="1:48" ht="81" customHeight="1" x14ac:dyDescent="0.35">
      <c r="A171" s="29">
        <v>44</v>
      </c>
      <c r="B171" s="21" t="s">
        <v>1169</v>
      </c>
      <c r="C171" s="21" t="s">
        <v>1170</v>
      </c>
      <c r="D171" s="21" t="s">
        <v>1552</v>
      </c>
      <c r="E171" s="21" t="s">
        <v>16</v>
      </c>
      <c r="F171" s="21" t="s">
        <v>17</v>
      </c>
      <c r="G171" s="22">
        <v>58.9</v>
      </c>
      <c r="H171" s="22">
        <v>87.25</v>
      </c>
      <c r="I171" s="23">
        <v>1.096741E-3</v>
      </c>
      <c r="J171" s="35">
        <f t="shared" si="6"/>
        <v>911.79230100816869</v>
      </c>
      <c r="K171" s="24">
        <v>43920</v>
      </c>
      <c r="L171" s="24">
        <v>45014</v>
      </c>
      <c r="M171" s="25" t="s">
        <v>18</v>
      </c>
      <c r="N171" s="21" t="s">
        <v>1172</v>
      </c>
      <c r="O171" s="21" t="s">
        <v>1553</v>
      </c>
    </row>
    <row r="172" spans="1:48" ht="81" customHeight="1" x14ac:dyDescent="0.35">
      <c r="A172" s="29">
        <v>83</v>
      </c>
      <c r="B172" s="21" t="s">
        <v>1173</v>
      </c>
      <c r="C172" s="21" t="s">
        <v>1174</v>
      </c>
      <c r="D172" s="21" t="s">
        <v>1554</v>
      </c>
      <c r="E172" s="21" t="s">
        <v>16</v>
      </c>
      <c r="F172" s="21" t="s">
        <v>17</v>
      </c>
      <c r="G172" s="22">
        <v>49.8</v>
      </c>
      <c r="H172" s="22">
        <v>86.54</v>
      </c>
      <c r="I172" s="30">
        <v>9.1974950000000004E-4</v>
      </c>
      <c r="J172" s="35">
        <f>1/I172</f>
        <v>1087.2525617029419</v>
      </c>
      <c r="K172" s="24">
        <v>43950</v>
      </c>
      <c r="L172" s="24">
        <v>45044</v>
      </c>
      <c r="M172" s="21" t="s">
        <v>18</v>
      </c>
      <c r="N172" s="21" t="s">
        <v>1176</v>
      </c>
      <c r="O172" s="21" t="s">
        <v>1555</v>
      </c>
    </row>
    <row r="173" spans="1:48" ht="81" customHeight="1" x14ac:dyDescent="0.35">
      <c r="A173" s="301">
        <v>84</v>
      </c>
      <c r="B173" s="289" t="s">
        <v>1177</v>
      </c>
      <c r="C173" s="289" t="s">
        <v>1178</v>
      </c>
      <c r="D173" s="289" t="s">
        <v>1556</v>
      </c>
      <c r="E173" s="21" t="s">
        <v>16</v>
      </c>
      <c r="F173" s="289" t="s">
        <v>17</v>
      </c>
      <c r="G173" s="22">
        <v>61.7</v>
      </c>
      <c r="H173" s="299">
        <v>100</v>
      </c>
      <c r="I173" s="30">
        <v>1.316766E-3</v>
      </c>
      <c r="J173" s="35">
        <f>1/I173</f>
        <v>759.43637669866928</v>
      </c>
      <c r="K173" s="291">
        <v>43950</v>
      </c>
      <c r="L173" s="291">
        <v>45044</v>
      </c>
      <c r="M173" s="289" t="s">
        <v>32</v>
      </c>
      <c r="N173" s="289" t="s">
        <v>1180</v>
      </c>
      <c r="O173" s="287" t="s">
        <v>1557</v>
      </c>
    </row>
    <row r="174" spans="1:48" ht="81" customHeight="1" x14ac:dyDescent="0.35">
      <c r="A174" s="302"/>
      <c r="B174" s="290"/>
      <c r="C174" s="290"/>
      <c r="D174" s="290"/>
      <c r="E174" s="21" t="s">
        <v>20</v>
      </c>
      <c r="F174" s="290"/>
      <c r="G174" s="22">
        <v>62.1</v>
      </c>
      <c r="H174" s="300"/>
      <c r="I174" s="30">
        <v>1.3881620000000001E-3</v>
      </c>
      <c r="J174" s="35">
        <f>1/I174</f>
        <v>720.37701651536349</v>
      </c>
      <c r="K174" s="291"/>
      <c r="L174" s="291"/>
      <c r="M174" s="290"/>
      <c r="N174" s="290"/>
      <c r="O174" s="287"/>
    </row>
    <row r="175" spans="1:48" ht="68.25" customHeight="1" x14ac:dyDescent="0.35">
      <c r="A175" s="29">
        <v>85</v>
      </c>
      <c r="B175" s="21" t="s">
        <v>1181</v>
      </c>
      <c r="C175" s="21" t="s">
        <v>1182</v>
      </c>
      <c r="D175" s="21" t="s">
        <v>1558</v>
      </c>
      <c r="E175" s="21" t="s">
        <v>16</v>
      </c>
      <c r="F175" s="21" t="s">
        <v>17</v>
      </c>
      <c r="G175" s="22">
        <v>63.8</v>
      </c>
      <c r="H175" s="22">
        <v>95.62</v>
      </c>
      <c r="I175" s="30">
        <v>1.3019450000000001E-3</v>
      </c>
      <c r="J175" s="35">
        <f>1/I175</f>
        <v>768.08160098928909</v>
      </c>
      <c r="K175" s="24">
        <v>43846</v>
      </c>
      <c r="L175" s="24">
        <v>44941</v>
      </c>
      <c r="M175" s="21" t="s">
        <v>18</v>
      </c>
      <c r="N175" s="21" t="s">
        <v>1184</v>
      </c>
      <c r="O175" s="21" t="s">
        <v>1559</v>
      </c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</row>
    <row r="176" spans="1:48" ht="68.25" customHeight="1" x14ac:dyDescent="0.35">
      <c r="A176" s="296">
        <v>2</v>
      </c>
      <c r="B176" s="303" t="s">
        <v>1185</v>
      </c>
      <c r="C176" s="303" t="s">
        <v>1186</v>
      </c>
      <c r="D176" s="303" t="s">
        <v>1560</v>
      </c>
      <c r="E176" s="25" t="s">
        <v>16</v>
      </c>
      <c r="F176" s="303" t="s">
        <v>17</v>
      </c>
      <c r="G176" s="26">
        <v>63.5</v>
      </c>
      <c r="H176" s="317">
        <v>94.23</v>
      </c>
      <c r="I176" s="27">
        <v>1.2769859999999999E-3</v>
      </c>
      <c r="J176" s="35">
        <f t="shared" ref="J176:J181" si="7">1/I176</f>
        <v>783.0939415154121</v>
      </c>
      <c r="K176" s="309">
        <v>43866</v>
      </c>
      <c r="L176" s="309">
        <v>44961</v>
      </c>
      <c r="M176" s="303" t="s">
        <v>18</v>
      </c>
      <c r="N176" s="303" t="s">
        <v>1188</v>
      </c>
      <c r="O176" s="287" t="s">
        <v>1561</v>
      </c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</row>
    <row r="177" spans="1:48" ht="68.25" customHeight="1" x14ac:dyDescent="0.35">
      <c r="A177" s="297"/>
      <c r="B177" s="303"/>
      <c r="C177" s="303"/>
      <c r="D177" s="303"/>
      <c r="E177" s="25" t="s">
        <v>20</v>
      </c>
      <c r="F177" s="303"/>
      <c r="G177" s="26">
        <v>63.9</v>
      </c>
      <c r="H177" s="317"/>
      <c r="I177" s="27">
        <v>1.3459800000000001E-3</v>
      </c>
      <c r="J177" s="35">
        <f t="shared" si="7"/>
        <v>742.953089941901</v>
      </c>
      <c r="K177" s="310"/>
      <c r="L177" s="310"/>
      <c r="M177" s="303"/>
      <c r="N177" s="303"/>
      <c r="O177" s="287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</row>
    <row r="178" spans="1:48" ht="82.5" customHeight="1" x14ac:dyDescent="0.35">
      <c r="A178" s="301">
        <v>78</v>
      </c>
      <c r="B178" s="289" t="s">
        <v>1189</v>
      </c>
      <c r="C178" s="289" t="s">
        <v>1190</v>
      </c>
      <c r="D178" s="289" t="s">
        <v>1562</v>
      </c>
      <c r="E178" s="21" t="s">
        <v>16</v>
      </c>
      <c r="F178" s="289" t="s">
        <v>17</v>
      </c>
      <c r="G178" s="22">
        <v>65.5</v>
      </c>
      <c r="H178" s="299">
        <v>96.35</v>
      </c>
      <c r="I178" s="30">
        <v>1.3468410000000001E-3</v>
      </c>
      <c r="J178" s="35">
        <f t="shared" si="7"/>
        <v>742.47813958737515</v>
      </c>
      <c r="K178" s="291">
        <v>43945</v>
      </c>
      <c r="L178" s="291">
        <v>45039</v>
      </c>
      <c r="M178" s="289" t="s">
        <v>18</v>
      </c>
      <c r="N178" s="289" t="s">
        <v>1192</v>
      </c>
      <c r="O178" s="287" t="s">
        <v>1563</v>
      </c>
    </row>
    <row r="179" spans="1:48" ht="82.5" customHeight="1" x14ac:dyDescent="0.35">
      <c r="A179" s="302"/>
      <c r="B179" s="290"/>
      <c r="C179" s="290"/>
      <c r="D179" s="290"/>
      <c r="E179" s="21" t="s">
        <v>20</v>
      </c>
      <c r="F179" s="290"/>
      <c r="G179" s="22">
        <v>66.099999999999994</v>
      </c>
      <c r="H179" s="300"/>
      <c r="I179" s="30">
        <v>1.4236450000000001E-3</v>
      </c>
      <c r="J179" s="35">
        <f t="shared" si="7"/>
        <v>702.4223033129748</v>
      </c>
      <c r="K179" s="291"/>
      <c r="L179" s="291"/>
      <c r="M179" s="290"/>
      <c r="N179" s="290"/>
      <c r="O179" s="287"/>
    </row>
    <row r="180" spans="1:48" ht="82.5" customHeight="1" x14ac:dyDescent="0.35">
      <c r="A180" s="301">
        <v>111</v>
      </c>
      <c r="B180" s="287" t="s">
        <v>1193</v>
      </c>
      <c r="C180" s="287" t="s">
        <v>1194</v>
      </c>
      <c r="D180" s="287" t="s">
        <v>1564</v>
      </c>
      <c r="E180" s="21" t="s">
        <v>16</v>
      </c>
      <c r="F180" s="287" t="s">
        <v>17</v>
      </c>
      <c r="G180" s="22">
        <v>62.6</v>
      </c>
      <c r="H180" s="288">
        <v>96.93</v>
      </c>
      <c r="I180" s="30">
        <v>1.294959E-3</v>
      </c>
      <c r="J180" s="35">
        <f t="shared" si="7"/>
        <v>772.22522103016388</v>
      </c>
      <c r="K180" s="291">
        <v>43994</v>
      </c>
      <c r="L180" s="291">
        <v>45088</v>
      </c>
      <c r="M180" s="287" t="s">
        <v>18</v>
      </c>
      <c r="N180" s="311" t="s">
        <v>1196</v>
      </c>
      <c r="O180" s="287" t="s">
        <v>1565</v>
      </c>
    </row>
    <row r="181" spans="1:48" ht="82.5" customHeight="1" x14ac:dyDescent="0.35">
      <c r="A181" s="302"/>
      <c r="B181" s="287"/>
      <c r="C181" s="287"/>
      <c r="D181" s="287"/>
      <c r="E181" s="21" t="s">
        <v>20</v>
      </c>
      <c r="F181" s="287"/>
      <c r="G181" s="22">
        <v>61.7</v>
      </c>
      <c r="H181" s="288"/>
      <c r="I181" s="30">
        <v>1.336879E-3</v>
      </c>
      <c r="J181" s="35">
        <f t="shared" si="7"/>
        <v>748.01085214144291</v>
      </c>
      <c r="K181" s="291"/>
      <c r="L181" s="291"/>
      <c r="M181" s="287"/>
      <c r="N181" s="287"/>
      <c r="O181" s="287"/>
    </row>
    <row r="182" spans="1:48" ht="82.5" customHeight="1" x14ac:dyDescent="0.35">
      <c r="A182" s="301">
        <v>109</v>
      </c>
      <c r="B182" s="287" t="s">
        <v>1197</v>
      </c>
      <c r="C182" s="287" t="s">
        <v>1198</v>
      </c>
      <c r="D182" s="287" t="s">
        <v>1566</v>
      </c>
      <c r="E182" s="21" t="s">
        <v>16</v>
      </c>
      <c r="F182" s="287" t="s">
        <v>17</v>
      </c>
      <c r="G182" s="22">
        <v>62.8</v>
      </c>
      <c r="H182" s="288">
        <v>98.1</v>
      </c>
      <c r="I182" s="30">
        <v>1.314777E-3</v>
      </c>
      <c r="J182" s="35">
        <f t="shared" ref="J182:J187" si="8">1/I182</f>
        <v>760.5852551421267</v>
      </c>
      <c r="K182" s="291">
        <v>43987</v>
      </c>
      <c r="L182" s="291">
        <v>45081</v>
      </c>
      <c r="M182" s="287" t="s">
        <v>18</v>
      </c>
      <c r="N182" s="287" t="s">
        <v>1200</v>
      </c>
      <c r="O182" s="287" t="s">
        <v>1567</v>
      </c>
    </row>
    <row r="183" spans="1:48" ht="82.5" customHeight="1" x14ac:dyDescent="0.35">
      <c r="A183" s="302"/>
      <c r="B183" s="287"/>
      <c r="C183" s="287"/>
      <c r="D183" s="287"/>
      <c r="E183" s="21" t="s">
        <v>20</v>
      </c>
      <c r="F183" s="287"/>
      <c r="G183" s="22">
        <v>63.2</v>
      </c>
      <c r="H183" s="288"/>
      <c r="I183" s="30">
        <v>1.3859090000000001E-3</v>
      </c>
      <c r="J183" s="35">
        <f t="shared" si="8"/>
        <v>721.54809587065233</v>
      </c>
      <c r="K183" s="291"/>
      <c r="L183" s="291"/>
      <c r="M183" s="287"/>
      <c r="N183" s="287"/>
      <c r="O183" s="287"/>
    </row>
    <row r="184" spans="1:48" ht="82.5" customHeight="1" x14ac:dyDescent="0.35">
      <c r="A184" s="301">
        <v>158</v>
      </c>
      <c r="B184" s="287" t="s">
        <v>1201</v>
      </c>
      <c r="C184" s="287" t="s">
        <v>1202</v>
      </c>
      <c r="D184" s="287" t="s">
        <v>1568</v>
      </c>
      <c r="E184" s="21" t="s">
        <v>16</v>
      </c>
      <c r="F184" s="287" t="s">
        <v>17</v>
      </c>
      <c r="G184" s="22">
        <v>65.010000000000005</v>
      </c>
      <c r="H184" s="288">
        <v>90.19</v>
      </c>
      <c r="I184" s="30">
        <v>1.251301E-3</v>
      </c>
      <c r="J184" s="35">
        <f t="shared" si="8"/>
        <v>799.1682257106803</v>
      </c>
      <c r="K184" s="291">
        <v>44279</v>
      </c>
      <c r="L184" s="291">
        <v>45374</v>
      </c>
      <c r="M184" s="287" t="s">
        <v>194</v>
      </c>
      <c r="N184" s="311" t="s">
        <v>1204</v>
      </c>
      <c r="O184" s="287" t="s">
        <v>1569</v>
      </c>
    </row>
    <row r="185" spans="1:48" ht="82.5" customHeight="1" x14ac:dyDescent="0.35">
      <c r="A185" s="302"/>
      <c r="B185" s="287"/>
      <c r="C185" s="287"/>
      <c r="D185" s="287"/>
      <c r="E185" s="21" t="s">
        <v>20</v>
      </c>
      <c r="F185" s="287"/>
      <c r="G185" s="22">
        <v>65.209999999999994</v>
      </c>
      <c r="H185" s="288"/>
      <c r="I185" s="30">
        <v>1.314684E-3</v>
      </c>
      <c r="J185" s="35">
        <f t="shared" si="8"/>
        <v>760.63905851139896</v>
      </c>
      <c r="K185" s="291"/>
      <c r="L185" s="291"/>
      <c r="M185" s="287"/>
      <c r="N185" s="287"/>
      <c r="O185" s="287"/>
    </row>
    <row r="186" spans="1:48" ht="82.5" customHeight="1" x14ac:dyDescent="0.35">
      <c r="A186" s="29">
        <v>121</v>
      </c>
      <c r="B186" s="21" t="s">
        <v>1205</v>
      </c>
      <c r="C186" s="21" t="s">
        <v>1206</v>
      </c>
      <c r="D186" s="21" t="s">
        <v>1570</v>
      </c>
      <c r="E186" s="21" t="s">
        <v>16</v>
      </c>
      <c r="F186" s="21" t="s">
        <v>17</v>
      </c>
      <c r="G186" s="22">
        <v>71.599999999999994</v>
      </c>
      <c r="H186" s="22">
        <v>93.56</v>
      </c>
      <c r="I186" s="30">
        <v>1.42964E-3</v>
      </c>
      <c r="J186" s="35">
        <f t="shared" si="8"/>
        <v>699.47679136006263</v>
      </c>
      <c r="K186" s="24">
        <v>44008</v>
      </c>
      <c r="L186" s="24">
        <v>45102</v>
      </c>
      <c r="M186" s="21" t="s">
        <v>18</v>
      </c>
      <c r="N186" s="31" t="s">
        <v>1208</v>
      </c>
      <c r="O186" s="21" t="s">
        <v>1571</v>
      </c>
    </row>
    <row r="187" spans="1:48" ht="82.5" customHeight="1" x14ac:dyDescent="0.35">
      <c r="A187" s="29">
        <v>48</v>
      </c>
      <c r="B187" s="21" t="s">
        <v>1209</v>
      </c>
      <c r="C187" s="21" t="s">
        <v>1210</v>
      </c>
      <c r="D187" s="21" t="s">
        <v>1572</v>
      </c>
      <c r="E187" s="21" t="s">
        <v>16</v>
      </c>
      <c r="F187" s="21" t="s">
        <v>17</v>
      </c>
      <c r="G187" s="22">
        <v>49</v>
      </c>
      <c r="H187" s="22">
        <v>86.7</v>
      </c>
      <c r="I187" s="23">
        <v>9.0664749999999996E-4</v>
      </c>
      <c r="J187" s="35">
        <f t="shared" si="8"/>
        <v>1102.9644928155651</v>
      </c>
      <c r="K187" s="24">
        <v>43927</v>
      </c>
      <c r="L187" s="24">
        <v>45021</v>
      </c>
      <c r="M187" s="21" t="s">
        <v>194</v>
      </c>
      <c r="N187" s="21" t="s">
        <v>1212</v>
      </c>
      <c r="O187" s="21" t="s">
        <v>1573</v>
      </c>
    </row>
    <row r="188" spans="1:48" ht="82.5" customHeight="1" x14ac:dyDescent="0.35">
      <c r="A188" s="301">
        <v>155</v>
      </c>
      <c r="B188" s="287" t="s">
        <v>1213</v>
      </c>
      <c r="C188" s="287" t="s">
        <v>1214</v>
      </c>
      <c r="D188" s="287" t="s">
        <v>1574</v>
      </c>
      <c r="E188" s="21" t="s">
        <v>16</v>
      </c>
      <c r="F188" s="287" t="s">
        <v>17</v>
      </c>
      <c r="G188" s="22">
        <v>61.1</v>
      </c>
      <c r="H188" s="288">
        <v>95.97</v>
      </c>
      <c r="I188" s="30">
        <v>1.251411E-3</v>
      </c>
      <c r="J188" s="35">
        <f t="shared" ref="J188:J193" si="9">1/I188</f>
        <v>799.09797820220535</v>
      </c>
      <c r="K188" s="291">
        <v>43987</v>
      </c>
      <c r="L188" s="291">
        <v>45081</v>
      </c>
      <c r="M188" s="287" t="s">
        <v>18</v>
      </c>
      <c r="N188" s="311" t="s">
        <v>1216</v>
      </c>
      <c r="O188" s="287" t="s">
        <v>1575</v>
      </c>
    </row>
    <row r="189" spans="1:48" ht="82.5" customHeight="1" x14ac:dyDescent="0.35">
      <c r="A189" s="302"/>
      <c r="B189" s="287"/>
      <c r="C189" s="287"/>
      <c r="D189" s="287"/>
      <c r="E189" s="21" t="s">
        <v>20</v>
      </c>
      <c r="F189" s="287"/>
      <c r="G189" s="22">
        <v>61.5</v>
      </c>
      <c r="H189" s="288"/>
      <c r="I189" s="30">
        <v>1.3193479999999999E-3</v>
      </c>
      <c r="J189" s="35">
        <f t="shared" si="9"/>
        <v>757.95013900805554</v>
      </c>
      <c r="K189" s="291"/>
      <c r="L189" s="291"/>
      <c r="M189" s="287"/>
      <c r="N189" s="287"/>
      <c r="O189" s="287"/>
    </row>
    <row r="190" spans="1:48" ht="82.5" customHeight="1" x14ac:dyDescent="0.35">
      <c r="A190" s="29">
        <v>75</v>
      </c>
      <c r="B190" s="21" t="s">
        <v>1217</v>
      </c>
      <c r="C190" s="21" t="s">
        <v>1218</v>
      </c>
      <c r="D190" s="21" t="s">
        <v>1576</v>
      </c>
      <c r="E190" s="21" t="s">
        <v>16</v>
      </c>
      <c r="F190" s="21" t="s">
        <v>17</v>
      </c>
      <c r="G190" s="22">
        <v>49.7</v>
      </c>
      <c r="H190" s="22">
        <v>93.9</v>
      </c>
      <c r="I190" s="30">
        <v>9.959678E-4</v>
      </c>
      <c r="J190" s="35">
        <f t="shared" si="9"/>
        <v>1004.048524460329</v>
      </c>
      <c r="K190" s="24">
        <v>43945</v>
      </c>
      <c r="L190" s="24">
        <v>45039</v>
      </c>
      <c r="M190" s="21" t="s">
        <v>18</v>
      </c>
      <c r="N190" s="21" t="s">
        <v>1220</v>
      </c>
      <c r="O190" s="21" t="s">
        <v>1577</v>
      </c>
    </row>
    <row r="191" spans="1:48" ht="82.5" customHeight="1" x14ac:dyDescent="0.35">
      <c r="A191" s="29">
        <v>242</v>
      </c>
      <c r="B191" s="21" t="s">
        <v>1221</v>
      </c>
      <c r="C191" s="21" t="s">
        <v>1222</v>
      </c>
      <c r="D191" s="21" t="s">
        <v>1578</v>
      </c>
      <c r="E191" s="21" t="s">
        <v>16</v>
      </c>
      <c r="F191" s="21" t="s">
        <v>17</v>
      </c>
      <c r="G191" s="22">
        <v>51.3</v>
      </c>
      <c r="H191" s="22">
        <v>88.88</v>
      </c>
      <c r="I191" s="30">
        <v>9.7307139999999997E-4</v>
      </c>
      <c r="J191" s="35">
        <f t="shared" si="9"/>
        <v>1027.6738171525749</v>
      </c>
      <c r="K191" s="24">
        <v>44686</v>
      </c>
      <c r="L191" s="24">
        <v>45057</v>
      </c>
      <c r="M191" s="21" t="s">
        <v>18</v>
      </c>
      <c r="N191" s="21" t="s">
        <v>1224</v>
      </c>
      <c r="O191" s="21" t="s">
        <v>1579</v>
      </c>
    </row>
    <row r="192" spans="1:48" ht="82.5" customHeight="1" x14ac:dyDescent="0.35">
      <c r="A192" s="301">
        <v>73</v>
      </c>
      <c r="B192" s="289" t="s">
        <v>1225</v>
      </c>
      <c r="C192" s="289" t="s">
        <v>1226</v>
      </c>
      <c r="D192" s="289" t="s">
        <v>1580</v>
      </c>
      <c r="E192" s="21" t="s">
        <v>16</v>
      </c>
      <c r="F192" s="289" t="s">
        <v>17</v>
      </c>
      <c r="G192" s="22">
        <v>61.5</v>
      </c>
      <c r="H192" s="299">
        <v>99.55</v>
      </c>
      <c r="I192" s="30">
        <v>1.306591E-3</v>
      </c>
      <c r="J192" s="35">
        <f t="shared" si="9"/>
        <v>765.35044248735835</v>
      </c>
      <c r="K192" s="291">
        <v>43945</v>
      </c>
      <c r="L192" s="291">
        <v>45039</v>
      </c>
      <c r="M192" s="289" t="s">
        <v>18</v>
      </c>
      <c r="N192" s="289" t="s">
        <v>1228</v>
      </c>
      <c r="O192" s="287" t="s">
        <v>1581</v>
      </c>
    </row>
    <row r="193" spans="1:15" ht="82.5" customHeight="1" x14ac:dyDescent="0.35">
      <c r="A193" s="302"/>
      <c r="B193" s="290"/>
      <c r="C193" s="290"/>
      <c r="D193" s="290"/>
      <c r="E193" s="21" t="s">
        <v>20</v>
      </c>
      <c r="F193" s="290"/>
      <c r="G193" s="22">
        <v>61.8</v>
      </c>
      <c r="H193" s="300"/>
      <c r="I193" s="30">
        <v>1.37524E-3</v>
      </c>
      <c r="J193" s="35">
        <f t="shared" si="9"/>
        <v>727.14580727727525</v>
      </c>
      <c r="K193" s="291"/>
      <c r="L193" s="291"/>
      <c r="M193" s="290"/>
      <c r="N193" s="290"/>
      <c r="O193" s="287"/>
    </row>
    <row r="194" spans="1:15" ht="82.5" customHeight="1" x14ac:dyDescent="0.35">
      <c r="A194" s="292">
        <v>14</v>
      </c>
      <c r="B194" s="287" t="s">
        <v>1242</v>
      </c>
      <c r="C194" s="287" t="s">
        <v>1243</v>
      </c>
      <c r="D194" s="287" t="s">
        <v>1582</v>
      </c>
      <c r="E194" s="21" t="s">
        <v>16</v>
      </c>
      <c r="F194" s="287" t="s">
        <v>17</v>
      </c>
      <c r="G194" s="22">
        <v>60.6</v>
      </c>
      <c r="H194" s="288">
        <v>98.5</v>
      </c>
      <c r="I194" s="23">
        <v>1.2738910000000001E-3</v>
      </c>
      <c r="J194" s="35">
        <f t="shared" ref="J194:J206" si="10">1/I194</f>
        <v>784.99651854044021</v>
      </c>
      <c r="K194" s="291">
        <v>43899</v>
      </c>
      <c r="L194" s="291">
        <v>44993</v>
      </c>
      <c r="M194" s="289" t="s">
        <v>32</v>
      </c>
      <c r="N194" s="289" t="s">
        <v>1245</v>
      </c>
      <c r="O194" s="287" t="s">
        <v>1583</v>
      </c>
    </row>
    <row r="195" spans="1:15" ht="82.5" customHeight="1" x14ac:dyDescent="0.35">
      <c r="A195" s="292"/>
      <c r="B195" s="287"/>
      <c r="C195" s="287"/>
      <c r="D195" s="287"/>
      <c r="E195" s="21" t="s">
        <v>20</v>
      </c>
      <c r="F195" s="287"/>
      <c r="G195" s="22">
        <v>61</v>
      </c>
      <c r="H195" s="288"/>
      <c r="I195" s="23">
        <v>1.3431199999999999E-3</v>
      </c>
      <c r="J195" s="35">
        <f t="shared" si="10"/>
        <v>744.53511227589502</v>
      </c>
      <c r="K195" s="291"/>
      <c r="L195" s="291"/>
      <c r="M195" s="290"/>
      <c r="N195" s="290"/>
      <c r="O195" s="287"/>
    </row>
    <row r="196" spans="1:15" ht="82.5" customHeight="1" x14ac:dyDescent="0.35">
      <c r="A196" s="292">
        <v>23</v>
      </c>
      <c r="B196" s="287" t="s">
        <v>1238</v>
      </c>
      <c r="C196" s="287" t="s">
        <v>1239</v>
      </c>
      <c r="D196" s="287" t="s">
        <v>1584</v>
      </c>
      <c r="E196" s="21" t="s">
        <v>16</v>
      </c>
      <c r="F196" s="287" t="s">
        <v>17</v>
      </c>
      <c r="G196" s="22">
        <v>65</v>
      </c>
      <c r="H196" s="288">
        <v>98.02</v>
      </c>
      <c r="I196" s="23">
        <v>1.3597259999999999E-3</v>
      </c>
      <c r="J196" s="35">
        <f t="shared" si="10"/>
        <v>735.44228763736226</v>
      </c>
      <c r="K196" s="291">
        <v>43903</v>
      </c>
      <c r="L196" s="291">
        <v>44997</v>
      </c>
      <c r="M196" s="303" t="s">
        <v>18</v>
      </c>
      <c r="N196" s="289" t="s">
        <v>1241</v>
      </c>
      <c r="O196" s="287" t="s">
        <v>1585</v>
      </c>
    </row>
    <row r="197" spans="1:15" ht="82.5" customHeight="1" x14ac:dyDescent="0.35">
      <c r="A197" s="292"/>
      <c r="B197" s="287"/>
      <c r="C197" s="287"/>
      <c r="D197" s="287"/>
      <c r="E197" s="21" t="s">
        <v>20</v>
      </c>
      <c r="F197" s="287"/>
      <c r="G197" s="22">
        <v>65.400000000000006</v>
      </c>
      <c r="H197" s="288"/>
      <c r="I197" s="23">
        <v>1.4329830000000001E-3</v>
      </c>
      <c r="J197" s="35">
        <f t="shared" si="10"/>
        <v>697.84498490212366</v>
      </c>
      <c r="K197" s="291"/>
      <c r="L197" s="291"/>
      <c r="M197" s="303"/>
      <c r="N197" s="290"/>
      <c r="O197" s="287"/>
    </row>
    <row r="198" spans="1:15" ht="82.5" customHeight="1" x14ac:dyDescent="0.35">
      <c r="A198" s="29">
        <v>71</v>
      </c>
      <c r="B198" s="21" t="s">
        <v>1233</v>
      </c>
      <c r="C198" s="21" t="s">
        <v>1234</v>
      </c>
      <c r="D198" s="21" t="s">
        <v>1586</v>
      </c>
      <c r="E198" s="21" t="s">
        <v>16</v>
      </c>
      <c r="F198" s="21" t="s">
        <v>17</v>
      </c>
      <c r="G198" s="22">
        <v>61.7</v>
      </c>
      <c r="H198" s="22">
        <v>100</v>
      </c>
      <c r="I198" s="30">
        <v>1.316766E-3</v>
      </c>
      <c r="J198" s="35">
        <f t="shared" si="10"/>
        <v>759.43637669866928</v>
      </c>
      <c r="K198" s="24">
        <v>43941</v>
      </c>
      <c r="L198" s="24">
        <v>45035</v>
      </c>
      <c r="M198" s="21" t="s">
        <v>1236</v>
      </c>
      <c r="N198" s="21" t="s">
        <v>1237</v>
      </c>
      <c r="O198" s="21" t="s">
        <v>1587</v>
      </c>
    </row>
    <row r="199" spans="1:15" ht="82.5" customHeight="1" x14ac:dyDescent="0.35">
      <c r="A199" s="301">
        <v>68</v>
      </c>
      <c r="B199" s="289" t="s">
        <v>1254</v>
      </c>
      <c r="C199" s="289" t="s">
        <v>1255</v>
      </c>
      <c r="D199" s="289" t="s">
        <v>1588</v>
      </c>
      <c r="E199" s="21" t="s">
        <v>16</v>
      </c>
      <c r="F199" s="289" t="s">
        <v>17</v>
      </c>
      <c r="G199" s="22">
        <v>70.099999999999994</v>
      </c>
      <c r="H199" s="299">
        <v>100</v>
      </c>
      <c r="I199" s="30">
        <v>1.496034E-3</v>
      </c>
      <c r="J199" s="35">
        <f t="shared" si="10"/>
        <v>668.43400617900397</v>
      </c>
      <c r="K199" s="291">
        <v>43941</v>
      </c>
      <c r="L199" s="291">
        <v>45035</v>
      </c>
      <c r="M199" s="289" t="s">
        <v>1236</v>
      </c>
      <c r="N199" s="289" t="s">
        <v>1257</v>
      </c>
      <c r="O199" s="287" t="s">
        <v>1589</v>
      </c>
    </row>
    <row r="200" spans="1:15" ht="82.5" customHeight="1" x14ac:dyDescent="0.35">
      <c r="A200" s="302"/>
      <c r="B200" s="290"/>
      <c r="C200" s="290"/>
      <c r="D200" s="290"/>
      <c r="E200" s="21" t="s">
        <v>20</v>
      </c>
      <c r="F200" s="290"/>
      <c r="G200" s="22">
        <v>70.5</v>
      </c>
      <c r="H200" s="300"/>
      <c r="I200" s="30">
        <v>1.5759330000000001E-3</v>
      </c>
      <c r="J200" s="35">
        <f t="shared" si="10"/>
        <v>634.54474270162495</v>
      </c>
      <c r="K200" s="291"/>
      <c r="L200" s="291"/>
      <c r="M200" s="290"/>
      <c r="N200" s="290"/>
      <c r="O200" s="287"/>
    </row>
    <row r="201" spans="1:15" ht="82.5" customHeight="1" x14ac:dyDescent="0.35">
      <c r="A201" s="301">
        <v>60</v>
      </c>
      <c r="B201" s="289" t="s">
        <v>1258</v>
      </c>
      <c r="C201" s="289" t="s">
        <v>1259</v>
      </c>
      <c r="D201" s="289" t="s">
        <v>1590</v>
      </c>
      <c r="E201" s="21" t="s">
        <v>16</v>
      </c>
      <c r="F201" s="289" t="s">
        <v>17</v>
      </c>
      <c r="G201" s="22">
        <v>57.9</v>
      </c>
      <c r="H201" s="299">
        <v>95.59</v>
      </c>
      <c r="I201" s="23">
        <v>1.181175E-3</v>
      </c>
      <c r="J201" s="35">
        <f t="shared" si="10"/>
        <v>846.61459986877469</v>
      </c>
      <c r="K201" s="291">
        <v>43931</v>
      </c>
      <c r="L201" s="291">
        <v>45025</v>
      </c>
      <c r="M201" s="287" t="s">
        <v>194</v>
      </c>
      <c r="N201" s="289" t="s">
        <v>1261</v>
      </c>
      <c r="O201" s="287" t="s">
        <v>1591</v>
      </c>
    </row>
    <row r="202" spans="1:15" ht="82.5" customHeight="1" x14ac:dyDescent="0.35">
      <c r="A202" s="302"/>
      <c r="B202" s="290"/>
      <c r="C202" s="290"/>
      <c r="D202" s="290"/>
      <c r="E202" s="21" t="s">
        <v>20</v>
      </c>
      <c r="F202" s="290"/>
      <c r="G202" s="22">
        <v>58.3</v>
      </c>
      <c r="H202" s="300"/>
      <c r="I202" s="23">
        <v>1.245746E-3</v>
      </c>
      <c r="J202" s="35">
        <f t="shared" si="10"/>
        <v>802.73185705593266</v>
      </c>
      <c r="K202" s="291"/>
      <c r="L202" s="291"/>
      <c r="M202" s="287"/>
      <c r="N202" s="290"/>
      <c r="O202" s="287"/>
    </row>
    <row r="203" spans="1:15" ht="82.5" customHeight="1" x14ac:dyDescent="0.35">
      <c r="A203" s="301">
        <v>66</v>
      </c>
      <c r="B203" s="289" t="s">
        <v>1262</v>
      </c>
      <c r="C203" s="289" t="s">
        <v>1263</v>
      </c>
      <c r="D203" s="289" t="s">
        <v>1592</v>
      </c>
      <c r="E203" s="21" t="s">
        <v>16</v>
      </c>
      <c r="F203" s="289" t="s">
        <v>17</v>
      </c>
      <c r="G203" s="22">
        <v>60</v>
      </c>
      <c r="H203" s="299">
        <v>90.7</v>
      </c>
      <c r="I203" s="23">
        <v>1.1613999999999999E-3</v>
      </c>
      <c r="J203" s="35">
        <f t="shared" si="10"/>
        <v>861.02979163079044</v>
      </c>
      <c r="K203" s="291">
        <v>43941</v>
      </c>
      <c r="L203" s="291">
        <v>45035</v>
      </c>
      <c r="M203" s="289" t="s">
        <v>194</v>
      </c>
      <c r="N203" s="289" t="s">
        <v>1265</v>
      </c>
      <c r="O203" s="287" t="s">
        <v>1593</v>
      </c>
    </row>
    <row r="204" spans="1:15" ht="82.5" customHeight="1" x14ac:dyDescent="0.35">
      <c r="A204" s="302"/>
      <c r="B204" s="290"/>
      <c r="C204" s="290"/>
      <c r="D204" s="290"/>
      <c r="E204" s="21" t="s">
        <v>20</v>
      </c>
      <c r="F204" s="290"/>
      <c r="G204" s="22">
        <v>60.3</v>
      </c>
      <c r="H204" s="300"/>
      <c r="I204" s="30">
        <v>1.222569E-3</v>
      </c>
      <c r="J204" s="35">
        <f t="shared" si="10"/>
        <v>817.94974353185796</v>
      </c>
      <c r="K204" s="291"/>
      <c r="L204" s="291"/>
      <c r="M204" s="290"/>
      <c r="N204" s="290"/>
      <c r="O204" s="287"/>
    </row>
    <row r="205" spans="1:15" ht="82.5" customHeight="1" x14ac:dyDescent="0.35">
      <c r="A205" s="301">
        <v>61</v>
      </c>
      <c r="B205" s="289" t="s">
        <v>1266</v>
      </c>
      <c r="C205" s="289" t="s">
        <v>1267</v>
      </c>
      <c r="D205" s="289" t="s">
        <v>1594</v>
      </c>
      <c r="E205" s="21" t="s">
        <v>16</v>
      </c>
      <c r="F205" s="289" t="s">
        <v>17</v>
      </c>
      <c r="G205" s="22">
        <v>48.8</v>
      </c>
      <c r="H205" s="299">
        <v>97.06</v>
      </c>
      <c r="I205" s="23">
        <v>1.0108420000000001E-3</v>
      </c>
      <c r="J205" s="35">
        <f t="shared" si="10"/>
        <v>989.27428816768588</v>
      </c>
      <c r="K205" s="291">
        <v>43941</v>
      </c>
      <c r="L205" s="291">
        <v>45035</v>
      </c>
      <c r="M205" s="289" t="s">
        <v>18</v>
      </c>
      <c r="N205" s="289" t="s">
        <v>1269</v>
      </c>
      <c r="O205" s="287" t="s">
        <v>1595</v>
      </c>
    </row>
    <row r="206" spans="1:15" ht="82.5" customHeight="1" x14ac:dyDescent="0.35">
      <c r="A206" s="302"/>
      <c r="B206" s="290"/>
      <c r="C206" s="290"/>
      <c r="D206" s="290"/>
      <c r="E206" s="21" t="s">
        <v>20</v>
      </c>
      <c r="F206" s="290"/>
      <c r="G206" s="22">
        <v>49.1</v>
      </c>
      <c r="H206" s="300"/>
      <c r="I206" s="23">
        <v>1.0652960000000001E-3</v>
      </c>
      <c r="J206" s="35">
        <f t="shared" si="10"/>
        <v>938.70623751520702</v>
      </c>
      <c r="K206" s="291"/>
      <c r="L206" s="291"/>
      <c r="M206" s="290"/>
      <c r="N206" s="290"/>
      <c r="O206" s="287"/>
    </row>
    <row r="207" spans="1:15" ht="82.5" customHeight="1" x14ac:dyDescent="0.35">
      <c r="A207" s="29">
        <v>161</v>
      </c>
      <c r="B207" s="21" t="s">
        <v>1270</v>
      </c>
      <c r="C207" s="21" t="s">
        <v>1271</v>
      </c>
      <c r="D207" s="21" t="s">
        <v>1596</v>
      </c>
      <c r="E207" s="21" t="s">
        <v>16</v>
      </c>
      <c r="F207" s="21" t="s">
        <v>17</v>
      </c>
      <c r="G207" s="22">
        <v>37.01</v>
      </c>
      <c r="H207" s="22">
        <v>83.81</v>
      </c>
      <c r="I207" s="30">
        <v>6.6196989999999997E-4</v>
      </c>
      <c r="J207" s="35">
        <f t="shared" ref="J207:J215" si="11">1/I207</f>
        <v>1510.6427044492507</v>
      </c>
      <c r="K207" s="24">
        <v>44316</v>
      </c>
      <c r="L207" s="24">
        <v>45411</v>
      </c>
      <c r="M207" s="21" t="s">
        <v>194</v>
      </c>
      <c r="N207" s="31" t="s">
        <v>1273</v>
      </c>
      <c r="O207" s="21" t="s">
        <v>1597</v>
      </c>
    </row>
    <row r="208" spans="1:15" ht="82.5" customHeight="1" x14ac:dyDescent="0.35">
      <c r="A208" s="20">
        <v>1</v>
      </c>
      <c r="B208" s="25" t="s">
        <v>1598</v>
      </c>
      <c r="C208" s="25" t="s">
        <v>1599</v>
      </c>
      <c r="D208" s="25" t="s">
        <v>1600</v>
      </c>
      <c r="E208" s="25" t="s">
        <v>267</v>
      </c>
      <c r="F208" s="25" t="s">
        <v>267</v>
      </c>
      <c r="G208" s="26">
        <v>81.099999999999994</v>
      </c>
      <c r="H208" s="26">
        <v>72.25</v>
      </c>
      <c r="I208" s="27">
        <v>1.9429079999999999E-3</v>
      </c>
      <c r="J208" s="35">
        <f t="shared" si="11"/>
        <v>514.6924095222214</v>
      </c>
      <c r="K208" s="32">
        <v>43847</v>
      </c>
      <c r="L208" s="32">
        <v>44942</v>
      </c>
      <c r="M208" s="25" t="s">
        <v>395</v>
      </c>
      <c r="N208" s="25" t="s">
        <v>1601</v>
      </c>
      <c r="O208" s="21" t="s">
        <v>1602</v>
      </c>
    </row>
    <row r="209" spans="1:15" ht="82.5" customHeight="1" x14ac:dyDescent="0.35">
      <c r="A209" s="292">
        <v>2</v>
      </c>
      <c r="B209" s="303" t="s">
        <v>1603</v>
      </c>
      <c r="C209" s="303" t="s">
        <v>1604</v>
      </c>
      <c r="D209" s="303" t="s">
        <v>1605</v>
      </c>
      <c r="E209" s="25" t="s">
        <v>16</v>
      </c>
      <c r="F209" s="303" t="s">
        <v>17</v>
      </c>
      <c r="G209" s="26">
        <v>61.7</v>
      </c>
      <c r="H209" s="317">
        <v>95.68</v>
      </c>
      <c r="I209" s="27">
        <v>1.259881E-3</v>
      </c>
      <c r="J209" s="35">
        <f t="shared" si="11"/>
        <v>793.72575663892064</v>
      </c>
      <c r="K209" s="291">
        <v>43872</v>
      </c>
      <c r="L209" s="291">
        <v>44967</v>
      </c>
      <c r="M209" s="303" t="s">
        <v>18</v>
      </c>
      <c r="N209" s="303" t="s">
        <v>1606</v>
      </c>
      <c r="O209" s="287" t="s">
        <v>1602</v>
      </c>
    </row>
    <row r="210" spans="1:15" ht="82.5" customHeight="1" x14ac:dyDescent="0.35">
      <c r="A210" s="292"/>
      <c r="B210" s="303"/>
      <c r="C210" s="303"/>
      <c r="D210" s="303"/>
      <c r="E210" s="25" t="s">
        <v>20</v>
      </c>
      <c r="F210" s="303"/>
      <c r="G210" s="26">
        <v>62.1</v>
      </c>
      <c r="H210" s="317"/>
      <c r="I210" s="27">
        <v>1.328194E-3</v>
      </c>
      <c r="J210" s="35">
        <f t="shared" si="11"/>
        <v>752.90206099410182</v>
      </c>
      <c r="K210" s="291"/>
      <c r="L210" s="291"/>
      <c r="M210" s="303"/>
      <c r="N210" s="303"/>
      <c r="O210" s="287"/>
    </row>
    <row r="211" spans="1:15" ht="82.5" customHeight="1" x14ac:dyDescent="0.35">
      <c r="A211" s="20">
        <v>3</v>
      </c>
      <c r="B211" s="25" t="s">
        <v>1282</v>
      </c>
      <c r="C211" s="25" t="s">
        <v>1283</v>
      </c>
      <c r="D211" s="25" t="s">
        <v>1607</v>
      </c>
      <c r="E211" s="25" t="s">
        <v>16</v>
      </c>
      <c r="F211" s="25" t="s">
        <v>17</v>
      </c>
      <c r="G211" s="26">
        <v>60</v>
      </c>
      <c r="H211" s="26">
        <v>95.24</v>
      </c>
      <c r="I211" s="27">
        <v>1.219534E-3</v>
      </c>
      <c r="J211" s="35">
        <f t="shared" si="11"/>
        <v>819.98533866214473</v>
      </c>
      <c r="K211" s="24">
        <v>43872</v>
      </c>
      <c r="L211" s="24">
        <v>44967</v>
      </c>
      <c r="M211" s="25" t="s">
        <v>18</v>
      </c>
      <c r="N211" s="25" t="s">
        <v>1285</v>
      </c>
      <c r="O211" s="21" t="s">
        <v>1602</v>
      </c>
    </row>
    <row r="212" spans="1:15" ht="82.5" customHeight="1" x14ac:dyDescent="0.35">
      <c r="A212" s="292">
        <v>13</v>
      </c>
      <c r="B212" s="287" t="s">
        <v>1274</v>
      </c>
      <c r="C212" s="287" t="s">
        <v>1275</v>
      </c>
      <c r="D212" s="287" t="s">
        <v>1608</v>
      </c>
      <c r="E212" s="21" t="s">
        <v>16</v>
      </c>
      <c r="F212" s="287" t="s">
        <v>17</v>
      </c>
      <c r="G212" s="22">
        <v>55.9</v>
      </c>
      <c r="H212" s="288">
        <v>98.34</v>
      </c>
      <c r="I212" s="23">
        <v>1.173182E-3</v>
      </c>
      <c r="J212" s="35">
        <f t="shared" si="11"/>
        <v>852.38266526421307</v>
      </c>
      <c r="K212" s="291">
        <v>43893</v>
      </c>
      <c r="L212" s="291">
        <v>44987</v>
      </c>
      <c r="M212" s="289" t="s">
        <v>32</v>
      </c>
      <c r="N212" s="289" t="s">
        <v>1277</v>
      </c>
      <c r="O212" s="287" t="s">
        <v>1609</v>
      </c>
    </row>
    <row r="213" spans="1:15" ht="82.5" customHeight="1" x14ac:dyDescent="0.35">
      <c r="A213" s="292"/>
      <c r="B213" s="287"/>
      <c r="C213" s="287"/>
      <c r="D213" s="287"/>
      <c r="E213" s="21" t="s">
        <v>20</v>
      </c>
      <c r="F213" s="287"/>
      <c r="G213" s="22">
        <v>56.3</v>
      </c>
      <c r="H213" s="288"/>
      <c r="I213" s="23">
        <v>1.23762E-3</v>
      </c>
      <c r="J213" s="35">
        <f t="shared" si="11"/>
        <v>808.00245632746726</v>
      </c>
      <c r="K213" s="291"/>
      <c r="L213" s="291"/>
      <c r="M213" s="290"/>
      <c r="N213" s="290"/>
      <c r="O213" s="287"/>
    </row>
    <row r="214" spans="1:15" ht="82.5" customHeight="1" x14ac:dyDescent="0.35">
      <c r="A214" s="301">
        <v>60</v>
      </c>
      <c r="B214" s="289" t="s">
        <v>1278</v>
      </c>
      <c r="C214" s="289" t="s">
        <v>1279</v>
      </c>
      <c r="D214" s="289" t="s">
        <v>1610</v>
      </c>
      <c r="E214" s="21" t="s">
        <v>16</v>
      </c>
      <c r="F214" s="289" t="s">
        <v>17</v>
      </c>
      <c r="G214" s="22">
        <v>64.3</v>
      </c>
      <c r="H214" s="299">
        <v>87.16</v>
      </c>
      <c r="I214" s="23">
        <v>1.196056E-3</v>
      </c>
      <c r="J214" s="35">
        <f t="shared" si="11"/>
        <v>836.08125372056156</v>
      </c>
      <c r="K214" s="291">
        <v>43941</v>
      </c>
      <c r="L214" s="291">
        <v>45035</v>
      </c>
      <c r="M214" s="289" t="s">
        <v>436</v>
      </c>
      <c r="N214" s="289" t="s">
        <v>1281</v>
      </c>
      <c r="O214" s="287" t="s">
        <v>1611</v>
      </c>
    </row>
    <row r="215" spans="1:15" ht="82.5" customHeight="1" x14ac:dyDescent="0.35">
      <c r="A215" s="302"/>
      <c r="B215" s="290"/>
      <c r="C215" s="290"/>
      <c r="D215" s="290"/>
      <c r="E215" s="21" t="s">
        <v>20</v>
      </c>
      <c r="F215" s="290"/>
      <c r="G215" s="22">
        <v>64.7</v>
      </c>
      <c r="H215" s="300"/>
      <c r="I215" s="30">
        <v>1.260579E-3</v>
      </c>
      <c r="J215" s="35">
        <f t="shared" si="11"/>
        <v>793.28625972668124</v>
      </c>
      <c r="K215" s="291"/>
      <c r="L215" s="291"/>
      <c r="M215" s="290"/>
      <c r="N215" s="290"/>
      <c r="O215" s="287"/>
    </row>
    <row r="216" spans="1:15" ht="82.5" customHeight="1" x14ac:dyDescent="0.35">
      <c r="A216" s="301">
        <v>69</v>
      </c>
      <c r="B216" s="289" t="s">
        <v>1286</v>
      </c>
      <c r="C216" s="289" t="s">
        <v>1287</v>
      </c>
      <c r="D216" s="289" t="s">
        <v>1612</v>
      </c>
      <c r="E216" s="21" t="s">
        <v>16</v>
      </c>
      <c r="F216" s="289" t="s">
        <v>17</v>
      </c>
      <c r="G216" s="22">
        <v>55.1</v>
      </c>
      <c r="H216" s="299">
        <v>100</v>
      </c>
      <c r="I216" s="30">
        <v>1.1759120000000001E-3</v>
      </c>
      <c r="J216" s="35">
        <f t="shared" ref="J216:J221" si="12">1/I216</f>
        <v>850.4037717108082</v>
      </c>
      <c r="K216" s="291">
        <v>43956</v>
      </c>
      <c r="L216" s="291">
        <v>45050</v>
      </c>
      <c r="M216" s="289" t="s">
        <v>18</v>
      </c>
      <c r="N216" s="289" t="s">
        <v>1289</v>
      </c>
      <c r="O216" s="287" t="s">
        <v>1613</v>
      </c>
    </row>
    <row r="217" spans="1:15" ht="82.5" customHeight="1" x14ac:dyDescent="0.35">
      <c r="A217" s="302"/>
      <c r="B217" s="290"/>
      <c r="C217" s="290"/>
      <c r="D217" s="290"/>
      <c r="E217" s="21" t="s">
        <v>20</v>
      </c>
      <c r="F217" s="290"/>
      <c r="G217" s="22">
        <v>55.7</v>
      </c>
      <c r="H217" s="300"/>
      <c r="I217" s="30">
        <v>1.2450989999999999E-3</v>
      </c>
      <c r="J217" s="35">
        <f t="shared" si="12"/>
        <v>803.1489865464514</v>
      </c>
      <c r="K217" s="291"/>
      <c r="L217" s="291"/>
      <c r="M217" s="290"/>
      <c r="N217" s="290"/>
      <c r="O217" s="287"/>
    </row>
    <row r="218" spans="1:15" ht="82.5" customHeight="1" x14ac:dyDescent="0.35">
      <c r="A218" s="20">
        <v>14</v>
      </c>
      <c r="B218" s="21" t="s">
        <v>1290</v>
      </c>
      <c r="C218" s="21" t="s">
        <v>1291</v>
      </c>
      <c r="D218" s="21" t="s">
        <v>1614</v>
      </c>
      <c r="E218" s="21" t="s">
        <v>16</v>
      </c>
      <c r="F218" s="21" t="s">
        <v>17</v>
      </c>
      <c r="G218" s="22">
        <v>64.8</v>
      </c>
      <c r="H218" s="22">
        <v>96.92</v>
      </c>
      <c r="I218" s="23">
        <v>1.34033E-3</v>
      </c>
      <c r="J218" s="35">
        <f t="shared" si="12"/>
        <v>746.08491938552447</v>
      </c>
      <c r="K218" s="24">
        <v>43899</v>
      </c>
      <c r="L218" s="24">
        <v>44993</v>
      </c>
      <c r="M218" s="25" t="s">
        <v>18</v>
      </c>
      <c r="N218" s="21" t="s">
        <v>1293</v>
      </c>
      <c r="O218" s="21" t="s">
        <v>1615</v>
      </c>
    </row>
    <row r="219" spans="1:15" ht="82.5" customHeight="1" x14ac:dyDescent="0.35">
      <c r="A219" s="292">
        <v>1</v>
      </c>
      <c r="B219" s="287" t="s">
        <v>1616</v>
      </c>
      <c r="C219" s="287" t="s">
        <v>1617</v>
      </c>
      <c r="D219" s="287" t="s">
        <v>1618</v>
      </c>
      <c r="E219" s="21" t="s">
        <v>16</v>
      </c>
      <c r="F219" s="287" t="s">
        <v>17</v>
      </c>
      <c r="G219" s="22">
        <v>62.5</v>
      </c>
      <c r="H219" s="288">
        <v>85.85</v>
      </c>
      <c r="I219" s="23">
        <v>1.1451005668749999E-3</v>
      </c>
      <c r="J219" s="35">
        <f t="shared" si="12"/>
        <v>873.28574356488014</v>
      </c>
      <c r="K219" s="291">
        <v>43879</v>
      </c>
      <c r="L219" s="291">
        <v>44974</v>
      </c>
      <c r="M219" s="289" t="s">
        <v>32</v>
      </c>
      <c r="N219" s="289" t="s">
        <v>1619</v>
      </c>
      <c r="O219" s="287" t="s">
        <v>1602</v>
      </c>
    </row>
    <row r="220" spans="1:15" ht="82.5" customHeight="1" x14ac:dyDescent="0.35">
      <c r="A220" s="292"/>
      <c r="B220" s="287"/>
      <c r="C220" s="287"/>
      <c r="D220" s="287"/>
      <c r="E220" s="21" t="s">
        <v>20</v>
      </c>
      <c r="F220" s="287"/>
      <c r="G220" s="22">
        <v>62.8</v>
      </c>
      <c r="H220" s="288"/>
      <c r="I220" s="23">
        <v>1.2051707545079999E-3</v>
      </c>
      <c r="J220" s="35">
        <f t="shared" si="12"/>
        <v>829.75793783532447</v>
      </c>
      <c r="K220" s="291"/>
      <c r="L220" s="291"/>
      <c r="M220" s="290"/>
      <c r="N220" s="290"/>
      <c r="O220" s="287"/>
    </row>
    <row r="221" spans="1:15" ht="82.5" customHeight="1" x14ac:dyDescent="0.35">
      <c r="A221" s="20">
        <v>2</v>
      </c>
      <c r="B221" s="21" t="s">
        <v>1620</v>
      </c>
      <c r="C221" s="21" t="s">
        <v>1621</v>
      </c>
      <c r="D221" s="21" t="s">
        <v>1622</v>
      </c>
      <c r="E221" s="21" t="s">
        <v>267</v>
      </c>
      <c r="F221" s="21" t="s">
        <v>267</v>
      </c>
      <c r="G221" s="22">
        <v>80.599999999999994</v>
      </c>
      <c r="H221" s="22">
        <v>41.6</v>
      </c>
      <c r="I221" s="23">
        <v>1.1117880000000001E-3</v>
      </c>
      <c r="J221" s="35">
        <f t="shared" si="12"/>
        <v>899.45205380881964</v>
      </c>
      <c r="K221" s="24">
        <v>43881</v>
      </c>
      <c r="L221" s="24">
        <v>44976</v>
      </c>
      <c r="M221" s="21" t="s">
        <v>32</v>
      </c>
      <c r="N221" s="21" t="s">
        <v>1623</v>
      </c>
      <c r="O221" s="21" t="s">
        <v>1602</v>
      </c>
    </row>
    <row r="222" spans="1:15" ht="82.5" customHeight="1" x14ac:dyDescent="0.35">
      <c r="A222" s="292">
        <v>20</v>
      </c>
      <c r="B222" s="287" t="s">
        <v>1294</v>
      </c>
      <c r="C222" s="287" t="s">
        <v>1295</v>
      </c>
      <c r="D222" s="287" t="s">
        <v>1624</v>
      </c>
      <c r="E222" s="21" t="s">
        <v>16</v>
      </c>
      <c r="F222" s="287" t="s">
        <v>17</v>
      </c>
      <c r="G222" s="22">
        <v>64.3</v>
      </c>
      <c r="H222" s="288">
        <v>97.54</v>
      </c>
      <c r="I222" s="23">
        <v>1.338496E-3</v>
      </c>
      <c r="J222" s="35">
        <f>1/I222</f>
        <v>747.10720091804535</v>
      </c>
      <c r="K222" s="291">
        <v>43909</v>
      </c>
      <c r="L222" s="291">
        <v>45003</v>
      </c>
      <c r="M222" s="287" t="s">
        <v>32</v>
      </c>
      <c r="N222" s="289" t="s">
        <v>1297</v>
      </c>
      <c r="O222" s="287" t="s">
        <v>1625</v>
      </c>
    </row>
    <row r="223" spans="1:15" ht="82.5" customHeight="1" x14ac:dyDescent="0.35">
      <c r="A223" s="292"/>
      <c r="B223" s="287"/>
      <c r="C223" s="287"/>
      <c r="D223" s="287"/>
      <c r="E223" s="21" t="s">
        <v>20</v>
      </c>
      <c r="F223" s="287"/>
      <c r="G223" s="22">
        <v>64.599999999999994</v>
      </c>
      <c r="H223" s="288"/>
      <c r="I223" s="23">
        <v>1.4085230000000001E-3</v>
      </c>
      <c r="J223" s="35">
        <f>1/I223</f>
        <v>709.96355757058984</v>
      </c>
      <c r="K223" s="291"/>
      <c r="L223" s="291"/>
      <c r="M223" s="287"/>
      <c r="N223" s="290"/>
      <c r="O223" s="287"/>
    </row>
    <row r="224" spans="1:15" ht="82.5" customHeight="1" x14ac:dyDescent="0.35">
      <c r="A224" s="292">
        <v>15</v>
      </c>
      <c r="B224" s="287" t="s">
        <v>74</v>
      </c>
      <c r="C224" s="287" t="s">
        <v>75</v>
      </c>
      <c r="D224" s="287" t="s">
        <v>76</v>
      </c>
      <c r="E224" s="21" t="s">
        <v>16</v>
      </c>
      <c r="F224" s="287" t="s">
        <v>17</v>
      </c>
      <c r="G224" s="22">
        <v>67.3</v>
      </c>
      <c r="H224" s="288">
        <v>98.28</v>
      </c>
      <c r="I224" s="23">
        <v>1.4115740000000001E-3</v>
      </c>
      <c r="J224" s="35">
        <f t="shared" ref="J224:J233" si="13">1/I224</f>
        <v>708.42903028817477</v>
      </c>
      <c r="K224" s="291">
        <v>43903</v>
      </c>
      <c r="L224" s="291">
        <v>44997</v>
      </c>
      <c r="M224" s="303" t="s">
        <v>18</v>
      </c>
      <c r="N224" s="289" t="s">
        <v>77</v>
      </c>
      <c r="O224" s="287" t="s">
        <v>1632</v>
      </c>
    </row>
    <row r="225" spans="1:15" ht="82.5" customHeight="1" x14ac:dyDescent="0.35">
      <c r="A225" s="292"/>
      <c r="B225" s="287"/>
      <c r="C225" s="287"/>
      <c r="D225" s="287"/>
      <c r="E225" s="21" t="s">
        <v>20</v>
      </c>
      <c r="F225" s="287"/>
      <c r="G225" s="22">
        <v>68</v>
      </c>
      <c r="H225" s="288"/>
      <c r="I225" s="23">
        <v>1.4939039999999999E-3</v>
      </c>
      <c r="J225" s="35">
        <f t="shared" si="13"/>
        <v>669.38705566087253</v>
      </c>
      <c r="K225" s="291"/>
      <c r="L225" s="291"/>
      <c r="M225" s="303"/>
      <c r="N225" s="290"/>
      <c r="O225" s="287"/>
    </row>
    <row r="226" spans="1:15" ht="82.5" customHeight="1" x14ac:dyDescent="0.35">
      <c r="A226" s="335">
        <v>71</v>
      </c>
      <c r="B226" s="289" t="s">
        <v>305</v>
      </c>
      <c r="C226" s="289" t="s">
        <v>306</v>
      </c>
      <c r="D226" s="289" t="s">
        <v>307</v>
      </c>
      <c r="E226" s="21" t="s">
        <v>16</v>
      </c>
      <c r="F226" s="289" t="s">
        <v>17</v>
      </c>
      <c r="G226" s="22">
        <v>58.6</v>
      </c>
      <c r="H226" s="299">
        <v>92.53</v>
      </c>
      <c r="I226" s="30">
        <v>1.1571870000000001E-3</v>
      </c>
      <c r="J226" s="35">
        <f t="shared" si="13"/>
        <v>864.16456458636321</v>
      </c>
      <c r="K226" s="291">
        <v>43959</v>
      </c>
      <c r="L226" s="291">
        <v>45053</v>
      </c>
      <c r="M226" s="289" t="s">
        <v>194</v>
      </c>
      <c r="N226" s="289" t="s">
        <v>308</v>
      </c>
      <c r="O226" s="287" t="s">
        <v>1634</v>
      </c>
    </row>
    <row r="227" spans="1:15" ht="82.5" customHeight="1" x14ac:dyDescent="0.35">
      <c r="A227" s="336"/>
      <c r="B227" s="290"/>
      <c r="C227" s="290"/>
      <c r="D227" s="290"/>
      <c r="E227" s="21" t="s">
        <v>20</v>
      </c>
      <c r="F227" s="290"/>
      <c r="G227" s="22">
        <v>59.1</v>
      </c>
      <c r="H227" s="300"/>
      <c r="I227" s="30">
        <v>1.2224149999999999E-3</v>
      </c>
      <c r="J227" s="35">
        <f t="shared" si="13"/>
        <v>818.05278894647074</v>
      </c>
      <c r="K227" s="291"/>
      <c r="L227" s="291"/>
      <c r="M227" s="290"/>
      <c r="N227" s="290"/>
      <c r="O227" s="287"/>
    </row>
    <row r="228" spans="1:15" ht="82.5" customHeight="1" x14ac:dyDescent="0.35">
      <c r="A228" s="292">
        <v>2</v>
      </c>
      <c r="B228" s="303" t="s">
        <v>21</v>
      </c>
      <c r="C228" s="303" t="s">
        <v>22</v>
      </c>
      <c r="D228" s="303" t="s">
        <v>23</v>
      </c>
      <c r="E228" s="25" t="s">
        <v>16</v>
      </c>
      <c r="F228" s="303" t="s">
        <v>17</v>
      </c>
      <c r="G228" s="26">
        <v>61.9</v>
      </c>
      <c r="H228" s="317">
        <v>98.44</v>
      </c>
      <c r="I228" s="27">
        <v>1.3004259999999999E-3</v>
      </c>
      <c r="J228" s="35">
        <f t="shared" si="13"/>
        <v>768.97878079952261</v>
      </c>
      <c r="K228" s="291">
        <v>43893</v>
      </c>
      <c r="L228" s="291">
        <v>44987</v>
      </c>
      <c r="M228" s="303" t="s">
        <v>18</v>
      </c>
      <c r="N228" s="303" t="s">
        <v>24</v>
      </c>
      <c r="O228" s="287" t="s">
        <v>1637</v>
      </c>
    </row>
    <row r="229" spans="1:15" ht="82.5" customHeight="1" x14ac:dyDescent="0.35">
      <c r="A229" s="292"/>
      <c r="B229" s="303"/>
      <c r="C229" s="303"/>
      <c r="D229" s="303"/>
      <c r="E229" s="25" t="s">
        <v>20</v>
      </c>
      <c r="F229" s="303"/>
      <c r="G229" s="26">
        <v>62.2</v>
      </c>
      <c r="H229" s="317"/>
      <c r="I229" s="27">
        <v>1.368707E-3</v>
      </c>
      <c r="J229" s="35">
        <f t="shared" si="13"/>
        <v>730.61656000882579</v>
      </c>
      <c r="K229" s="291"/>
      <c r="L229" s="291"/>
      <c r="M229" s="303"/>
      <c r="N229" s="303"/>
      <c r="O229" s="287"/>
    </row>
    <row r="230" spans="1:15" ht="82.5" customHeight="1" x14ac:dyDescent="0.35">
      <c r="A230" s="301">
        <v>55</v>
      </c>
      <c r="B230" s="289" t="s">
        <v>240</v>
      </c>
      <c r="C230" s="289" t="s">
        <v>241</v>
      </c>
      <c r="D230" s="289" t="s">
        <v>242</v>
      </c>
      <c r="E230" s="21" t="s">
        <v>16</v>
      </c>
      <c r="F230" s="289" t="s">
        <v>17</v>
      </c>
      <c r="G230" s="22">
        <v>59.2</v>
      </c>
      <c r="H230" s="299">
        <v>91.32</v>
      </c>
      <c r="I230" s="30">
        <v>1.153748E-3</v>
      </c>
      <c r="J230" s="35">
        <f t="shared" si="13"/>
        <v>866.74039738313741</v>
      </c>
      <c r="K230" s="291">
        <v>43945</v>
      </c>
      <c r="L230" s="291">
        <v>45039</v>
      </c>
      <c r="M230" s="289" t="s">
        <v>194</v>
      </c>
      <c r="N230" s="289" t="s">
        <v>243</v>
      </c>
      <c r="O230" s="287" t="s">
        <v>1639</v>
      </c>
    </row>
    <row r="231" spans="1:15" ht="82.5" customHeight="1" x14ac:dyDescent="0.35">
      <c r="A231" s="302"/>
      <c r="B231" s="290"/>
      <c r="C231" s="290"/>
      <c r="D231" s="290"/>
      <c r="E231" s="21" t="s">
        <v>20</v>
      </c>
      <c r="F231" s="290"/>
      <c r="G231" s="22">
        <v>59.7</v>
      </c>
      <c r="H231" s="300"/>
      <c r="I231" s="30">
        <v>1.2186779999999999E-3</v>
      </c>
      <c r="J231" s="35">
        <f t="shared" si="13"/>
        <v>820.56129674942849</v>
      </c>
      <c r="K231" s="291"/>
      <c r="L231" s="291"/>
      <c r="M231" s="290"/>
      <c r="N231" s="290"/>
      <c r="O231" s="287"/>
    </row>
    <row r="232" spans="1:15" ht="82.5" customHeight="1" x14ac:dyDescent="0.35">
      <c r="A232" s="292">
        <v>208</v>
      </c>
      <c r="B232" s="287" t="s">
        <v>871</v>
      </c>
      <c r="C232" s="287" t="s">
        <v>872</v>
      </c>
      <c r="D232" s="287" t="s">
        <v>873</v>
      </c>
      <c r="E232" s="21" t="s">
        <v>16</v>
      </c>
      <c r="F232" s="287" t="s">
        <v>17</v>
      </c>
      <c r="G232" s="22">
        <v>57.11</v>
      </c>
      <c r="H232" s="288">
        <v>96.19</v>
      </c>
      <c r="I232" s="23">
        <v>1.1723720000000001E-3</v>
      </c>
      <c r="J232" s="35">
        <f t="shared" si="13"/>
        <v>852.97158239876069</v>
      </c>
      <c r="K232" s="291">
        <v>44659</v>
      </c>
      <c r="L232" s="291">
        <v>45754</v>
      </c>
      <c r="M232" s="291" t="s">
        <v>18</v>
      </c>
      <c r="N232" s="289" t="s">
        <v>874</v>
      </c>
      <c r="O232" s="287" t="s">
        <v>1642</v>
      </c>
    </row>
    <row r="233" spans="1:15" ht="82.5" customHeight="1" x14ac:dyDescent="0.35">
      <c r="A233" s="292"/>
      <c r="B233" s="287"/>
      <c r="C233" s="287"/>
      <c r="D233" s="287"/>
      <c r="E233" s="21" t="s">
        <v>20</v>
      </c>
      <c r="F233" s="287"/>
      <c r="G233" s="22">
        <v>57.46</v>
      </c>
      <c r="H233" s="288"/>
      <c r="I233" s="23">
        <v>1.2355039999999999E-3</v>
      </c>
      <c r="J233" s="35">
        <f t="shared" si="13"/>
        <v>809.38629093875863</v>
      </c>
      <c r="K233" s="291"/>
      <c r="L233" s="291"/>
      <c r="M233" s="291"/>
      <c r="N233" s="290"/>
      <c r="O233" s="287"/>
    </row>
    <row r="234" spans="1:15" ht="82.5" customHeight="1" x14ac:dyDescent="0.35">
      <c r="A234" s="292">
        <v>8</v>
      </c>
      <c r="B234" s="287" t="s">
        <v>50</v>
      </c>
      <c r="C234" s="287" t="s">
        <v>51</v>
      </c>
      <c r="D234" s="287" t="s">
        <v>52</v>
      </c>
      <c r="E234" s="21" t="s">
        <v>16</v>
      </c>
      <c r="F234" s="287" t="s">
        <v>17</v>
      </c>
      <c r="G234" s="22">
        <v>64.7</v>
      </c>
      <c r="H234" s="288">
        <v>98.96</v>
      </c>
      <c r="I234" s="23">
        <v>1.3664300000000001E-3</v>
      </c>
      <c r="J234" s="35">
        <f t="shared" ref="J234:J255" si="14">1/I234</f>
        <v>731.83404931097823</v>
      </c>
      <c r="K234" s="291">
        <v>43899</v>
      </c>
      <c r="L234" s="291">
        <v>44993</v>
      </c>
      <c r="M234" s="303" t="s">
        <v>18</v>
      </c>
      <c r="N234" s="289" t="s">
        <v>53</v>
      </c>
      <c r="O234" s="287" t="s">
        <v>1644</v>
      </c>
    </row>
    <row r="235" spans="1:15" ht="82.5" customHeight="1" x14ac:dyDescent="0.35">
      <c r="A235" s="292"/>
      <c r="B235" s="287"/>
      <c r="C235" s="287"/>
      <c r="D235" s="287"/>
      <c r="E235" s="21" t="s">
        <v>20</v>
      </c>
      <c r="F235" s="287"/>
      <c r="G235" s="22">
        <v>65</v>
      </c>
      <c r="H235" s="288"/>
      <c r="I235" s="23">
        <v>1.4378769999999999E-3</v>
      </c>
      <c r="J235" s="35">
        <f t="shared" si="14"/>
        <v>695.46977940394072</v>
      </c>
      <c r="K235" s="291"/>
      <c r="L235" s="291"/>
      <c r="M235" s="303"/>
      <c r="N235" s="290"/>
      <c r="O235" s="287"/>
    </row>
    <row r="236" spans="1:15" ht="81" customHeight="1" x14ac:dyDescent="0.35">
      <c r="A236" s="20">
        <v>13</v>
      </c>
      <c r="B236" s="21" t="s">
        <v>70</v>
      </c>
      <c r="C236" s="21" t="s">
        <v>71</v>
      </c>
      <c r="D236" s="21" t="s">
        <v>72</v>
      </c>
      <c r="E236" s="21" t="s">
        <v>16</v>
      </c>
      <c r="F236" s="21" t="s">
        <v>17</v>
      </c>
      <c r="G236" s="22">
        <v>53.9</v>
      </c>
      <c r="H236" s="22">
        <v>100</v>
      </c>
      <c r="I236" s="23">
        <v>1.1503030000000001E-3</v>
      </c>
      <c r="J236" s="35">
        <f t="shared" si="14"/>
        <v>869.33616621012027</v>
      </c>
      <c r="K236" s="24">
        <v>43903</v>
      </c>
      <c r="L236" s="24">
        <v>44997</v>
      </c>
      <c r="M236" s="25" t="s">
        <v>32</v>
      </c>
      <c r="N236" s="21" t="s">
        <v>73</v>
      </c>
      <c r="O236" s="21" t="s">
        <v>1646</v>
      </c>
    </row>
    <row r="237" spans="1:15" ht="81" customHeight="1" x14ac:dyDescent="0.35">
      <c r="A237" s="292">
        <v>1</v>
      </c>
      <c r="B237" s="287" t="s">
        <v>13</v>
      </c>
      <c r="C237" s="287" t="s">
        <v>14</v>
      </c>
      <c r="D237" s="287" t="s">
        <v>15</v>
      </c>
      <c r="E237" s="21" t="s">
        <v>16</v>
      </c>
      <c r="F237" s="287" t="s">
        <v>17</v>
      </c>
      <c r="G237" s="22">
        <v>55.7</v>
      </c>
      <c r="H237" s="288">
        <v>94.63</v>
      </c>
      <c r="I237" s="23">
        <v>1.1248829999999999E-3</v>
      </c>
      <c r="J237" s="35">
        <f t="shared" si="14"/>
        <v>888.98134294855561</v>
      </c>
      <c r="K237" s="291">
        <v>43893</v>
      </c>
      <c r="L237" s="291">
        <v>44987</v>
      </c>
      <c r="M237" s="287" t="s">
        <v>18</v>
      </c>
      <c r="N237" s="287" t="s">
        <v>19</v>
      </c>
      <c r="O237" s="287" t="s">
        <v>1602</v>
      </c>
    </row>
    <row r="238" spans="1:15" ht="81" customHeight="1" x14ac:dyDescent="0.35">
      <c r="A238" s="292"/>
      <c r="B238" s="287"/>
      <c r="C238" s="287"/>
      <c r="D238" s="287"/>
      <c r="E238" s="21" t="s">
        <v>20</v>
      </c>
      <c r="F238" s="287"/>
      <c r="G238" s="22">
        <v>56.1</v>
      </c>
      <c r="H238" s="288"/>
      <c r="I238" s="23">
        <v>1.1866979999999999E-3</v>
      </c>
      <c r="J238" s="35">
        <f t="shared" si="14"/>
        <v>842.67437882258173</v>
      </c>
      <c r="K238" s="291"/>
      <c r="L238" s="291"/>
      <c r="M238" s="287"/>
      <c r="N238" s="287"/>
      <c r="O238" s="287"/>
    </row>
    <row r="239" spans="1:15" ht="81" customHeight="1" x14ac:dyDescent="0.35">
      <c r="A239" s="292">
        <v>2</v>
      </c>
      <c r="B239" s="303" t="s">
        <v>25</v>
      </c>
      <c r="C239" s="303" t="s">
        <v>26</v>
      </c>
      <c r="D239" s="303" t="s">
        <v>27</v>
      </c>
      <c r="E239" s="25" t="s">
        <v>16</v>
      </c>
      <c r="F239" s="303" t="s">
        <v>17</v>
      </c>
      <c r="G239" s="26">
        <v>59.4</v>
      </c>
      <c r="H239" s="317">
        <v>96.1</v>
      </c>
      <c r="I239" s="27">
        <v>1.2182409999999999E-3</v>
      </c>
      <c r="J239" s="35">
        <f t="shared" si="14"/>
        <v>820.85564350567756</v>
      </c>
      <c r="K239" s="291">
        <v>43893</v>
      </c>
      <c r="L239" s="291">
        <v>44987</v>
      </c>
      <c r="M239" s="303" t="s">
        <v>18</v>
      </c>
      <c r="N239" s="303" t="s">
        <v>28</v>
      </c>
      <c r="O239" s="287" t="s">
        <v>1602</v>
      </c>
    </row>
    <row r="240" spans="1:15" ht="81" customHeight="1" x14ac:dyDescent="0.35">
      <c r="A240" s="292"/>
      <c r="B240" s="303"/>
      <c r="C240" s="303"/>
      <c r="D240" s="303"/>
      <c r="E240" s="25" t="s">
        <v>20</v>
      </c>
      <c r="F240" s="303"/>
      <c r="G240" s="26">
        <v>59.3</v>
      </c>
      <c r="H240" s="317"/>
      <c r="I240" s="27">
        <v>1.2738750000000001E-3</v>
      </c>
      <c r="J240" s="35">
        <f t="shared" si="14"/>
        <v>785.00637817682264</v>
      </c>
      <c r="K240" s="291"/>
      <c r="L240" s="291"/>
      <c r="M240" s="303"/>
      <c r="N240" s="303"/>
      <c r="O240" s="287"/>
    </row>
    <row r="241" spans="1:15" ht="81" customHeight="1" x14ac:dyDescent="0.35">
      <c r="A241" s="292">
        <v>3</v>
      </c>
      <c r="B241" s="287" t="s">
        <v>29</v>
      </c>
      <c r="C241" s="287" t="s">
        <v>30</v>
      </c>
      <c r="D241" s="287" t="s">
        <v>31</v>
      </c>
      <c r="E241" s="21" t="s">
        <v>16</v>
      </c>
      <c r="F241" s="287" t="s">
        <v>17</v>
      </c>
      <c r="G241" s="22">
        <v>57.3</v>
      </c>
      <c r="H241" s="288">
        <v>97.63</v>
      </c>
      <c r="I241" s="23">
        <v>1.1938820000000001E-3</v>
      </c>
      <c r="J241" s="35">
        <f t="shared" si="14"/>
        <v>837.60371628016833</v>
      </c>
      <c r="K241" s="291">
        <v>43893</v>
      </c>
      <c r="L241" s="291">
        <v>44987</v>
      </c>
      <c r="M241" s="289" t="s">
        <v>32</v>
      </c>
      <c r="N241" s="289" t="s">
        <v>33</v>
      </c>
      <c r="O241" s="287" t="s">
        <v>1602</v>
      </c>
    </row>
    <row r="242" spans="1:15" ht="81" customHeight="1" x14ac:dyDescent="0.35">
      <c r="A242" s="292"/>
      <c r="B242" s="287"/>
      <c r="C242" s="287"/>
      <c r="D242" s="287"/>
      <c r="E242" s="21" t="s">
        <v>20</v>
      </c>
      <c r="F242" s="287"/>
      <c r="G242" s="22">
        <v>57.6</v>
      </c>
      <c r="H242" s="288"/>
      <c r="I242" s="23">
        <v>1.257055E-3</v>
      </c>
      <c r="J242" s="35">
        <f t="shared" si="14"/>
        <v>795.5101407655194</v>
      </c>
      <c r="K242" s="291"/>
      <c r="L242" s="291"/>
      <c r="M242" s="290"/>
      <c r="N242" s="290"/>
      <c r="O242" s="287"/>
    </row>
    <row r="243" spans="1:15" ht="81" customHeight="1" x14ac:dyDescent="0.35">
      <c r="A243" s="292">
        <v>4</v>
      </c>
      <c r="B243" s="287" t="s">
        <v>34</v>
      </c>
      <c r="C243" s="287" t="s">
        <v>35</v>
      </c>
      <c r="D243" s="287" t="s">
        <v>36</v>
      </c>
      <c r="E243" s="21" t="s">
        <v>16</v>
      </c>
      <c r="F243" s="287" t="s">
        <v>17</v>
      </c>
      <c r="G243" s="22">
        <v>62.4</v>
      </c>
      <c r="H243" s="288">
        <v>98.46</v>
      </c>
      <c r="I243" s="23">
        <v>1.3111959999999999E-3</v>
      </c>
      <c r="J243" s="35">
        <f t="shared" si="14"/>
        <v>762.6624852424809</v>
      </c>
      <c r="K243" s="291">
        <v>43893</v>
      </c>
      <c r="L243" s="291">
        <v>44987</v>
      </c>
      <c r="M243" s="289" t="s">
        <v>32</v>
      </c>
      <c r="N243" s="289" t="s">
        <v>37</v>
      </c>
      <c r="O243" s="287" t="s">
        <v>1602</v>
      </c>
    </row>
    <row r="244" spans="1:15" ht="81" customHeight="1" x14ac:dyDescent="0.35">
      <c r="A244" s="292"/>
      <c r="B244" s="287"/>
      <c r="C244" s="287"/>
      <c r="D244" s="287"/>
      <c r="E244" s="21" t="s">
        <v>20</v>
      </c>
      <c r="F244" s="287"/>
      <c r="G244" s="22">
        <v>62.7</v>
      </c>
      <c r="H244" s="288"/>
      <c r="I244" s="23">
        <v>1.37999E-3</v>
      </c>
      <c r="J244" s="35">
        <f t="shared" si="14"/>
        <v>724.64293219516082</v>
      </c>
      <c r="K244" s="291"/>
      <c r="L244" s="291"/>
      <c r="M244" s="290"/>
      <c r="N244" s="290"/>
      <c r="O244" s="287"/>
    </row>
    <row r="245" spans="1:15" ht="81" customHeight="1" x14ac:dyDescent="0.35">
      <c r="A245" s="292">
        <v>5</v>
      </c>
      <c r="B245" s="287" t="s">
        <v>38</v>
      </c>
      <c r="C245" s="287" t="s">
        <v>39</v>
      </c>
      <c r="D245" s="287" t="s">
        <v>40</v>
      </c>
      <c r="E245" s="21" t="s">
        <v>16</v>
      </c>
      <c r="F245" s="287" t="s">
        <v>17</v>
      </c>
      <c r="G245" s="22">
        <v>60.6</v>
      </c>
      <c r="H245" s="288">
        <v>98.59</v>
      </c>
      <c r="I245" s="23">
        <v>1.275055E-3</v>
      </c>
      <c r="J245" s="35">
        <f t="shared" si="14"/>
        <v>784.27989380850238</v>
      </c>
      <c r="K245" s="291">
        <v>43893</v>
      </c>
      <c r="L245" s="291">
        <v>44987</v>
      </c>
      <c r="M245" s="289" t="s">
        <v>32</v>
      </c>
      <c r="N245" s="289" t="s">
        <v>41</v>
      </c>
      <c r="O245" s="287" t="s">
        <v>1602</v>
      </c>
    </row>
    <row r="246" spans="1:15" ht="81" customHeight="1" x14ac:dyDescent="0.35">
      <c r="A246" s="292"/>
      <c r="B246" s="287"/>
      <c r="C246" s="287"/>
      <c r="D246" s="287"/>
      <c r="E246" s="21" t="s">
        <v>20</v>
      </c>
      <c r="F246" s="287"/>
      <c r="G246" s="22">
        <v>60.9</v>
      </c>
      <c r="H246" s="288"/>
      <c r="I246" s="23">
        <v>1.3421430000000001E-3</v>
      </c>
      <c r="J246" s="35">
        <f t="shared" si="14"/>
        <v>745.07708940105488</v>
      </c>
      <c r="K246" s="291"/>
      <c r="L246" s="291"/>
      <c r="M246" s="290"/>
      <c r="N246" s="290"/>
      <c r="O246" s="287"/>
    </row>
    <row r="247" spans="1:15" ht="81" customHeight="1" x14ac:dyDescent="0.35">
      <c r="A247" s="292">
        <v>6</v>
      </c>
      <c r="B247" s="287" t="s">
        <v>42</v>
      </c>
      <c r="C247" s="287" t="s">
        <v>43</v>
      </c>
      <c r="D247" s="287" t="s">
        <v>44</v>
      </c>
      <c r="E247" s="21" t="s">
        <v>16</v>
      </c>
      <c r="F247" s="287" t="s">
        <v>17</v>
      </c>
      <c r="G247" s="22">
        <v>54.6</v>
      </c>
      <c r="H247" s="288">
        <v>98.86</v>
      </c>
      <c r="I247" s="23">
        <v>1.151958E-3</v>
      </c>
      <c r="J247" s="35">
        <f t="shared" si="14"/>
        <v>868.08720456822209</v>
      </c>
      <c r="K247" s="291">
        <v>43893</v>
      </c>
      <c r="L247" s="291">
        <v>44987</v>
      </c>
      <c r="M247" s="289" t="s">
        <v>32</v>
      </c>
      <c r="N247" s="289" t="s">
        <v>45</v>
      </c>
      <c r="O247" s="287" t="s">
        <v>1602</v>
      </c>
    </row>
    <row r="248" spans="1:15" ht="81" customHeight="1" x14ac:dyDescent="0.35">
      <c r="A248" s="292"/>
      <c r="B248" s="287"/>
      <c r="C248" s="287"/>
      <c r="D248" s="287"/>
      <c r="E248" s="21" t="s">
        <v>20</v>
      </c>
      <c r="F248" s="287"/>
      <c r="G248" s="22">
        <v>54.9</v>
      </c>
      <c r="H248" s="288"/>
      <c r="I248" s="23">
        <v>1.213226E-3</v>
      </c>
      <c r="J248" s="35">
        <f t="shared" si="14"/>
        <v>824.24873848730579</v>
      </c>
      <c r="K248" s="291"/>
      <c r="L248" s="291"/>
      <c r="M248" s="290"/>
      <c r="N248" s="290"/>
      <c r="O248" s="287"/>
    </row>
    <row r="249" spans="1:15" ht="81" customHeight="1" x14ac:dyDescent="0.35">
      <c r="A249" s="292">
        <v>7</v>
      </c>
      <c r="B249" s="287" t="s">
        <v>46</v>
      </c>
      <c r="C249" s="287" t="s">
        <v>47</v>
      </c>
      <c r="D249" s="287" t="s">
        <v>48</v>
      </c>
      <c r="E249" s="21" t="s">
        <v>16</v>
      </c>
      <c r="F249" s="287" t="s">
        <v>17</v>
      </c>
      <c r="G249" s="22">
        <v>63</v>
      </c>
      <c r="H249" s="288">
        <v>96.18</v>
      </c>
      <c r="I249" s="23">
        <v>1.2931489999999999E-3</v>
      </c>
      <c r="J249" s="35">
        <f t="shared" si="14"/>
        <v>773.30609233738733</v>
      </c>
      <c r="K249" s="291">
        <v>43899</v>
      </c>
      <c r="L249" s="291">
        <v>44993</v>
      </c>
      <c r="M249" s="303" t="s">
        <v>18</v>
      </c>
      <c r="N249" s="289" t="s">
        <v>49</v>
      </c>
      <c r="O249" s="287" t="s">
        <v>1648</v>
      </c>
    </row>
    <row r="250" spans="1:15" ht="81" customHeight="1" x14ac:dyDescent="0.35">
      <c r="A250" s="292"/>
      <c r="B250" s="287"/>
      <c r="C250" s="287"/>
      <c r="D250" s="287"/>
      <c r="E250" s="21" t="s">
        <v>20</v>
      </c>
      <c r="F250" s="287"/>
      <c r="G250" s="22">
        <v>63.4</v>
      </c>
      <c r="H250" s="288"/>
      <c r="I250" s="23">
        <v>1.3630840000000001E-3</v>
      </c>
      <c r="J250" s="35">
        <f t="shared" si="14"/>
        <v>733.63050259558463</v>
      </c>
      <c r="K250" s="291"/>
      <c r="L250" s="291"/>
      <c r="M250" s="303"/>
      <c r="N250" s="290"/>
      <c r="O250" s="287"/>
    </row>
    <row r="251" spans="1:15" ht="81" customHeight="1" x14ac:dyDescent="0.35">
      <c r="A251" s="20">
        <v>8</v>
      </c>
      <c r="B251" s="21" t="s">
        <v>54</v>
      </c>
      <c r="C251" s="21" t="s">
        <v>55</v>
      </c>
      <c r="D251" s="21" t="s">
        <v>56</v>
      </c>
      <c r="E251" s="21" t="s">
        <v>16</v>
      </c>
      <c r="F251" s="21" t="s">
        <v>17</v>
      </c>
      <c r="G251" s="22">
        <v>61.2</v>
      </c>
      <c r="H251" s="22">
        <v>98.25</v>
      </c>
      <c r="I251" s="23">
        <v>1.2832379999999999E-3</v>
      </c>
      <c r="J251" s="35">
        <f t="shared" si="14"/>
        <v>779.27866849329587</v>
      </c>
      <c r="K251" s="24">
        <v>43899</v>
      </c>
      <c r="L251" s="24">
        <v>44993</v>
      </c>
      <c r="M251" s="25" t="s">
        <v>18</v>
      </c>
      <c r="N251" s="21" t="s">
        <v>57</v>
      </c>
      <c r="O251" s="21" t="s">
        <v>1650</v>
      </c>
    </row>
    <row r="252" spans="1:15" ht="81" customHeight="1" x14ac:dyDescent="0.35">
      <c r="A252" s="292">
        <v>10</v>
      </c>
      <c r="B252" s="287" t="s">
        <v>62</v>
      </c>
      <c r="C252" s="287" t="s">
        <v>63</v>
      </c>
      <c r="D252" s="287" t="s">
        <v>64</v>
      </c>
      <c r="E252" s="21" t="s">
        <v>16</v>
      </c>
      <c r="F252" s="287" t="s">
        <v>17</v>
      </c>
      <c r="G252" s="22">
        <v>67.099999999999994</v>
      </c>
      <c r="H252" s="288">
        <v>96.91</v>
      </c>
      <c r="I252" s="23">
        <v>1.38776E-3</v>
      </c>
      <c r="J252" s="35">
        <f t="shared" si="14"/>
        <v>720.58569205049866</v>
      </c>
      <c r="K252" s="291">
        <v>43899</v>
      </c>
      <c r="L252" s="291">
        <v>44993</v>
      </c>
      <c r="M252" s="303" t="s">
        <v>18</v>
      </c>
      <c r="N252" s="289" t="s">
        <v>65</v>
      </c>
      <c r="O252" s="287" t="s">
        <v>1653</v>
      </c>
    </row>
    <row r="253" spans="1:15" ht="81" customHeight="1" x14ac:dyDescent="0.35">
      <c r="A253" s="292"/>
      <c r="B253" s="287"/>
      <c r="C253" s="287"/>
      <c r="D253" s="287"/>
      <c r="E253" s="21" t="s">
        <v>20</v>
      </c>
      <c r="F253" s="287"/>
      <c r="G253" s="22">
        <v>67.5</v>
      </c>
      <c r="H253" s="288"/>
      <c r="I253" s="23">
        <v>1.462248E-3</v>
      </c>
      <c r="J253" s="35">
        <f t="shared" si="14"/>
        <v>683.87852129050611</v>
      </c>
      <c r="K253" s="291"/>
      <c r="L253" s="291"/>
      <c r="M253" s="303"/>
      <c r="N253" s="290"/>
      <c r="O253" s="287"/>
    </row>
    <row r="254" spans="1:15" ht="81" customHeight="1" x14ac:dyDescent="0.35">
      <c r="A254" s="292">
        <v>20</v>
      </c>
      <c r="B254" s="287" t="s">
        <v>110</v>
      </c>
      <c r="C254" s="287" t="s">
        <v>111</v>
      </c>
      <c r="D254" s="287" t="s">
        <v>112</v>
      </c>
      <c r="E254" s="21" t="s">
        <v>16</v>
      </c>
      <c r="F254" s="287" t="s">
        <v>17</v>
      </c>
      <c r="G254" s="22">
        <v>64.8</v>
      </c>
      <c r="H254" s="288">
        <v>95</v>
      </c>
      <c r="I254" s="23">
        <v>1.313778E-3</v>
      </c>
      <c r="J254" s="35">
        <f t="shared" si="14"/>
        <v>761.16360602780685</v>
      </c>
      <c r="K254" s="291">
        <v>43909</v>
      </c>
      <c r="L254" s="291">
        <v>45003</v>
      </c>
      <c r="M254" s="287" t="s">
        <v>18</v>
      </c>
      <c r="N254" s="289" t="s">
        <v>113</v>
      </c>
      <c r="O254" s="287" t="s">
        <v>1654</v>
      </c>
    </row>
    <row r="255" spans="1:15" ht="81" customHeight="1" x14ac:dyDescent="0.35">
      <c r="A255" s="292"/>
      <c r="B255" s="287"/>
      <c r="C255" s="287"/>
      <c r="D255" s="287"/>
      <c r="E255" s="21" t="s">
        <v>20</v>
      </c>
      <c r="F255" s="287"/>
      <c r="G255" s="22">
        <v>65</v>
      </c>
      <c r="H255" s="288"/>
      <c r="I255" s="23">
        <v>1.380339E-3</v>
      </c>
      <c r="J255" s="35">
        <f t="shared" si="14"/>
        <v>724.45971605525892</v>
      </c>
      <c r="K255" s="291"/>
      <c r="L255" s="291"/>
      <c r="M255" s="287"/>
      <c r="N255" s="290"/>
      <c r="O255" s="287"/>
    </row>
    <row r="256" spans="1:15" ht="81" customHeight="1" x14ac:dyDescent="0.35">
      <c r="A256" s="292">
        <v>1</v>
      </c>
      <c r="B256" s="287" t="s">
        <v>58</v>
      </c>
      <c r="C256" s="287" t="s">
        <v>59</v>
      </c>
      <c r="D256" s="287" t="s">
        <v>60</v>
      </c>
      <c r="E256" s="21" t="s">
        <v>16</v>
      </c>
      <c r="F256" s="287" t="s">
        <v>17</v>
      </c>
      <c r="G256" s="22">
        <v>64.099999999999994</v>
      </c>
      <c r="H256" s="288">
        <v>98.94</v>
      </c>
      <c r="I256" s="23">
        <v>1.3534840000000001E-3</v>
      </c>
      <c r="J256" s="35">
        <f t="shared" ref="J256:J262" si="15">1/I256</f>
        <v>738.8340017318269</v>
      </c>
      <c r="K256" s="291">
        <v>43899</v>
      </c>
      <c r="L256" s="291">
        <v>44993</v>
      </c>
      <c r="M256" s="303" t="s">
        <v>18</v>
      </c>
      <c r="N256" s="289" t="s">
        <v>61</v>
      </c>
      <c r="O256" s="287" t="s">
        <v>1657</v>
      </c>
    </row>
    <row r="257" spans="1:15" ht="81" customHeight="1" x14ac:dyDescent="0.35">
      <c r="A257" s="292"/>
      <c r="B257" s="287"/>
      <c r="C257" s="287"/>
      <c r="D257" s="287"/>
      <c r="E257" s="21" t="s">
        <v>20</v>
      </c>
      <c r="F257" s="287"/>
      <c r="G257" s="22">
        <v>64.2</v>
      </c>
      <c r="H257" s="288"/>
      <c r="I257" s="23">
        <v>1.419893E-3</v>
      </c>
      <c r="J257" s="35">
        <f t="shared" si="15"/>
        <v>704.278420979609</v>
      </c>
      <c r="K257" s="291"/>
      <c r="L257" s="291"/>
      <c r="M257" s="303"/>
      <c r="N257" s="290"/>
      <c r="O257" s="287"/>
    </row>
    <row r="258" spans="1:15" ht="81" customHeight="1" x14ac:dyDescent="0.35">
      <c r="A258" s="20">
        <v>4</v>
      </c>
      <c r="B258" s="21" t="s">
        <v>86</v>
      </c>
      <c r="C258" s="21" t="s">
        <v>87</v>
      </c>
      <c r="D258" s="21" t="s">
        <v>88</v>
      </c>
      <c r="E258" s="21" t="s">
        <v>16</v>
      </c>
      <c r="F258" s="21" t="s">
        <v>17</v>
      </c>
      <c r="G258" s="22">
        <v>67.8</v>
      </c>
      <c r="H258" s="22">
        <v>95.19</v>
      </c>
      <c r="I258" s="23">
        <v>1.3773500000000001E-3</v>
      </c>
      <c r="J258" s="35">
        <f t="shared" si="15"/>
        <v>726.03187279921588</v>
      </c>
      <c r="K258" s="24">
        <v>43903</v>
      </c>
      <c r="L258" s="24">
        <v>44997</v>
      </c>
      <c r="M258" s="25" t="s">
        <v>18</v>
      </c>
      <c r="N258" s="21" t="s">
        <v>89</v>
      </c>
      <c r="O258" s="21" t="s">
        <v>1662</v>
      </c>
    </row>
    <row r="259" spans="1:15" ht="81" customHeight="1" x14ac:dyDescent="0.35">
      <c r="A259" s="292">
        <v>12</v>
      </c>
      <c r="B259" s="287" t="s">
        <v>122</v>
      </c>
      <c r="C259" s="287" t="s">
        <v>123</v>
      </c>
      <c r="D259" s="287" t="s">
        <v>124</v>
      </c>
      <c r="E259" s="21" t="s">
        <v>16</v>
      </c>
      <c r="F259" s="287" t="s">
        <v>17</v>
      </c>
      <c r="G259" s="22">
        <v>49.3</v>
      </c>
      <c r="H259" s="288">
        <v>100</v>
      </c>
      <c r="I259" s="23">
        <v>1.0521319999999999E-3</v>
      </c>
      <c r="J259" s="35">
        <f t="shared" si="15"/>
        <v>950.45108408450665</v>
      </c>
      <c r="K259" s="291">
        <v>43914</v>
      </c>
      <c r="L259" s="291">
        <v>45008</v>
      </c>
      <c r="M259" s="287" t="s">
        <v>32</v>
      </c>
      <c r="N259" s="289" t="s">
        <v>125</v>
      </c>
      <c r="O259" s="287" t="s">
        <v>1663</v>
      </c>
    </row>
    <row r="260" spans="1:15" ht="81" customHeight="1" x14ac:dyDescent="0.35">
      <c r="A260" s="292"/>
      <c r="B260" s="287"/>
      <c r="C260" s="287"/>
      <c r="D260" s="287"/>
      <c r="E260" s="21" t="s">
        <v>20</v>
      </c>
      <c r="F260" s="287"/>
      <c r="G260" s="22">
        <v>49.7</v>
      </c>
      <c r="H260" s="288"/>
      <c r="I260" s="23">
        <v>1.110977E-3</v>
      </c>
      <c r="J260" s="35">
        <f t="shared" si="15"/>
        <v>900.10864311322382</v>
      </c>
      <c r="K260" s="291"/>
      <c r="L260" s="291"/>
      <c r="M260" s="287"/>
      <c r="N260" s="290"/>
      <c r="O260" s="287"/>
    </row>
    <row r="261" spans="1:15" ht="81" customHeight="1" x14ac:dyDescent="0.35">
      <c r="A261" s="293">
        <v>15</v>
      </c>
      <c r="B261" s="287" t="s">
        <v>134</v>
      </c>
      <c r="C261" s="287" t="s">
        <v>135</v>
      </c>
      <c r="D261" s="287" t="s">
        <v>136</v>
      </c>
      <c r="E261" s="21" t="s">
        <v>16</v>
      </c>
      <c r="F261" s="287" t="s">
        <v>17</v>
      </c>
      <c r="G261" s="22">
        <v>58.4</v>
      </c>
      <c r="H261" s="288">
        <v>98.7</v>
      </c>
      <c r="I261" s="23">
        <v>1.2301370000000001E-3</v>
      </c>
      <c r="J261" s="35">
        <f t="shared" si="15"/>
        <v>812.91758560225401</v>
      </c>
      <c r="K261" s="291">
        <v>43920</v>
      </c>
      <c r="L261" s="291">
        <v>45014</v>
      </c>
      <c r="M261" s="287" t="s">
        <v>18</v>
      </c>
      <c r="N261" s="289" t="s">
        <v>137</v>
      </c>
      <c r="O261" s="287" t="s">
        <v>1666</v>
      </c>
    </row>
    <row r="262" spans="1:15" ht="81" customHeight="1" x14ac:dyDescent="0.35">
      <c r="A262" s="293"/>
      <c r="B262" s="287"/>
      <c r="C262" s="287"/>
      <c r="D262" s="287"/>
      <c r="E262" s="21" t="s">
        <v>20</v>
      </c>
      <c r="F262" s="287"/>
      <c r="G262" s="22">
        <v>58.7</v>
      </c>
      <c r="H262" s="288"/>
      <c r="I262" s="23">
        <v>1.295102E-3</v>
      </c>
      <c r="J262" s="35">
        <f t="shared" si="15"/>
        <v>772.13995499968337</v>
      </c>
      <c r="K262" s="291"/>
      <c r="L262" s="291"/>
      <c r="M262" s="287"/>
      <c r="N262" s="290"/>
      <c r="O262" s="287"/>
    </row>
    <row r="263" spans="1:15" ht="81" customHeight="1" x14ac:dyDescent="0.35">
      <c r="A263" s="29">
        <v>18</v>
      </c>
      <c r="B263" s="21" t="s">
        <v>157</v>
      </c>
      <c r="C263" s="21" t="s">
        <v>158</v>
      </c>
      <c r="D263" s="21" t="s">
        <v>159</v>
      </c>
      <c r="E263" s="21" t="s">
        <v>16</v>
      </c>
      <c r="F263" s="21" t="s">
        <v>17</v>
      </c>
      <c r="G263" s="22">
        <v>59.3</v>
      </c>
      <c r="H263" s="22">
        <v>98.27</v>
      </c>
      <c r="I263" s="23">
        <v>1.243652E-3</v>
      </c>
      <c r="J263" s="35">
        <f t="shared" ref="J263:J274" si="16">1/I263</f>
        <v>804.08345743021357</v>
      </c>
      <c r="K263" s="24">
        <v>43920</v>
      </c>
      <c r="L263" s="24">
        <v>45014</v>
      </c>
      <c r="M263" s="25" t="s">
        <v>18</v>
      </c>
      <c r="N263" s="21" t="s">
        <v>160</v>
      </c>
      <c r="O263" s="21" t="s">
        <v>1669</v>
      </c>
    </row>
    <row r="264" spans="1:15" ht="81" customHeight="1" x14ac:dyDescent="0.35">
      <c r="A264" s="292">
        <v>11</v>
      </c>
      <c r="B264" s="287" t="s">
        <v>126</v>
      </c>
      <c r="C264" s="287" t="s">
        <v>127</v>
      </c>
      <c r="D264" s="287" t="s">
        <v>128</v>
      </c>
      <c r="E264" s="21" t="s">
        <v>16</v>
      </c>
      <c r="F264" s="287" t="s">
        <v>17</v>
      </c>
      <c r="G264" s="22">
        <v>67.5</v>
      </c>
      <c r="H264" s="288">
        <v>98.77</v>
      </c>
      <c r="I264" s="23">
        <v>1.422827E-3</v>
      </c>
      <c r="J264" s="35">
        <f t="shared" si="16"/>
        <v>702.82613416810341</v>
      </c>
      <c r="K264" s="291">
        <v>43914</v>
      </c>
      <c r="L264" s="291">
        <v>45008</v>
      </c>
      <c r="M264" s="287" t="s">
        <v>18</v>
      </c>
      <c r="N264" s="289" t="s">
        <v>129</v>
      </c>
      <c r="O264" s="287" t="s">
        <v>1671</v>
      </c>
    </row>
    <row r="265" spans="1:15" ht="81" customHeight="1" x14ac:dyDescent="0.35">
      <c r="A265" s="292"/>
      <c r="B265" s="287"/>
      <c r="C265" s="287"/>
      <c r="D265" s="287"/>
      <c r="E265" s="21" t="s">
        <v>20</v>
      </c>
      <c r="F265" s="287"/>
      <c r="G265" s="22">
        <v>67.900000000000006</v>
      </c>
      <c r="H265" s="288"/>
      <c r="I265" s="23">
        <v>1.499144E-3</v>
      </c>
      <c r="J265" s="35">
        <f t="shared" si="16"/>
        <v>667.04732834204049</v>
      </c>
      <c r="K265" s="291"/>
      <c r="L265" s="291"/>
      <c r="M265" s="287"/>
      <c r="N265" s="290"/>
      <c r="O265" s="287"/>
    </row>
    <row r="266" spans="1:15" ht="81" customHeight="1" x14ac:dyDescent="0.35">
      <c r="A266" s="20">
        <v>12</v>
      </c>
      <c r="B266" s="21" t="s">
        <v>130</v>
      </c>
      <c r="C266" s="21" t="s">
        <v>131</v>
      </c>
      <c r="D266" s="21" t="s">
        <v>132</v>
      </c>
      <c r="E266" s="21" t="s">
        <v>16</v>
      </c>
      <c r="F266" s="21" t="s">
        <v>17</v>
      </c>
      <c r="G266" s="22">
        <v>69</v>
      </c>
      <c r="H266" s="22">
        <v>96.89</v>
      </c>
      <c r="I266" s="23">
        <v>1.4267609999999999E-3</v>
      </c>
      <c r="J266" s="35">
        <f t="shared" si="16"/>
        <v>700.88823566105327</v>
      </c>
      <c r="K266" s="24">
        <v>43914</v>
      </c>
      <c r="L266" s="24">
        <v>45008</v>
      </c>
      <c r="M266" s="25" t="s">
        <v>18</v>
      </c>
      <c r="N266" s="21" t="s">
        <v>133</v>
      </c>
      <c r="O266" s="21" t="s">
        <v>1673</v>
      </c>
    </row>
    <row r="267" spans="1:15" ht="81" customHeight="1" x14ac:dyDescent="0.35">
      <c r="A267" s="29">
        <v>189</v>
      </c>
      <c r="B267" s="25" t="s">
        <v>858</v>
      </c>
      <c r="C267" s="25" t="s">
        <v>859</v>
      </c>
      <c r="D267" s="25" t="s">
        <v>860</v>
      </c>
      <c r="E267" s="25" t="s">
        <v>267</v>
      </c>
      <c r="F267" s="25" t="s">
        <v>267</v>
      </c>
      <c r="G267" s="26">
        <v>80.06</v>
      </c>
      <c r="H267" s="26">
        <v>22.3</v>
      </c>
      <c r="I267" s="27">
        <v>5.9198949999999997E-4</v>
      </c>
      <c r="J267" s="35">
        <f t="shared" si="16"/>
        <v>1689.2191500018159</v>
      </c>
      <c r="K267" s="24">
        <v>44656</v>
      </c>
      <c r="L267" s="24">
        <v>45751</v>
      </c>
      <c r="M267" s="24" t="s">
        <v>861</v>
      </c>
      <c r="N267" s="24" t="s">
        <v>862</v>
      </c>
      <c r="O267" s="21" t="s">
        <v>1675</v>
      </c>
    </row>
    <row r="268" spans="1:15" ht="81" customHeight="1" x14ac:dyDescent="0.35">
      <c r="A268" s="293">
        <v>14</v>
      </c>
      <c r="B268" s="287" t="s">
        <v>142</v>
      </c>
      <c r="C268" s="287" t="s">
        <v>143</v>
      </c>
      <c r="D268" s="287" t="s">
        <v>144</v>
      </c>
      <c r="E268" s="21" t="s">
        <v>16</v>
      </c>
      <c r="F268" s="287" t="s">
        <v>17</v>
      </c>
      <c r="G268" s="22">
        <v>60.1</v>
      </c>
      <c r="H268" s="288">
        <v>95.61</v>
      </c>
      <c r="I268" s="23">
        <v>1.226312E-3</v>
      </c>
      <c r="J268" s="35">
        <f t="shared" si="16"/>
        <v>815.45316363209361</v>
      </c>
      <c r="K268" s="291">
        <v>43920</v>
      </c>
      <c r="L268" s="291">
        <v>45014</v>
      </c>
      <c r="M268" s="287" t="s">
        <v>18</v>
      </c>
      <c r="N268" s="289" t="s">
        <v>145</v>
      </c>
      <c r="O268" s="287" t="s">
        <v>1677</v>
      </c>
    </row>
    <row r="269" spans="1:15" ht="81" customHeight="1" x14ac:dyDescent="0.35">
      <c r="A269" s="293"/>
      <c r="B269" s="287"/>
      <c r="C269" s="287"/>
      <c r="D269" s="287"/>
      <c r="E269" s="21" t="s">
        <v>20</v>
      </c>
      <c r="F269" s="287"/>
      <c r="G269" s="22">
        <v>60.2</v>
      </c>
      <c r="H269" s="288"/>
      <c r="I269" s="23">
        <v>1.2866150000000001E-3</v>
      </c>
      <c r="J269" s="35">
        <f t="shared" si="16"/>
        <v>777.23328268363105</v>
      </c>
      <c r="K269" s="291"/>
      <c r="L269" s="291"/>
      <c r="M269" s="287"/>
      <c r="N269" s="290"/>
      <c r="O269" s="287"/>
    </row>
    <row r="270" spans="1:15" ht="81" customHeight="1" x14ac:dyDescent="0.35">
      <c r="A270" s="292">
        <v>6</v>
      </c>
      <c r="B270" s="287" t="s">
        <v>98</v>
      </c>
      <c r="C270" s="287" t="s">
        <v>99</v>
      </c>
      <c r="D270" s="287" t="s">
        <v>100</v>
      </c>
      <c r="E270" s="21" t="s">
        <v>16</v>
      </c>
      <c r="F270" s="287" t="s">
        <v>17</v>
      </c>
      <c r="G270" s="22">
        <v>64</v>
      </c>
      <c r="H270" s="288">
        <v>97.38</v>
      </c>
      <c r="I270" s="23">
        <v>1.330066E-3</v>
      </c>
      <c r="J270" s="35">
        <f t="shared" si="16"/>
        <v>751.84238977614643</v>
      </c>
      <c r="K270" s="291">
        <v>43909</v>
      </c>
      <c r="L270" s="291">
        <v>45003</v>
      </c>
      <c r="M270" s="287" t="s">
        <v>32</v>
      </c>
      <c r="N270" s="289" t="s">
        <v>101</v>
      </c>
      <c r="O270" s="287" t="s">
        <v>1679</v>
      </c>
    </row>
    <row r="271" spans="1:15" ht="81" customHeight="1" x14ac:dyDescent="0.35">
      <c r="A271" s="292"/>
      <c r="B271" s="287"/>
      <c r="C271" s="287"/>
      <c r="D271" s="287"/>
      <c r="E271" s="21" t="s">
        <v>20</v>
      </c>
      <c r="F271" s="287"/>
      <c r="G271" s="22">
        <v>64.400000000000006</v>
      </c>
      <c r="H271" s="288"/>
      <c r="I271" s="23">
        <v>1.4018590000000001E-3</v>
      </c>
      <c r="J271" s="35">
        <f t="shared" si="16"/>
        <v>713.3385026596826</v>
      </c>
      <c r="K271" s="291"/>
      <c r="L271" s="291"/>
      <c r="M271" s="287"/>
      <c r="N271" s="290"/>
      <c r="O271" s="287"/>
    </row>
    <row r="272" spans="1:15" ht="81" customHeight="1" x14ac:dyDescent="0.35">
      <c r="A272" s="292">
        <v>3</v>
      </c>
      <c r="B272" s="287" t="s">
        <v>82</v>
      </c>
      <c r="C272" s="287" t="s">
        <v>83</v>
      </c>
      <c r="D272" s="287" t="s">
        <v>84</v>
      </c>
      <c r="E272" s="21" t="s">
        <v>16</v>
      </c>
      <c r="F272" s="287" t="s">
        <v>17</v>
      </c>
      <c r="G272" s="22">
        <v>67.3</v>
      </c>
      <c r="H272" s="288">
        <v>98.37</v>
      </c>
      <c r="I272" s="23">
        <v>1.412866E-3</v>
      </c>
      <c r="J272" s="35">
        <f t="shared" si="16"/>
        <v>707.78120501165711</v>
      </c>
      <c r="K272" s="291">
        <v>43903</v>
      </c>
      <c r="L272" s="291">
        <v>44997</v>
      </c>
      <c r="M272" s="303" t="s">
        <v>18</v>
      </c>
      <c r="N272" s="289" t="s">
        <v>85</v>
      </c>
      <c r="O272" s="287" t="s">
        <v>1681</v>
      </c>
    </row>
    <row r="273" spans="1:15" ht="81" customHeight="1" x14ac:dyDescent="0.35">
      <c r="A273" s="292"/>
      <c r="B273" s="287"/>
      <c r="C273" s="287"/>
      <c r="D273" s="287"/>
      <c r="E273" s="21" t="s">
        <v>20</v>
      </c>
      <c r="F273" s="287"/>
      <c r="G273" s="22">
        <v>67.7</v>
      </c>
      <c r="H273" s="288"/>
      <c r="I273" s="23">
        <v>1.4886750000000001E-3</v>
      </c>
      <c r="J273" s="35">
        <f t="shared" si="16"/>
        <v>671.73829076191907</v>
      </c>
      <c r="K273" s="291"/>
      <c r="L273" s="291"/>
      <c r="M273" s="303"/>
      <c r="N273" s="290"/>
      <c r="O273" s="287"/>
    </row>
    <row r="274" spans="1:15" ht="81" customHeight="1" x14ac:dyDescent="0.35">
      <c r="A274" s="20">
        <v>8</v>
      </c>
      <c r="B274" s="21" t="s">
        <v>106</v>
      </c>
      <c r="C274" s="21" t="s">
        <v>107</v>
      </c>
      <c r="D274" s="21" t="s">
        <v>108</v>
      </c>
      <c r="E274" s="21" t="s">
        <v>16</v>
      </c>
      <c r="F274" s="21" t="s">
        <v>17</v>
      </c>
      <c r="G274" s="22">
        <v>65.3</v>
      </c>
      <c r="H274" s="22">
        <v>98.81</v>
      </c>
      <c r="I274" s="23">
        <v>1.377011E-3</v>
      </c>
      <c r="J274" s="35">
        <f t="shared" si="16"/>
        <v>726.21061124420942</v>
      </c>
      <c r="K274" s="24">
        <v>43909</v>
      </c>
      <c r="L274" s="24">
        <v>45003</v>
      </c>
      <c r="M274" s="21" t="s">
        <v>32</v>
      </c>
      <c r="N274" s="21" t="s">
        <v>109</v>
      </c>
      <c r="O274" s="21" t="s">
        <v>1683</v>
      </c>
    </row>
    <row r="275" spans="1:15" ht="81" customHeight="1" x14ac:dyDescent="0.35">
      <c r="A275" s="292">
        <v>1</v>
      </c>
      <c r="B275" s="287" t="s">
        <v>66</v>
      </c>
      <c r="C275" s="287" t="s">
        <v>67</v>
      </c>
      <c r="D275" s="287" t="s">
        <v>68</v>
      </c>
      <c r="E275" s="21" t="s">
        <v>16</v>
      </c>
      <c r="F275" s="287" t="s">
        <v>17</v>
      </c>
      <c r="G275" s="22">
        <v>53.8</v>
      </c>
      <c r="H275" s="288">
        <v>98.73</v>
      </c>
      <c r="I275" s="23">
        <v>1.1335869999999999E-3</v>
      </c>
      <c r="J275" s="35">
        <f t="shared" ref="J275:J282" si="17">1/I275</f>
        <v>882.15549402030899</v>
      </c>
      <c r="K275" s="291">
        <v>43903</v>
      </c>
      <c r="L275" s="291">
        <v>44997</v>
      </c>
      <c r="M275" s="303" t="s">
        <v>32</v>
      </c>
      <c r="N275" s="289" t="s">
        <v>69</v>
      </c>
      <c r="O275" s="287" t="s">
        <v>1688</v>
      </c>
    </row>
    <row r="276" spans="1:15" ht="81" customHeight="1" x14ac:dyDescent="0.35">
      <c r="A276" s="292"/>
      <c r="B276" s="287"/>
      <c r="C276" s="287"/>
      <c r="D276" s="287"/>
      <c r="E276" s="21" t="s">
        <v>20</v>
      </c>
      <c r="F276" s="287"/>
      <c r="G276" s="22">
        <v>54.2</v>
      </c>
      <c r="H276" s="288"/>
      <c r="I276" s="23">
        <v>1.1961809999999999E-3</v>
      </c>
      <c r="J276" s="35">
        <f t="shared" si="17"/>
        <v>835.99388386874568</v>
      </c>
      <c r="K276" s="291"/>
      <c r="L276" s="291"/>
      <c r="M276" s="303"/>
      <c r="N276" s="290"/>
      <c r="O276" s="287"/>
    </row>
    <row r="277" spans="1:15" ht="81" customHeight="1" x14ac:dyDescent="0.35">
      <c r="A277" s="20">
        <v>2</v>
      </c>
      <c r="B277" s="21" t="s">
        <v>78</v>
      </c>
      <c r="C277" s="21" t="s">
        <v>79</v>
      </c>
      <c r="D277" s="21" t="s">
        <v>80</v>
      </c>
      <c r="E277" s="21" t="s">
        <v>16</v>
      </c>
      <c r="F277" s="21" t="s">
        <v>17</v>
      </c>
      <c r="G277" s="22">
        <v>69.2</v>
      </c>
      <c r="H277" s="22">
        <v>95.13</v>
      </c>
      <c r="I277" s="23">
        <v>1.4049049999999999E-3</v>
      </c>
      <c r="J277" s="35">
        <f t="shared" si="17"/>
        <v>711.79190051996397</v>
      </c>
      <c r="K277" s="24">
        <v>43903</v>
      </c>
      <c r="L277" s="24">
        <v>44997</v>
      </c>
      <c r="M277" s="25" t="s">
        <v>18</v>
      </c>
      <c r="N277" s="21" t="s">
        <v>81</v>
      </c>
      <c r="O277" s="21" t="s">
        <v>1685</v>
      </c>
    </row>
    <row r="278" spans="1:15" ht="81" customHeight="1" x14ac:dyDescent="0.35">
      <c r="A278" s="292">
        <v>5</v>
      </c>
      <c r="B278" s="287" t="s">
        <v>118</v>
      </c>
      <c r="C278" s="287" t="s">
        <v>119</v>
      </c>
      <c r="D278" s="287" t="s">
        <v>120</v>
      </c>
      <c r="E278" s="21" t="s">
        <v>16</v>
      </c>
      <c r="F278" s="287" t="s">
        <v>17</v>
      </c>
      <c r="G278" s="22">
        <v>63</v>
      </c>
      <c r="H278" s="288">
        <v>95.79</v>
      </c>
      <c r="I278" s="23">
        <v>1.2879059999999999E-3</v>
      </c>
      <c r="J278" s="35">
        <f t="shared" si="17"/>
        <v>776.45418221516172</v>
      </c>
      <c r="K278" s="291">
        <v>43914</v>
      </c>
      <c r="L278" s="291">
        <v>45008</v>
      </c>
      <c r="M278" s="287" t="s">
        <v>18</v>
      </c>
      <c r="N278" s="289" t="s">
        <v>121</v>
      </c>
      <c r="O278" s="287" t="s">
        <v>1690</v>
      </c>
    </row>
    <row r="279" spans="1:15" ht="81" customHeight="1" x14ac:dyDescent="0.35">
      <c r="A279" s="292"/>
      <c r="B279" s="287"/>
      <c r="C279" s="287"/>
      <c r="D279" s="287"/>
      <c r="E279" s="21" t="s">
        <v>20</v>
      </c>
      <c r="F279" s="287"/>
      <c r="G279" s="22">
        <v>63.3</v>
      </c>
      <c r="H279" s="288"/>
      <c r="I279" s="23">
        <v>1.3554159999999999E-3</v>
      </c>
      <c r="J279" s="35">
        <f t="shared" si="17"/>
        <v>737.78087317841903</v>
      </c>
      <c r="K279" s="291"/>
      <c r="L279" s="291"/>
      <c r="M279" s="287"/>
      <c r="N279" s="290"/>
      <c r="O279" s="287"/>
    </row>
    <row r="280" spans="1:15" ht="81" customHeight="1" x14ac:dyDescent="0.35">
      <c r="A280" s="20">
        <v>2</v>
      </c>
      <c r="B280" s="21" t="s">
        <v>94</v>
      </c>
      <c r="C280" s="21" t="s">
        <v>95</v>
      </c>
      <c r="D280" s="21" t="s">
        <v>96</v>
      </c>
      <c r="E280" s="21" t="s">
        <v>16</v>
      </c>
      <c r="F280" s="21" t="s">
        <v>17</v>
      </c>
      <c r="G280" s="22">
        <v>63.3</v>
      </c>
      <c r="H280" s="22">
        <v>92.87</v>
      </c>
      <c r="I280" s="23">
        <v>1.2545919999999999E-3</v>
      </c>
      <c r="J280" s="35">
        <f t="shared" si="17"/>
        <v>797.07187675355817</v>
      </c>
      <c r="K280" s="24">
        <v>43909</v>
      </c>
      <c r="L280" s="24">
        <v>45003</v>
      </c>
      <c r="M280" s="21" t="s">
        <v>32</v>
      </c>
      <c r="N280" s="21" t="s">
        <v>97</v>
      </c>
      <c r="O280" s="21" t="s">
        <v>1692</v>
      </c>
    </row>
    <row r="281" spans="1:15" ht="81" customHeight="1" x14ac:dyDescent="0.35">
      <c r="A281" s="301">
        <v>61</v>
      </c>
      <c r="B281" s="287" t="s">
        <v>376</v>
      </c>
      <c r="C281" s="287" t="s">
        <v>377</v>
      </c>
      <c r="D281" s="287" t="s">
        <v>378</v>
      </c>
      <c r="E281" s="21" t="s">
        <v>16</v>
      </c>
      <c r="F281" s="287" t="s">
        <v>17</v>
      </c>
      <c r="G281" s="22">
        <v>61.5</v>
      </c>
      <c r="H281" s="288">
        <v>97</v>
      </c>
      <c r="I281" s="30">
        <v>1.273122E-3</v>
      </c>
      <c r="J281" s="35">
        <f t="shared" si="17"/>
        <v>785.47067759413471</v>
      </c>
      <c r="K281" s="291">
        <v>43994</v>
      </c>
      <c r="L281" s="291">
        <v>45088</v>
      </c>
      <c r="M281" s="287" t="s">
        <v>18</v>
      </c>
      <c r="N281" s="311" t="s">
        <v>379</v>
      </c>
      <c r="O281" s="287" t="s">
        <v>1694</v>
      </c>
    </row>
    <row r="282" spans="1:15" ht="81" customHeight="1" x14ac:dyDescent="0.35">
      <c r="A282" s="302"/>
      <c r="B282" s="287"/>
      <c r="C282" s="287"/>
      <c r="D282" s="287"/>
      <c r="E282" s="21" t="s">
        <v>20</v>
      </c>
      <c r="F282" s="287"/>
      <c r="G282" s="22">
        <v>61.5</v>
      </c>
      <c r="H282" s="288"/>
      <c r="I282" s="30">
        <v>1.333508E-3</v>
      </c>
      <c r="J282" s="35">
        <f t="shared" si="17"/>
        <v>749.90176286906421</v>
      </c>
      <c r="K282" s="291"/>
      <c r="L282" s="291"/>
      <c r="M282" s="287"/>
      <c r="N282" s="287"/>
      <c r="O282" s="287"/>
    </row>
    <row r="283" spans="1:15" ht="81" customHeight="1" x14ac:dyDescent="0.35">
      <c r="A283" s="292">
        <v>2</v>
      </c>
      <c r="B283" s="287" t="s">
        <v>102</v>
      </c>
      <c r="C283" s="287" t="s">
        <v>103</v>
      </c>
      <c r="D283" s="287" t="s">
        <v>104</v>
      </c>
      <c r="E283" s="21" t="s">
        <v>16</v>
      </c>
      <c r="F283" s="287" t="s">
        <v>17</v>
      </c>
      <c r="G283" s="22">
        <v>59.2</v>
      </c>
      <c r="H283" s="288">
        <v>92.47</v>
      </c>
      <c r="I283" s="23">
        <v>1.1682769999999999E-3</v>
      </c>
      <c r="J283" s="35">
        <f t="shared" ref="J283:J290" si="18">1/I283</f>
        <v>855.96138586996074</v>
      </c>
      <c r="K283" s="291">
        <v>43909</v>
      </c>
      <c r="L283" s="291">
        <v>45003</v>
      </c>
      <c r="M283" s="287" t="s">
        <v>18</v>
      </c>
      <c r="N283" s="289" t="s">
        <v>105</v>
      </c>
      <c r="O283" s="287" t="s">
        <v>1698</v>
      </c>
    </row>
    <row r="284" spans="1:15" ht="81" customHeight="1" x14ac:dyDescent="0.35">
      <c r="A284" s="292"/>
      <c r="B284" s="287"/>
      <c r="C284" s="287"/>
      <c r="D284" s="287"/>
      <c r="E284" s="21" t="s">
        <v>20</v>
      </c>
      <c r="F284" s="287"/>
      <c r="G284" s="22">
        <v>59.5</v>
      </c>
      <c r="H284" s="288"/>
      <c r="I284" s="23">
        <v>1.2298910000000001E-3</v>
      </c>
      <c r="J284" s="35">
        <f t="shared" si="18"/>
        <v>813.08018352845897</v>
      </c>
      <c r="K284" s="291"/>
      <c r="L284" s="291"/>
      <c r="M284" s="287"/>
      <c r="N284" s="290"/>
      <c r="O284" s="287"/>
    </row>
    <row r="285" spans="1:15" ht="81" customHeight="1" x14ac:dyDescent="0.35">
      <c r="A285" s="293">
        <v>11</v>
      </c>
      <c r="B285" s="287" t="s">
        <v>178</v>
      </c>
      <c r="C285" s="287" t="s">
        <v>179</v>
      </c>
      <c r="D285" s="287" t="s">
        <v>180</v>
      </c>
      <c r="E285" s="21" t="s">
        <v>16</v>
      </c>
      <c r="F285" s="287" t="s">
        <v>181</v>
      </c>
      <c r="G285" s="22">
        <v>58.2</v>
      </c>
      <c r="H285" s="288">
        <v>57</v>
      </c>
      <c r="I285" s="23">
        <v>7.0798029999999997E-4</v>
      </c>
      <c r="J285" s="35">
        <f t="shared" si="18"/>
        <v>1412.4686802726007</v>
      </c>
      <c r="K285" s="291">
        <v>43927</v>
      </c>
      <c r="L285" s="291">
        <v>45021</v>
      </c>
      <c r="M285" s="287" t="s">
        <v>18</v>
      </c>
      <c r="N285" s="289" t="s">
        <v>182</v>
      </c>
      <c r="O285" s="287" t="s">
        <v>1704</v>
      </c>
    </row>
    <row r="286" spans="1:15" ht="81" customHeight="1" x14ac:dyDescent="0.35">
      <c r="A286" s="293"/>
      <c r="B286" s="287"/>
      <c r="C286" s="287"/>
      <c r="D286" s="287"/>
      <c r="E286" s="21" t="s">
        <v>20</v>
      </c>
      <c r="F286" s="287"/>
      <c r="G286" s="22">
        <v>58.5</v>
      </c>
      <c r="H286" s="288"/>
      <c r="I286" s="23">
        <v>7.453828E-4</v>
      </c>
      <c r="J286" s="35">
        <f t="shared" si="18"/>
        <v>1341.5925347351724</v>
      </c>
      <c r="K286" s="291"/>
      <c r="L286" s="291"/>
      <c r="M286" s="287"/>
      <c r="N286" s="290"/>
      <c r="O286" s="287"/>
    </row>
    <row r="287" spans="1:15" ht="81" customHeight="1" x14ac:dyDescent="0.35">
      <c r="A287" s="293">
        <v>6</v>
      </c>
      <c r="B287" s="287" t="s">
        <v>153</v>
      </c>
      <c r="C287" s="287" t="s">
        <v>154</v>
      </c>
      <c r="D287" s="287" t="s">
        <v>155</v>
      </c>
      <c r="E287" s="21" t="s">
        <v>16</v>
      </c>
      <c r="F287" s="287" t="s">
        <v>17</v>
      </c>
      <c r="G287" s="22">
        <v>60.9</v>
      </c>
      <c r="H287" s="288">
        <v>89.91</v>
      </c>
      <c r="I287" s="23">
        <v>1.168554E-3</v>
      </c>
      <c r="J287" s="35">
        <f t="shared" si="18"/>
        <v>855.75848441749372</v>
      </c>
      <c r="K287" s="291">
        <v>43920</v>
      </c>
      <c r="L287" s="291">
        <v>45014</v>
      </c>
      <c r="M287" s="287" t="s">
        <v>32</v>
      </c>
      <c r="N287" s="289" t="s">
        <v>156</v>
      </c>
      <c r="O287" s="287" t="s">
        <v>1707</v>
      </c>
    </row>
    <row r="288" spans="1:15" ht="81" customHeight="1" x14ac:dyDescent="0.35">
      <c r="A288" s="293"/>
      <c r="B288" s="287"/>
      <c r="C288" s="287"/>
      <c r="D288" s="287"/>
      <c r="E288" s="21" t="s">
        <v>20</v>
      </c>
      <c r="F288" s="287"/>
      <c r="G288" s="22">
        <v>61.2</v>
      </c>
      <c r="H288" s="288"/>
      <c r="I288" s="23">
        <v>1.2300080000000001E-3</v>
      </c>
      <c r="J288" s="35">
        <f t="shared" si="18"/>
        <v>813.00284225793644</v>
      </c>
      <c r="K288" s="291"/>
      <c r="L288" s="291"/>
      <c r="M288" s="287"/>
      <c r="N288" s="290"/>
      <c r="O288" s="287"/>
    </row>
    <row r="289" spans="1:15" ht="81" customHeight="1" x14ac:dyDescent="0.35">
      <c r="A289" s="293">
        <v>230</v>
      </c>
      <c r="B289" s="303" t="s">
        <v>1089</v>
      </c>
      <c r="C289" s="304" t="s">
        <v>1090</v>
      </c>
      <c r="D289" s="304" t="s">
        <v>1091</v>
      </c>
      <c r="E289" s="25" t="s">
        <v>16</v>
      </c>
      <c r="F289" s="304" t="s">
        <v>17</v>
      </c>
      <c r="G289" s="26">
        <v>65.47</v>
      </c>
      <c r="H289" s="317">
        <v>99.42</v>
      </c>
      <c r="I289" s="27">
        <v>1.3891190000000001E-3</v>
      </c>
      <c r="J289" s="35">
        <f t="shared" si="18"/>
        <v>719.88073016062697</v>
      </c>
      <c r="K289" s="316">
        <v>44853</v>
      </c>
      <c r="L289" s="316">
        <v>45948</v>
      </c>
      <c r="M289" s="304" t="s">
        <v>32</v>
      </c>
      <c r="N289" s="304" t="s">
        <v>1092</v>
      </c>
      <c r="O289" s="287" t="s">
        <v>1708</v>
      </c>
    </row>
    <row r="290" spans="1:15" ht="81" customHeight="1" x14ac:dyDescent="0.35">
      <c r="A290" s="293"/>
      <c r="B290" s="303"/>
      <c r="C290" s="305"/>
      <c r="D290" s="305"/>
      <c r="E290" s="25" t="s">
        <v>20</v>
      </c>
      <c r="F290" s="305"/>
      <c r="G290" s="26">
        <v>65.819999999999993</v>
      </c>
      <c r="H290" s="317"/>
      <c r="I290" s="27">
        <v>1.462784E-3</v>
      </c>
      <c r="J290" s="35">
        <f t="shared" si="18"/>
        <v>683.62793139656981</v>
      </c>
      <c r="K290" s="316"/>
      <c r="L290" s="316"/>
      <c r="M290" s="305"/>
      <c r="N290" s="305"/>
      <c r="O290" s="287"/>
    </row>
    <row r="291" spans="1:15" ht="81" customHeight="1" x14ac:dyDescent="0.35">
      <c r="A291" s="293">
        <v>5</v>
      </c>
      <c r="B291" s="287" t="s">
        <v>150</v>
      </c>
      <c r="C291" s="287" t="s">
        <v>151</v>
      </c>
      <c r="D291" s="287" t="s">
        <v>1711</v>
      </c>
      <c r="E291" s="21" t="s">
        <v>16</v>
      </c>
      <c r="F291" s="287" t="s">
        <v>17</v>
      </c>
      <c r="G291" s="22">
        <v>62</v>
      </c>
      <c r="H291" s="288">
        <v>100</v>
      </c>
      <c r="I291" s="23">
        <v>1.323168E-3</v>
      </c>
      <c r="J291" s="35">
        <f t="shared" ref="J291:J296" si="19">1/I291</f>
        <v>755.7619289462865</v>
      </c>
      <c r="K291" s="291">
        <v>43920</v>
      </c>
      <c r="L291" s="291">
        <v>45014</v>
      </c>
      <c r="M291" s="287" t="s">
        <v>32</v>
      </c>
      <c r="N291" s="289" t="s">
        <v>152</v>
      </c>
      <c r="O291" s="287" t="s">
        <v>1712</v>
      </c>
    </row>
    <row r="292" spans="1:15" ht="81" customHeight="1" x14ac:dyDescent="0.35">
      <c r="A292" s="293"/>
      <c r="B292" s="287"/>
      <c r="C292" s="287"/>
      <c r="D292" s="287"/>
      <c r="E292" s="21" t="s">
        <v>20</v>
      </c>
      <c r="F292" s="287"/>
      <c r="G292" s="22">
        <v>62.3</v>
      </c>
      <c r="H292" s="288"/>
      <c r="I292" s="23">
        <v>1.3926329999999999E-3</v>
      </c>
      <c r="J292" s="35">
        <f t="shared" si="19"/>
        <v>718.06427106064564</v>
      </c>
      <c r="K292" s="291"/>
      <c r="L292" s="291"/>
      <c r="M292" s="287"/>
      <c r="N292" s="290"/>
      <c r="O292" s="287"/>
    </row>
    <row r="293" spans="1:15" ht="81" customHeight="1" x14ac:dyDescent="0.35">
      <c r="A293" s="293">
        <v>4</v>
      </c>
      <c r="B293" s="287" t="s">
        <v>146</v>
      </c>
      <c r="C293" s="287" t="s">
        <v>147</v>
      </c>
      <c r="D293" s="287" t="s">
        <v>148</v>
      </c>
      <c r="E293" s="21" t="s">
        <v>16</v>
      </c>
      <c r="F293" s="287" t="s">
        <v>17</v>
      </c>
      <c r="G293" s="22">
        <v>64.2</v>
      </c>
      <c r="H293" s="288">
        <v>96.43</v>
      </c>
      <c r="I293" s="23">
        <v>1.3212059999999999E-3</v>
      </c>
      <c r="J293" s="35">
        <f t="shared" si="19"/>
        <v>756.8842406104726</v>
      </c>
      <c r="K293" s="291">
        <v>43920</v>
      </c>
      <c r="L293" s="291">
        <v>45014</v>
      </c>
      <c r="M293" s="287" t="s">
        <v>32</v>
      </c>
      <c r="N293" s="289" t="s">
        <v>149</v>
      </c>
      <c r="O293" s="287" t="s">
        <v>1713</v>
      </c>
    </row>
    <row r="294" spans="1:15" ht="81" customHeight="1" x14ac:dyDescent="0.35">
      <c r="A294" s="293"/>
      <c r="B294" s="287"/>
      <c r="C294" s="287"/>
      <c r="D294" s="287"/>
      <c r="E294" s="21" t="s">
        <v>20</v>
      </c>
      <c r="F294" s="287"/>
      <c r="G294" s="22">
        <v>64.7</v>
      </c>
      <c r="H294" s="288"/>
      <c r="I294" s="23">
        <v>1.3946500000000001E-3</v>
      </c>
      <c r="J294" s="35">
        <f t="shared" si="19"/>
        <v>717.02577707668581</v>
      </c>
      <c r="K294" s="291"/>
      <c r="L294" s="291"/>
      <c r="M294" s="287"/>
      <c r="N294" s="290"/>
      <c r="O294" s="287"/>
    </row>
    <row r="295" spans="1:15" ht="81" customHeight="1" x14ac:dyDescent="0.35">
      <c r="A295" s="293">
        <v>9</v>
      </c>
      <c r="B295" s="287" t="s">
        <v>174</v>
      </c>
      <c r="C295" s="287" t="s">
        <v>175</v>
      </c>
      <c r="D295" s="287" t="s">
        <v>176</v>
      </c>
      <c r="E295" s="21" t="s">
        <v>16</v>
      </c>
      <c r="F295" s="287" t="s">
        <v>17</v>
      </c>
      <c r="G295" s="22">
        <v>59.6</v>
      </c>
      <c r="H295" s="288">
        <v>50.45</v>
      </c>
      <c r="I295" s="23">
        <v>6.4169810000000004E-4</v>
      </c>
      <c r="J295" s="35">
        <f t="shared" si="19"/>
        <v>1558.3652187843472</v>
      </c>
      <c r="K295" s="291">
        <v>43927</v>
      </c>
      <c r="L295" s="291">
        <v>45021</v>
      </c>
      <c r="M295" s="287" t="s">
        <v>32</v>
      </c>
      <c r="N295" s="289" t="s">
        <v>177</v>
      </c>
      <c r="O295" s="287" t="s">
        <v>1716</v>
      </c>
    </row>
    <row r="296" spans="1:15" ht="81" customHeight="1" x14ac:dyDescent="0.35">
      <c r="A296" s="293"/>
      <c r="B296" s="287"/>
      <c r="C296" s="287"/>
      <c r="D296" s="287"/>
      <c r="E296" s="21" t="s">
        <v>20</v>
      </c>
      <c r="F296" s="287"/>
      <c r="G296" s="22">
        <v>59.9</v>
      </c>
      <c r="H296" s="288"/>
      <c r="I296" s="23">
        <v>6.755175E-4</v>
      </c>
      <c r="J296" s="35">
        <f t="shared" si="19"/>
        <v>1480.3465491271506</v>
      </c>
      <c r="K296" s="291"/>
      <c r="L296" s="291"/>
      <c r="M296" s="287"/>
      <c r="N296" s="290"/>
      <c r="O296" s="287"/>
    </row>
    <row r="297" spans="1:15" ht="81" customHeight="1" x14ac:dyDescent="0.35">
      <c r="A297" s="292">
        <v>1</v>
      </c>
      <c r="B297" s="287" t="s">
        <v>90</v>
      </c>
      <c r="C297" s="287" t="s">
        <v>91</v>
      </c>
      <c r="D297" s="287" t="s">
        <v>92</v>
      </c>
      <c r="E297" s="21" t="s">
        <v>16</v>
      </c>
      <c r="F297" s="287" t="s">
        <v>17</v>
      </c>
      <c r="G297" s="22">
        <v>59.9</v>
      </c>
      <c r="H297" s="288">
        <v>56.56</v>
      </c>
      <c r="I297" s="23">
        <v>7.2303540000000005E-4</v>
      </c>
      <c r="J297" s="35">
        <f t="shared" ref="J297:J305" si="20">1/I297</f>
        <v>1383.0581462539731</v>
      </c>
      <c r="K297" s="291">
        <v>43909</v>
      </c>
      <c r="L297" s="291">
        <v>45003</v>
      </c>
      <c r="M297" s="287" t="s">
        <v>18</v>
      </c>
      <c r="N297" s="289" t="s">
        <v>93</v>
      </c>
      <c r="O297" s="287" t="s">
        <v>1602</v>
      </c>
    </row>
    <row r="298" spans="1:15" ht="81" customHeight="1" x14ac:dyDescent="0.35">
      <c r="A298" s="292"/>
      <c r="B298" s="287"/>
      <c r="C298" s="287"/>
      <c r="D298" s="287"/>
      <c r="E298" s="21" t="s">
        <v>20</v>
      </c>
      <c r="F298" s="287"/>
      <c r="G298" s="22">
        <v>60.3</v>
      </c>
      <c r="H298" s="288"/>
      <c r="I298" s="23">
        <v>7.6238680000000004E-4</v>
      </c>
      <c r="J298" s="35">
        <f t="shared" si="20"/>
        <v>1311.6701390947483</v>
      </c>
      <c r="K298" s="291"/>
      <c r="L298" s="291"/>
      <c r="M298" s="287"/>
      <c r="N298" s="290"/>
      <c r="O298" s="287"/>
    </row>
    <row r="299" spans="1:15" ht="81" customHeight="1" x14ac:dyDescent="0.35">
      <c r="A299" s="292">
        <v>2</v>
      </c>
      <c r="B299" s="287" t="s">
        <v>114</v>
      </c>
      <c r="C299" s="287" t="s">
        <v>115</v>
      </c>
      <c r="D299" s="287" t="s">
        <v>116</v>
      </c>
      <c r="E299" s="21" t="s">
        <v>16</v>
      </c>
      <c r="F299" s="287" t="s">
        <v>17</v>
      </c>
      <c r="G299" s="22">
        <v>62.8</v>
      </c>
      <c r="H299" s="288">
        <v>96.72</v>
      </c>
      <c r="I299" s="23">
        <v>1.296281E-3</v>
      </c>
      <c r="J299" s="35">
        <f t="shared" si="20"/>
        <v>771.43767439312921</v>
      </c>
      <c r="K299" s="291">
        <v>43914</v>
      </c>
      <c r="L299" s="291">
        <v>45008</v>
      </c>
      <c r="M299" s="287" t="s">
        <v>18</v>
      </c>
      <c r="N299" s="289" t="s">
        <v>117</v>
      </c>
      <c r="O299" s="287" t="s">
        <v>1602</v>
      </c>
    </row>
    <row r="300" spans="1:15" ht="81" customHeight="1" x14ac:dyDescent="0.35">
      <c r="A300" s="292"/>
      <c r="B300" s="287"/>
      <c r="C300" s="287"/>
      <c r="D300" s="287"/>
      <c r="E300" s="21" t="s">
        <v>20</v>
      </c>
      <c r="F300" s="287"/>
      <c r="G300" s="22">
        <v>63.2</v>
      </c>
      <c r="H300" s="288"/>
      <c r="I300" s="23">
        <v>1.3664129999999999E-3</v>
      </c>
      <c r="J300" s="35">
        <f t="shared" si="20"/>
        <v>731.84315430254253</v>
      </c>
      <c r="K300" s="291"/>
      <c r="L300" s="291"/>
      <c r="M300" s="287"/>
      <c r="N300" s="290"/>
      <c r="O300" s="287"/>
    </row>
    <row r="301" spans="1:15" ht="81" customHeight="1" x14ac:dyDescent="0.35">
      <c r="A301" s="29">
        <v>3</v>
      </c>
      <c r="B301" s="21" t="s">
        <v>138</v>
      </c>
      <c r="C301" s="21" t="s">
        <v>139</v>
      </c>
      <c r="D301" s="21" t="s">
        <v>140</v>
      </c>
      <c r="E301" s="21" t="s">
        <v>16</v>
      </c>
      <c r="F301" s="21" t="s">
        <v>17</v>
      </c>
      <c r="G301" s="22">
        <v>61.1</v>
      </c>
      <c r="H301" s="22">
        <v>98.03</v>
      </c>
      <c r="I301" s="23">
        <v>1.2782729999999999E-3</v>
      </c>
      <c r="J301" s="35">
        <f t="shared" si="20"/>
        <v>782.30550125051536</v>
      </c>
      <c r="K301" s="24">
        <v>43920</v>
      </c>
      <c r="L301" s="24">
        <v>45014</v>
      </c>
      <c r="M301" s="25" t="s">
        <v>18</v>
      </c>
      <c r="N301" s="21" t="s">
        <v>141</v>
      </c>
      <c r="O301" s="21" t="s">
        <v>1602</v>
      </c>
    </row>
    <row r="302" spans="1:15" ht="81" customHeight="1" x14ac:dyDescent="0.35">
      <c r="A302" s="301">
        <v>23</v>
      </c>
      <c r="B302" s="289" t="s">
        <v>252</v>
      </c>
      <c r="C302" s="289" t="s">
        <v>253</v>
      </c>
      <c r="D302" s="289" t="s">
        <v>254</v>
      </c>
      <c r="E302" s="21" t="s">
        <v>16</v>
      </c>
      <c r="F302" s="289" t="s">
        <v>17</v>
      </c>
      <c r="G302" s="22">
        <v>63.6</v>
      </c>
      <c r="H302" s="299">
        <v>45.13</v>
      </c>
      <c r="I302" s="30">
        <v>6.1255589999999996E-4</v>
      </c>
      <c r="J302" s="35">
        <f t="shared" si="20"/>
        <v>1632.5040702407732</v>
      </c>
      <c r="K302" s="291">
        <v>43950</v>
      </c>
      <c r="L302" s="291">
        <v>45044</v>
      </c>
      <c r="M302" s="289" t="s">
        <v>194</v>
      </c>
      <c r="N302" s="289" t="s">
        <v>255</v>
      </c>
      <c r="O302" s="287" t="s">
        <v>1718</v>
      </c>
    </row>
    <row r="303" spans="1:15" ht="81" customHeight="1" x14ac:dyDescent="0.35">
      <c r="A303" s="302"/>
      <c r="B303" s="290"/>
      <c r="C303" s="290"/>
      <c r="D303" s="290"/>
      <c r="E303" s="21" t="s">
        <v>20</v>
      </c>
      <c r="F303" s="290"/>
      <c r="G303" s="22">
        <v>63.9</v>
      </c>
      <c r="H303" s="300"/>
      <c r="I303" s="30">
        <v>6.446364E-4</v>
      </c>
      <c r="J303" s="35">
        <f t="shared" si="20"/>
        <v>1551.262075799629</v>
      </c>
      <c r="K303" s="291"/>
      <c r="L303" s="291"/>
      <c r="M303" s="290"/>
      <c r="N303" s="290"/>
      <c r="O303" s="287"/>
    </row>
    <row r="304" spans="1:15" ht="81" customHeight="1" x14ac:dyDescent="0.35">
      <c r="A304" s="293">
        <v>4</v>
      </c>
      <c r="B304" s="287" t="s">
        <v>161</v>
      </c>
      <c r="C304" s="287" t="s">
        <v>162</v>
      </c>
      <c r="D304" s="287" t="s">
        <v>163</v>
      </c>
      <c r="E304" s="21" t="s">
        <v>16</v>
      </c>
      <c r="F304" s="287" t="s">
        <v>17</v>
      </c>
      <c r="G304" s="22">
        <v>64</v>
      </c>
      <c r="H304" s="288">
        <v>85.94</v>
      </c>
      <c r="I304" s="23">
        <v>1.173812E-3</v>
      </c>
      <c r="J304" s="35">
        <f t="shared" si="20"/>
        <v>851.92518052294577</v>
      </c>
      <c r="K304" s="291">
        <v>43920</v>
      </c>
      <c r="L304" s="291">
        <v>45014</v>
      </c>
      <c r="M304" s="287" t="s">
        <v>18</v>
      </c>
      <c r="N304" s="289" t="s">
        <v>164</v>
      </c>
      <c r="O304" s="287" t="s">
        <v>1721</v>
      </c>
    </row>
    <row r="305" spans="1:16" ht="81" customHeight="1" x14ac:dyDescent="0.35">
      <c r="A305" s="293"/>
      <c r="B305" s="287"/>
      <c r="C305" s="287"/>
      <c r="D305" s="287"/>
      <c r="E305" s="21" t="s">
        <v>20</v>
      </c>
      <c r="F305" s="287"/>
      <c r="G305" s="22">
        <v>64.3</v>
      </c>
      <c r="H305" s="288"/>
      <c r="I305" s="23">
        <v>1.23525E-3</v>
      </c>
      <c r="J305" s="35">
        <f t="shared" si="20"/>
        <v>809.55272212102807</v>
      </c>
      <c r="K305" s="291"/>
      <c r="L305" s="291"/>
      <c r="M305" s="287"/>
      <c r="N305" s="290"/>
      <c r="O305" s="287"/>
    </row>
    <row r="306" spans="1:16" ht="81" customHeight="1" x14ac:dyDescent="0.35">
      <c r="A306" s="29">
        <v>27</v>
      </c>
      <c r="B306" s="21" t="s">
        <v>289</v>
      </c>
      <c r="C306" s="21" t="s">
        <v>290</v>
      </c>
      <c r="D306" s="21" t="s">
        <v>291</v>
      </c>
      <c r="E306" s="21" t="s">
        <v>16</v>
      </c>
      <c r="F306" s="21" t="s">
        <v>17</v>
      </c>
      <c r="G306" s="22">
        <v>60</v>
      </c>
      <c r="H306" s="22">
        <v>100</v>
      </c>
      <c r="I306" s="30">
        <v>1.280485E-3</v>
      </c>
      <c r="J306" s="35">
        <f t="shared" ref="J306:J312" si="21">1/I306</f>
        <v>780.95409161372447</v>
      </c>
      <c r="K306" s="24">
        <v>43956</v>
      </c>
      <c r="L306" s="24">
        <v>45050</v>
      </c>
      <c r="M306" s="21" t="s">
        <v>18</v>
      </c>
      <c r="N306" s="21" t="s">
        <v>292</v>
      </c>
      <c r="O306" s="21" t="s">
        <v>1722</v>
      </c>
    </row>
    <row r="307" spans="1:16" ht="81" customHeight="1" x14ac:dyDescent="0.35">
      <c r="A307" s="29">
        <v>159</v>
      </c>
      <c r="B307" s="25" t="s">
        <v>830</v>
      </c>
      <c r="C307" s="25" t="s">
        <v>831</v>
      </c>
      <c r="D307" s="25" t="s">
        <v>832</v>
      </c>
      <c r="E307" s="25" t="s">
        <v>267</v>
      </c>
      <c r="F307" s="25" t="s">
        <v>267</v>
      </c>
      <c r="G307" s="26">
        <v>77.349999999999994</v>
      </c>
      <c r="H307" s="26">
        <v>23.84</v>
      </c>
      <c r="I307" s="27">
        <v>6.1144889999999999E-4</v>
      </c>
      <c r="J307" s="35">
        <f t="shared" si="21"/>
        <v>1635.4596434796106</v>
      </c>
      <c r="K307" s="24">
        <v>44634</v>
      </c>
      <c r="L307" s="24">
        <v>45729</v>
      </c>
      <c r="M307" s="25" t="s">
        <v>828</v>
      </c>
      <c r="N307" s="25" t="s">
        <v>833</v>
      </c>
      <c r="O307" s="21" t="s">
        <v>1726</v>
      </c>
    </row>
    <row r="308" spans="1:16" ht="81" customHeight="1" x14ac:dyDescent="0.35">
      <c r="A308" s="293">
        <v>3</v>
      </c>
      <c r="B308" s="287" t="s">
        <v>183</v>
      </c>
      <c r="C308" s="287" t="s">
        <v>184</v>
      </c>
      <c r="D308" s="287" t="s">
        <v>185</v>
      </c>
      <c r="E308" s="21" t="s">
        <v>16</v>
      </c>
      <c r="F308" s="287" t="s">
        <v>17</v>
      </c>
      <c r="G308" s="22">
        <v>54.1</v>
      </c>
      <c r="H308" s="288">
        <v>91.9</v>
      </c>
      <c r="I308" s="23">
        <v>1.0610509999999999E-3</v>
      </c>
      <c r="J308" s="35">
        <f t="shared" si="21"/>
        <v>942.4617666822802</v>
      </c>
      <c r="K308" s="291">
        <v>43927</v>
      </c>
      <c r="L308" s="291">
        <v>45021</v>
      </c>
      <c r="M308" s="287" t="s">
        <v>18</v>
      </c>
      <c r="N308" s="289" t="s">
        <v>186</v>
      </c>
      <c r="O308" s="287" t="s">
        <v>1732</v>
      </c>
    </row>
    <row r="309" spans="1:16" ht="81" customHeight="1" x14ac:dyDescent="0.35">
      <c r="A309" s="293"/>
      <c r="B309" s="287"/>
      <c r="C309" s="287"/>
      <c r="D309" s="287"/>
      <c r="E309" s="21" t="s">
        <v>20</v>
      </c>
      <c r="F309" s="287"/>
      <c r="G309" s="22">
        <v>54.4</v>
      </c>
      <c r="H309" s="288"/>
      <c r="I309" s="23">
        <v>1.11754E-3</v>
      </c>
      <c r="J309" s="35">
        <f t="shared" si="21"/>
        <v>894.82255668700896</v>
      </c>
      <c r="K309" s="291"/>
      <c r="L309" s="291"/>
      <c r="M309" s="287"/>
      <c r="N309" s="290"/>
      <c r="O309" s="287"/>
    </row>
    <row r="310" spans="1:16" ht="81" customHeight="1" x14ac:dyDescent="0.35">
      <c r="A310" s="301">
        <v>14</v>
      </c>
      <c r="B310" s="289" t="s">
        <v>228</v>
      </c>
      <c r="C310" s="289" t="s">
        <v>229</v>
      </c>
      <c r="D310" s="289" t="s">
        <v>230</v>
      </c>
      <c r="E310" s="21" t="s">
        <v>16</v>
      </c>
      <c r="F310" s="289" t="s">
        <v>17</v>
      </c>
      <c r="G310" s="22">
        <v>59</v>
      </c>
      <c r="H310" s="299">
        <v>90.68</v>
      </c>
      <c r="I310" s="23">
        <v>1.141792E-3</v>
      </c>
      <c r="J310" s="35">
        <f t="shared" si="21"/>
        <v>875.81626075502368</v>
      </c>
      <c r="K310" s="291">
        <v>43941</v>
      </c>
      <c r="L310" s="291">
        <v>45035</v>
      </c>
      <c r="M310" s="289" t="s">
        <v>18</v>
      </c>
      <c r="N310" s="289" t="s">
        <v>231</v>
      </c>
      <c r="O310" s="287" t="s">
        <v>1735</v>
      </c>
    </row>
    <row r="311" spans="1:16" ht="81" customHeight="1" x14ac:dyDescent="0.35">
      <c r="A311" s="302"/>
      <c r="B311" s="290"/>
      <c r="C311" s="290"/>
      <c r="D311" s="290"/>
      <c r="E311" s="21" t="s">
        <v>20</v>
      </c>
      <c r="F311" s="290"/>
      <c r="G311" s="22">
        <v>59.3</v>
      </c>
      <c r="H311" s="300"/>
      <c r="I311" s="30">
        <v>1.2020290000000001E-3</v>
      </c>
      <c r="J311" s="35">
        <f t="shared" si="21"/>
        <v>831.92668396519548</v>
      </c>
      <c r="K311" s="291"/>
      <c r="L311" s="291"/>
      <c r="M311" s="290"/>
      <c r="N311" s="290"/>
      <c r="O311" s="287"/>
    </row>
    <row r="312" spans="1:16" ht="115.5" customHeight="1" x14ac:dyDescent="0.35">
      <c r="A312" s="29">
        <v>109</v>
      </c>
      <c r="B312" s="21" t="s">
        <v>633</v>
      </c>
      <c r="C312" s="21" t="s">
        <v>634</v>
      </c>
      <c r="D312" s="21" t="s">
        <v>635</v>
      </c>
      <c r="E312" s="21" t="s">
        <v>267</v>
      </c>
      <c r="F312" s="21" t="s">
        <v>267</v>
      </c>
      <c r="G312" s="22">
        <v>45.33</v>
      </c>
      <c r="H312" s="22">
        <v>55.94</v>
      </c>
      <c r="I312" s="30">
        <v>8.4081749999999995E-4</v>
      </c>
      <c r="J312" s="35">
        <f t="shared" si="21"/>
        <v>1189.3187284993473</v>
      </c>
      <c r="K312" s="24">
        <v>44327</v>
      </c>
      <c r="L312" s="24">
        <v>45422</v>
      </c>
      <c r="M312" s="21" t="s">
        <v>32</v>
      </c>
      <c r="N312" s="31" t="s">
        <v>636</v>
      </c>
      <c r="O312" s="21" t="s">
        <v>1736</v>
      </c>
      <c r="P312" s="38" t="s">
        <v>1727</v>
      </c>
    </row>
    <row r="313" spans="1:16" ht="81" customHeight="1" x14ac:dyDescent="0.35">
      <c r="A313" s="29">
        <v>12</v>
      </c>
      <c r="B313" s="21" t="s">
        <v>301</v>
      </c>
      <c r="C313" s="21" t="s">
        <v>302</v>
      </c>
      <c r="D313" s="21" t="s">
        <v>303</v>
      </c>
      <c r="E313" s="21" t="s">
        <v>16</v>
      </c>
      <c r="F313" s="21" t="s">
        <v>17</v>
      </c>
      <c r="G313" s="22">
        <v>60.8</v>
      </c>
      <c r="H313" s="22">
        <v>95.93</v>
      </c>
      <c r="I313" s="30">
        <v>1.2447479999999999E-3</v>
      </c>
      <c r="J313" s="35">
        <f t="shared" ref="J313:J327" si="22">1/I313</f>
        <v>803.37546234257866</v>
      </c>
      <c r="K313" s="24">
        <v>43959</v>
      </c>
      <c r="L313" s="24">
        <v>45053</v>
      </c>
      <c r="M313" s="21" t="s">
        <v>18</v>
      </c>
      <c r="N313" s="21" t="s">
        <v>304</v>
      </c>
      <c r="O313" s="21" t="s">
        <v>1740</v>
      </c>
      <c r="P313" s="38"/>
    </row>
    <row r="314" spans="1:16" ht="81" customHeight="1" x14ac:dyDescent="0.35">
      <c r="A314" s="335">
        <v>18</v>
      </c>
      <c r="B314" s="289" t="s">
        <v>260</v>
      </c>
      <c r="C314" s="289" t="s">
        <v>261</v>
      </c>
      <c r="D314" s="289" t="s">
        <v>262</v>
      </c>
      <c r="E314" s="21" t="s">
        <v>16</v>
      </c>
      <c r="F314" s="289" t="s">
        <v>17</v>
      </c>
      <c r="G314" s="22">
        <v>62.9</v>
      </c>
      <c r="H314" s="299">
        <v>99.36</v>
      </c>
      <c r="I314" s="30">
        <v>1.333784E-3</v>
      </c>
      <c r="J314" s="35">
        <f t="shared" si="22"/>
        <v>749.746585654049</v>
      </c>
      <c r="K314" s="291">
        <v>43950</v>
      </c>
      <c r="L314" s="291">
        <v>45044</v>
      </c>
      <c r="M314" s="289" t="s">
        <v>18</v>
      </c>
      <c r="N314" s="289" t="s">
        <v>263</v>
      </c>
      <c r="O314" s="287" t="s">
        <v>1742</v>
      </c>
      <c r="P314" s="38"/>
    </row>
    <row r="315" spans="1:16" ht="81" customHeight="1" x14ac:dyDescent="0.35">
      <c r="A315" s="336"/>
      <c r="B315" s="290"/>
      <c r="C315" s="290"/>
      <c r="D315" s="290"/>
      <c r="E315" s="21" t="s">
        <v>20</v>
      </c>
      <c r="F315" s="290"/>
      <c r="G315" s="22">
        <v>63.2</v>
      </c>
      <c r="H315" s="300"/>
      <c r="I315" s="30">
        <v>1.4037100000000001E-3</v>
      </c>
      <c r="J315" s="35">
        <f t="shared" si="22"/>
        <v>712.3978599568286</v>
      </c>
      <c r="K315" s="291"/>
      <c r="L315" s="291"/>
      <c r="M315" s="290"/>
      <c r="N315" s="290"/>
      <c r="O315" s="287"/>
      <c r="P315" s="38"/>
    </row>
    <row r="316" spans="1:16" ht="81" customHeight="1" x14ac:dyDescent="0.35">
      <c r="A316" s="335">
        <v>30</v>
      </c>
      <c r="B316" s="287" t="s">
        <v>317</v>
      </c>
      <c r="C316" s="287" t="s">
        <v>318</v>
      </c>
      <c r="D316" s="287" t="s">
        <v>319</v>
      </c>
      <c r="E316" s="21" t="s">
        <v>16</v>
      </c>
      <c r="F316" s="287" t="s">
        <v>17</v>
      </c>
      <c r="G316" s="22">
        <v>62.3</v>
      </c>
      <c r="H316" s="288">
        <v>88.94</v>
      </c>
      <c r="I316" s="30">
        <v>1.1825200000000001E-3</v>
      </c>
      <c r="J316" s="35">
        <f t="shared" si="22"/>
        <v>845.65165916855528</v>
      </c>
      <c r="K316" s="291">
        <v>43959</v>
      </c>
      <c r="L316" s="291">
        <v>45053</v>
      </c>
      <c r="M316" s="287" t="s">
        <v>18</v>
      </c>
      <c r="N316" s="287" t="s">
        <v>320</v>
      </c>
      <c r="O316" s="287" t="s">
        <v>1743</v>
      </c>
      <c r="P316" s="38"/>
    </row>
    <row r="317" spans="1:16" ht="81" customHeight="1" x14ac:dyDescent="0.35">
      <c r="A317" s="336"/>
      <c r="B317" s="287"/>
      <c r="C317" s="287"/>
      <c r="D317" s="287"/>
      <c r="E317" s="21" t="s">
        <v>20</v>
      </c>
      <c r="F317" s="287"/>
      <c r="G317" s="22">
        <v>62.6</v>
      </c>
      <c r="H317" s="288"/>
      <c r="I317" s="30">
        <v>1.244572E-3</v>
      </c>
      <c r="J317" s="35">
        <f t="shared" si="22"/>
        <v>803.48907094165702</v>
      </c>
      <c r="K317" s="291"/>
      <c r="L317" s="291"/>
      <c r="M317" s="287"/>
      <c r="N317" s="287"/>
      <c r="O317" s="287"/>
      <c r="P317" s="38"/>
    </row>
    <row r="318" spans="1:16" ht="81" customHeight="1" x14ac:dyDescent="0.35">
      <c r="A318" s="301">
        <v>17</v>
      </c>
      <c r="B318" s="289" t="s">
        <v>256</v>
      </c>
      <c r="C318" s="289" t="s">
        <v>257</v>
      </c>
      <c r="D318" s="289" t="s">
        <v>258</v>
      </c>
      <c r="E318" s="21" t="s">
        <v>16</v>
      </c>
      <c r="F318" s="289" t="s">
        <v>17</v>
      </c>
      <c r="G318" s="22">
        <v>52.8</v>
      </c>
      <c r="H318" s="299">
        <v>97.69</v>
      </c>
      <c r="I318" s="30">
        <v>1.1007969999999999E-3</v>
      </c>
      <c r="J318" s="35">
        <f t="shared" si="22"/>
        <v>908.43270830134895</v>
      </c>
      <c r="K318" s="291">
        <v>43950</v>
      </c>
      <c r="L318" s="291">
        <v>45044</v>
      </c>
      <c r="M318" s="289" t="s">
        <v>18</v>
      </c>
      <c r="N318" s="289" t="s">
        <v>259</v>
      </c>
      <c r="O318" s="287" t="s">
        <v>1746</v>
      </c>
      <c r="P318" s="38"/>
    </row>
    <row r="319" spans="1:16" ht="81" customHeight="1" x14ac:dyDescent="0.35">
      <c r="A319" s="302"/>
      <c r="B319" s="290"/>
      <c r="C319" s="290"/>
      <c r="D319" s="290"/>
      <c r="E319" s="21" t="s">
        <v>20</v>
      </c>
      <c r="F319" s="290"/>
      <c r="G319" s="22">
        <v>53.2</v>
      </c>
      <c r="H319" s="300"/>
      <c r="I319" s="30">
        <v>1.1617439999999999E-3</v>
      </c>
      <c r="J319" s="35">
        <f t="shared" si="22"/>
        <v>860.77483507554166</v>
      </c>
      <c r="K319" s="291"/>
      <c r="L319" s="291"/>
      <c r="M319" s="290"/>
      <c r="N319" s="290"/>
      <c r="O319" s="287"/>
      <c r="P319" s="38"/>
    </row>
    <row r="320" spans="1:16" ht="81" customHeight="1" x14ac:dyDescent="0.35">
      <c r="A320" s="293">
        <v>31</v>
      </c>
      <c r="B320" s="287" t="s">
        <v>321</v>
      </c>
      <c r="C320" s="287" t="s">
        <v>322</v>
      </c>
      <c r="D320" s="287" t="s">
        <v>323</v>
      </c>
      <c r="E320" s="21" t="s">
        <v>16</v>
      </c>
      <c r="F320" s="287" t="s">
        <v>17</v>
      </c>
      <c r="G320" s="22">
        <v>60.1</v>
      </c>
      <c r="H320" s="288">
        <v>91.35</v>
      </c>
      <c r="I320" s="30">
        <v>1.171673E-3</v>
      </c>
      <c r="J320" s="35">
        <f t="shared" si="22"/>
        <v>853.48045060353866</v>
      </c>
      <c r="K320" s="291">
        <v>43959</v>
      </c>
      <c r="L320" s="291">
        <v>45053</v>
      </c>
      <c r="M320" s="287" t="s">
        <v>18</v>
      </c>
      <c r="N320" s="287" t="s">
        <v>324</v>
      </c>
      <c r="O320" s="287" t="s">
        <v>1749</v>
      </c>
      <c r="P320" s="38"/>
    </row>
    <row r="321" spans="1:16" ht="81" customHeight="1" x14ac:dyDescent="0.35">
      <c r="A321" s="293"/>
      <c r="B321" s="287"/>
      <c r="C321" s="287"/>
      <c r="D321" s="287"/>
      <c r="E321" s="21" t="s">
        <v>20</v>
      </c>
      <c r="F321" s="287"/>
      <c r="G321" s="22">
        <v>60.5</v>
      </c>
      <c r="H321" s="288"/>
      <c r="I321" s="30">
        <v>1.235414E-3</v>
      </c>
      <c r="J321" s="35">
        <f t="shared" si="22"/>
        <v>809.44525478908281</v>
      </c>
      <c r="K321" s="291"/>
      <c r="L321" s="291"/>
      <c r="M321" s="287"/>
      <c r="N321" s="287"/>
      <c r="O321" s="287"/>
      <c r="P321" s="38"/>
    </row>
    <row r="322" spans="1:16" ht="81" customHeight="1" x14ac:dyDescent="0.35">
      <c r="A322" s="301">
        <v>9</v>
      </c>
      <c r="B322" s="289" t="s">
        <v>212</v>
      </c>
      <c r="C322" s="289" t="s">
        <v>213</v>
      </c>
      <c r="D322" s="289" t="s">
        <v>214</v>
      </c>
      <c r="E322" s="21" t="s">
        <v>16</v>
      </c>
      <c r="F322" s="289" t="s">
        <v>17</v>
      </c>
      <c r="G322" s="22">
        <v>68.5</v>
      </c>
      <c r="H322" s="299">
        <v>92.11</v>
      </c>
      <c r="I322" s="23">
        <v>1.3465440000000001E-3</v>
      </c>
      <c r="J322" s="35">
        <f t="shared" si="22"/>
        <v>742.64190401501912</v>
      </c>
      <c r="K322" s="291">
        <v>43931</v>
      </c>
      <c r="L322" s="291">
        <v>45025</v>
      </c>
      <c r="M322" s="287" t="s">
        <v>194</v>
      </c>
      <c r="N322" s="289" t="s">
        <v>215</v>
      </c>
      <c r="O322" s="287" t="s">
        <v>1751</v>
      </c>
      <c r="P322" s="38"/>
    </row>
    <row r="323" spans="1:16" ht="81" customHeight="1" x14ac:dyDescent="0.35">
      <c r="A323" s="302"/>
      <c r="B323" s="290"/>
      <c r="C323" s="290"/>
      <c r="D323" s="290"/>
      <c r="E323" s="21" t="s">
        <v>20</v>
      </c>
      <c r="F323" s="290"/>
      <c r="G323" s="22">
        <v>68.900000000000006</v>
      </c>
      <c r="H323" s="300"/>
      <c r="I323" s="23">
        <v>1.418648E-3</v>
      </c>
      <c r="J323" s="35">
        <f t="shared" si="22"/>
        <v>704.89649299896803</v>
      </c>
      <c r="K323" s="291"/>
      <c r="L323" s="291"/>
      <c r="M323" s="287"/>
      <c r="N323" s="290"/>
      <c r="O323" s="287"/>
      <c r="P323" s="38"/>
    </row>
    <row r="324" spans="1:16" ht="81" customHeight="1" x14ac:dyDescent="0.35">
      <c r="A324" s="301">
        <v>10</v>
      </c>
      <c r="B324" s="289" t="s">
        <v>216</v>
      </c>
      <c r="C324" s="289" t="s">
        <v>217</v>
      </c>
      <c r="D324" s="289" t="s">
        <v>218</v>
      </c>
      <c r="E324" s="21" t="s">
        <v>16</v>
      </c>
      <c r="F324" s="289" t="s">
        <v>17</v>
      </c>
      <c r="G324" s="22">
        <v>59.2</v>
      </c>
      <c r="H324" s="299">
        <v>98.26</v>
      </c>
      <c r="I324" s="23">
        <v>1.2414290000000001E-3</v>
      </c>
      <c r="J324" s="35">
        <f t="shared" si="22"/>
        <v>805.52331224741806</v>
      </c>
      <c r="K324" s="291">
        <v>43931</v>
      </c>
      <c r="L324" s="291">
        <v>45025</v>
      </c>
      <c r="M324" s="287" t="s">
        <v>18</v>
      </c>
      <c r="N324" s="289" t="s">
        <v>219</v>
      </c>
      <c r="O324" s="287" t="s">
        <v>1753</v>
      </c>
      <c r="P324" s="38"/>
    </row>
    <row r="325" spans="1:16" ht="81" customHeight="1" x14ac:dyDescent="0.35">
      <c r="A325" s="302"/>
      <c r="B325" s="290"/>
      <c r="C325" s="290"/>
      <c r="D325" s="290"/>
      <c r="E325" s="21" t="s">
        <v>20</v>
      </c>
      <c r="F325" s="290"/>
      <c r="G325" s="22">
        <v>59.6</v>
      </c>
      <c r="H325" s="300"/>
      <c r="I325" s="23">
        <v>1.309096E-3</v>
      </c>
      <c r="J325" s="35">
        <f t="shared" si="22"/>
        <v>763.88591822142916</v>
      </c>
      <c r="K325" s="291"/>
      <c r="L325" s="291"/>
      <c r="M325" s="287"/>
      <c r="N325" s="290"/>
      <c r="O325" s="287"/>
      <c r="P325" s="38"/>
    </row>
    <row r="326" spans="1:16" ht="81" customHeight="1" x14ac:dyDescent="0.35">
      <c r="A326" s="301">
        <v>7</v>
      </c>
      <c r="B326" s="289" t="s">
        <v>204</v>
      </c>
      <c r="C326" s="289" t="s">
        <v>205</v>
      </c>
      <c r="D326" s="289" t="s">
        <v>206</v>
      </c>
      <c r="E326" s="21" t="s">
        <v>16</v>
      </c>
      <c r="F326" s="289" t="s">
        <v>17</v>
      </c>
      <c r="G326" s="22">
        <v>51.7</v>
      </c>
      <c r="H326" s="299">
        <v>95.62</v>
      </c>
      <c r="I326" s="23">
        <v>1.055025E-3</v>
      </c>
      <c r="J326" s="35">
        <f t="shared" si="22"/>
        <v>947.84483780005212</v>
      </c>
      <c r="K326" s="291">
        <v>43930</v>
      </c>
      <c r="L326" s="291">
        <v>45024</v>
      </c>
      <c r="M326" s="287" t="s">
        <v>194</v>
      </c>
      <c r="N326" s="289" t="s">
        <v>207</v>
      </c>
      <c r="O326" s="287" t="s">
        <v>1755</v>
      </c>
      <c r="P326" s="38"/>
    </row>
    <row r="327" spans="1:16" ht="81" customHeight="1" x14ac:dyDescent="0.35">
      <c r="A327" s="302"/>
      <c r="B327" s="290"/>
      <c r="C327" s="290"/>
      <c r="D327" s="290"/>
      <c r="E327" s="21" t="s">
        <v>20</v>
      </c>
      <c r="F327" s="290"/>
      <c r="G327" s="22">
        <v>52.2</v>
      </c>
      <c r="H327" s="300"/>
      <c r="I327" s="23">
        <v>1.1157529999999999E-3</v>
      </c>
      <c r="J327" s="35">
        <f t="shared" si="22"/>
        <v>896.25571250984763</v>
      </c>
      <c r="K327" s="291"/>
      <c r="L327" s="291"/>
      <c r="M327" s="287"/>
      <c r="N327" s="290"/>
      <c r="O327" s="287"/>
      <c r="P327" s="38"/>
    </row>
    <row r="328" spans="1:16" ht="81" customHeight="1" x14ac:dyDescent="0.35">
      <c r="A328" s="29">
        <v>1</v>
      </c>
      <c r="B328" s="21" t="s">
        <v>165</v>
      </c>
      <c r="C328" s="21" t="s">
        <v>166</v>
      </c>
      <c r="D328" s="21" t="s">
        <v>167</v>
      </c>
      <c r="E328" s="21" t="s">
        <v>168</v>
      </c>
      <c r="F328" s="21" t="s">
        <v>168</v>
      </c>
      <c r="G328" s="22">
        <v>80.900000000000006</v>
      </c>
      <c r="H328" s="22">
        <v>100</v>
      </c>
      <c r="I328" s="23">
        <v>2.966603E-6</v>
      </c>
      <c r="J328" s="35">
        <f t="shared" ref="J328:J342" si="23">1/I328</f>
        <v>337085.88577575091</v>
      </c>
      <c r="K328" s="24">
        <v>43927</v>
      </c>
      <c r="L328" s="24">
        <v>45021</v>
      </c>
      <c r="M328" s="21" t="s">
        <v>32</v>
      </c>
      <c r="N328" s="21" t="s">
        <v>169</v>
      </c>
      <c r="O328" s="21" t="s">
        <v>1602</v>
      </c>
      <c r="P328" s="38"/>
    </row>
    <row r="329" spans="1:16" ht="81" customHeight="1" x14ac:dyDescent="0.35">
      <c r="A329" s="29">
        <v>2</v>
      </c>
      <c r="B329" s="21" t="s">
        <v>170</v>
      </c>
      <c r="C329" s="21" t="s">
        <v>171</v>
      </c>
      <c r="D329" s="21" t="s">
        <v>172</v>
      </c>
      <c r="E329" s="21" t="s">
        <v>16</v>
      </c>
      <c r="F329" s="21" t="s">
        <v>17</v>
      </c>
      <c r="G329" s="22">
        <v>64.3</v>
      </c>
      <c r="H329" s="22">
        <v>89.26</v>
      </c>
      <c r="I329" s="23">
        <v>1.224873E-3</v>
      </c>
      <c r="J329" s="35">
        <f t="shared" si="23"/>
        <v>816.41117079076764</v>
      </c>
      <c r="K329" s="24">
        <v>43927</v>
      </c>
      <c r="L329" s="24">
        <v>45021</v>
      </c>
      <c r="M329" s="21" t="s">
        <v>18</v>
      </c>
      <c r="N329" s="21" t="s">
        <v>173</v>
      </c>
      <c r="O329" s="21" t="s">
        <v>1602</v>
      </c>
      <c r="P329" s="38"/>
    </row>
    <row r="330" spans="1:16" ht="81" customHeight="1" x14ac:dyDescent="0.35">
      <c r="A330" s="301">
        <v>3</v>
      </c>
      <c r="B330" s="289" t="s">
        <v>187</v>
      </c>
      <c r="C330" s="289" t="s">
        <v>188</v>
      </c>
      <c r="D330" s="289" t="s">
        <v>189</v>
      </c>
      <c r="E330" s="21" t="s">
        <v>16</v>
      </c>
      <c r="F330" s="289" t="s">
        <v>17</v>
      </c>
      <c r="G330" s="22">
        <v>63.7</v>
      </c>
      <c r="H330" s="299">
        <v>86.86</v>
      </c>
      <c r="I330" s="23">
        <v>1.180817E-3</v>
      </c>
      <c r="J330" s="35">
        <f t="shared" si="23"/>
        <v>846.87127641285656</v>
      </c>
      <c r="K330" s="309">
        <v>43927</v>
      </c>
      <c r="L330" s="309">
        <v>45021</v>
      </c>
      <c r="M330" s="289" t="s">
        <v>18</v>
      </c>
      <c r="N330" s="289" t="s">
        <v>190</v>
      </c>
      <c r="O330" s="287" t="s">
        <v>1602</v>
      </c>
      <c r="P330" s="38"/>
    </row>
    <row r="331" spans="1:16" ht="81" customHeight="1" x14ac:dyDescent="0.35">
      <c r="A331" s="302"/>
      <c r="B331" s="290"/>
      <c r="C331" s="290"/>
      <c r="D331" s="290"/>
      <c r="E331" s="21" t="s">
        <v>20</v>
      </c>
      <c r="F331" s="290"/>
      <c r="G331" s="22">
        <v>64</v>
      </c>
      <c r="H331" s="300"/>
      <c r="I331" s="23">
        <v>1.242649E-3</v>
      </c>
      <c r="J331" s="35">
        <f t="shared" si="23"/>
        <v>804.73247071377364</v>
      </c>
      <c r="K331" s="310"/>
      <c r="L331" s="310"/>
      <c r="M331" s="290"/>
      <c r="N331" s="290"/>
      <c r="O331" s="287"/>
      <c r="P331" s="38"/>
    </row>
    <row r="332" spans="1:16" ht="81" customHeight="1" x14ac:dyDescent="0.35">
      <c r="A332" s="301">
        <v>6</v>
      </c>
      <c r="B332" s="289" t="s">
        <v>200</v>
      </c>
      <c r="C332" s="289" t="s">
        <v>201</v>
      </c>
      <c r="D332" s="289" t="s">
        <v>202</v>
      </c>
      <c r="E332" s="21" t="s">
        <v>16</v>
      </c>
      <c r="F332" s="289" t="s">
        <v>17</v>
      </c>
      <c r="G332" s="22">
        <v>51.1</v>
      </c>
      <c r="H332" s="299">
        <v>79.430000000000007</v>
      </c>
      <c r="I332" s="23">
        <v>8.6622109999999995E-4</v>
      </c>
      <c r="J332" s="35">
        <f t="shared" si="23"/>
        <v>1154.4396690406179</v>
      </c>
      <c r="K332" s="291">
        <v>43930</v>
      </c>
      <c r="L332" s="291">
        <v>45024</v>
      </c>
      <c r="M332" s="287" t="s">
        <v>194</v>
      </c>
      <c r="N332" s="289" t="s">
        <v>203</v>
      </c>
      <c r="O332" s="287" t="s">
        <v>1602</v>
      </c>
      <c r="P332" s="38"/>
    </row>
    <row r="333" spans="1:16" ht="81" customHeight="1" x14ac:dyDescent="0.35">
      <c r="A333" s="302"/>
      <c r="B333" s="290"/>
      <c r="C333" s="290"/>
      <c r="D333" s="290"/>
      <c r="E333" s="21" t="s">
        <v>20</v>
      </c>
      <c r="F333" s="290"/>
      <c r="G333" s="22">
        <v>51.5</v>
      </c>
      <c r="H333" s="300"/>
      <c r="I333" s="23">
        <v>9.144089E-4</v>
      </c>
      <c r="J333" s="35">
        <f t="shared" si="23"/>
        <v>1093.6026541298975</v>
      </c>
      <c r="K333" s="291"/>
      <c r="L333" s="291"/>
      <c r="M333" s="287"/>
      <c r="N333" s="290"/>
      <c r="O333" s="287"/>
      <c r="P333" s="38"/>
    </row>
    <row r="334" spans="1:16" ht="81" customHeight="1" x14ac:dyDescent="0.35">
      <c r="A334" s="301">
        <v>7</v>
      </c>
      <c r="B334" s="289" t="s">
        <v>208</v>
      </c>
      <c r="C334" s="289" t="s">
        <v>209</v>
      </c>
      <c r="D334" s="289" t="s">
        <v>210</v>
      </c>
      <c r="E334" s="21" t="s">
        <v>16</v>
      </c>
      <c r="F334" s="289" t="s">
        <v>17</v>
      </c>
      <c r="G334" s="22">
        <v>61.2</v>
      </c>
      <c r="H334" s="299">
        <v>42.18</v>
      </c>
      <c r="I334" s="23">
        <v>5.509108E-4</v>
      </c>
      <c r="J334" s="35">
        <f t="shared" si="23"/>
        <v>1815.1758869130902</v>
      </c>
      <c r="K334" s="291">
        <v>43930</v>
      </c>
      <c r="L334" s="291">
        <v>45024</v>
      </c>
      <c r="M334" s="287" t="s">
        <v>18</v>
      </c>
      <c r="N334" s="289" t="s">
        <v>211</v>
      </c>
      <c r="O334" s="287" t="s">
        <v>1602</v>
      </c>
      <c r="P334" s="38"/>
    </row>
    <row r="335" spans="1:16" ht="81" customHeight="1" x14ac:dyDescent="0.35">
      <c r="A335" s="302"/>
      <c r="B335" s="290"/>
      <c r="C335" s="290"/>
      <c r="D335" s="290"/>
      <c r="E335" s="21" t="s">
        <v>20</v>
      </c>
      <c r="F335" s="290"/>
      <c r="G335" s="22">
        <v>61.6</v>
      </c>
      <c r="H335" s="300"/>
      <c r="I335" s="23">
        <v>5.8081249999999995E-4</v>
      </c>
      <c r="J335" s="35">
        <f t="shared" si="23"/>
        <v>1721.7260303454213</v>
      </c>
      <c r="K335" s="291"/>
      <c r="L335" s="291"/>
      <c r="M335" s="287"/>
      <c r="N335" s="290"/>
      <c r="O335" s="287"/>
      <c r="P335" s="38"/>
    </row>
    <row r="336" spans="1:16" ht="81" customHeight="1" x14ac:dyDescent="0.35">
      <c r="A336" s="29">
        <v>8</v>
      </c>
      <c r="B336" s="21" t="s">
        <v>220</v>
      </c>
      <c r="C336" s="21" t="s">
        <v>221</v>
      </c>
      <c r="D336" s="21" t="s">
        <v>222</v>
      </c>
      <c r="E336" s="21" t="s">
        <v>16</v>
      </c>
      <c r="F336" s="21" t="s">
        <v>17</v>
      </c>
      <c r="G336" s="22">
        <v>67.099999999999994</v>
      </c>
      <c r="H336" s="22">
        <v>85.28</v>
      </c>
      <c r="I336" s="23">
        <v>1.221218E-3</v>
      </c>
      <c r="J336" s="35">
        <f t="shared" si="23"/>
        <v>818.85461891324883</v>
      </c>
      <c r="K336" s="24">
        <v>43931</v>
      </c>
      <c r="L336" s="24">
        <v>45025</v>
      </c>
      <c r="M336" s="21" t="s">
        <v>194</v>
      </c>
      <c r="N336" s="21" t="s">
        <v>223</v>
      </c>
      <c r="O336" s="21" t="s">
        <v>1602</v>
      </c>
      <c r="P336" s="38"/>
    </row>
    <row r="337" spans="1:16" ht="81" customHeight="1" x14ac:dyDescent="0.35">
      <c r="A337" s="301">
        <v>5</v>
      </c>
      <c r="B337" s="289" t="s">
        <v>196</v>
      </c>
      <c r="C337" s="289" t="s">
        <v>197</v>
      </c>
      <c r="D337" s="289" t="s">
        <v>198</v>
      </c>
      <c r="E337" s="21" t="s">
        <v>16</v>
      </c>
      <c r="F337" s="289" t="s">
        <v>17</v>
      </c>
      <c r="G337" s="22">
        <v>55.4</v>
      </c>
      <c r="H337" s="299">
        <v>98.07</v>
      </c>
      <c r="I337" s="23">
        <v>1.1594960000000001E-3</v>
      </c>
      <c r="J337" s="35">
        <f t="shared" si="23"/>
        <v>862.4436824275374</v>
      </c>
      <c r="K337" s="291">
        <v>43930</v>
      </c>
      <c r="L337" s="291">
        <v>45024</v>
      </c>
      <c r="M337" s="287" t="s">
        <v>194</v>
      </c>
      <c r="N337" s="289" t="s">
        <v>199</v>
      </c>
      <c r="O337" s="287" t="s">
        <v>1757</v>
      </c>
      <c r="P337" s="38"/>
    </row>
    <row r="338" spans="1:16" ht="81" customHeight="1" x14ac:dyDescent="0.35">
      <c r="A338" s="302"/>
      <c r="B338" s="290"/>
      <c r="C338" s="290"/>
      <c r="D338" s="290"/>
      <c r="E338" s="21" t="s">
        <v>20</v>
      </c>
      <c r="F338" s="290"/>
      <c r="G338" s="22">
        <v>55.7</v>
      </c>
      <c r="H338" s="300"/>
      <c r="I338" s="23">
        <v>1.2210680000000001E-3</v>
      </c>
      <c r="J338" s="35">
        <f t="shared" si="23"/>
        <v>818.95520970167092</v>
      </c>
      <c r="K338" s="291"/>
      <c r="L338" s="291"/>
      <c r="M338" s="287"/>
      <c r="N338" s="290"/>
      <c r="O338" s="287"/>
      <c r="P338" s="38"/>
    </row>
    <row r="339" spans="1:16" ht="81" customHeight="1" x14ac:dyDescent="0.35">
      <c r="A339" s="29">
        <v>4</v>
      </c>
      <c r="B339" s="21" t="s">
        <v>191</v>
      </c>
      <c r="C339" s="21" t="s">
        <v>192</v>
      </c>
      <c r="D339" s="21" t="s">
        <v>193</v>
      </c>
      <c r="E339" s="21" t="s">
        <v>16</v>
      </c>
      <c r="F339" s="21" t="s">
        <v>17</v>
      </c>
      <c r="G339" s="22">
        <v>49.7</v>
      </c>
      <c r="H339" s="22">
        <v>99.31</v>
      </c>
      <c r="I339" s="23">
        <v>1.05335E-3</v>
      </c>
      <c r="J339" s="35">
        <f t="shared" si="23"/>
        <v>949.35206721412635</v>
      </c>
      <c r="K339" s="24">
        <v>43930</v>
      </c>
      <c r="L339" s="24">
        <v>45024</v>
      </c>
      <c r="M339" s="21" t="s">
        <v>194</v>
      </c>
      <c r="N339" s="21" t="s">
        <v>195</v>
      </c>
      <c r="O339" s="21" t="s">
        <v>1759</v>
      </c>
      <c r="P339" s="38"/>
    </row>
    <row r="340" spans="1:16" ht="81" customHeight="1" x14ac:dyDescent="0.35">
      <c r="A340" s="29">
        <v>14</v>
      </c>
      <c r="B340" s="21" t="s">
        <v>264</v>
      </c>
      <c r="C340" s="21" t="s">
        <v>265</v>
      </c>
      <c r="D340" s="21" t="s">
        <v>266</v>
      </c>
      <c r="E340" s="21" t="s">
        <v>267</v>
      </c>
      <c r="F340" s="21" t="s">
        <v>267</v>
      </c>
      <c r="G340" s="22">
        <v>81.2</v>
      </c>
      <c r="H340" s="22">
        <v>45.85</v>
      </c>
      <c r="I340" s="30">
        <v>1.234494E-3</v>
      </c>
      <c r="J340" s="35">
        <f t="shared" si="23"/>
        <v>810.04848950258156</v>
      </c>
      <c r="K340" s="24">
        <v>43950</v>
      </c>
      <c r="L340" s="24">
        <v>45044</v>
      </c>
      <c r="M340" s="21" t="s">
        <v>32</v>
      </c>
      <c r="N340" s="21" t="s">
        <v>268</v>
      </c>
      <c r="O340" s="21" t="s">
        <v>1760</v>
      </c>
      <c r="P340" s="38"/>
    </row>
    <row r="341" spans="1:16" ht="81" customHeight="1" x14ac:dyDescent="0.35">
      <c r="A341" s="301">
        <v>35</v>
      </c>
      <c r="B341" s="287" t="s">
        <v>368</v>
      </c>
      <c r="C341" s="287" t="s">
        <v>369</v>
      </c>
      <c r="D341" s="287" t="s">
        <v>370</v>
      </c>
      <c r="E341" s="21" t="s">
        <v>16</v>
      </c>
      <c r="F341" s="287" t="s">
        <v>17</v>
      </c>
      <c r="G341" s="22">
        <v>58.2</v>
      </c>
      <c r="H341" s="288">
        <v>95.42</v>
      </c>
      <c r="I341" s="30">
        <v>1.1851839999999999E-3</v>
      </c>
      <c r="J341" s="35">
        <f t="shared" si="23"/>
        <v>843.75084375084384</v>
      </c>
      <c r="K341" s="291">
        <v>43987</v>
      </c>
      <c r="L341" s="291">
        <v>45081</v>
      </c>
      <c r="M341" s="287" t="s">
        <v>194</v>
      </c>
      <c r="N341" s="287" t="s">
        <v>371</v>
      </c>
      <c r="O341" s="287" t="s">
        <v>1763</v>
      </c>
      <c r="P341" s="38"/>
    </row>
    <row r="342" spans="1:16" ht="81" customHeight="1" x14ac:dyDescent="0.35">
      <c r="A342" s="302"/>
      <c r="B342" s="287"/>
      <c r="C342" s="287"/>
      <c r="D342" s="287"/>
      <c r="E342" s="21" t="s">
        <v>20</v>
      </c>
      <c r="F342" s="287"/>
      <c r="G342" s="22">
        <v>58.5</v>
      </c>
      <c r="H342" s="288"/>
      <c r="I342" s="30">
        <v>1.2477969999999999E-3</v>
      </c>
      <c r="J342" s="35">
        <f t="shared" si="23"/>
        <v>801.41240923002704</v>
      </c>
      <c r="K342" s="291"/>
      <c r="L342" s="291"/>
      <c r="M342" s="287"/>
      <c r="N342" s="287"/>
      <c r="O342" s="287"/>
      <c r="P342" s="38"/>
    </row>
    <row r="343" spans="1:16" ht="81" customHeight="1" x14ac:dyDescent="0.35">
      <c r="A343" s="335">
        <v>12</v>
      </c>
      <c r="B343" s="289" t="s">
        <v>297</v>
      </c>
      <c r="C343" s="289" t="s">
        <v>298</v>
      </c>
      <c r="D343" s="289" t="s">
        <v>299</v>
      </c>
      <c r="E343" s="21" t="s">
        <v>16</v>
      </c>
      <c r="F343" s="289" t="s">
        <v>17</v>
      </c>
      <c r="G343" s="22">
        <v>60.6</v>
      </c>
      <c r="H343" s="299">
        <v>97.55</v>
      </c>
      <c r="I343" s="30">
        <v>1.2616039999999999E-3</v>
      </c>
      <c r="J343" s="35">
        <f>1/I343</f>
        <v>792.64174812381702</v>
      </c>
      <c r="K343" s="291">
        <v>43959</v>
      </c>
      <c r="L343" s="291">
        <v>45053</v>
      </c>
      <c r="M343" s="289" t="s">
        <v>194</v>
      </c>
      <c r="N343" s="289" t="s">
        <v>300</v>
      </c>
      <c r="O343" s="287" t="s">
        <v>1765</v>
      </c>
      <c r="P343" s="38"/>
    </row>
    <row r="344" spans="1:16" ht="81" customHeight="1" x14ac:dyDescent="0.35">
      <c r="A344" s="336"/>
      <c r="B344" s="290"/>
      <c r="C344" s="290"/>
      <c r="D344" s="290"/>
      <c r="E344" s="21" t="s">
        <v>20</v>
      </c>
      <c r="F344" s="290"/>
      <c r="G344" s="22">
        <v>61</v>
      </c>
      <c r="H344" s="300"/>
      <c r="I344" s="30">
        <v>1.330166E-3</v>
      </c>
      <c r="J344" s="35">
        <f>1/I344</f>
        <v>751.78586732783731</v>
      </c>
      <c r="K344" s="291"/>
      <c r="L344" s="291"/>
      <c r="M344" s="290"/>
      <c r="N344" s="290"/>
      <c r="O344" s="287"/>
      <c r="P344" s="38"/>
    </row>
    <row r="345" spans="1:16" ht="81" customHeight="1" x14ac:dyDescent="0.35">
      <c r="A345" s="301">
        <v>3</v>
      </c>
      <c r="B345" s="289" t="s">
        <v>236</v>
      </c>
      <c r="C345" s="289" t="s">
        <v>237</v>
      </c>
      <c r="D345" s="289" t="s">
        <v>238</v>
      </c>
      <c r="E345" s="21" t="s">
        <v>16</v>
      </c>
      <c r="F345" s="289" t="s">
        <v>17</v>
      </c>
      <c r="G345" s="22">
        <v>60.6</v>
      </c>
      <c r="H345" s="299">
        <v>47.36</v>
      </c>
      <c r="I345" s="30">
        <v>6.1250219999999997E-4</v>
      </c>
      <c r="J345" s="35">
        <f>1/I345</f>
        <v>1632.6471970223129</v>
      </c>
      <c r="K345" s="291">
        <v>43941</v>
      </c>
      <c r="L345" s="291">
        <v>45035</v>
      </c>
      <c r="M345" s="289" t="s">
        <v>18</v>
      </c>
      <c r="N345" s="289" t="s">
        <v>239</v>
      </c>
      <c r="O345" s="287" t="s">
        <v>1768</v>
      </c>
      <c r="P345" s="38"/>
    </row>
    <row r="346" spans="1:16" ht="81" customHeight="1" x14ac:dyDescent="0.35">
      <c r="A346" s="302"/>
      <c r="B346" s="290"/>
      <c r="C346" s="290"/>
      <c r="D346" s="290"/>
      <c r="E346" s="21" t="s">
        <v>20</v>
      </c>
      <c r="F346" s="290"/>
      <c r="G346" s="22">
        <v>61</v>
      </c>
      <c r="H346" s="300"/>
      <c r="I346" s="30">
        <v>6.457883E-4</v>
      </c>
      <c r="J346" s="35">
        <f>1/I346</f>
        <v>1548.4950718370092</v>
      </c>
      <c r="K346" s="291"/>
      <c r="L346" s="291"/>
      <c r="M346" s="290"/>
      <c r="N346" s="290"/>
      <c r="O346" s="287"/>
      <c r="P346" s="38"/>
    </row>
    <row r="347" spans="1:16" ht="81" customHeight="1" x14ac:dyDescent="0.35">
      <c r="A347" s="29">
        <v>118</v>
      </c>
      <c r="B347" s="21" t="s">
        <v>762</v>
      </c>
      <c r="C347" s="21" t="s">
        <v>763</v>
      </c>
      <c r="D347" s="21" t="s">
        <v>764</v>
      </c>
      <c r="E347" s="21" t="s">
        <v>267</v>
      </c>
      <c r="F347" s="21" t="s">
        <v>267</v>
      </c>
      <c r="G347" s="22">
        <v>79.08</v>
      </c>
      <c r="H347" s="22">
        <v>24.67</v>
      </c>
      <c r="I347" s="30">
        <v>6.468884E-4</v>
      </c>
      <c r="J347" s="35">
        <f>1/I347</f>
        <v>1545.8616973190431</v>
      </c>
      <c r="K347" s="24">
        <v>44511</v>
      </c>
      <c r="L347" s="24">
        <v>45606</v>
      </c>
      <c r="M347" s="21" t="s">
        <v>32</v>
      </c>
      <c r="N347" s="21" t="s">
        <v>765</v>
      </c>
      <c r="O347" s="21" t="s">
        <v>1774</v>
      </c>
      <c r="P347" s="38"/>
    </row>
    <row r="348" spans="1:16" ht="81" customHeight="1" x14ac:dyDescent="0.35">
      <c r="A348" s="29">
        <v>1</v>
      </c>
      <c r="B348" s="21" t="s">
        <v>224</v>
      </c>
      <c r="C348" s="21" t="s">
        <v>225</v>
      </c>
      <c r="D348" s="21" t="s">
        <v>226</v>
      </c>
      <c r="E348" s="21" t="s">
        <v>16</v>
      </c>
      <c r="F348" s="21" t="s">
        <v>17</v>
      </c>
      <c r="G348" s="22">
        <v>56.4</v>
      </c>
      <c r="H348" s="22">
        <v>84.47</v>
      </c>
      <c r="I348" s="23">
        <v>1.0167279999999999E-3</v>
      </c>
      <c r="J348" s="35">
        <f t="shared" ref="J348:J397" si="24">1/I348</f>
        <v>983.547222069226</v>
      </c>
      <c r="K348" s="24">
        <v>43941</v>
      </c>
      <c r="L348" s="24">
        <v>45035</v>
      </c>
      <c r="M348" s="21" t="s">
        <v>18</v>
      </c>
      <c r="N348" s="21" t="s">
        <v>227</v>
      </c>
      <c r="O348" s="21" t="s">
        <v>1777</v>
      </c>
      <c r="P348" s="38"/>
    </row>
    <row r="349" spans="1:16" ht="81" customHeight="1" x14ac:dyDescent="0.35">
      <c r="A349" s="301">
        <v>6</v>
      </c>
      <c r="B349" s="289" t="s">
        <v>277</v>
      </c>
      <c r="C349" s="289" t="s">
        <v>278</v>
      </c>
      <c r="D349" s="289" t="s">
        <v>279</v>
      </c>
      <c r="E349" s="21" t="s">
        <v>16</v>
      </c>
      <c r="F349" s="289" t="s">
        <v>17</v>
      </c>
      <c r="G349" s="22">
        <v>59.2</v>
      </c>
      <c r="H349" s="299">
        <v>93.4</v>
      </c>
      <c r="I349" s="30">
        <v>1.1800269999999999E-3</v>
      </c>
      <c r="J349" s="35">
        <f t="shared" si="24"/>
        <v>847.43823658272231</v>
      </c>
      <c r="K349" s="291">
        <v>43956</v>
      </c>
      <c r="L349" s="291">
        <v>45050</v>
      </c>
      <c r="M349" s="289" t="s">
        <v>18</v>
      </c>
      <c r="N349" s="289" t="s">
        <v>280</v>
      </c>
      <c r="O349" s="287" t="s">
        <v>1781</v>
      </c>
      <c r="P349" s="38"/>
    </row>
    <row r="350" spans="1:16" ht="81" customHeight="1" x14ac:dyDescent="0.35">
      <c r="A350" s="302"/>
      <c r="B350" s="290"/>
      <c r="C350" s="290"/>
      <c r="D350" s="290"/>
      <c r="E350" s="21" t="s">
        <v>20</v>
      </c>
      <c r="F350" s="290"/>
      <c r="G350" s="22">
        <v>59.6</v>
      </c>
      <c r="H350" s="300"/>
      <c r="I350" s="30">
        <v>1.2443479999999999E-3</v>
      </c>
      <c r="J350" s="35">
        <f t="shared" si="24"/>
        <v>803.63371018396788</v>
      </c>
      <c r="K350" s="291"/>
      <c r="L350" s="291"/>
      <c r="M350" s="290"/>
      <c r="N350" s="290"/>
      <c r="O350" s="287"/>
      <c r="P350" s="38"/>
    </row>
    <row r="351" spans="1:16" ht="81" customHeight="1" x14ac:dyDescent="0.35">
      <c r="A351" s="301">
        <v>8</v>
      </c>
      <c r="B351" s="289" t="s">
        <v>285</v>
      </c>
      <c r="C351" s="289" t="s">
        <v>286</v>
      </c>
      <c r="D351" s="289" t="s">
        <v>287</v>
      </c>
      <c r="E351" s="21" t="s">
        <v>16</v>
      </c>
      <c r="F351" s="289" t="s">
        <v>17</v>
      </c>
      <c r="G351" s="22">
        <v>59.8</v>
      </c>
      <c r="H351" s="299">
        <v>98.71</v>
      </c>
      <c r="I351" s="30">
        <v>1.2597540000000001E-3</v>
      </c>
      <c r="J351" s="35">
        <f t="shared" si="24"/>
        <v>793.80577477825034</v>
      </c>
      <c r="K351" s="291">
        <v>43956</v>
      </c>
      <c r="L351" s="291">
        <v>45050</v>
      </c>
      <c r="M351" s="289" t="s">
        <v>18</v>
      </c>
      <c r="N351" s="289" t="s">
        <v>288</v>
      </c>
      <c r="O351" s="287" t="s">
        <v>1779</v>
      </c>
      <c r="P351" s="38"/>
    </row>
    <row r="352" spans="1:16" ht="81" customHeight="1" x14ac:dyDescent="0.35">
      <c r="A352" s="302"/>
      <c r="B352" s="290"/>
      <c r="C352" s="290"/>
      <c r="D352" s="290"/>
      <c r="E352" s="21" t="s">
        <v>20</v>
      </c>
      <c r="F352" s="290"/>
      <c r="G352" s="22">
        <v>60.2</v>
      </c>
      <c r="H352" s="300"/>
      <c r="I352" s="30">
        <v>1.3283310000000001E-3</v>
      </c>
      <c r="J352" s="35">
        <f t="shared" si="24"/>
        <v>752.82440897637707</v>
      </c>
      <c r="K352" s="291"/>
      <c r="L352" s="291"/>
      <c r="M352" s="290"/>
      <c r="N352" s="290"/>
      <c r="O352" s="287"/>
      <c r="P352" s="38"/>
    </row>
    <row r="353" spans="1:16" ht="81" customHeight="1" x14ac:dyDescent="0.35">
      <c r="A353" s="29">
        <v>17</v>
      </c>
      <c r="B353" s="21" t="s">
        <v>345</v>
      </c>
      <c r="C353" s="21" t="s">
        <v>346</v>
      </c>
      <c r="D353" s="21" t="s">
        <v>347</v>
      </c>
      <c r="E353" s="21" t="s">
        <v>16</v>
      </c>
      <c r="F353" s="21" t="s">
        <v>17</v>
      </c>
      <c r="G353" s="22">
        <v>63</v>
      </c>
      <c r="H353" s="22">
        <v>100</v>
      </c>
      <c r="I353" s="30">
        <v>1.344509E-3</v>
      </c>
      <c r="J353" s="35">
        <f t="shared" si="24"/>
        <v>743.76593983379803</v>
      </c>
      <c r="K353" s="24">
        <v>43966</v>
      </c>
      <c r="L353" s="24">
        <v>45060</v>
      </c>
      <c r="M353" s="21" t="s">
        <v>18</v>
      </c>
      <c r="N353" s="21" t="s">
        <v>348</v>
      </c>
      <c r="O353" s="21" t="s">
        <v>1783</v>
      </c>
      <c r="P353" s="38"/>
    </row>
    <row r="354" spans="1:16" ht="81" customHeight="1" x14ac:dyDescent="0.35">
      <c r="A354" s="301">
        <v>1</v>
      </c>
      <c r="B354" s="289" t="s">
        <v>232</v>
      </c>
      <c r="C354" s="289" t="s">
        <v>233</v>
      </c>
      <c r="D354" s="289" t="s">
        <v>234</v>
      </c>
      <c r="E354" s="21" t="s">
        <v>16</v>
      </c>
      <c r="F354" s="289" t="s">
        <v>17</v>
      </c>
      <c r="G354" s="22">
        <v>55.3</v>
      </c>
      <c r="H354" s="299">
        <v>97.83</v>
      </c>
      <c r="I354" s="23">
        <v>1.1545710000000001E-3</v>
      </c>
      <c r="J354" s="35">
        <f t="shared" si="24"/>
        <v>866.12256846915432</v>
      </c>
      <c r="K354" s="291">
        <v>43941</v>
      </c>
      <c r="L354" s="291">
        <v>45035</v>
      </c>
      <c r="M354" s="289" t="s">
        <v>18</v>
      </c>
      <c r="N354" s="289" t="s">
        <v>235</v>
      </c>
      <c r="O354" s="287" t="s">
        <v>1788</v>
      </c>
      <c r="P354" s="38"/>
    </row>
    <row r="355" spans="1:16" ht="81" customHeight="1" x14ac:dyDescent="0.35">
      <c r="A355" s="302"/>
      <c r="B355" s="290"/>
      <c r="C355" s="290"/>
      <c r="D355" s="290"/>
      <c r="E355" s="21" t="s">
        <v>20</v>
      </c>
      <c r="F355" s="290"/>
      <c r="G355" s="22">
        <v>55.6</v>
      </c>
      <c r="H355" s="300"/>
      <c r="I355" s="30">
        <v>1.215893E-3</v>
      </c>
      <c r="J355" s="35">
        <f t="shared" si="24"/>
        <v>822.44079043139482</v>
      </c>
      <c r="K355" s="291"/>
      <c r="L355" s="291"/>
      <c r="M355" s="290"/>
      <c r="N355" s="290"/>
      <c r="O355" s="287"/>
      <c r="P355" s="38"/>
    </row>
    <row r="356" spans="1:16" ht="81" customHeight="1" x14ac:dyDescent="0.35">
      <c r="A356" s="335">
        <v>12</v>
      </c>
      <c r="B356" s="287" t="s">
        <v>349</v>
      </c>
      <c r="C356" s="287" t="s">
        <v>350</v>
      </c>
      <c r="D356" s="287" t="s">
        <v>1819</v>
      </c>
      <c r="E356" s="21" t="s">
        <v>16</v>
      </c>
      <c r="F356" s="287" t="s">
        <v>17</v>
      </c>
      <c r="G356" s="22">
        <v>55.52</v>
      </c>
      <c r="H356" s="288">
        <v>57.66</v>
      </c>
      <c r="I356" s="30">
        <v>6.831993E-4</v>
      </c>
      <c r="J356" s="35">
        <f t="shared" si="24"/>
        <v>1463.7017338864368</v>
      </c>
      <c r="K356" s="291">
        <v>45041</v>
      </c>
      <c r="L356" s="291">
        <v>46136</v>
      </c>
      <c r="M356" s="289" t="s">
        <v>32</v>
      </c>
      <c r="N356" s="287" t="s">
        <v>351</v>
      </c>
      <c r="O356" s="287" t="s">
        <v>1822</v>
      </c>
      <c r="P356" s="38"/>
    </row>
    <row r="357" spans="1:16" ht="81" customHeight="1" x14ac:dyDescent="0.35">
      <c r="A357" s="336"/>
      <c r="B357" s="287"/>
      <c r="C357" s="287"/>
      <c r="D357" s="287"/>
      <c r="E357" s="21" t="s">
        <v>20</v>
      </c>
      <c r="F357" s="287"/>
      <c r="G357" s="22">
        <v>55.87</v>
      </c>
      <c r="H357" s="288"/>
      <c r="I357" s="30">
        <v>7.2011519999999997E-4</v>
      </c>
      <c r="J357" s="35">
        <f t="shared" si="24"/>
        <v>1388.6667022165343</v>
      </c>
      <c r="K357" s="291"/>
      <c r="L357" s="291"/>
      <c r="M357" s="290"/>
      <c r="N357" s="287"/>
      <c r="O357" s="287"/>
      <c r="P357" s="38"/>
    </row>
    <row r="358" spans="1:16" ht="81" customHeight="1" x14ac:dyDescent="0.35">
      <c r="A358" s="301">
        <v>1</v>
      </c>
      <c r="B358" s="289" t="s">
        <v>244</v>
      </c>
      <c r="C358" s="289" t="s">
        <v>245</v>
      </c>
      <c r="D358" s="289" t="s">
        <v>246</v>
      </c>
      <c r="E358" s="21" t="s">
        <v>16</v>
      </c>
      <c r="F358" s="289" t="s">
        <v>17</v>
      </c>
      <c r="G358" s="22">
        <v>65.099999999999994</v>
      </c>
      <c r="H358" s="299">
        <v>97.02</v>
      </c>
      <c r="I358" s="30">
        <v>1.347925E-3</v>
      </c>
      <c r="J358" s="35">
        <f t="shared" si="24"/>
        <v>741.88103937533617</v>
      </c>
      <c r="K358" s="309">
        <v>43945</v>
      </c>
      <c r="L358" s="309">
        <v>45039</v>
      </c>
      <c r="M358" s="289" t="s">
        <v>18</v>
      </c>
      <c r="N358" s="289" t="s">
        <v>247</v>
      </c>
      <c r="O358" s="287" t="s">
        <v>1821</v>
      </c>
      <c r="P358" s="38"/>
    </row>
    <row r="359" spans="1:16" ht="81" customHeight="1" x14ac:dyDescent="0.35">
      <c r="A359" s="302"/>
      <c r="B359" s="290"/>
      <c r="C359" s="290"/>
      <c r="D359" s="290"/>
      <c r="E359" s="21" t="s">
        <v>20</v>
      </c>
      <c r="F359" s="290"/>
      <c r="G359" s="22">
        <v>65.400000000000006</v>
      </c>
      <c r="H359" s="300"/>
      <c r="I359" s="30">
        <v>1.4183640000000001E-3</v>
      </c>
      <c r="J359" s="35">
        <f t="shared" si="24"/>
        <v>705.03763490895142</v>
      </c>
      <c r="K359" s="310"/>
      <c r="L359" s="310"/>
      <c r="M359" s="290"/>
      <c r="N359" s="290"/>
      <c r="O359" s="287"/>
      <c r="P359" s="38"/>
    </row>
    <row r="360" spans="1:16" ht="81" customHeight="1" x14ac:dyDescent="0.35">
      <c r="A360" s="293">
        <v>29</v>
      </c>
      <c r="B360" s="287" t="s">
        <v>417</v>
      </c>
      <c r="C360" s="287" t="s">
        <v>418</v>
      </c>
      <c r="D360" s="287" t="s">
        <v>419</v>
      </c>
      <c r="E360" s="21" t="s">
        <v>16</v>
      </c>
      <c r="F360" s="287" t="s">
        <v>17</v>
      </c>
      <c r="G360" s="22">
        <v>62.8</v>
      </c>
      <c r="H360" s="288">
        <v>70.39</v>
      </c>
      <c r="I360" s="30">
        <v>9.4339580000000003E-4</v>
      </c>
      <c r="J360" s="35">
        <f t="shared" si="24"/>
        <v>1060.0004791202166</v>
      </c>
      <c r="K360" s="291">
        <v>44020</v>
      </c>
      <c r="L360" s="291">
        <v>45114</v>
      </c>
      <c r="M360" s="287" t="s">
        <v>194</v>
      </c>
      <c r="N360" s="311" t="s">
        <v>420</v>
      </c>
      <c r="O360" s="287" t="s">
        <v>1788</v>
      </c>
      <c r="P360" s="38"/>
    </row>
    <row r="361" spans="1:16" ht="81" customHeight="1" x14ac:dyDescent="0.35">
      <c r="A361" s="293"/>
      <c r="B361" s="287"/>
      <c r="C361" s="287"/>
      <c r="D361" s="287"/>
      <c r="E361" s="21" t="s">
        <v>20</v>
      </c>
      <c r="F361" s="287"/>
      <c r="G361" s="22">
        <v>63.2</v>
      </c>
      <c r="H361" s="288"/>
      <c r="I361" s="30">
        <v>9.944356000000001E-4</v>
      </c>
      <c r="J361" s="35">
        <f t="shared" si="24"/>
        <v>1005.5955357994021</v>
      </c>
      <c r="K361" s="291"/>
      <c r="L361" s="291"/>
      <c r="M361" s="287"/>
      <c r="N361" s="287"/>
      <c r="O361" s="287"/>
      <c r="P361" s="38"/>
    </row>
    <row r="362" spans="1:16" ht="81" customHeight="1" x14ac:dyDescent="0.35">
      <c r="A362" s="335">
        <v>4</v>
      </c>
      <c r="B362" s="289" t="s">
        <v>273</v>
      </c>
      <c r="C362" s="289" t="s">
        <v>274</v>
      </c>
      <c r="D362" s="289" t="s">
        <v>275</v>
      </c>
      <c r="E362" s="21" t="s">
        <v>16</v>
      </c>
      <c r="F362" s="289" t="s">
        <v>17</v>
      </c>
      <c r="G362" s="22">
        <v>50.7</v>
      </c>
      <c r="H362" s="299">
        <v>97.3</v>
      </c>
      <c r="I362" s="30">
        <v>1.0527959999999999E-3</v>
      </c>
      <c r="J362" s="35">
        <f t="shared" si="24"/>
        <v>949.8516331748981</v>
      </c>
      <c r="K362" s="291">
        <v>43956</v>
      </c>
      <c r="L362" s="291">
        <v>45050</v>
      </c>
      <c r="M362" s="289" t="s">
        <v>18</v>
      </c>
      <c r="N362" s="289" t="s">
        <v>276</v>
      </c>
      <c r="O362" s="287" t="s">
        <v>1790</v>
      </c>
      <c r="P362" s="38"/>
    </row>
    <row r="363" spans="1:16" ht="81" customHeight="1" x14ac:dyDescent="0.35">
      <c r="A363" s="336"/>
      <c r="B363" s="290"/>
      <c r="C363" s="290"/>
      <c r="D363" s="290"/>
      <c r="E363" s="21" t="s">
        <v>20</v>
      </c>
      <c r="F363" s="290"/>
      <c r="G363" s="22">
        <v>51</v>
      </c>
      <c r="H363" s="300"/>
      <c r="I363" s="30">
        <v>1.1092560000000001E-3</v>
      </c>
      <c r="J363" s="35">
        <f t="shared" si="24"/>
        <v>901.50515300345455</v>
      </c>
      <c r="K363" s="291"/>
      <c r="L363" s="291"/>
      <c r="M363" s="290"/>
      <c r="N363" s="290"/>
      <c r="O363" s="287"/>
      <c r="P363" s="38"/>
    </row>
    <row r="364" spans="1:16" ht="81" customHeight="1" x14ac:dyDescent="0.35">
      <c r="A364" s="301">
        <v>2</v>
      </c>
      <c r="B364" s="289" t="s">
        <v>248</v>
      </c>
      <c r="C364" s="289" t="s">
        <v>249</v>
      </c>
      <c r="D364" s="289" t="s">
        <v>250</v>
      </c>
      <c r="E364" s="21" t="s">
        <v>16</v>
      </c>
      <c r="F364" s="289" t="s">
        <v>17</v>
      </c>
      <c r="G364" s="22">
        <v>56.2</v>
      </c>
      <c r="H364" s="299">
        <v>96.97</v>
      </c>
      <c r="I364" s="30">
        <v>1.163046E-3</v>
      </c>
      <c r="J364" s="35">
        <f t="shared" si="24"/>
        <v>859.81121984856998</v>
      </c>
      <c r="K364" s="291">
        <v>43950</v>
      </c>
      <c r="L364" s="291">
        <v>45044</v>
      </c>
      <c r="M364" s="289" t="s">
        <v>18</v>
      </c>
      <c r="N364" s="289" t="s">
        <v>251</v>
      </c>
      <c r="O364" s="287" t="s">
        <v>1793</v>
      </c>
      <c r="P364" s="38"/>
    </row>
    <row r="365" spans="1:16" ht="81" customHeight="1" x14ac:dyDescent="0.35">
      <c r="A365" s="302"/>
      <c r="B365" s="290"/>
      <c r="C365" s="290"/>
      <c r="D365" s="290"/>
      <c r="E365" s="21" t="s">
        <v>20</v>
      </c>
      <c r="F365" s="290"/>
      <c r="G365" s="22">
        <v>56.5</v>
      </c>
      <c r="H365" s="300"/>
      <c r="I365" s="30">
        <v>1.2247130000000001E-3</v>
      </c>
      <c r="J365" s="35">
        <f t="shared" si="24"/>
        <v>816.51782907505674</v>
      </c>
      <c r="K365" s="291"/>
      <c r="L365" s="291"/>
      <c r="M365" s="290"/>
      <c r="N365" s="290"/>
      <c r="O365" s="287"/>
      <c r="P365" s="38"/>
    </row>
    <row r="366" spans="1:16" ht="81" customHeight="1" x14ac:dyDescent="0.35">
      <c r="A366" s="29">
        <v>6</v>
      </c>
      <c r="B366" s="21" t="s">
        <v>313</v>
      </c>
      <c r="C366" s="21" t="s">
        <v>314</v>
      </c>
      <c r="D366" s="21" t="s">
        <v>315</v>
      </c>
      <c r="E366" s="21" t="s">
        <v>16</v>
      </c>
      <c r="F366" s="21" t="s">
        <v>17</v>
      </c>
      <c r="G366" s="22">
        <v>65.400000000000006</v>
      </c>
      <c r="H366" s="22">
        <v>98.05</v>
      </c>
      <c r="I366" s="30">
        <v>1.3685119999999999E-3</v>
      </c>
      <c r="J366" s="35">
        <f t="shared" si="24"/>
        <v>730.72066594958619</v>
      </c>
      <c r="K366" s="24">
        <v>43959</v>
      </c>
      <c r="L366" s="24">
        <v>45053</v>
      </c>
      <c r="M366" s="21" t="s">
        <v>18</v>
      </c>
      <c r="N366" s="21" t="s">
        <v>316</v>
      </c>
      <c r="O366" s="21" t="s">
        <v>1795</v>
      </c>
      <c r="P366" s="38"/>
    </row>
    <row r="367" spans="1:16" ht="81" customHeight="1" x14ac:dyDescent="0.35">
      <c r="A367" s="293">
        <v>8</v>
      </c>
      <c r="B367" s="287" t="s">
        <v>329</v>
      </c>
      <c r="C367" s="287" t="s">
        <v>330</v>
      </c>
      <c r="D367" s="287" t="s">
        <v>331</v>
      </c>
      <c r="E367" s="21" t="s">
        <v>16</v>
      </c>
      <c r="F367" s="287" t="s">
        <v>17</v>
      </c>
      <c r="G367" s="22">
        <v>58.5</v>
      </c>
      <c r="H367" s="288">
        <v>97.66</v>
      </c>
      <c r="I367" s="30">
        <v>1.2192590000000001E-3</v>
      </c>
      <c r="J367" s="35">
        <f t="shared" si="24"/>
        <v>820.170283754313</v>
      </c>
      <c r="K367" s="291">
        <v>43963</v>
      </c>
      <c r="L367" s="291">
        <v>45057</v>
      </c>
      <c r="M367" s="287" t="s">
        <v>32</v>
      </c>
      <c r="N367" s="287" t="s">
        <v>332</v>
      </c>
      <c r="O367" s="287" t="s">
        <v>1798</v>
      </c>
      <c r="P367" s="38"/>
    </row>
    <row r="368" spans="1:16" ht="81" customHeight="1" x14ac:dyDescent="0.35">
      <c r="A368" s="293"/>
      <c r="B368" s="287"/>
      <c r="C368" s="287"/>
      <c r="D368" s="287"/>
      <c r="E368" s="21" t="s">
        <v>20</v>
      </c>
      <c r="F368" s="287"/>
      <c r="G368" s="22">
        <v>58.8</v>
      </c>
      <c r="H368" s="288"/>
      <c r="I368" s="30">
        <v>1.2836379999999999E-3</v>
      </c>
      <c r="J368" s="35">
        <f t="shared" si="24"/>
        <v>779.03583409029648</v>
      </c>
      <c r="K368" s="291"/>
      <c r="L368" s="291"/>
      <c r="M368" s="287"/>
      <c r="N368" s="287"/>
      <c r="O368" s="287"/>
      <c r="P368" s="38"/>
    </row>
    <row r="369" spans="1:16" ht="81" customHeight="1" x14ac:dyDescent="0.35">
      <c r="A369" s="301">
        <v>55</v>
      </c>
      <c r="B369" s="287" t="s">
        <v>536</v>
      </c>
      <c r="C369" s="287" t="s">
        <v>537</v>
      </c>
      <c r="D369" s="287" t="s">
        <v>538</v>
      </c>
      <c r="E369" s="21" t="s">
        <v>16</v>
      </c>
      <c r="F369" s="287" t="s">
        <v>17</v>
      </c>
      <c r="G369" s="22">
        <v>46.01</v>
      </c>
      <c r="H369" s="288">
        <v>60.17</v>
      </c>
      <c r="I369" s="30">
        <v>5.9082049999999999E-4</v>
      </c>
      <c r="J369" s="35">
        <f t="shared" si="24"/>
        <v>1692.5614463276072</v>
      </c>
      <c r="K369" s="291">
        <v>44271</v>
      </c>
      <c r="L369" s="291">
        <v>45366</v>
      </c>
      <c r="M369" s="287" t="s">
        <v>32</v>
      </c>
      <c r="N369" s="311" t="s">
        <v>539</v>
      </c>
      <c r="O369" s="287" t="s">
        <v>1800</v>
      </c>
      <c r="P369" s="38"/>
    </row>
    <row r="370" spans="1:16" ht="81" customHeight="1" x14ac:dyDescent="0.35">
      <c r="A370" s="302"/>
      <c r="B370" s="287"/>
      <c r="C370" s="287"/>
      <c r="D370" s="287"/>
      <c r="E370" s="21" t="s">
        <v>20</v>
      </c>
      <c r="F370" s="287"/>
      <c r="G370" s="22">
        <v>46.36</v>
      </c>
      <c r="H370" s="288"/>
      <c r="I370" s="30">
        <v>6.235511E-4</v>
      </c>
      <c r="J370" s="35">
        <f t="shared" si="24"/>
        <v>1603.7178027590683</v>
      </c>
      <c r="K370" s="291"/>
      <c r="L370" s="291"/>
      <c r="M370" s="287"/>
      <c r="N370" s="287"/>
      <c r="O370" s="287"/>
      <c r="P370" s="38"/>
    </row>
    <row r="371" spans="1:16" ht="81" customHeight="1" x14ac:dyDescent="0.35">
      <c r="A371" s="293">
        <v>13</v>
      </c>
      <c r="B371" s="287" t="s">
        <v>352</v>
      </c>
      <c r="C371" s="287" t="s">
        <v>353</v>
      </c>
      <c r="D371" s="287" t="s">
        <v>354</v>
      </c>
      <c r="E371" s="21" t="s">
        <v>16</v>
      </c>
      <c r="F371" s="287" t="s">
        <v>17</v>
      </c>
      <c r="G371" s="22">
        <v>61.1</v>
      </c>
      <c r="H371" s="288">
        <v>98.14</v>
      </c>
      <c r="I371" s="30">
        <v>1.2797069999999999E-3</v>
      </c>
      <c r="J371" s="35">
        <f t="shared" si="24"/>
        <v>781.42887395317837</v>
      </c>
      <c r="K371" s="291">
        <v>43973</v>
      </c>
      <c r="L371" s="291">
        <v>45067</v>
      </c>
      <c r="M371" s="287" t="s">
        <v>18</v>
      </c>
      <c r="N371" s="287" t="s">
        <v>355</v>
      </c>
      <c r="O371" s="287" t="s">
        <v>1802</v>
      </c>
      <c r="P371" s="38"/>
    </row>
    <row r="372" spans="1:16" ht="81" customHeight="1" x14ac:dyDescent="0.35">
      <c r="A372" s="293"/>
      <c r="B372" s="287"/>
      <c r="C372" s="287"/>
      <c r="D372" s="287"/>
      <c r="E372" s="21" t="s">
        <v>20</v>
      </c>
      <c r="F372" s="287"/>
      <c r="G372" s="22">
        <v>61.4</v>
      </c>
      <c r="H372" s="288"/>
      <c r="I372" s="30">
        <v>1.3469860000000001E-3</v>
      </c>
      <c r="J372" s="35">
        <f t="shared" si="24"/>
        <v>742.39821349293902</v>
      </c>
      <c r="K372" s="291"/>
      <c r="L372" s="291"/>
      <c r="M372" s="287"/>
      <c r="N372" s="287"/>
      <c r="O372" s="287"/>
      <c r="P372" s="38"/>
    </row>
    <row r="373" spans="1:16" ht="81" customHeight="1" x14ac:dyDescent="0.35">
      <c r="A373" s="335">
        <v>111</v>
      </c>
      <c r="B373" s="287" t="s">
        <v>770</v>
      </c>
      <c r="C373" s="287" t="s">
        <v>771</v>
      </c>
      <c r="D373" s="287" t="s">
        <v>772</v>
      </c>
      <c r="E373" s="21" t="s">
        <v>16</v>
      </c>
      <c r="F373" s="287" t="s">
        <v>17</v>
      </c>
      <c r="G373" s="22">
        <v>59.42</v>
      </c>
      <c r="H373" s="288">
        <v>91.02</v>
      </c>
      <c r="I373" s="30">
        <v>1.1542309999999999E-3</v>
      </c>
      <c r="J373" s="35">
        <f t="shared" si="24"/>
        <v>866.37770082418513</v>
      </c>
      <c r="K373" s="291">
        <v>44511</v>
      </c>
      <c r="L373" s="291">
        <v>45606</v>
      </c>
      <c r="M373" s="287" t="s">
        <v>194</v>
      </c>
      <c r="N373" s="287" t="s">
        <v>773</v>
      </c>
      <c r="O373" s="287" t="s">
        <v>1804</v>
      </c>
      <c r="P373" s="38"/>
    </row>
    <row r="374" spans="1:16" ht="81" customHeight="1" x14ac:dyDescent="0.35">
      <c r="A374" s="336"/>
      <c r="B374" s="287"/>
      <c r="C374" s="287"/>
      <c r="D374" s="287"/>
      <c r="E374" s="21" t="s">
        <v>20</v>
      </c>
      <c r="F374" s="287"/>
      <c r="G374" s="22">
        <v>59.78</v>
      </c>
      <c r="H374" s="288"/>
      <c r="I374" s="30">
        <v>1.2163020000000001E-3</v>
      </c>
      <c r="J374" s="35">
        <f t="shared" si="24"/>
        <v>822.16423223837501</v>
      </c>
      <c r="K374" s="291"/>
      <c r="L374" s="291"/>
      <c r="M374" s="287"/>
      <c r="N374" s="287"/>
      <c r="O374" s="287"/>
      <c r="P374" s="38"/>
    </row>
    <row r="375" spans="1:16" ht="81" customHeight="1" x14ac:dyDescent="0.35">
      <c r="A375" s="29">
        <v>9</v>
      </c>
      <c r="B375" s="21" t="s">
        <v>333</v>
      </c>
      <c r="C375" s="21" t="s">
        <v>334</v>
      </c>
      <c r="D375" s="21" t="s">
        <v>335</v>
      </c>
      <c r="E375" s="21" t="s">
        <v>16</v>
      </c>
      <c r="F375" s="21" t="s">
        <v>17</v>
      </c>
      <c r="G375" s="22">
        <v>62.6</v>
      </c>
      <c r="H375" s="22">
        <v>93.6</v>
      </c>
      <c r="I375" s="30">
        <v>1.250471E-3</v>
      </c>
      <c r="J375" s="35">
        <f t="shared" si="24"/>
        <v>799.69867353981022</v>
      </c>
      <c r="K375" s="24">
        <v>43963</v>
      </c>
      <c r="L375" s="24">
        <v>45057</v>
      </c>
      <c r="M375" s="21" t="s">
        <v>18</v>
      </c>
      <c r="N375" s="21" t="s">
        <v>336</v>
      </c>
      <c r="O375" s="21" t="s">
        <v>1806</v>
      </c>
      <c r="P375" s="38"/>
    </row>
    <row r="376" spans="1:16" ht="81" customHeight="1" x14ac:dyDescent="0.35">
      <c r="A376" s="29">
        <v>10</v>
      </c>
      <c r="B376" s="21" t="s">
        <v>337</v>
      </c>
      <c r="C376" s="21" t="s">
        <v>338</v>
      </c>
      <c r="D376" s="21" t="s">
        <v>339</v>
      </c>
      <c r="E376" s="21" t="s">
        <v>16</v>
      </c>
      <c r="F376" s="21" t="s">
        <v>17</v>
      </c>
      <c r="G376" s="22">
        <v>51.2</v>
      </c>
      <c r="H376" s="22">
        <v>98.52</v>
      </c>
      <c r="I376" s="30">
        <v>1.076509E-3</v>
      </c>
      <c r="J376" s="35">
        <f t="shared" si="24"/>
        <v>928.92860161875092</v>
      </c>
      <c r="K376" s="24">
        <v>43963</v>
      </c>
      <c r="L376" s="24">
        <v>45057</v>
      </c>
      <c r="M376" s="21" t="s">
        <v>18</v>
      </c>
      <c r="N376" s="21" t="s">
        <v>340</v>
      </c>
      <c r="O376" s="21" t="s">
        <v>1808</v>
      </c>
      <c r="P376" s="38"/>
    </row>
    <row r="377" spans="1:16" ht="81" customHeight="1" x14ac:dyDescent="0.35">
      <c r="A377" s="29">
        <v>11</v>
      </c>
      <c r="B377" s="21" t="s">
        <v>341</v>
      </c>
      <c r="C377" s="21" t="s">
        <v>342</v>
      </c>
      <c r="D377" s="21" t="s">
        <v>343</v>
      </c>
      <c r="E377" s="21" t="s">
        <v>16</v>
      </c>
      <c r="F377" s="21" t="s">
        <v>17</v>
      </c>
      <c r="G377" s="22">
        <v>56</v>
      </c>
      <c r="H377" s="22">
        <v>99.29</v>
      </c>
      <c r="I377" s="30">
        <v>1.186634E-3</v>
      </c>
      <c r="J377" s="35">
        <f t="shared" si="24"/>
        <v>842.71982768064959</v>
      </c>
      <c r="K377" s="24">
        <v>43963</v>
      </c>
      <c r="L377" s="24">
        <v>45057</v>
      </c>
      <c r="M377" s="21" t="s">
        <v>18</v>
      </c>
      <c r="N377" s="21" t="s">
        <v>344</v>
      </c>
      <c r="O377" s="21" t="s">
        <v>1814</v>
      </c>
      <c r="P377" s="38"/>
    </row>
    <row r="378" spans="1:16" ht="81" customHeight="1" x14ac:dyDescent="0.35">
      <c r="A378" s="29">
        <v>114</v>
      </c>
      <c r="B378" s="21" t="s">
        <v>781</v>
      </c>
      <c r="C378" s="21" t="s">
        <v>782</v>
      </c>
      <c r="D378" s="21" t="s">
        <v>783</v>
      </c>
      <c r="E378" s="21" t="s">
        <v>16</v>
      </c>
      <c r="F378" s="21" t="s">
        <v>17</v>
      </c>
      <c r="G378" s="22">
        <v>65.099999999999994</v>
      </c>
      <c r="H378" s="22">
        <v>100</v>
      </c>
      <c r="I378" s="30">
        <v>1.389326E-3</v>
      </c>
      <c r="J378" s="35">
        <f t="shared" si="24"/>
        <v>719.77347289261127</v>
      </c>
      <c r="K378" s="24">
        <v>44533</v>
      </c>
      <c r="L378" s="24">
        <v>45060</v>
      </c>
      <c r="M378" s="21" t="s">
        <v>18</v>
      </c>
      <c r="N378" s="21" t="s">
        <v>784</v>
      </c>
      <c r="O378" s="21" t="s">
        <v>1816</v>
      </c>
      <c r="P378" s="38"/>
    </row>
    <row r="379" spans="1:16" ht="81" customHeight="1" x14ac:dyDescent="0.35">
      <c r="A379" s="301">
        <v>51</v>
      </c>
      <c r="B379" s="287" t="s">
        <v>519</v>
      </c>
      <c r="C379" s="287" t="s">
        <v>520</v>
      </c>
      <c r="D379" s="287" t="s">
        <v>521</v>
      </c>
      <c r="E379" s="21" t="s">
        <v>16</v>
      </c>
      <c r="F379" s="287" t="s">
        <v>17</v>
      </c>
      <c r="G379" s="22">
        <v>60.12</v>
      </c>
      <c r="H379" s="288">
        <v>98.77</v>
      </c>
      <c r="I379" s="30">
        <v>1.2672650000000001E-3</v>
      </c>
      <c r="J379" s="35">
        <f t="shared" si="24"/>
        <v>789.1009378464646</v>
      </c>
      <c r="K379" s="291">
        <v>44263</v>
      </c>
      <c r="L379" s="291">
        <v>45358</v>
      </c>
      <c r="M379" s="287" t="s">
        <v>18</v>
      </c>
      <c r="N379" s="311" t="s">
        <v>522</v>
      </c>
      <c r="O379" s="287" t="s">
        <v>1818</v>
      </c>
      <c r="P379" s="38"/>
    </row>
    <row r="380" spans="1:16" ht="81" customHeight="1" x14ac:dyDescent="0.35">
      <c r="A380" s="302"/>
      <c r="B380" s="287"/>
      <c r="C380" s="287"/>
      <c r="D380" s="287"/>
      <c r="E380" s="21" t="s">
        <v>20</v>
      </c>
      <c r="F380" s="287"/>
      <c r="G380" s="22">
        <v>60.46</v>
      </c>
      <c r="H380" s="288"/>
      <c r="I380" s="30">
        <v>1.334879E-3</v>
      </c>
      <c r="J380" s="35">
        <f t="shared" si="24"/>
        <v>749.13156922837197</v>
      </c>
      <c r="K380" s="291"/>
      <c r="L380" s="291"/>
      <c r="M380" s="287"/>
      <c r="N380" s="287"/>
      <c r="O380" s="287"/>
      <c r="P380" s="38"/>
    </row>
    <row r="381" spans="1:16" ht="81" customHeight="1" x14ac:dyDescent="0.35">
      <c r="A381" s="29">
        <v>8</v>
      </c>
      <c r="B381" s="21" t="s">
        <v>364</v>
      </c>
      <c r="C381" s="21" t="s">
        <v>365</v>
      </c>
      <c r="D381" s="21" t="s">
        <v>366</v>
      </c>
      <c r="E381" s="21" t="s">
        <v>16</v>
      </c>
      <c r="F381" s="21" t="s">
        <v>17</v>
      </c>
      <c r="G381" s="22">
        <v>56.4</v>
      </c>
      <c r="H381" s="22">
        <v>100</v>
      </c>
      <c r="I381" s="30">
        <v>1.203656E-3</v>
      </c>
      <c r="J381" s="35">
        <f t="shared" si="24"/>
        <v>830.80215609775553</v>
      </c>
      <c r="K381" s="24">
        <v>43980</v>
      </c>
      <c r="L381" s="24">
        <v>45074</v>
      </c>
      <c r="M381" s="21" t="s">
        <v>194</v>
      </c>
      <c r="N381" s="21" t="s">
        <v>367</v>
      </c>
      <c r="O381" s="21" t="s">
        <v>1828</v>
      </c>
      <c r="P381" s="38"/>
    </row>
    <row r="382" spans="1:16" ht="81" customHeight="1" x14ac:dyDescent="0.35">
      <c r="A382" s="293">
        <v>87</v>
      </c>
      <c r="B382" s="287" t="s">
        <v>710</v>
      </c>
      <c r="C382" s="287" t="s">
        <v>711</v>
      </c>
      <c r="D382" s="287" t="s">
        <v>712</v>
      </c>
      <c r="E382" s="21" t="s">
        <v>16</v>
      </c>
      <c r="F382" s="287" t="s">
        <v>17</v>
      </c>
      <c r="G382" s="22">
        <v>57.06</v>
      </c>
      <c r="H382" s="288">
        <v>77.599999999999994</v>
      </c>
      <c r="I382" s="30">
        <v>9.449673E-4</v>
      </c>
      <c r="J382" s="35">
        <f t="shared" si="24"/>
        <v>1058.2376765841527</v>
      </c>
      <c r="K382" s="291">
        <v>44442</v>
      </c>
      <c r="L382" s="291">
        <v>45537</v>
      </c>
      <c r="M382" s="287" t="s">
        <v>32</v>
      </c>
      <c r="N382" s="287" t="s">
        <v>713</v>
      </c>
      <c r="O382" s="287" t="s">
        <v>1830</v>
      </c>
      <c r="P382" s="38"/>
    </row>
    <row r="383" spans="1:16" ht="81" customHeight="1" x14ac:dyDescent="0.35">
      <c r="A383" s="293"/>
      <c r="B383" s="287"/>
      <c r="C383" s="287"/>
      <c r="D383" s="287"/>
      <c r="E383" s="21" t="s">
        <v>20</v>
      </c>
      <c r="F383" s="287"/>
      <c r="G383" s="22">
        <v>57.41</v>
      </c>
      <c r="H383" s="288"/>
      <c r="I383" s="30">
        <v>9.9585910000000001E-4</v>
      </c>
      <c r="J383" s="35">
        <f t="shared" si="24"/>
        <v>1004.158118352285</v>
      </c>
      <c r="K383" s="291"/>
      <c r="L383" s="291"/>
      <c r="M383" s="287"/>
      <c r="N383" s="287"/>
      <c r="O383" s="287"/>
      <c r="P383" s="38"/>
    </row>
    <row r="384" spans="1:16" ht="81" customHeight="1" x14ac:dyDescent="0.35">
      <c r="A384" s="301">
        <v>13</v>
      </c>
      <c r="B384" s="287" t="s">
        <v>397</v>
      </c>
      <c r="C384" s="287" t="s">
        <v>398</v>
      </c>
      <c r="D384" s="287" t="s">
        <v>399</v>
      </c>
      <c r="E384" s="21" t="s">
        <v>16</v>
      </c>
      <c r="F384" s="287" t="s">
        <v>17</v>
      </c>
      <c r="G384" s="22">
        <v>59.5</v>
      </c>
      <c r="H384" s="288">
        <v>90.16</v>
      </c>
      <c r="I384" s="30">
        <v>1.1448649999999999E-3</v>
      </c>
      <c r="J384" s="35">
        <f t="shared" si="24"/>
        <v>873.46543042192752</v>
      </c>
      <c r="K384" s="291">
        <v>43994</v>
      </c>
      <c r="L384" s="291">
        <v>45088</v>
      </c>
      <c r="M384" s="287" t="s">
        <v>194</v>
      </c>
      <c r="N384" s="311" t="s">
        <v>400</v>
      </c>
      <c r="O384" s="287" t="s">
        <v>1837</v>
      </c>
      <c r="P384" s="38"/>
    </row>
    <row r="385" spans="1:48" ht="81" customHeight="1" x14ac:dyDescent="0.35">
      <c r="A385" s="302"/>
      <c r="B385" s="287"/>
      <c r="C385" s="287"/>
      <c r="D385" s="287"/>
      <c r="E385" s="21" t="s">
        <v>20</v>
      </c>
      <c r="F385" s="287"/>
      <c r="G385" s="22">
        <v>59.8</v>
      </c>
      <c r="H385" s="288"/>
      <c r="I385" s="30">
        <v>1.2052129999999999E-3</v>
      </c>
      <c r="J385" s="35">
        <f t="shared" si="24"/>
        <v>829.72885290815816</v>
      </c>
      <c r="K385" s="291"/>
      <c r="L385" s="291"/>
      <c r="M385" s="287"/>
      <c r="N385" s="287"/>
      <c r="O385" s="287"/>
      <c r="P385" s="38"/>
    </row>
    <row r="386" spans="1:48" ht="81" customHeight="1" x14ac:dyDescent="0.35">
      <c r="A386" s="301">
        <v>2</v>
      </c>
      <c r="B386" s="289" t="s">
        <v>281</v>
      </c>
      <c r="C386" s="289" t="s">
        <v>282</v>
      </c>
      <c r="D386" s="289" t="s">
        <v>283</v>
      </c>
      <c r="E386" s="21" t="s">
        <v>16</v>
      </c>
      <c r="F386" s="289" t="s">
        <v>17</v>
      </c>
      <c r="G386" s="22">
        <v>58.3</v>
      </c>
      <c r="H386" s="299">
        <v>98.2</v>
      </c>
      <c r="I386" s="30">
        <v>1.2218089999999999E-3</v>
      </c>
      <c r="J386" s="35">
        <f t="shared" si="24"/>
        <v>818.45853157081024</v>
      </c>
      <c r="K386" s="291">
        <v>43956</v>
      </c>
      <c r="L386" s="291">
        <v>45050</v>
      </c>
      <c r="M386" s="289" t="s">
        <v>18</v>
      </c>
      <c r="N386" s="289" t="s">
        <v>284</v>
      </c>
      <c r="O386" s="287" t="s">
        <v>1836</v>
      </c>
      <c r="P386" s="38"/>
    </row>
    <row r="387" spans="1:48" ht="81" customHeight="1" x14ac:dyDescent="0.35">
      <c r="A387" s="302"/>
      <c r="B387" s="290"/>
      <c r="C387" s="290"/>
      <c r="D387" s="290"/>
      <c r="E387" s="21" t="s">
        <v>20</v>
      </c>
      <c r="F387" s="290"/>
      <c r="G387" s="22">
        <v>58.6</v>
      </c>
      <c r="H387" s="300"/>
      <c r="I387" s="30">
        <v>1.2863460000000001E-3</v>
      </c>
      <c r="J387" s="35">
        <f t="shared" si="24"/>
        <v>777.39581729954455</v>
      </c>
      <c r="K387" s="291"/>
      <c r="L387" s="291"/>
      <c r="M387" s="290"/>
      <c r="N387" s="290"/>
      <c r="O387" s="287"/>
      <c r="P387" s="38"/>
    </row>
    <row r="388" spans="1:48" ht="81" customHeight="1" x14ac:dyDescent="0.35">
      <c r="A388" s="21">
        <v>11</v>
      </c>
      <c r="B388" s="21" t="s">
        <v>392</v>
      </c>
      <c r="C388" s="21" t="s">
        <v>393</v>
      </c>
      <c r="D388" s="21" t="s">
        <v>394</v>
      </c>
      <c r="E388" s="21" t="s">
        <v>16</v>
      </c>
      <c r="F388" s="21" t="s">
        <v>17</v>
      </c>
      <c r="G388" s="21">
        <v>62.6</v>
      </c>
      <c r="H388" s="21">
        <v>93.16</v>
      </c>
      <c r="I388" s="21">
        <v>1.2445920000000001E-3</v>
      </c>
      <c r="J388" s="21">
        <f t="shared" si="24"/>
        <v>803.47615925540254</v>
      </c>
      <c r="K388" s="24">
        <v>43994</v>
      </c>
      <c r="L388" s="24">
        <v>45088</v>
      </c>
      <c r="M388" s="21" t="s">
        <v>395</v>
      </c>
      <c r="N388" s="21" t="s">
        <v>396</v>
      </c>
      <c r="O388" s="21" t="s">
        <v>1845</v>
      </c>
      <c r="P388" s="38"/>
    </row>
    <row r="389" spans="1:48" ht="81" customHeight="1" x14ac:dyDescent="0.35">
      <c r="A389" s="21">
        <v>82</v>
      </c>
      <c r="B389" s="21" t="s">
        <v>706</v>
      </c>
      <c r="C389" s="21" t="s">
        <v>707</v>
      </c>
      <c r="D389" s="21" t="s">
        <v>708</v>
      </c>
      <c r="E389" s="21" t="s">
        <v>267</v>
      </c>
      <c r="F389" s="21" t="s">
        <v>267</v>
      </c>
      <c r="G389" s="21">
        <v>47.05</v>
      </c>
      <c r="H389" s="21">
        <v>11.88</v>
      </c>
      <c r="I389" s="21">
        <v>1.853402E-4</v>
      </c>
      <c r="J389" s="21">
        <f t="shared" si="24"/>
        <v>5395.4835486311122</v>
      </c>
      <c r="K389" s="21">
        <v>44439</v>
      </c>
      <c r="L389" s="21">
        <v>45534</v>
      </c>
      <c r="M389" s="21" t="s">
        <v>32</v>
      </c>
      <c r="N389" s="21" t="s">
        <v>709</v>
      </c>
      <c r="O389" s="21" t="s">
        <v>1847</v>
      </c>
      <c r="P389" s="38"/>
    </row>
    <row r="390" spans="1:48" ht="81" customHeight="1" x14ac:dyDescent="0.35">
      <c r="A390" s="301">
        <v>7</v>
      </c>
      <c r="B390" s="287" t="s">
        <v>372</v>
      </c>
      <c r="C390" s="287" t="s">
        <v>373</v>
      </c>
      <c r="D390" s="287" t="s">
        <v>374</v>
      </c>
      <c r="E390" s="21" t="s">
        <v>16</v>
      </c>
      <c r="F390" s="287" t="s">
        <v>17</v>
      </c>
      <c r="G390" s="22">
        <v>60.2</v>
      </c>
      <c r="H390" s="288">
        <v>87.9</v>
      </c>
      <c r="I390" s="30">
        <v>1.1292979999999999E-3</v>
      </c>
      <c r="J390" s="35">
        <f t="shared" si="24"/>
        <v>885.50586293431854</v>
      </c>
      <c r="K390" s="291">
        <v>43987</v>
      </c>
      <c r="L390" s="291">
        <v>45081</v>
      </c>
      <c r="M390" s="287" t="s">
        <v>32</v>
      </c>
      <c r="N390" s="311" t="s">
        <v>375</v>
      </c>
      <c r="O390" s="287" t="s">
        <v>1853</v>
      </c>
      <c r="P390" s="38"/>
    </row>
    <row r="391" spans="1:48" ht="81" customHeight="1" x14ac:dyDescent="0.35">
      <c r="A391" s="302"/>
      <c r="B391" s="287"/>
      <c r="C391" s="287"/>
      <c r="D391" s="287"/>
      <c r="E391" s="21" t="s">
        <v>20</v>
      </c>
      <c r="F391" s="287"/>
      <c r="G391" s="22">
        <v>60.6</v>
      </c>
      <c r="H391" s="288"/>
      <c r="I391" s="30">
        <v>1.1907210000000001E-3</v>
      </c>
      <c r="J391" s="35">
        <f t="shared" si="24"/>
        <v>839.82729791445684</v>
      </c>
      <c r="K391" s="291"/>
      <c r="L391" s="291"/>
      <c r="M391" s="287"/>
      <c r="N391" s="287"/>
      <c r="O391" s="287"/>
      <c r="P391" s="38"/>
    </row>
    <row r="392" spans="1:48" ht="81" customHeight="1" x14ac:dyDescent="0.35">
      <c r="A392" s="29">
        <v>42</v>
      </c>
      <c r="B392" s="21" t="s">
        <v>540</v>
      </c>
      <c r="C392" s="21" t="s">
        <v>541</v>
      </c>
      <c r="D392" s="21" t="s">
        <v>542</v>
      </c>
      <c r="E392" s="21" t="s">
        <v>16</v>
      </c>
      <c r="F392" s="21" t="s">
        <v>17</v>
      </c>
      <c r="G392" s="22">
        <v>61.85</v>
      </c>
      <c r="H392" s="22">
        <v>97.87</v>
      </c>
      <c r="I392" s="30">
        <v>1.291852E-3</v>
      </c>
      <c r="J392" s="35">
        <f t="shared" si="24"/>
        <v>774.08248003641279</v>
      </c>
      <c r="K392" s="24">
        <v>44271</v>
      </c>
      <c r="L392" s="24">
        <v>45366</v>
      </c>
      <c r="M392" s="21" t="s">
        <v>18</v>
      </c>
      <c r="N392" s="31" t="s">
        <v>543</v>
      </c>
      <c r="O392" s="21" t="s">
        <v>1855</v>
      </c>
      <c r="P392" s="38"/>
    </row>
    <row r="393" spans="1:48" ht="81" customHeight="1" x14ac:dyDescent="0.35">
      <c r="A393" s="293">
        <v>4</v>
      </c>
      <c r="B393" s="287" t="s">
        <v>325</v>
      </c>
      <c r="C393" s="287" t="s">
        <v>326</v>
      </c>
      <c r="D393" s="287" t="s">
        <v>327</v>
      </c>
      <c r="E393" s="21" t="s">
        <v>16</v>
      </c>
      <c r="F393" s="287" t="s">
        <v>17</v>
      </c>
      <c r="G393" s="22">
        <v>57.5</v>
      </c>
      <c r="H393" s="288">
        <v>95.31</v>
      </c>
      <c r="I393" s="30">
        <v>1.169579E-3</v>
      </c>
      <c r="J393" s="35">
        <f t="shared" si="24"/>
        <v>855.00851160973309</v>
      </c>
      <c r="K393" s="291">
        <v>43959</v>
      </c>
      <c r="L393" s="291">
        <v>45053</v>
      </c>
      <c r="M393" s="287" t="s">
        <v>18</v>
      </c>
      <c r="N393" s="287" t="s">
        <v>328</v>
      </c>
      <c r="O393" s="287" t="s">
        <v>1856</v>
      </c>
      <c r="P393" s="38"/>
    </row>
    <row r="394" spans="1:48" ht="88.5" customHeight="1" x14ac:dyDescent="0.35">
      <c r="A394" s="293"/>
      <c r="B394" s="287"/>
      <c r="C394" s="287"/>
      <c r="D394" s="287"/>
      <c r="E394" s="21" t="s">
        <v>20</v>
      </c>
      <c r="F394" s="287"/>
      <c r="G394" s="22">
        <v>57.8</v>
      </c>
      <c r="H394" s="288"/>
      <c r="I394" s="30">
        <v>1.2314450000000001E-3</v>
      </c>
      <c r="J394" s="35">
        <f t="shared" si="24"/>
        <v>812.05413152840765</v>
      </c>
      <c r="K394" s="291"/>
      <c r="L394" s="291"/>
      <c r="M394" s="287"/>
      <c r="N394" s="287"/>
      <c r="O394" s="287"/>
      <c r="P394" s="39"/>
    </row>
    <row r="395" spans="1:48" ht="88.5" customHeight="1" x14ac:dyDescent="0.35">
      <c r="A395" s="301">
        <v>7</v>
      </c>
      <c r="B395" s="287" t="s">
        <v>380</v>
      </c>
      <c r="C395" s="287" t="s">
        <v>381</v>
      </c>
      <c r="D395" s="287" t="s">
        <v>382</v>
      </c>
      <c r="E395" s="21" t="s">
        <v>16</v>
      </c>
      <c r="F395" s="287" t="s">
        <v>17</v>
      </c>
      <c r="G395" s="22">
        <v>66.099999999999994</v>
      </c>
      <c r="H395" s="288">
        <v>89.95</v>
      </c>
      <c r="I395" s="30">
        <v>1.268896E-3</v>
      </c>
      <c r="J395" s="35">
        <f t="shared" si="24"/>
        <v>788.0866517035281</v>
      </c>
      <c r="K395" s="291">
        <v>43994</v>
      </c>
      <c r="L395" s="291">
        <v>45088</v>
      </c>
      <c r="M395" s="287" t="s">
        <v>194</v>
      </c>
      <c r="N395" s="311" t="s">
        <v>383</v>
      </c>
      <c r="O395" s="287" t="s">
        <v>1859</v>
      </c>
      <c r="P395" s="39"/>
    </row>
    <row r="396" spans="1:48" ht="78" customHeight="1" x14ac:dyDescent="0.35">
      <c r="A396" s="302"/>
      <c r="B396" s="287"/>
      <c r="C396" s="287"/>
      <c r="D396" s="287"/>
      <c r="E396" s="21" t="s">
        <v>20</v>
      </c>
      <c r="F396" s="287"/>
      <c r="G396" s="22">
        <v>66.400000000000006</v>
      </c>
      <c r="H396" s="288"/>
      <c r="I396" s="30">
        <v>1.335113E-3</v>
      </c>
      <c r="J396" s="35">
        <f t="shared" si="24"/>
        <v>749.00027188709873</v>
      </c>
      <c r="K396" s="291"/>
      <c r="L396" s="291"/>
      <c r="M396" s="287"/>
      <c r="N396" s="287"/>
      <c r="O396" s="287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</row>
    <row r="397" spans="1:48" ht="78" customHeight="1" x14ac:dyDescent="0.35">
      <c r="A397" s="29">
        <v>29</v>
      </c>
      <c r="B397" s="21" t="s">
        <v>490</v>
      </c>
      <c r="C397" s="21" t="s">
        <v>491</v>
      </c>
      <c r="D397" s="21" t="s">
        <v>492</v>
      </c>
      <c r="E397" s="21" t="s">
        <v>16</v>
      </c>
      <c r="F397" s="21" t="s">
        <v>17</v>
      </c>
      <c r="G397" s="22">
        <v>63.04</v>
      </c>
      <c r="H397" s="22">
        <v>64.33</v>
      </c>
      <c r="I397" s="30">
        <v>8.6547209999999998E-4</v>
      </c>
      <c r="J397" s="35">
        <f t="shared" si="24"/>
        <v>1155.4387484010172</v>
      </c>
      <c r="K397" s="24">
        <v>44223</v>
      </c>
      <c r="L397" s="24">
        <v>45317</v>
      </c>
      <c r="M397" s="21" t="s">
        <v>32</v>
      </c>
      <c r="N397" s="31" t="s">
        <v>493</v>
      </c>
      <c r="O397" s="21" t="s">
        <v>1861</v>
      </c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</row>
    <row r="398" spans="1:48" ht="78" customHeight="1" x14ac:dyDescent="0.35">
      <c r="A398" s="29">
        <v>1</v>
      </c>
      <c r="B398" s="21" t="s">
        <v>269</v>
      </c>
      <c r="C398" s="21" t="s">
        <v>270</v>
      </c>
      <c r="D398" s="21" t="s">
        <v>271</v>
      </c>
      <c r="E398" s="21" t="s">
        <v>267</v>
      </c>
      <c r="F398" s="21" t="s">
        <v>267</v>
      </c>
      <c r="G398" s="22">
        <v>45.6</v>
      </c>
      <c r="H398" s="22">
        <v>40.31</v>
      </c>
      <c r="I398" s="30">
        <v>6.0949650000000001E-4</v>
      </c>
      <c r="J398" s="35">
        <f t="shared" ref="J398:J437" si="25">1/I398</f>
        <v>1640.6985109840664</v>
      </c>
      <c r="K398" s="24">
        <v>43956</v>
      </c>
      <c r="L398" s="24">
        <v>45050</v>
      </c>
      <c r="M398" s="21" t="s">
        <v>32</v>
      </c>
      <c r="N398" s="21" t="s">
        <v>272</v>
      </c>
      <c r="O398" s="21" t="s">
        <v>1602</v>
      </c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</row>
    <row r="399" spans="1:48" ht="78" customHeight="1" x14ac:dyDescent="0.35">
      <c r="A399" s="29">
        <v>2</v>
      </c>
      <c r="B399" s="21" t="s">
        <v>293</v>
      </c>
      <c r="C399" s="21" t="s">
        <v>294</v>
      </c>
      <c r="D399" s="21" t="s">
        <v>295</v>
      </c>
      <c r="E399" s="21" t="s">
        <v>16</v>
      </c>
      <c r="F399" s="21" t="s">
        <v>17</v>
      </c>
      <c r="G399" s="22">
        <v>50.8</v>
      </c>
      <c r="H399" s="22">
        <v>67.98</v>
      </c>
      <c r="I399" s="30">
        <v>7.370012E-4</v>
      </c>
      <c r="J399" s="35">
        <f t="shared" si="25"/>
        <v>1356.8498938672012</v>
      </c>
      <c r="K399" s="24">
        <v>43959</v>
      </c>
      <c r="L399" s="24">
        <v>45053</v>
      </c>
      <c r="M399" s="21" t="s">
        <v>18</v>
      </c>
      <c r="N399" s="21" t="s">
        <v>296</v>
      </c>
      <c r="O399" s="21" t="s">
        <v>1602</v>
      </c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</row>
    <row r="400" spans="1:48" ht="78" customHeight="1" x14ac:dyDescent="0.35">
      <c r="A400" s="301">
        <v>3</v>
      </c>
      <c r="B400" s="287" t="s">
        <v>309</v>
      </c>
      <c r="C400" s="287" t="s">
        <v>310</v>
      </c>
      <c r="D400" s="287" t="s">
        <v>311</v>
      </c>
      <c r="E400" s="21" t="s">
        <v>16</v>
      </c>
      <c r="F400" s="287" t="s">
        <v>17</v>
      </c>
      <c r="G400" s="22">
        <v>58.1</v>
      </c>
      <c r="H400" s="288">
        <v>59.61</v>
      </c>
      <c r="I400" s="30">
        <v>7.3912610000000003E-4</v>
      </c>
      <c r="J400" s="35">
        <f t="shared" si="25"/>
        <v>1352.9491111191987</v>
      </c>
      <c r="K400" s="291">
        <v>43959</v>
      </c>
      <c r="L400" s="291">
        <v>45053</v>
      </c>
      <c r="M400" s="287" t="s">
        <v>18</v>
      </c>
      <c r="N400" s="287" t="s">
        <v>312</v>
      </c>
      <c r="O400" s="289" t="s">
        <v>1602</v>
      </c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</row>
    <row r="401" spans="1:48" ht="78" customHeight="1" x14ac:dyDescent="0.35">
      <c r="A401" s="302"/>
      <c r="B401" s="287"/>
      <c r="C401" s="287"/>
      <c r="D401" s="287"/>
      <c r="E401" s="21" t="s">
        <v>20</v>
      </c>
      <c r="F401" s="287"/>
      <c r="G401" s="22">
        <v>58.5</v>
      </c>
      <c r="H401" s="288"/>
      <c r="I401" s="30">
        <v>7.7951349999999997E-4</v>
      </c>
      <c r="J401" s="35">
        <f t="shared" si="25"/>
        <v>1282.8514195071671</v>
      </c>
      <c r="K401" s="291"/>
      <c r="L401" s="291"/>
      <c r="M401" s="287"/>
      <c r="N401" s="287"/>
      <c r="O401" s="290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</row>
    <row r="402" spans="1:48" ht="78" customHeight="1" x14ac:dyDescent="0.35">
      <c r="A402" s="335">
        <v>4</v>
      </c>
      <c r="B402" s="287" t="s">
        <v>356</v>
      </c>
      <c r="C402" s="287" t="s">
        <v>357</v>
      </c>
      <c r="D402" s="287" t="s">
        <v>358</v>
      </c>
      <c r="E402" s="21" t="s">
        <v>16</v>
      </c>
      <c r="F402" s="287" t="s">
        <v>17</v>
      </c>
      <c r="G402" s="22">
        <v>62.3</v>
      </c>
      <c r="H402" s="288">
        <v>98.44</v>
      </c>
      <c r="I402" s="30">
        <v>1.3088290000000001E-3</v>
      </c>
      <c r="J402" s="35">
        <f t="shared" si="25"/>
        <v>764.04175029740315</v>
      </c>
      <c r="K402" s="291">
        <v>43980</v>
      </c>
      <c r="L402" s="291">
        <v>45074</v>
      </c>
      <c r="M402" s="287" t="s">
        <v>18</v>
      </c>
      <c r="N402" s="287" t="s">
        <v>359</v>
      </c>
      <c r="O402" s="289" t="s">
        <v>1602</v>
      </c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</row>
    <row r="403" spans="1:48" ht="66" customHeight="1" x14ac:dyDescent="0.35">
      <c r="A403" s="336"/>
      <c r="B403" s="287"/>
      <c r="C403" s="287"/>
      <c r="D403" s="287"/>
      <c r="E403" s="21" t="s">
        <v>20</v>
      </c>
      <c r="F403" s="287"/>
      <c r="G403" s="22">
        <v>62.6</v>
      </c>
      <c r="H403" s="288"/>
      <c r="I403" s="30">
        <v>1.3775090000000001E-3</v>
      </c>
      <c r="J403" s="35">
        <f t="shared" si="25"/>
        <v>725.94807003075834</v>
      </c>
      <c r="K403" s="291"/>
      <c r="L403" s="291"/>
      <c r="M403" s="287"/>
      <c r="N403" s="287"/>
      <c r="O403" s="290"/>
    </row>
    <row r="404" spans="1:48" ht="46" x14ac:dyDescent="0.35">
      <c r="A404" s="29">
        <v>5</v>
      </c>
      <c r="B404" s="21" t="s">
        <v>360</v>
      </c>
      <c r="C404" s="21" t="s">
        <v>361</v>
      </c>
      <c r="D404" s="21" t="s">
        <v>362</v>
      </c>
      <c r="E404" s="21" t="s">
        <v>16</v>
      </c>
      <c r="F404" s="21" t="s">
        <v>17</v>
      </c>
      <c r="G404" s="22">
        <v>57.2</v>
      </c>
      <c r="H404" s="22">
        <v>74.790000000000006</v>
      </c>
      <c r="I404" s="30">
        <v>9.1298340000000005E-4</v>
      </c>
      <c r="J404" s="35">
        <f t="shared" si="25"/>
        <v>1095.3101666470604</v>
      </c>
      <c r="K404" s="24">
        <v>43980</v>
      </c>
      <c r="L404" s="24">
        <v>45074</v>
      </c>
      <c r="M404" s="21" t="s">
        <v>32</v>
      </c>
      <c r="N404" s="21" t="s">
        <v>363</v>
      </c>
      <c r="O404" s="21" t="s">
        <v>1602</v>
      </c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</row>
    <row r="405" spans="1:48" ht="57.5" x14ac:dyDescent="0.35">
      <c r="A405" s="29">
        <v>25</v>
      </c>
      <c r="B405" s="21" t="s">
        <v>498</v>
      </c>
      <c r="C405" s="21" t="s">
        <v>499</v>
      </c>
      <c r="D405" s="21" t="s">
        <v>500</v>
      </c>
      <c r="E405" s="21" t="s">
        <v>16</v>
      </c>
      <c r="F405" s="21" t="s">
        <v>17</v>
      </c>
      <c r="G405" s="22">
        <v>46.6</v>
      </c>
      <c r="H405" s="22">
        <v>39.33</v>
      </c>
      <c r="I405" s="30">
        <v>3.9114089999999998E-4</v>
      </c>
      <c r="J405" s="35">
        <f t="shared" si="25"/>
        <v>2556.6234571736172</v>
      </c>
      <c r="K405" s="24">
        <v>44236</v>
      </c>
      <c r="L405" s="24">
        <v>45330</v>
      </c>
      <c r="M405" s="21" t="s">
        <v>32</v>
      </c>
      <c r="N405" s="31" t="s">
        <v>501</v>
      </c>
      <c r="O405" s="21" t="s">
        <v>1863</v>
      </c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</row>
    <row r="406" spans="1:48" ht="34.5" customHeight="1" x14ac:dyDescent="0.35">
      <c r="A406" s="301">
        <v>1</v>
      </c>
      <c r="B406" s="289" t="s">
        <v>384</v>
      </c>
      <c r="C406" s="289" t="s">
        <v>385</v>
      </c>
      <c r="D406" s="289" t="s">
        <v>386</v>
      </c>
      <c r="E406" s="21" t="s">
        <v>16</v>
      </c>
      <c r="F406" s="289" t="s">
        <v>17</v>
      </c>
      <c r="G406" s="22">
        <v>60</v>
      </c>
      <c r="H406" s="299">
        <v>80.599999999999994</v>
      </c>
      <c r="I406" s="30">
        <v>1.0320710000000001E-3</v>
      </c>
      <c r="J406" s="35">
        <f t="shared" si="25"/>
        <v>968.92558748380679</v>
      </c>
      <c r="K406" s="309">
        <v>43994</v>
      </c>
      <c r="L406" s="309">
        <v>45088</v>
      </c>
      <c r="M406" s="289" t="s">
        <v>32</v>
      </c>
      <c r="N406" s="329" t="s">
        <v>387</v>
      </c>
      <c r="O406" s="289" t="s">
        <v>1602</v>
      </c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</row>
    <row r="407" spans="1:48" ht="45.75" customHeight="1" x14ac:dyDescent="0.35">
      <c r="A407" s="302"/>
      <c r="B407" s="290"/>
      <c r="C407" s="290"/>
      <c r="D407" s="290"/>
      <c r="E407" s="21" t="s">
        <v>20</v>
      </c>
      <c r="F407" s="290"/>
      <c r="G407" s="22">
        <v>60.3</v>
      </c>
      <c r="H407" s="300"/>
      <c r="I407" s="30">
        <v>1.086428E-3</v>
      </c>
      <c r="J407" s="35">
        <f t="shared" si="25"/>
        <v>920.44755842080656</v>
      </c>
      <c r="K407" s="310"/>
      <c r="L407" s="310"/>
      <c r="M407" s="290"/>
      <c r="N407" s="330"/>
      <c r="O407" s="290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</row>
    <row r="408" spans="1:48" ht="46" x14ac:dyDescent="0.35">
      <c r="A408" s="29">
        <v>2</v>
      </c>
      <c r="B408" s="21" t="s">
        <v>388</v>
      </c>
      <c r="C408" s="21" t="s">
        <v>389</v>
      </c>
      <c r="D408" s="21" t="s">
        <v>390</v>
      </c>
      <c r="E408" s="21" t="s">
        <v>16</v>
      </c>
      <c r="F408" s="21" t="s">
        <v>17</v>
      </c>
      <c r="G408" s="22">
        <v>57</v>
      </c>
      <c r="H408" s="22">
        <v>100</v>
      </c>
      <c r="I408" s="30">
        <v>1.2164610000000001E-3</v>
      </c>
      <c r="J408" s="35">
        <f t="shared" si="25"/>
        <v>822.0567695963947</v>
      </c>
      <c r="K408" s="24">
        <v>43994</v>
      </c>
      <c r="L408" s="24">
        <v>45088</v>
      </c>
      <c r="M408" s="21" t="s">
        <v>194</v>
      </c>
      <c r="N408" s="31" t="s">
        <v>391</v>
      </c>
      <c r="O408" s="21" t="s">
        <v>1602</v>
      </c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</row>
    <row r="409" spans="1:48" ht="38.25" customHeight="1" x14ac:dyDescent="0.35">
      <c r="A409" s="301">
        <v>3</v>
      </c>
      <c r="B409" s="287" t="s">
        <v>401</v>
      </c>
      <c r="C409" s="287" t="s">
        <v>402</v>
      </c>
      <c r="D409" s="287" t="s">
        <v>403</v>
      </c>
      <c r="E409" s="21" t="s">
        <v>16</v>
      </c>
      <c r="F409" s="287" t="s">
        <v>17</v>
      </c>
      <c r="G409" s="22">
        <v>60.8</v>
      </c>
      <c r="H409" s="288">
        <v>100</v>
      </c>
      <c r="I409" s="30">
        <v>1.2975580000000001E-3</v>
      </c>
      <c r="J409" s="35">
        <f t="shared" si="25"/>
        <v>770.67845907466176</v>
      </c>
      <c r="K409" s="291">
        <v>43994</v>
      </c>
      <c r="L409" s="291">
        <v>45088</v>
      </c>
      <c r="M409" s="287" t="s">
        <v>18</v>
      </c>
      <c r="N409" s="311" t="s">
        <v>404</v>
      </c>
      <c r="O409" s="289" t="s">
        <v>1602</v>
      </c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</row>
    <row r="410" spans="1:48" ht="45.75" customHeight="1" x14ac:dyDescent="0.35">
      <c r="A410" s="302"/>
      <c r="B410" s="287"/>
      <c r="C410" s="287"/>
      <c r="D410" s="287"/>
      <c r="E410" s="21" t="s">
        <v>20</v>
      </c>
      <c r="F410" s="287"/>
      <c r="G410" s="22">
        <v>61.2</v>
      </c>
      <c r="H410" s="288"/>
      <c r="I410" s="30">
        <v>1.3680439999999999E-3</v>
      </c>
      <c r="J410" s="35">
        <f t="shared" si="25"/>
        <v>730.97064129516309</v>
      </c>
      <c r="K410" s="291"/>
      <c r="L410" s="291"/>
      <c r="M410" s="287"/>
      <c r="N410" s="287"/>
      <c r="O410" s="290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</row>
    <row r="411" spans="1:48" ht="43.5" customHeight="1" x14ac:dyDescent="0.35">
      <c r="A411" s="301">
        <v>4</v>
      </c>
      <c r="B411" s="287" t="s">
        <v>405</v>
      </c>
      <c r="C411" s="287" t="s">
        <v>406</v>
      </c>
      <c r="D411" s="287" t="s">
        <v>407</v>
      </c>
      <c r="E411" s="21" t="s">
        <v>16</v>
      </c>
      <c r="F411" s="287" t="s">
        <v>17</v>
      </c>
      <c r="G411" s="22">
        <v>65.2</v>
      </c>
      <c r="H411" s="288">
        <v>98.11</v>
      </c>
      <c r="I411" s="30">
        <v>1.3651620000000001E-3</v>
      </c>
      <c r="J411" s="35">
        <f t="shared" si="25"/>
        <v>732.5137968973645</v>
      </c>
      <c r="K411" s="291">
        <v>43994</v>
      </c>
      <c r="L411" s="291">
        <v>45088</v>
      </c>
      <c r="M411" s="287" t="s">
        <v>395</v>
      </c>
      <c r="N411" s="311" t="s">
        <v>408</v>
      </c>
      <c r="O411" s="289" t="s">
        <v>1602</v>
      </c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</row>
    <row r="412" spans="1:48" ht="39.75" customHeight="1" x14ac:dyDescent="0.35">
      <c r="A412" s="302"/>
      <c r="B412" s="287"/>
      <c r="C412" s="287"/>
      <c r="D412" s="287"/>
      <c r="E412" s="21" t="s">
        <v>20</v>
      </c>
      <c r="F412" s="287"/>
      <c r="G412" s="22">
        <v>65.599999999999994</v>
      </c>
      <c r="H412" s="288"/>
      <c r="I412" s="30">
        <v>1.4386850000000001E-3</v>
      </c>
      <c r="J412" s="35">
        <f t="shared" si="25"/>
        <v>695.0791868963671</v>
      </c>
      <c r="K412" s="291"/>
      <c r="L412" s="291"/>
      <c r="M412" s="287"/>
      <c r="N412" s="287"/>
      <c r="O412" s="290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</row>
    <row r="413" spans="1:48" ht="42" customHeight="1" x14ac:dyDescent="0.35">
      <c r="A413" s="301">
        <v>5</v>
      </c>
      <c r="B413" s="287" t="s">
        <v>409</v>
      </c>
      <c r="C413" s="287" t="s">
        <v>410</v>
      </c>
      <c r="D413" s="287" t="s">
        <v>411</v>
      </c>
      <c r="E413" s="21" t="s">
        <v>16</v>
      </c>
      <c r="F413" s="287" t="s">
        <v>17</v>
      </c>
      <c r="G413" s="22">
        <v>66.2</v>
      </c>
      <c r="H413" s="288">
        <v>98.36</v>
      </c>
      <c r="I413" s="30">
        <v>1.389632E-3</v>
      </c>
      <c r="J413" s="35">
        <f t="shared" si="25"/>
        <v>719.61497720259752</v>
      </c>
      <c r="K413" s="291">
        <v>44000</v>
      </c>
      <c r="L413" s="291">
        <v>45094</v>
      </c>
      <c r="M413" s="287" t="s">
        <v>395</v>
      </c>
      <c r="N413" s="311" t="s">
        <v>412</v>
      </c>
      <c r="O413" s="289" t="s">
        <v>1602</v>
      </c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</row>
    <row r="414" spans="1:48" ht="54" customHeight="1" x14ac:dyDescent="0.35">
      <c r="A414" s="302"/>
      <c r="B414" s="287"/>
      <c r="C414" s="287"/>
      <c r="D414" s="287"/>
      <c r="E414" s="21" t="s">
        <v>20</v>
      </c>
      <c r="F414" s="287"/>
      <c r="G414" s="22">
        <v>66.599999999999994</v>
      </c>
      <c r="H414" s="288"/>
      <c r="I414" s="30">
        <v>1.4643379999999999E-3</v>
      </c>
      <c r="J414" s="35">
        <f t="shared" si="25"/>
        <v>682.9024446541714</v>
      </c>
      <c r="K414" s="291"/>
      <c r="L414" s="291"/>
      <c r="M414" s="287"/>
      <c r="N414" s="287"/>
      <c r="O414" s="290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</row>
    <row r="415" spans="1:48" ht="50.25" customHeight="1" x14ac:dyDescent="0.35">
      <c r="A415" s="301">
        <v>6</v>
      </c>
      <c r="B415" s="287" t="s">
        <v>413</v>
      </c>
      <c r="C415" s="287" t="s">
        <v>414</v>
      </c>
      <c r="D415" s="287" t="s">
        <v>415</v>
      </c>
      <c r="E415" s="21" t="s">
        <v>16</v>
      </c>
      <c r="F415" s="287" t="s">
        <v>17</v>
      </c>
      <c r="G415" s="22">
        <v>55.3</v>
      </c>
      <c r="H415" s="288">
        <v>97.47</v>
      </c>
      <c r="I415" s="30">
        <v>1.1494960000000001E-3</v>
      </c>
      <c r="J415" s="35">
        <f t="shared" si="25"/>
        <v>869.9464808924954</v>
      </c>
      <c r="K415" s="291">
        <v>44008</v>
      </c>
      <c r="L415" s="291">
        <v>45102</v>
      </c>
      <c r="M415" s="287" t="s">
        <v>194</v>
      </c>
      <c r="N415" s="311" t="s">
        <v>416</v>
      </c>
      <c r="O415" s="289" t="s">
        <v>1602</v>
      </c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</row>
    <row r="416" spans="1:48" ht="51.75" customHeight="1" x14ac:dyDescent="0.35">
      <c r="A416" s="302"/>
      <c r="B416" s="287"/>
      <c r="C416" s="287"/>
      <c r="D416" s="287"/>
      <c r="E416" s="21" t="s">
        <v>20</v>
      </c>
      <c r="F416" s="287"/>
      <c r="G416" s="22">
        <v>55.6</v>
      </c>
      <c r="H416" s="288"/>
      <c r="I416" s="30">
        <v>1.210549E-3</v>
      </c>
      <c r="J416" s="35">
        <f t="shared" si="25"/>
        <v>826.0714766605895</v>
      </c>
      <c r="K416" s="291"/>
      <c r="L416" s="291"/>
      <c r="M416" s="287"/>
      <c r="N416" s="287"/>
      <c r="O416" s="290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</row>
    <row r="417" spans="1:51" ht="51.75" customHeight="1" x14ac:dyDescent="0.35">
      <c r="A417" s="293">
        <v>317</v>
      </c>
      <c r="B417" s="293" t="s">
        <v>1866</v>
      </c>
      <c r="C417" s="331" t="s">
        <v>410</v>
      </c>
      <c r="D417" s="332" t="s">
        <v>1867</v>
      </c>
      <c r="E417" s="21" t="s">
        <v>16</v>
      </c>
      <c r="F417" s="287" t="s">
        <v>17</v>
      </c>
      <c r="G417" s="22">
        <v>65.38</v>
      </c>
      <c r="H417" s="288">
        <v>99.11</v>
      </c>
      <c r="I417" s="30">
        <v>1.382884E-3</v>
      </c>
      <c r="J417" s="35">
        <f t="shared" si="25"/>
        <v>723.12645167635173</v>
      </c>
      <c r="K417" s="291">
        <v>45106</v>
      </c>
      <c r="L417" s="291">
        <v>46201</v>
      </c>
      <c r="M417" s="306" t="s">
        <v>1844</v>
      </c>
      <c r="N417" s="298" t="s">
        <v>1868</v>
      </c>
      <c r="O417" s="289" t="s">
        <v>1869</v>
      </c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</row>
    <row r="418" spans="1:51" ht="31.5" customHeight="1" x14ac:dyDescent="0.35">
      <c r="A418" s="302"/>
      <c r="B418" s="302"/>
      <c r="C418" s="325"/>
      <c r="D418" s="333"/>
      <c r="E418" s="51" t="s">
        <v>20</v>
      </c>
      <c r="F418" s="290"/>
      <c r="G418" s="53">
        <v>65.62</v>
      </c>
      <c r="H418" s="300"/>
      <c r="I418" s="64">
        <v>1.453792E-3</v>
      </c>
      <c r="J418" s="65">
        <f t="shared" si="25"/>
        <v>687.85630956835644</v>
      </c>
      <c r="K418" s="310"/>
      <c r="L418" s="310"/>
      <c r="M418" s="319"/>
      <c r="N418" s="295"/>
      <c r="O418" s="290"/>
    </row>
    <row r="419" spans="1:51" s="42" customFormat="1" ht="86.25" customHeight="1" x14ac:dyDescent="0.35">
      <c r="A419" s="29">
        <v>318</v>
      </c>
      <c r="B419" s="63" t="s">
        <v>1870</v>
      </c>
      <c r="C419" s="60" t="s">
        <v>389</v>
      </c>
      <c r="D419" s="61" t="s">
        <v>1871</v>
      </c>
      <c r="E419" s="21" t="s">
        <v>16</v>
      </c>
      <c r="F419" s="21" t="s">
        <v>17</v>
      </c>
      <c r="G419" s="22">
        <v>60.91</v>
      </c>
      <c r="H419" s="22">
        <v>82.85</v>
      </c>
      <c r="I419" s="30">
        <v>1.076972E-3</v>
      </c>
      <c r="J419" s="35">
        <f t="shared" si="25"/>
        <v>928.52924681421609</v>
      </c>
      <c r="K419" s="24">
        <v>45111</v>
      </c>
      <c r="L419" s="24">
        <v>46206</v>
      </c>
      <c r="M419" s="62" t="s">
        <v>194</v>
      </c>
      <c r="N419" s="66" t="s">
        <v>1865</v>
      </c>
      <c r="O419" s="50" t="s">
        <v>1872</v>
      </c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</row>
    <row r="420" spans="1:51" s="42" customFormat="1" ht="86.25" customHeight="1" x14ac:dyDescent="0.35">
      <c r="A420" s="301">
        <v>319</v>
      </c>
      <c r="B420" s="294" t="s">
        <v>1873</v>
      </c>
      <c r="C420" s="324" t="s">
        <v>310</v>
      </c>
      <c r="D420" s="334" t="s">
        <v>1874</v>
      </c>
      <c r="E420" s="21" t="s">
        <v>16</v>
      </c>
      <c r="F420" s="287" t="s">
        <v>17</v>
      </c>
      <c r="G420" s="22">
        <v>56.89</v>
      </c>
      <c r="H420" s="299">
        <v>75.760000000000005</v>
      </c>
      <c r="I420" s="30">
        <v>9.1981229999999999E-4</v>
      </c>
      <c r="J420" s="35">
        <f t="shared" si="25"/>
        <v>1087.1783297527115</v>
      </c>
      <c r="K420" s="309">
        <v>45107</v>
      </c>
      <c r="L420" s="309">
        <v>46202</v>
      </c>
      <c r="M420" s="318" t="s">
        <v>32</v>
      </c>
      <c r="N420" s="329" t="s">
        <v>387</v>
      </c>
      <c r="O420" s="289" t="s">
        <v>1875</v>
      </c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</row>
    <row r="421" spans="1:51" s="42" customFormat="1" ht="86.25" customHeight="1" x14ac:dyDescent="0.35">
      <c r="A421" s="302"/>
      <c r="B421" s="295"/>
      <c r="C421" s="325"/>
      <c r="D421" s="333"/>
      <c r="E421" s="51" t="s">
        <v>20</v>
      </c>
      <c r="F421" s="290"/>
      <c r="G421" s="22">
        <v>57.24</v>
      </c>
      <c r="H421" s="300"/>
      <c r="I421" s="64">
        <v>9.6936699999999995E-4</v>
      </c>
      <c r="J421" s="35">
        <f t="shared" si="25"/>
        <v>1031.6010344895174</v>
      </c>
      <c r="K421" s="310"/>
      <c r="L421" s="310"/>
      <c r="M421" s="319"/>
      <c r="N421" s="330"/>
      <c r="O421" s="290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</row>
    <row r="422" spans="1:51" s="42" customFormat="1" ht="86.25" customHeight="1" x14ac:dyDescent="0.35">
      <c r="A422" s="29">
        <v>70</v>
      </c>
      <c r="B422" s="21" t="s">
        <v>734</v>
      </c>
      <c r="C422" s="21" t="s">
        <v>735</v>
      </c>
      <c r="D422" s="21" t="s">
        <v>736</v>
      </c>
      <c r="E422" s="21" t="s">
        <v>16</v>
      </c>
      <c r="F422" s="21" t="s">
        <v>17</v>
      </c>
      <c r="G422" s="22">
        <v>61.08</v>
      </c>
      <c r="H422" s="22">
        <v>97.57</v>
      </c>
      <c r="I422" s="23">
        <v>1.2718580000000001E-3</v>
      </c>
      <c r="J422" s="35">
        <f t="shared" si="25"/>
        <v>786.25129534900907</v>
      </c>
      <c r="K422" s="24">
        <v>44469</v>
      </c>
      <c r="L422" s="24">
        <v>45564</v>
      </c>
      <c r="M422" s="21" t="s">
        <v>194</v>
      </c>
      <c r="N422" s="21" t="s">
        <v>737</v>
      </c>
      <c r="O422" s="50" t="s">
        <v>1876</v>
      </c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</row>
    <row r="423" spans="1:51" s="42" customFormat="1" ht="86.25" customHeight="1" x14ac:dyDescent="0.35">
      <c r="A423" s="49">
        <v>299</v>
      </c>
      <c r="B423" s="50" t="s">
        <v>1880</v>
      </c>
      <c r="C423" s="50" t="s">
        <v>782</v>
      </c>
      <c r="D423" s="50" t="s">
        <v>1815</v>
      </c>
      <c r="E423" s="50" t="s">
        <v>16</v>
      </c>
      <c r="F423" s="50" t="s">
        <v>17</v>
      </c>
      <c r="G423" s="52">
        <v>61.21</v>
      </c>
      <c r="H423" s="52">
        <v>88.91</v>
      </c>
      <c r="I423" s="67">
        <v>1.161439E-3</v>
      </c>
      <c r="J423" s="68">
        <f t="shared" si="25"/>
        <v>861.00087908189755</v>
      </c>
      <c r="K423" s="54">
        <v>45052</v>
      </c>
      <c r="L423" s="54">
        <v>46147</v>
      </c>
      <c r="M423" s="50" t="s">
        <v>1667</v>
      </c>
      <c r="N423" s="50" t="s">
        <v>784</v>
      </c>
      <c r="O423" s="50" t="s">
        <v>1877</v>
      </c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</row>
    <row r="424" spans="1:51" ht="97.5" customHeight="1" x14ac:dyDescent="0.35">
      <c r="A424" s="29">
        <v>109</v>
      </c>
      <c r="B424" s="21" t="s">
        <v>915</v>
      </c>
      <c r="C424" s="21" t="s">
        <v>916</v>
      </c>
      <c r="D424" s="21" t="s">
        <v>917</v>
      </c>
      <c r="E424" s="21" t="s">
        <v>16</v>
      </c>
      <c r="F424" s="21" t="s">
        <v>17</v>
      </c>
      <c r="G424" s="22">
        <v>49.64</v>
      </c>
      <c r="H424" s="22">
        <v>95.63</v>
      </c>
      <c r="I424" s="30">
        <v>1.0130930000000001E-3</v>
      </c>
      <c r="J424" s="35">
        <f t="shared" si="25"/>
        <v>987.07621116718792</v>
      </c>
      <c r="K424" s="24">
        <v>44687</v>
      </c>
      <c r="L424" s="24">
        <v>45782</v>
      </c>
      <c r="M424" s="21" t="s">
        <v>918</v>
      </c>
      <c r="N424" s="21" t="s">
        <v>919</v>
      </c>
      <c r="O424" s="63" t="s">
        <v>1727</v>
      </c>
    </row>
    <row r="425" spans="1:51" ht="74.25" customHeight="1" x14ac:dyDescent="0.35">
      <c r="A425" s="49">
        <v>131</v>
      </c>
      <c r="B425" s="55" t="s">
        <v>1883</v>
      </c>
      <c r="C425" s="55" t="s">
        <v>1002</v>
      </c>
      <c r="D425" s="50" t="s">
        <v>1003</v>
      </c>
      <c r="E425" s="50" t="s">
        <v>267</v>
      </c>
      <c r="F425" s="50" t="s">
        <v>267</v>
      </c>
      <c r="G425" s="52">
        <v>81.23</v>
      </c>
      <c r="H425" s="52">
        <v>30.87</v>
      </c>
      <c r="I425" s="67">
        <v>8.3147009999999999E-4</v>
      </c>
      <c r="J425" s="68">
        <f t="shared" si="25"/>
        <v>1202.6890684343309</v>
      </c>
      <c r="K425" s="54">
        <v>44748</v>
      </c>
      <c r="L425" s="54">
        <v>45843</v>
      </c>
      <c r="M425" s="55" t="s">
        <v>32</v>
      </c>
      <c r="N425" s="55" t="s">
        <v>1004</v>
      </c>
      <c r="O425" s="50" t="s">
        <v>1881</v>
      </c>
    </row>
    <row r="426" spans="1:51" ht="74.25" customHeight="1" x14ac:dyDescent="0.35">
      <c r="A426" s="29">
        <v>134</v>
      </c>
      <c r="B426" s="25" t="s">
        <v>1024</v>
      </c>
      <c r="C426" s="25" t="s">
        <v>1025</v>
      </c>
      <c r="D426" s="25" t="s">
        <v>1026</v>
      </c>
      <c r="E426" s="25" t="s">
        <v>267</v>
      </c>
      <c r="F426" s="25" t="s">
        <v>267</v>
      </c>
      <c r="G426" s="26">
        <v>80.540000000000006</v>
      </c>
      <c r="H426" s="26">
        <v>39.36</v>
      </c>
      <c r="I426" s="27">
        <v>1.051139E-3</v>
      </c>
      <c r="J426" s="35">
        <f t="shared" si="25"/>
        <v>951.34896526529792</v>
      </c>
      <c r="K426" s="32">
        <v>44792</v>
      </c>
      <c r="L426" s="32">
        <v>45887</v>
      </c>
      <c r="M426" s="25" t="s">
        <v>32</v>
      </c>
      <c r="N426" s="25" t="s">
        <v>1027</v>
      </c>
      <c r="O426" s="21" t="s">
        <v>1889</v>
      </c>
    </row>
    <row r="427" spans="1:51" ht="74.25" customHeight="1" x14ac:dyDescent="0.35">
      <c r="A427" s="29">
        <v>1</v>
      </c>
      <c r="B427" s="21" t="s">
        <v>421</v>
      </c>
      <c r="C427" s="21" t="s">
        <v>422</v>
      </c>
      <c r="D427" s="21" t="s">
        <v>423</v>
      </c>
      <c r="E427" s="21" t="s">
        <v>267</v>
      </c>
      <c r="F427" s="21" t="s">
        <v>267</v>
      </c>
      <c r="G427" s="22">
        <v>80.5</v>
      </c>
      <c r="H427" s="22">
        <v>100</v>
      </c>
      <c r="I427" s="30">
        <v>2.6692510000000001E-3</v>
      </c>
      <c r="J427" s="35">
        <f>1/I427</f>
        <v>374.63692998522805</v>
      </c>
      <c r="K427" s="24">
        <v>44039</v>
      </c>
      <c r="L427" s="24">
        <v>45133</v>
      </c>
      <c r="M427" s="21" t="s">
        <v>32</v>
      </c>
      <c r="N427" s="31" t="s">
        <v>424</v>
      </c>
      <c r="O427" s="21" t="s">
        <v>1602</v>
      </c>
    </row>
    <row r="428" spans="1:51" ht="81.75" customHeight="1" x14ac:dyDescent="0.35">
      <c r="A428" s="293">
        <v>1</v>
      </c>
      <c r="B428" s="287" t="s">
        <v>425</v>
      </c>
      <c r="C428" s="287" t="s">
        <v>426</v>
      </c>
      <c r="D428" s="287" t="s">
        <v>427</v>
      </c>
      <c r="E428" s="21" t="s">
        <v>16</v>
      </c>
      <c r="F428" s="287" t="s">
        <v>17</v>
      </c>
      <c r="G428" s="22">
        <v>53.4</v>
      </c>
      <c r="H428" s="288">
        <v>93.9</v>
      </c>
      <c r="I428" s="30">
        <v>1.070114E-3</v>
      </c>
      <c r="J428" s="35">
        <f t="shared" si="25"/>
        <v>934.47987784479028</v>
      </c>
      <c r="K428" s="291">
        <v>44090</v>
      </c>
      <c r="L428" s="291">
        <v>45184</v>
      </c>
      <c r="M428" s="287" t="s">
        <v>194</v>
      </c>
      <c r="N428" s="311" t="s">
        <v>428</v>
      </c>
      <c r="O428" s="287" t="s">
        <v>1895</v>
      </c>
    </row>
    <row r="429" spans="1:51" ht="81.75" customHeight="1" x14ac:dyDescent="0.35">
      <c r="A429" s="293"/>
      <c r="B429" s="287"/>
      <c r="C429" s="287"/>
      <c r="D429" s="287"/>
      <c r="E429" s="21" t="s">
        <v>20</v>
      </c>
      <c r="F429" s="287"/>
      <c r="G429" s="22">
        <v>53.8</v>
      </c>
      <c r="H429" s="288"/>
      <c r="I429" s="30">
        <v>1.129267E-3</v>
      </c>
      <c r="J429" s="35">
        <f t="shared" si="25"/>
        <v>885.53017134123286</v>
      </c>
      <c r="K429" s="291"/>
      <c r="L429" s="291"/>
      <c r="M429" s="287"/>
      <c r="N429" s="287"/>
      <c r="O429" s="287"/>
    </row>
    <row r="430" spans="1:51" ht="81.75" customHeight="1" x14ac:dyDescent="0.35">
      <c r="A430" s="29">
        <v>11</v>
      </c>
      <c r="B430" s="21" t="s">
        <v>470</v>
      </c>
      <c r="C430" s="21" t="s">
        <v>471</v>
      </c>
      <c r="D430" s="21" t="s">
        <v>472</v>
      </c>
      <c r="E430" s="21" t="s">
        <v>16</v>
      </c>
      <c r="F430" s="21" t="s">
        <v>17</v>
      </c>
      <c r="G430" s="22">
        <v>60</v>
      </c>
      <c r="H430" s="22">
        <v>96.38</v>
      </c>
      <c r="I430" s="30">
        <v>1.234132E-3</v>
      </c>
      <c r="J430" s="35">
        <f t="shared" si="25"/>
        <v>810.28609581471028</v>
      </c>
      <c r="K430" s="24">
        <v>44162</v>
      </c>
      <c r="L430" s="24">
        <v>45256</v>
      </c>
      <c r="M430" s="21" t="s">
        <v>18</v>
      </c>
      <c r="N430" s="31" t="s">
        <v>473</v>
      </c>
      <c r="O430" s="21" t="s">
        <v>1903</v>
      </c>
      <c r="P430" s="10"/>
      <c r="Q430" s="10"/>
      <c r="R430" s="10"/>
      <c r="S430" s="10"/>
      <c r="T430" s="10"/>
      <c r="U430" s="11"/>
      <c r="V430" s="11"/>
      <c r="W430" s="12"/>
      <c r="X430" s="43"/>
      <c r="Y430" s="13"/>
      <c r="Z430" s="13"/>
      <c r="AA430" s="10"/>
      <c r="AB430" s="10"/>
      <c r="AC430" s="10"/>
    </row>
    <row r="431" spans="1:51" ht="81.75" customHeight="1" x14ac:dyDescent="0.35">
      <c r="A431" s="301">
        <v>7</v>
      </c>
      <c r="B431" s="287" t="s">
        <v>454</v>
      </c>
      <c r="C431" s="287" t="s">
        <v>455</v>
      </c>
      <c r="D431" s="287" t="s">
        <v>456</v>
      </c>
      <c r="E431" s="21" t="s">
        <v>16</v>
      </c>
      <c r="F431" s="287" t="s">
        <v>17</v>
      </c>
      <c r="G431" s="22">
        <v>59.3</v>
      </c>
      <c r="H431" s="288">
        <v>70.55</v>
      </c>
      <c r="I431" s="30">
        <v>8.9284279999999998E-4</v>
      </c>
      <c r="J431" s="35">
        <f t="shared" si="25"/>
        <v>1120.0179919690231</v>
      </c>
      <c r="K431" s="291">
        <v>44146</v>
      </c>
      <c r="L431" s="291">
        <v>45240</v>
      </c>
      <c r="M431" s="287" t="s">
        <v>194</v>
      </c>
      <c r="N431" s="311" t="s">
        <v>457</v>
      </c>
      <c r="O431" s="287" t="s">
        <v>1905</v>
      </c>
      <c r="P431" s="10"/>
      <c r="Q431" s="10"/>
      <c r="R431" s="10"/>
      <c r="S431" s="10"/>
      <c r="T431" s="10"/>
      <c r="U431" s="11"/>
      <c r="V431" s="11"/>
      <c r="W431" s="12"/>
      <c r="X431" s="43"/>
      <c r="Y431" s="13"/>
      <c r="Z431" s="13"/>
      <c r="AA431" s="10"/>
      <c r="AB431" s="10"/>
      <c r="AC431" s="10"/>
    </row>
    <row r="432" spans="1:51" ht="81.75" customHeight="1" x14ac:dyDescent="0.35">
      <c r="A432" s="302"/>
      <c r="B432" s="287"/>
      <c r="C432" s="287"/>
      <c r="D432" s="287"/>
      <c r="E432" s="21" t="s">
        <v>20</v>
      </c>
      <c r="F432" s="287"/>
      <c r="G432" s="22">
        <v>59.6</v>
      </c>
      <c r="H432" s="288"/>
      <c r="I432" s="30">
        <v>9.399222E-4</v>
      </c>
      <c r="J432" s="35">
        <f t="shared" si="25"/>
        <v>1063.9178434129974</v>
      </c>
      <c r="K432" s="291"/>
      <c r="L432" s="291"/>
      <c r="M432" s="287"/>
      <c r="N432" s="287"/>
      <c r="O432" s="287"/>
      <c r="P432" s="10"/>
      <c r="Q432" s="10"/>
      <c r="R432" s="10"/>
      <c r="S432" s="10"/>
      <c r="T432" s="10"/>
      <c r="U432" s="11"/>
      <c r="V432" s="11"/>
      <c r="W432" s="12"/>
      <c r="X432" s="43"/>
      <c r="Y432" s="13"/>
      <c r="Z432" s="13"/>
      <c r="AA432" s="10"/>
      <c r="AB432" s="10"/>
      <c r="AC432" s="10"/>
    </row>
    <row r="433" spans="1:29" ht="81.75" customHeight="1" x14ac:dyDescent="0.35">
      <c r="A433" s="29">
        <v>4</v>
      </c>
      <c r="B433" s="21" t="s">
        <v>442</v>
      </c>
      <c r="C433" s="21" t="s">
        <v>443</v>
      </c>
      <c r="D433" s="21" t="s">
        <v>444</v>
      </c>
      <c r="E433" s="21" t="s">
        <v>16</v>
      </c>
      <c r="F433" s="21" t="s">
        <v>17</v>
      </c>
      <c r="G433" s="22">
        <v>55.9</v>
      </c>
      <c r="H433" s="22">
        <v>86.79</v>
      </c>
      <c r="I433" s="30">
        <v>1.035392E-3</v>
      </c>
      <c r="J433" s="35">
        <f t="shared" si="25"/>
        <v>965.81777722833476</v>
      </c>
      <c r="K433" s="24">
        <v>44117</v>
      </c>
      <c r="L433" s="24">
        <v>45211</v>
      </c>
      <c r="M433" s="21" t="s">
        <v>18</v>
      </c>
      <c r="N433" s="31" t="s">
        <v>445</v>
      </c>
      <c r="O433" s="21" t="s">
        <v>1906</v>
      </c>
      <c r="P433" s="10"/>
      <c r="Q433" s="10"/>
      <c r="R433" s="10"/>
      <c r="S433" s="10"/>
      <c r="T433" s="10"/>
      <c r="U433" s="11"/>
      <c r="V433" s="11"/>
      <c r="W433" s="12"/>
      <c r="X433" s="43"/>
      <c r="Y433" s="13"/>
      <c r="Z433" s="13"/>
      <c r="AA433" s="10"/>
      <c r="AB433" s="10"/>
      <c r="AC433" s="10"/>
    </row>
    <row r="434" spans="1:29" ht="81.75" customHeight="1" x14ac:dyDescent="0.35">
      <c r="A434" s="29">
        <v>151</v>
      </c>
      <c r="B434" s="21" t="s">
        <v>1117</v>
      </c>
      <c r="C434" s="21" t="s">
        <v>1118</v>
      </c>
      <c r="D434" s="21" t="s">
        <v>1119</v>
      </c>
      <c r="E434" s="21" t="s">
        <v>16</v>
      </c>
      <c r="F434" s="21" t="s">
        <v>17</v>
      </c>
      <c r="G434" s="22">
        <v>52.1</v>
      </c>
      <c r="H434" s="22">
        <v>92.35</v>
      </c>
      <c r="I434" s="30">
        <v>1.0268289999999999E-3</v>
      </c>
      <c r="J434" s="35">
        <f t="shared" si="25"/>
        <v>973.87198842260989</v>
      </c>
      <c r="K434" s="24">
        <v>44875</v>
      </c>
      <c r="L434" s="24">
        <v>45970</v>
      </c>
      <c r="M434" s="21" t="s">
        <v>194</v>
      </c>
      <c r="N434" s="21" t="s">
        <v>1120</v>
      </c>
      <c r="O434" s="21" t="s">
        <v>1910</v>
      </c>
      <c r="P434" s="10"/>
      <c r="Q434" s="10"/>
      <c r="R434" s="10"/>
      <c r="S434" s="10"/>
      <c r="T434" s="10"/>
      <c r="U434" s="11"/>
      <c r="V434" s="11"/>
      <c r="W434" s="12"/>
      <c r="X434" s="43"/>
      <c r="Y434" s="13"/>
      <c r="Z434" s="13"/>
      <c r="AA434" s="10"/>
      <c r="AB434" s="10"/>
      <c r="AC434" s="10"/>
    </row>
    <row r="435" spans="1:29" ht="81" customHeight="1" x14ac:dyDescent="0.35">
      <c r="A435" s="29">
        <v>57</v>
      </c>
      <c r="B435" s="21" t="s">
        <v>694</v>
      </c>
      <c r="C435" s="21" t="s">
        <v>695</v>
      </c>
      <c r="D435" s="21" t="s">
        <v>696</v>
      </c>
      <c r="E435" s="21" t="s">
        <v>16</v>
      </c>
      <c r="F435" s="21" t="s">
        <v>17</v>
      </c>
      <c r="G435" s="22">
        <v>50.6</v>
      </c>
      <c r="H435" s="22">
        <v>87.67</v>
      </c>
      <c r="I435" s="30">
        <v>9.4672720000000003E-4</v>
      </c>
      <c r="J435" s="35">
        <f t="shared" si="25"/>
        <v>1056.2704863660831</v>
      </c>
      <c r="K435" s="24">
        <v>44426</v>
      </c>
      <c r="L435" s="24">
        <v>45521</v>
      </c>
      <c r="M435" s="21" t="s">
        <v>194</v>
      </c>
      <c r="N435" s="21" t="s">
        <v>697</v>
      </c>
      <c r="O435" s="21" t="s">
        <v>1913</v>
      </c>
    </row>
    <row r="436" spans="1:29" ht="81" customHeight="1" x14ac:dyDescent="0.35">
      <c r="A436" s="301">
        <v>1</v>
      </c>
      <c r="B436" s="287" t="s">
        <v>429</v>
      </c>
      <c r="C436" s="287" t="s">
        <v>430</v>
      </c>
      <c r="D436" s="287" t="s">
        <v>431</v>
      </c>
      <c r="E436" s="21" t="s">
        <v>16</v>
      </c>
      <c r="F436" s="287" t="s">
        <v>17</v>
      </c>
      <c r="G436" s="22">
        <v>53.4</v>
      </c>
      <c r="H436" s="288">
        <v>100</v>
      </c>
      <c r="I436" s="30">
        <v>1.139632E-3</v>
      </c>
      <c r="J436" s="35">
        <f t="shared" si="25"/>
        <v>877.47623794347646</v>
      </c>
      <c r="K436" s="291">
        <v>44090</v>
      </c>
      <c r="L436" s="291">
        <v>45184</v>
      </c>
      <c r="M436" s="287" t="s">
        <v>18</v>
      </c>
      <c r="N436" s="311" t="s">
        <v>432</v>
      </c>
      <c r="O436" s="287" t="s">
        <v>1602</v>
      </c>
    </row>
    <row r="437" spans="1:29" ht="81" customHeight="1" x14ac:dyDescent="0.35">
      <c r="A437" s="302"/>
      <c r="B437" s="287"/>
      <c r="C437" s="287"/>
      <c r="D437" s="287"/>
      <c r="E437" s="21" t="s">
        <v>20</v>
      </c>
      <c r="F437" s="287"/>
      <c r="G437" s="22">
        <v>53.8</v>
      </c>
      <c r="H437" s="288"/>
      <c r="I437" s="30">
        <v>1.2026269999999999E-3</v>
      </c>
      <c r="J437" s="35">
        <f t="shared" si="25"/>
        <v>831.51301276289325</v>
      </c>
      <c r="K437" s="291"/>
      <c r="L437" s="291"/>
      <c r="M437" s="287"/>
      <c r="N437" s="287"/>
      <c r="O437" s="287"/>
    </row>
    <row r="438" spans="1:29" ht="81" customHeight="1" x14ac:dyDescent="0.35">
      <c r="A438" s="29">
        <v>133</v>
      </c>
      <c r="B438" s="21" t="s">
        <v>1052</v>
      </c>
      <c r="C438" s="21" t="s">
        <v>1053</v>
      </c>
      <c r="D438" s="21" t="s">
        <v>1054</v>
      </c>
      <c r="E438" s="21" t="s">
        <v>267</v>
      </c>
      <c r="F438" s="21" t="s">
        <v>267</v>
      </c>
      <c r="G438" s="22">
        <v>79.75</v>
      </c>
      <c r="H438" s="22">
        <v>81.540000000000006</v>
      </c>
      <c r="I438" s="30">
        <v>2.156229E-3</v>
      </c>
      <c r="J438" s="35">
        <f>1/I438</f>
        <v>463.7726326841908</v>
      </c>
      <c r="K438" s="24">
        <v>44825</v>
      </c>
      <c r="L438" s="24">
        <v>45189</v>
      </c>
      <c r="M438" s="21" t="s">
        <v>32</v>
      </c>
      <c r="N438" s="31" t="s">
        <v>1055</v>
      </c>
      <c r="O438" s="21" t="s">
        <v>1916</v>
      </c>
    </row>
    <row r="439" spans="1:29" ht="81.75" customHeight="1" x14ac:dyDescent="0.35">
      <c r="A439" s="301">
        <v>1</v>
      </c>
      <c r="B439" s="287" t="s">
        <v>433</v>
      </c>
      <c r="C439" s="287" t="s">
        <v>434</v>
      </c>
      <c r="D439" s="287" t="s">
        <v>435</v>
      </c>
      <c r="E439" s="21" t="s">
        <v>16</v>
      </c>
      <c r="F439" s="287" t="s">
        <v>17</v>
      </c>
      <c r="G439" s="22">
        <v>48.1</v>
      </c>
      <c r="H439" s="288">
        <v>86.75</v>
      </c>
      <c r="I439" s="30">
        <v>8.9050809999999996E-4</v>
      </c>
      <c r="J439" s="35">
        <f t="shared" ref="J439:J496" si="26">1/I439</f>
        <v>1122.9544122057957</v>
      </c>
      <c r="K439" s="291">
        <v>44098</v>
      </c>
      <c r="L439" s="291">
        <v>45192</v>
      </c>
      <c r="M439" s="287" t="s">
        <v>436</v>
      </c>
      <c r="N439" s="311" t="s">
        <v>437</v>
      </c>
      <c r="O439" s="287" t="s">
        <v>1602</v>
      </c>
    </row>
    <row r="440" spans="1:29" ht="81.75" customHeight="1" x14ac:dyDescent="0.35">
      <c r="A440" s="302"/>
      <c r="B440" s="287"/>
      <c r="C440" s="287"/>
      <c r="D440" s="287"/>
      <c r="E440" s="21" t="s">
        <v>20</v>
      </c>
      <c r="F440" s="287"/>
      <c r="G440" s="22">
        <v>48.5</v>
      </c>
      <c r="H440" s="288"/>
      <c r="I440" s="30">
        <v>9.4050229999999996E-4</v>
      </c>
      <c r="J440" s="35">
        <f t="shared" si="26"/>
        <v>1063.2616209444677</v>
      </c>
      <c r="K440" s="291"/>
      <c r="L440" s="291"/>
      <c r="M440" s="287"/>
      <c r="N440" s="287"/>
      <c r="O440" s="287"/>
    </row>
    <row r="441" spans="1:29" ht="81.75" customHeight="1" x14ac:dyDescent="0.35">
      <c r="A441" s="293">
        <v>5</v>
      </c>
      <c r="B441" s="287" t="s">
        <v>462</v>
      </c>
      <c r="C441" s="287" t="s">
        <v>463</v>
      </c>
      <c r="D441" s="287" t="s">
        <v>464</v>
      </c>
      <c r="E441" s="21" t="s">
        <v>16</v>
      </c>
      <c r="F441" s="287" t="s">
        <v>17</v>
      </c>
      <c r="G441" s="22">
        <v>62.1</v>
      </c>
      <c r="H441" s="288">
        <v>87.87</v>
      </c>
      <c r="I441" s="30">
        <v>1.1645430000000001E-3</v>
      </c>
      <c r="J441" s="35">
        <f t="shared" si="26"/>
        <v>858.70594731152039</v>
      </c>
      <c r="K441" s="291">
        <v>44154</v>
      </c>
      <c r="L441" s="291">
        <v>45248</v>
      </c>
      <c r="M441" s="287" t="s">
        <v>32</v>
      </c>
      <c r="N441" s="311" t="s">
        <v>465</v>
      </c>
      <c r="O441" s="289" t="s">
        <v>1921</v>
      </c>
    </row>
    <row r="442" spans="1:29" ht="81.75" customHeight="1" x14ac:dyDescent="0.35">
      <c r="A442" s="293"/>
      <c r="B442" s="287"/>
      <c r="C442" s="287"/>
      <c r="D442" s="287"/>
      <c r="E442" s="21" t="s">
        <v>20</v>
      </c>
      <c r="F442" s="287"/>
      <c r="G442" s="22">
        <v>62.4</v>
      </c>
      <c r="H442" s="288"/>
      <c r="I442" s="30">
        <v>1.225671E-3</v>
      </c>
      <c r="J442" s="35">
        <f t="shared" si="26"/>
        <v>815.87962838314684</v>
      </c>
      <c r="K442" s="291"/>
      <c r="L442" s="291"/>
      <c r="M442" s="287"/>
      <c r="N442" s="287"/>
      <c r="O442" s="290"/>
    </row>
    <row r="443" spans="1:29" ht="128.25" customHeight="1" x14ac:dyDescent="0.35">
      <c r="A443" s="29">
        <v>84</v>
      </c>
      <c r="B443" s="21" t="s">
        <v>846</v>
      </c>
      <c r="C443" s="21" t="s">
        <v>847</v>
      </c>
      <c r="D443" s="21" t="s">
        <v>848</v>
      </c>
      <c r="E443" s="21" t="s">
        <v>16</v>
      </c>
      <c r="F443" s="21" t="s">
        <v>17</v>
      </c>
      <c r="G443" s="22">
        <v>56.85</v>
      </c>
      <c r="H443" s="22">
        <v>75.42</v>
      </c>
      <c r="I443" s="30">
        <v>9.1504049999999995E-4</v>
      </c>
      <c r="J443" s="35">
        <f t="shared" si="26"/>
        <v>1092.8478029114558</v>
      </c>
      <c r="K443" s="24">
        <v>44645</v>
      </c>
      <c r="L443" s="24">
        <v>45740</v>
      </c>
      <c r="M443" s="21" t="s">
        <v>194</v>
      </c>
      <c r="N443" s="21" t="s">
        <v>849</v>
      </c>
      <c r="O443" s="21" t="s">
        <v>1926</v>
      </c>
    </row>
    <row r="444" spans="1:29" ht="128.25" customHeight="1" x14ac:dyDescent="0.35">
      <c r="A444" s="301">
        <v>1</v>
      </c>
      <c r="B444" s="287" t="s">
        <v>438</v>
      </c>
      <c r="C444" s="287" t="s">
        <v>439</v>
      </c>
      <c r="D444" s="287" t="s">
        <v>440</v>
      </c>
      <c r="E444" s="21" t="s">
        <v>16</v>
      </c>
      <c r="F444" s="287" t="s">
        <v>17</v>
      </c>
      <c r="G444" s="22">
        <v>56.3</v>
      </c>
      <c r="H444" s="288">
        <v>61.3</v>
      </c>
      <c r="I444" s="30">
        <v>7.3653300000000004E-4</v>
      </c>
      <c r="J444" s="35">
        <f t="shared" si="26"/>
        <v>1357.7124175019992</v>
      </c>
      <c r="K444" s="291">
        <v>44106</v>
      </c>
      <c r="L444" s="291">
        <v>45200</v>
      </c>
      <c r="M444" s="287" t="s">
        <v>18</v>
      </c>
      <c r="N444" s="311" t="s">
        <v>441</v>
      </c>
      <c r="O444" s="287" t="s">
        <v>1602</v>
      </c>
    </row>
    <row r="445" spans="1:29" ht="128.25" customHeight="1" x14ac:dyDescent="0.35">
      <c r="A445" s="302"/>
      <c r="B445" s="287"/>
      <c r="C445" s="287"/>
      <c r="D445" s="287"/>
      <c r="E445" s="21" t="s">
        <v>20</v>
      </c>
      <c r="F445" s="287"/>
      <c r="G445" s="22">
        <v>56.6</v>
      </c>
      <c r="H445" s="288"/>
      <c r="I445" s="30">
        <v>7.755781E-4</v>
      </c>
      <c r="J445" s="35">
        <f t="shared" si="26"/>
        <v>1289.3608006724273</v>
      </c>
      <c r="K445" s="291"/>
      <c r="L445" s="291"/>
      <c r="M445" s="287"/>
      <c r="N445" s="287"/>
      <c r="O445" s="287"/>
    </row>
    <row r="446" spans="1:29" ht="128.25" customHeight="1" x14ac:dyDescent="0.35">
      <c r="A446" s="293">
        <v>17</v>
      </c>
      <c r="B446" s="287" t="s">
        <v>544</v>
      </c>
      <c r="C446" s="287" t="s">
        <v>545</v>
      </c>
      <c r="D446" s="287" t="s">
        <v>546</v>
      </c>
      <c r="E446" s="21" t="s">
        <v>16</v>
      </c>
      <c r="F446" s="287" t="s">
        <v>17</v>
      </c>
      <c r="G446" s="22">
        <v>51.1</v>
      </c>
      <c r="H446" s="288">
        <v>97.61</v>
      </c>
      <c r="I446" s="30">
        <v>1.0644820000000001E-3</v>
      </c>
      <c r="J446" s="35">
        <f t="shared" si="26"/>
        <v>939.42405789858344</v>
      </c>
      <c r="K446" s="291">
        <v>44273</v>
      </c>
      <c r="L446" s="291">
        <v>45368</v>
      </c>
      <c r="M446" s="287" t="s">
        <v>194</v>
      </c>
      <c r="N446" s="311" t="s">
        <v>547</v>
      </c>
      <c r="O446" s="289" t="s">
        <v>1940</v>
      </c>
    </row>
    <row r="447" spans="1:29" ht="128.25" customHeight="1" x14ac:dyDescent="0.35">
      <c r="A447" s="293"/>
      <c r="B447" s="287"/>
      <c r="C447" s="287"/>
      <c r="D447" s="287"/>
      <c r="E447" s="21" t="s">
        <v>20</v>
      </c>
      <c r="F447" s="287"/>
      <c r="G447" s="22">
        <v>51.5</v>
      </c>
      <c r="H447" s="288"/>
      <c r="I447" s="30">
        <v>1.1236989999999999E-3</v>
      </c>
      <c r="J447" s="35">
        <f t="shared" si="26"/>
        <v>889.91802965028899</v>
      </c>
      <c r="K447" s="291"/>
      <c r="L447" s="291"/>
      <c r="M447" s="287"/>
      <c r="N447" s="287"/>
      <c r="O447" s="290"/>
    </row>
    <row r="448" spans="1:29" ht="81.75" customHeight="1" x14ac:dyDescent="0.35">
      <c r="A448" s="293">
        <v>1</v>
      </c>
      <c r="B448" s="287" t="s">
        <v>446</v>
      </c>
      <c r="C448" s="287" t="s">
        <v>447</v>
      </c>
      <c r="D448" s="287" t="s">
        <v>448</v>
      </c>
      <c r="E448" s="21" t="s">
        <v>16</v>
      </c>
      <c r="F448" s="287" t="s">
        <v>17</v>
      </c>
      <c r="G448" s="22">
        <v>63</v>
      </c>
      <c r="H448" s="288">
        <v>86.37</v>
      </c>
      <c r="I448" s="30">
        <v>1.1612529999999999E-3</v>
      </c>
      <c r="J448" s="35">
        <f t="shared" si="26"/>
        <v>861.13878715490944</v>
      </c>
      <c r="K448" s="291">
        <v>44137</v>
      </c>
      <c r="L448" s="291">
        <v>45231</v>
      </c>
      <c r="M448" s="287" t="s">
        <v>18</v>
      </c>
      <c r="N448" s="311" t="s">
        <v>449</v>
      </c>
      <c r="O448" s="301" t="s">
        <v>1602</v>
      </c>
    </row>
    <row r="449" spans="1:15" ht="81.75" customHeight="1" x14ac:dyDescent="0.35">
      <c r="A449" s="293"/>
      <c r="B449" s="287"/>
      <c r="C449" s="287"/>
      <c r="D449" s="287"/>
      <c r="E449" s="21" t="s">
        <v>20</v>
      </c>
      <c r="F449" s="287"/>
      <c r="G449" s="22">
        <v>63.4</v>
      </c>
      <c r="H449" s="288"/>
      <c r="I449" s="30">
        <v>1.2240549999999999E-3</v>
      </c>
      <c r="J449" s="35">
        <f t="shared" si="26"/>
        <v>816.9567543942062</v>
      </c>
      <c r="K449" s="291"/>
      <c r="L449" s="291"/>
      <c r="M449" s="287"/>
      <c r="N449" s="287"/>
      <c r="O449" s="302"/>
    </row>
    <row r="450" spans="1:15" ht="81.75" customHeight="1" x14ac:dyDescent="0.35">
      <c r="A450" s="29">
        <v>2</v>
      </c>
      <c r="B450" s="21" t="s">
        <v>450</v>
      </c>
      <c r="C450" s="21" t="s">
        <v>451</v>
      </c>
      <c r="D450" s="21" t="s">
        <v>452</v>
      </c>
      <c r="E450" s="21" t="s">
        <v>267</v>
      </c>
      <c r="F450" s="21" t="s">
        <v>267</v>
      </c>
      <c r="G450" s="22">
        <v>50.7</v>
      </c>
      <c r="H450" s="22">
        <v>40</v>
      </c>
      <c r="I450" s="30">
        <v>6.7245239999999995E-4</v>
      </c>
      <c r="J450" s="35">
        <f t="shared" si="26"/>
        <v>1487.0941050994838</v>
      </c>
      <c r="K450" s="24">
        <v>44137</v>
      </c>
      <c r="L450" s="24">
        <v>45231</v>
      </c>
      <c r="M450" s="21" t="s">
        <v>32</v>
      </c>
      <c r="N450" s="31" t="s">
        <v>453</v>
      </c>
      <c r="O450" s="29" t="s">
        <v>1602</v>
      </c>
    </row>
    <row r="451" spans="1:15" ht="81" customHeight="1" x14ac:dyDescent="0.35">
      <c r="A451" s="29">
        <v>211</v>
      </c>
      <c r="B451" s="25" t="s">
        <v>858</v>
      </c>
      <c r="C451" s="25" t="s">
        <v>859</v>
      </c>
      <c r="D451" s="25" t="s">
        <v>1674</v>
      </c>
      <c r="E451" s="25" t="s">
        <v>267</v>
      </c>
      <c r="F451" s="25" t="s">
        <v>267</v>
      </c>
      <c r="G451" s="26">
        <v>80.13</v>
      </c>
      <c r="H451" s="26">
        <v>19.59</v>
      </c>
      <c r="I451" s="27">
        <v>5.2050290000000003E-4</v>
      </c>
      <c r="J451" s="35">
        <f t="shared" si="26"/>
        <v>1921.2188827382133</v>
      </c>
      <c r="K451" s="24">
        <v>44995</v>
      </c>
      <c r="L451" s="24">
        <v>46090</v>
      </c>
      <c r="M451" s="24" t="s">
        <v>861</v>
      </c>
      <c r="N451" s="24" t="s">
        <v>862</v>
      </c>
      <c r="O451" s="98" t="s">
        <v>1952</v>
      </c>
    </row>
    <row r="452" spans="1:15" ht="81" customHeight="1" x14ac:dyDescent="0.35">
      <c r="A452" s="301">
        <v>2</v>
      </c>
      <c r="B452" s="287" t="s">
        <v>466</v>
      </c>
      <c r="C452" s="287" t="s">
        <v>467</v>
      </c>
      <c r="D452" s="287" t="s">
        <v>468</v>
      </c>
      <c r="E452" s="21" t="s">
        <v>16</v>
      </c>
      <c r="F452" s="287" t="s">
        <v>17</v>
      </c>
      <c r="G452" s="22">
        <v>48.5</v>
      </c>
      <c r="H452" s="288">
        <v>70.02</v>
      </c>
      <c r="I452" s="30">
        <v>7.2474819999999995E-4</v>
      </c>
      <c r="J452" s="35">
        <f t="shared" si="26"/>
        <v>1379.7895600154648</v>
      </c>
      <c r="K452" s="291">
        <v>44154</v>
      </c>
      <c r="L452" s="291">
        <v>45248</v>
      </c>
      <c r="M452" s="287" t="s">
        <v>18</v>
      </c>
      <c r="N452" s="311" t="s">
        <v>469</v>
      </c>
      <c r="O452" s="337" t="s">
        <v>1953</v>
      </c>
    </row>
    <row r="453" spans="1:15" ht="125.25" customHeight="1" x14ac:dyDescent="0.35">
      <c r="A453" s="328"/>
      <c r="B453" s="289"/>
      <c r="C453" s="289"/>
      <c r="D453" s="289"/>
      <c r="E453" s="50" t="s">
        <v>20</v>
      </c>
      <c r="F453" s="289"/>
      <c r="G453" s="52">
        <v>48.9</v>
      </c>
      <c r="H453" s="299"/>
      <c r="I453" s="67">
        <v>7.6538439999999995E-4</v>
      </c>
      <c r="J453" s="68">
        <f t="shared" si="26"/>
        <v>1306.5330309841695</v>
      </c>
      <c r="K453" s="309"/>
      <c r="L453" s="309"/>
      <c r="M453" s="289"/>
      <c r="N453" s="289"/>
      <c r="O453" s="338"/>
    </row>
    <row r="454" spans="1:15" ht="81.75" customHeight="1" x14ac:dyDescent="0.35">
      <c r="A454" s="29">
        <v>1</v>
      </c>
      <c r="B454" s="21" t="s">
        <v>458</v>
      </c>
      <c r="C454" s="21" t="s">
        <v>459</v>
      </c>
      <c r="D454" s="21" t="s">
        <v>460</v>
      </c>
      <c r="E454" s="21" t="s">
        <v>16</v>
      </c>
      <c r="F454" s="21" t="s">
        <v>17</v>
      </c>
      <c r="G454" s="22">
        <v>59.55</v>
      </c>
      <c r="H454" s="22">
        <v>93.24</v>
      </c>
      <c r="I454" s="30">
        <v>1.18497E-3</v>
      </c>
      <c r="J454" s="35">
        <f t="shared" si="26"/>
        <v>843.90322117859523</v>
      </c>
      <c r="K454" s="24">
        <v>44154</v>
      </c>
      <c r="L454" s="24">
        <v>45248</v>
      </c>
      <c r="M454" s="21" t="s">
        <v>194</v>
      </c>
      <c r="N454" s="31" t="s">
        <v>461</v>
      </c>
      <c r="O454" s="63" t="s">
        <v>1959</v>
      </c>
    </row>
    <row r="455" spans="1:15" ht="81.75" customHeight="1" x14ac:dyDescent="0.35">
      <c r="A455" s="29">
        <v>115</v>
      </c>
      <c r="B455" s="21" t="s">
        <v>1012</v>
      </c>
      <c r="C455" s="21" t="s">
        <v>1013</v>
      </c>
      <c r="D455" s="21" t="s">
        <v>1014</v>
      </c>
      <c r="E455" s="21" t="s">
        <v>16</v>
      </c>
      <c r="F455" s="21" t="s">
        <v>648</v>
      </c>
      <c r="G455" s="22">
        <v>41.43</v>
      </c>
      <c r="H455" s="22">
        <v>76.42</v>
      </c>
      <c r="I455" s="30">
        <v>6.7568659999999998E-4</v>
      </c>
      <c r="J455" s="35">
        <f t="shared" si="26"/>
        <v>1479.9760717468721</v>
      </c>
      <c r="K455" s="24">
        <v>44754</v>
      </c>
      <c r="L455" s="24">
        <v>45849</v>
      </c>
      <c r="M455" s="21" t="s">
        <v>194</v>
      </c>
      <c r="N455" s="21" t="s">
        <v>1015</v>
      </c>
      <c r="O455" s="63" t="s">
        <v>1968</v>
      </c>
    </row>
    <row r="456" spans="1:15" ht="81.75" customHeight="1" x14ac:dyDescent="0.35">
      <c r="A456" s="301">
        <v>232</v>
      </c>
      <c r="B456" s="289" t="s">
        <v>228</v>
      </c>
      <c r="C456" s="289" t="s">
        <v>229</v>
      </c>
      <c r="D456" s="289" t="s">
        <v>1734</v>
      </c>
      <c r="E456" s="21" t="s">
        <v>16</v>
      </c>
      <c r="F456" s="289" t="s">
        <v>17</v>
      </c>
      <c r="G456" s="22">
        <v>61.33</v>
      </c>
      <c r="H456" s="299">
        <v>61.64</v>
      </c>
      <c r="I456" s="23">
        <v>8.06787E-4</v>
      </c>
      <c r="J456" s="35">
        <f t="shared" si="26"/>
        <v>1239.4845231765014</v>
      </c>
      <c r="K456" s="291">
        <v>45020</v>
      </c>
      <c r="L456" s="291">
        <v>46115</v>
      </c>
      <c r="M456" s="287" t="s">
        <v>32</v>
      </c>
      <c r="N456" s="289" t="s">
        <v>231</v>
      </c>
      <c r="O456" s="294" t="s">
        <v>1981</v>
      </c>
    </row>
    <row r="457" spans="1:15" ht="81.75" customHeight="1" x14ac:dyDescent="0.35">
      <c r="A457" s="302"/>
      <c r="B457" s="290"/>
      <c r="C457" s="290"/>
      <c r="D457" s="290"/>
      <c r="E457" s="21" t="s">
        <v>20</v>
      </c>
      <c r="F457" s="290"/>
      <c r="G457" s="22">
        <v>61.69</v>
      </c>
      <c r="H457" s="300"/>
      <c r="I457" s="30">
        <v>8.5001390000000003E-4</v>
      </c>
      <c r="J457" s="35">
        <f t="shared" si="26"/>
        <v>1176.4513497955738</v>
      </c>
      <c r="K457" s="291"/>
      <c r="L457" s="291"/>
      <c r="M457" s="287"/>
      <c r="N457" s="290"/>
      <c r="O457" s="295"/>
    </row>
    <row r="458" spans="1:15" ht="81.75" customHeight="1" x14ac:dyDescent="0.35">
      <c r="A458" s="20">
        <v>119</v>
      </c>
      <c r="B458" s="21" t="s">
        <v>1036</v>
      </c>
      <c r="C458" s="21" t="s">
        <v>1037</v>
      </c>
      <c r="D458" s="21" t="s">
        <v>1038</v>
      </c>
      <c r="E458" s="21" t="s">
        <v>16</v>
      </c>
      <c r="F458" s="21" t="s">
        <v>17</v>
      </c>
      <c r="G458" s="22">
        <v>63.46</v>
      </c>
      <c r="H458" s="22">
        <v>95.05</v>
      </c>
      <c r="I458" s="23">
        <v>1.287287E-3</v>
      </c>
      <c r="J458" s="35">
        <f t="shared" si="26"/>
        <v>776.8275450618238</v>
      </c>
      <c r="K458" s="24">
        <v>44804</v>
      </c>
      <c r="L458" s="24">
        <v>45899</v>
      </c>
      <c r="M458" s="21" t="s">
        <v>194</v>
      </c>
      <c r="N458" s="21" t="s">
        <v>1039</v>
      </c>
      <c r="O458" s="63" t="s">
        <v>1987</v>
      </c>
    </row>
    <row r="459" spans="1:15" ht="81.75" customHeight="1" x14ac:dyDescent="0.35">
      <c r="A459" s="292">
        <v>264</v>
      </c>
      <c r="B459" s="287" t="s">
        <v>114</v>
      </c>
      <c r="C459" s="287" t="s">
        <v>115</v>
      </c>
      <c r="D459" s="287" t="s">
        <v>1796</v>
      </c>
      <c r="E459" s="21" t="s">
        <v>16</v>
      </c>
      <c r="F459" s="287" t="s">
        <v>17</v>
      </c>
      <c r="G459" s="22">
        <v>63.29</v>
      </c>
      <c r="H459" s="288">
        <v>96.47</v>
      </c>
      <c r="I459" s="23">
        <v>1.3030190000000001E-3</v>
      </c>
      <c r="J459" s="35">
        <f t="shared" si="26"/>
        <v>767.44851763481574</v>
      </c>
      <c r="K459" s="291">
        <v>45044</v>
      </c>
      <c r="L459" s="291">
        <v>46139</v>
      </c>
      <c r="M459" s="287" t="s">
        <v>194</v>
      </c>
      <c r="N459" s="287" t="s">
        <v>117</v>
      </c>
      <c r="O459" s="294" t="s">
        <v>1990</v>
      </c>
    </row>
    <row r="460" spans="1:15" ht="81.75" customHeight="1" x14ac:dyDescent="0.35">
      <c r="A460" s="292"/>
      <c r="B460" s="287"/>
      <c r="C460" s="287"/>
      <c r="D460" s="287"/>
      <c r="E460" s="21" t="s">
        <v>20</v>
      </c>
      <c r="F460" s="287"/>
      <c r="G460" s="22">
        <v>63.64</v>
      </c>
      <c r="H460" s="288"/>
      <c r="I460" s="23">
        <v>1.3723699999999999E-3</v>
      </c>
      <c r="J460" s="35">
        <f t="shared" si="26"/>
        <v>728.66646749783229</v>
      </c>
      <c r="K460" s="291"/>
      <c r="L460" s="291"/>
      <c r="M460" s="287"/>
      <c r="N460" s="287"/>
      <c r="O460" s="295"/>
    </row>
    <row r="461" spans="1:15" ht="93.75" customHeight="1" x14ac:dyDescent="0.35">
      <c r="A461" s="29">
        <v>3</v>
      </c>
      <c r="B461" s="21" t="s">
        <v>482</v>
      </c>
      <c r="C461" s="21" t="s">
        <v>483</v>
      </c>
      <c r="D461" s="21" t="s">
        <v>484</v>
      </c>
      <c r="E461" s="21" t="s">
        <v>16</v>
      </c>
      <c r="F461" s="21" t="s">
        <v>17</v>
      </c>
      <c r="G461" s="22">
        <v>46.22</v>
      </c>
      <c r="H461" s="22">
        <v>90.01</v>
      </c>
      <c r="I461" s="30">
        <v>8.8785899999999996E-4</v>
      </c>
      <c r="J461" s="35">
        <f t="shared" si="26"/>
        <v>1126.3049650901776</v>
      </c>
      <c r="K461" s="24">
        <v>44218</v>
      </c>
      <c r="L461" s="24">
        <v>45312</v>
      </c>
      <c r="M461" s="21" t="s">
        <v>194</v>
      </c>
      <c r="N461" s="31" t="s">
        <v>485</v>
      </c>
      <c r="O461" s="63" t="s">
        <v>1999</v>
      </c>
    </row>
    <row r="462" spans="1:15" ht="81.75" customHeight="1" x14ac:dyDescent="0.35">
      <c r="A462" s="301">
        <v>1</v>
      </c>
      <c r="B462" s="287" t="s">
        <v>474</v>
      </c>
      <c r="C462" s="287" t="s">
        <v>475</v>
      </c>
      <c r="D462" s="287" t="s">
        <v>476</v>
      </c>
      <c r="E462" s="21" t="s">
        <v>16</v>
      </c>
      <c r="F462" s="287" t="s">
        <v>17</v>
      </c>
      <c r="G462" s="22">
        <v>67.66</v>
      </c>
      <c r="H462" s="288">
        <v>60.39</v>
      </c>
      <c r="I462" s="30">
        <v>8.7200769999999997E-4</v>
      </c>
      <c r="J462" s="35">
        <f t="shared" si="26"/>
        <v>1146.7788644526877</v>
      </c>
      <c r="K462" s="291">
        <v>44209</v>
      </c>
      <c r="L462" s="291">
        <v>45303</v>
      </c>
      <c r="M462" s="287" t="s">
        <v>194</v>
      </c>
      <c r="N462" s="311" t="s">
        <v>477</v>
      </c>
      <c r="O462" s="301" t="s">
        <v>1602</v>
      </c>
    </row>
    <row r="463" spans="1:15" ht="81.75" customHeight="1" x14ac:dyDescent="0.35">
      <c r="A463" s="302"/>
      <c r="B463" s="287"/>
      <c r="C463" s="287"/>
      <c r="D463" s="287"/>
      <c r="E463" s="21" t="s">
        <v>20</v>
      </c>
      <c r="F463" s="287"/>
      <c r="G463" s="22">
        <v>68.02</v>
      </c>
      <c r="H463" s="288"/>
      <c r="I463" s="30">
        <v>9.1822750000000004E-4</v>
      </c>
      <c r="J463" s="35">
        <f t="shared" si="26"/>
        <v>1089.0547277227049</v>
      </c>
      <c r="K463" s="291"/>
      <c r="L463" s="291"/>
      <c r="M463" s="287"/>
      <c r="N463" s="287"/>
      <c r="O463" s="302"/>
    </row>
    <row r="464" spans="1:15" ht="81.75" customHeight="1" x14ac:dyDescent="0.35">
      <c r="A464" s="293">
        <v>8</v>
      </c>
      <c r="B464" s="287" t="s">
        <v>511</v>
      </c>
      <c r="C464" s="287" t="s">
        <v>512</v>
      </c>
      <c r="D464" s="287" t="s">
        <v>513</v>
      </c>
      <c r="E464" s="21" t="s">
        <v>16</v>
      </c>
      <c r="F464" s="287" t="s">
        <v>17</v>
      </c>
      <c r="G464" s="22">
        <v>48.64</v>
      </c>
      <c r="H464" s="288">
        <v>92.46</v>
      </c>
      <c r="I464" s="30">
        <v>9.5977789999999996E-4</v>
      </c>
      <c r="J464" s="35">
        <f t="shared" si="26"/>
        <v>1041.9077163581283</v>
      </c>
      <c r="K464" s="291">
        <v>44249</v>
      </c>
      <c r="L464" s="291">
        <v>45343</v>
      </c>
      <c r="M464" s="287" t="s">
        <v>18</v>
      </c>
      <c r="N464" s="311" t="s">
        <v>514</v>
      </c>
      <c r="O464" s="294" t="s">
        <v>2002</v>
      </c>
    </row>
    <row r="465" spans="1:15" ht="81.75" customHeight="1" x14ac:dyDescent="0.35">
      <c r="A465" s="293"/>
      <c r="B465" s="287"/>
      <c r="C465" s="287"/>
      <c r="D465" s="287"/>
      <c r="E465" s="21" t="s">
        <v>20</v>
      </c>
      <c r="F465" s="287"/>
      <c r="G465" s="22">
        <v>49</v>
      </c>
      <c r="H465" s="288"/>
      <c r="I465" s="30">
        <v>1.0127420000000001E-3</v>
      </c>
      <c r="J465" s="35">
        <f t="shared" si="26"/>
        <v>987.41831581982376</v>
      </c>
      <c r="K465" s="291"/>
      <c r="L465" s="291"/>
      <c r="M465" s="287"/>
      <c r="N465" s="287"/>
      <c r="O465" s="295"/>
    </row>
    <row r="466" spans="1:15" ht="81.75" customHeight="1" x14ac:dyDescent="0.35">
      <c r="A466" s="301">
        <v>12</v>
      </c>
      <c r="B466" s="287" t="s">
        <v>532</v>
      </c>
      <c r="C466" s="287" t="s">
        <v>533</v>
      </c>
      <c r="D466" s="287" t="s">
        <v>534</v>
      </c>
      <c r="E466" s="21" t="s">
        <v>16</v>
      </c>
      <c r="F466" s="287" t="s">
        <v>17</v>
      </c>
      <c r="G466" s="22">
        <v>63.78</v>
      </c>
      <c r="H466" s="288">
        <v>89.04</v>
      </c>
      <c r="I466" s="30">
        <v>1.2119730000000001E-3</v>
      </c>
      <c r="J466" s="35">
        <f t="shared" si="26"/>
        <v>825.10088921122826</v>
      </c>
      <c r="K466" s="291">
        <v>44271</v>
      </c>
      <c r="L466" s="291">
        <v>45366</v>
      </c>
      <c r="M466" s="287" t="s">
        <v>194</v>
      </c>
      <c r="N466" s="311" t="s">
        <v>535</v>
      </c>
      <c r="O466" s="294" t="s">
        <v>2009</v>
      </c>
    </row>
    <row r="467" spans="1:15" ht="81.75" customHeight="1" x14ac:dyDescent="0.35">
      <c r="A467" s="302"/>
      <c r="B467" s="287"/>
      <c r="C467" s="287"/>
      <c r="D467" s="287"/>
      <c r="E467" s="21" t="s">
        <v>20</v>
      </c>
      <c r="F467" s="287"/>
      <c r="G467" s="22">
        <v>64.13</v>
      </c>
      <c r="H467" s="288"/>
      <c r="I467" s="30">
        <v>1.276424E-3</v>
      </c>
      <c r="J467" s="35">
        <f t="shared" si="26"/>
        <v>783.43873195740605</v>
      </c>
      <c r="K467" s="291"/>
      <c r="L467" s="291"/>
      <c r="M467" s="287"/>
      <c r="N467" s="287"/>
      <c r="O467" s="295"/>
    </row>
    <row r="468" spans="1:15" ht="81.75" customHeight="1" x14ac:dyDescent="0.35">
      <c r="A468" s="301">
        <v>7</v>
      </c>
      <c r="B468" s="287" t="s">
        <v>507</v>
      </c>
      <c r="C468" s="287" t="s">
        <v>508</v>
      </c>
      <c r="D468" s="287" t="s">
        <v>509</v>
      </c>
      <c r="E468" s="21" t="s">
        <v>16</v>
      </c>
      <c r="F468" s="287" t="s">
        <v>17</v>
      </c>
      <c r="G468" s="22">
        <v>54.05</v>
      </c>
      <c r="H468" s="288">
        <v>78.78</v>
      </c>
      <c r="I468" s="30">
        <v>9.0873029999999995E-4</v>
      </c>
      <c r="J468" s="35">
        <f t="shared" si="26"/>
        <v>1100.4365101504814</v>
      </c>
      <c r="K468" s="291">
        <v>44249</v>
      </c>
      <c r="L468" s="291">
        <v>45343</v>
      </c>
      <c r="M468" s="287" t="s">
        <v>194</v>
      </c>
      <c r="N468" s="311" t="s">
        <v>510</v>
      </c>
      <c r="O468" s="294" t="s">
        <v>2012</v>
      </c>
    </row>
    <row r="469" spans="1:15" ht="81.75" customHeight="1" x14ac:dyDescent="0.35">
      <c r="A469" s="302"/>
      <c r="B469" s="287"/>
      <c r="C469" s="287"/>
      <c r="D469" s="287"/>
      <c r="E469" s="21" t="s">
        <v>20</v>
      </c>
      <c r="F469" s="287"/>
      <c r="G469" s="22">
        <v>54.4</v>
      </c>
      <c r="H469" s="288"/>
      <c r="I469" s="30">
        <v>9.5799559999999999E-4</v>
      </c>
      <c r="J469" s="35">
        <f t="shared" si="26"/>
        <v>1043.8461303997638</v>
      </c>
      <c r="K469" s="291"/>
      <c r="L469" s="291"/>
      <c r="M469" s="287"/>
      <c r="N469" s="287"/>
      <c r="O469" s="295"/>
    </row>
    <row r="470" spans="1:15" ht="81.75" customHeight="1" x14ac:dyDescent="0.35">
      <c r="A470" s="301">
        <v>2</v>
      </c>
      <c r="B470" s="287" t="s">
        <v>478</v>
      </c>
      <c r="C470" s="287" t="s">
        <v>479</v>
      </c>
      <c r="D470" s="287" t="s">
        <v>480</v>
      </c>
      <c r="E470" s="21" t="s">
        <v>16</v>
      </c>
      <c r="F470" s="287" t="s">
        <v>17</v>
      </c>
      <c r="G470" s="22">
        <v>54.93</v>
      </c>
      <c r="H470" s="288">
        <v>95.61</v>
      </c>
      <c r="I470" s="30">
        <v>1.1208209999999999E-3</v>
      </c>
      <c r="J470" s="35">
        <f t="shared" si="26"/>
        <v>892.20312610131327</v>
      </c>
      <c r="K470" s="291">
        <v>44218</v>
      </c>
      <c r="L470" s="291">
        <v>45312</v>
      </c>
      <c r="M470" s="287" t="s">
        <v>32</v>
      </c>
      <c r="N470" s="311" t="s">
        <v>481</v>
      </c>
      <c r="O470" s="301" t="s">
        <v>1602</v>
      </c>
    </row>
    <row r="471" spans="1:15" ht="81.75" customHeight="1" x14ac:dyDescent="0.35">
      <c r="A471" s="302"/>
      <c r="B471" s="287"/>
      <c r="C471" s="287"/>
      <c r="D471" s="287"/>
      <c r="E471" s="21" t="s">
        <v>20</v>
      </c>
      <c r="F471" s="287"/>
      <c r="G471" s="22">
        <v>55.29</v>
      </c>
      <c r="H471" s="288"/>
      <c r="I471" s="30">
        <v>1.181676E-3</v>
      </c>
      <c r="J471" s="35">
        <f t="shared" si="26"/>
        <v>846.25565721906855</v>
      </c>
      <c r="K471" s="291"/>
      <c r="L471" s="291"/>
      <c r="M471" s="287"/>
      <c r="N471" s="287"/>
      <c r="O471" s="302"/>
    </row>
    <row r="472" spans="1:15" ht="81.75" customHeight="1" x14ac:dyDescent="0.35">
      <c r="A472" s="29">
        <v>3</v>
      </c>
      <c r="B472" s="21" t="s">
        <v>482</v>
      </c>
      <c r="C472" s="21" t="s">
        <v>483</v>
      </c>
      <c r="D472" s="21" t="s">
        <v>484</v>
      </c>
      <c r="E472" s="21" t="s">
        <v>16</v>
      </c>
      <c r="F472" s="21" t="s">
        <v>17</v>
      </c>
      <c r="G472" s="22">
        <v>46.22</v>
      </c>
      <c r="H472" s="22">
        <v>90.01</v>
      </c>
      <c r="I472" s="30">
        <v>8.8785899999999996E-4</v>
      </c>
      <c r="J472" s="35">
        <f t="shared" si="26"/>
        <v>1126.3049650901776</v>
      </c>
      <c r="K472" s="24">
        <v>44218</v>
      </c>
      <c r="L472" s="24">
        <v>45312</v>
      </c>
      <c r="M472" s="21" t="s">
        <v>194</v>
      </c>
      <c r="N472" s="31" t="s">
        <v>485</v>
      </c>
      <c r="O472" s="63" t="s">
        <v>1602</v>
      </c>
    </row>
    <row r="473" spans="1:15" s="28" customFormat="1" ht="81.75" customHeight="1" x14ac:dyDescent="0.35">
      <c r="A473" s="292">
        <v>182</v>
      </c>
      <c r="B473" s="287" t="s">
        <v>871</v>
      </c>
      <c r="C473" s="287" t="s">
        <v>872</v>
      </c>
      <c r="D473" s="287" t="s">
        <v>1643</v>
      </c>
      <c r="E473" s="21" t="s">
        <v>16</v>
      </c>
      <c r="F473" s="287" t="s">
        <v>17</v>
      </c>
      <c r="G473" s="22">
        <v>57.42</v>
      </c>
      <c r="H473" s="288">
        <v>97.55</v>
      </c>
      <c r="I473" s="23">
        <v>1.195401E-3</v>
      </c>
      <c r="J473" s="35">
        <f t="shared" si="26"/>
        <v>836.53937047066211</v>
      </c>
      <c r="K473" s="291">
        <v>44986</v>
      </c>
      <c r="L473" s="291">
        <v>46081</v>
      </c>
      <c r="M473" s="291" t="s">
        <v>861</v>
      </c>
      <c r="N473" s="289" t="s">
        <v>874</v>
      </c>
      <c r="O473" s="294" t="s">
        <v>2025</v>
      </c>
    </row>
    <row r="474" spans="1:15" ht="81.75" customHeight="1" x14ac:dyDescent="0.35">
      <c r="A474" s="292"/>
      <c r="B474" s="287"/>
      <c r="C474" s="287"/>
      <c r="D474" s="287"/>
      <c r="E474" s="21" t="s">
        <v>20</v>
      </c>
      <c r="F474" s="287"/>
      <c r="G474" s="22">
        <v>57.78</v>
      </c>
      <c r="H474" s="288"/>
      <c r="I474" s="23">
        <v>1.2599499999999999E-3</v>
      </c>
      <c r="J474" s="35">
        <f t="shared" si="26"/>
        <v>793.68228897972142</v>
      </c>
      <c r="K474" s="291"/>
      <c r="L474" s="291"/>
      <c r="M474" s="291"/>
      <c r="N474" s="290"/>
      <c r="O474" s="295"/>
    </row>
    <row r="475" spans="1:15" ht="81.75" customHeight="1" x14ac:dyDescent="0.35">
      <c r="A475" s="293">
        <v>1</v>
      </c>
      <c r="B475" s="287" t="s">
        <v>486</v>
      </c>
      <c r="C475" s="287" t="s">
        <v>487</v>
      </c>
      <c r="D475" s="287" t="s">
        <v>488</v>
      </c>
      <c r="E475" s="21" t="s">
        <v>16</v>
      </c>
      <c r="F475" s="287" t="s">
        <v>181</v>
      </c>
      <c r="G475" s="22">
        <v>65.23</v>
      </c>
      <c r="H475" s="288">
        <v>52.15</v>
      </c>
      <c r="I475" s="30">
        <v>7.2598059999999997E-4</v>
      </c>
      <c r="J475" s="35">
        <f t="shared" si="26"/>
        <v>1377.4472761393349</v>
      </c>
      <c r="K475" s="291">
        <v>44223</v>
      </c>
      <c r="L475" s="291">
        <v>45317</v>
      </c>
      <c r="M475" s="287" t="s">
        <v>194</v>
      </c>
      <c r="N475" s="311" t="s">
        <v>489</v>
      </c>
      <c r="O475" s="294" t="s">
        <v>1602</v>
      </c>
    </row>
    <row r="476" spans="1:15" ht="81.75" customHeight="1" x14ac:dyDescent="0.35">
      <c r="A476" s="293"/>
      <c r="B476" s="287"/>
      <c r="C476" s="287"/>
      <c r="D476" s="287"/>
      <c r="E476" s="21" t="s">
        <v>20</v>
      </c>
      <c r="F476" s="287"/>
      <c r="G476" s="22">
        <v>65.58</v>
      </c>
      <c r="H476" s="288"/>
      <c r="I476" s="30">
        <v>7.6449449999999996E-4</v>
      </c>
      <c r="J476" s="35">
        <f t="shared" si="26"/>
        <v>1308.0538839716965</v>
      </c>
      <c r="K476" s="291"/>
      <c r="L476" s="291"/>
      <c r="M476" s="287"/>
      <c r="N476" s="287"/>
      <c r="O476" s="295"/>
    </row>
    <row r="477" spans="1:15" ht="81.75" customHeight="1" x14ac:dyDescent="0.35">
      <c r="A477" s="301">
        <v>8</v>
      </c>
      <c r="B477" s="287" t="s">
        <v>556</v>
      </c>
      <c r="C477" s="287" t="s">
        <v>557</v>
      </c>
      <c r="D477" s="287" t="s">
        <v>558</v>
      </c>
      <c r="E477" s="21" t="s">
        <v>16</v>
      </c>
      <c r="F477" s="287" t="s">
        <v>17</v>
      </c>
      <c r="G477" s="22">
        <v>53.66</v>
      </c>
      <c r="H477" s="288">
        <v>99.43</v>
      </c>
      <c r="I477" s="30">
        <v>1.1386530000000001E-3</v>
      </c>
      <c r="J477" s="35">
        <f t="shared" si="26"/>
        <v>878.23068134014477</v>
      </c>
      <c r="K477" s="291">
        <v>44279</v>
      </c>
      <c r="L477" s="291">
        <v>45374</v>
      </c>
      <c r="M477" s="287" t="s">
        <v>32</v>
      </c>
      <c r="N477" s="311" t="s">
        <v>559</v>
      </c>
      <c r="O477" s="294" t="s">
        <v>2026</v>
      </c>
    </row>
    <row r="478" spans="1:15" ht="81.75" customHeight="1" x14ac:dyDescent="0.35">
      <c r="A478" s="302"/>
      <c r="B478" s="287"/>
      <c r="C478" s="287"/>
      <c r="D478" s="287"/>
      <c r="E478" s="21" t="s">
        <v>20</v>
      </c>
      <c r="F478" s="287"/>
      <c r="G478" s="22">
        <v>54.01</v>
      </c>
      <c r="H478" s="288"/>
      <c r="I478" s="30">
        <v>1.200439E-3</v>
      </c>
      <c r="J478" s="35">
        <f t="shared" si="26"/>
        <v>833.02858370979288</v>
      </c>
      <c r="K478" s="291"/>
      <c r="L478" s="291"/>
      <c r="M478" s="287"/>
      <c r="N478" s="287"/>
      <c r="O478" s="295"/>
    </row>
    <row r="479" spans="1:15" ht="81.75" customHeight="1" x14ac:dyDescent="0.35">
      <c r="A479" s="29">
        <v>1</v>
      </c>
      <c r="B479" s="21" t="s">
        <v>494</v>
      </c>
      <c r="C479" s="21" t="s">
        <v>495</v>
      </c>
      <c r="D479" s="21" t="s">
        <v>496</v>
      </c>
      <c r="E479" s="21" t="s">
        <v>267</v>
      </c>
      <c r="F479" s="21" t="s">
        <v>267</v>
      </c>
      <c r="G479" s="22">
        <v>79.709999999999994</v>
      </c>
      <c r="H479" s="22">
        <v>70.45</v>
      </c>
      <c r="I479" s="30">
        <v>1.8620329999999999E-3</v>
      </c>
      <c r="J479" s="35">
        <f t="shared" si="26"/>
        <v>537.04741000830813</v>
      </c>
      <c r="K479" s="24">
        <v>44236</v>
      </c>
      <c r="L479" s="24">
        <v>45330</v>
      </c>
      <c r="M479" s="21" t="s">
        <v>32</v>
      </c>
      <c r="N479" s="31" t="s">
        <v>497</v>
      </c>
      <c r="O479" s="29" t="s">
        <v>1602</v>
      </c>
    </row>
    <row r="480" spans="1:15" ht="81.75" customHeight="1" x14ac:dyDescent="0.35">
      <c r="A480" s="293">
        <v>2</v>
      </c>
      <c r="B480" s="287" t="s">
        <v>502</v>
      </c>
      <c r="C480" s="287" t="s">
        <v>503</v>
      </c>
      <c r="D480" s="287" t="s">
        <v>504</v>
      </c>
      <c r="E480" s="21" t="s">
        <v>16</v>
      </c>
      <c r="F480" s="287" t="s">
        <v>505</v>
      </c>
      <c r="G480" s="22">
        <v>58.22</v>
      </c>
      <c r="H480" s="288">
        <v>95.4</v>
      </c>
      <c r="I480" s="30">
        <v>1.1853429999999999E-3</v>
      </c>
      <c r="J480" s="35">
        <f t="shared" si="26"/>
        <v>843.63766437225343</v>
      </c>
      <c r="K480" s="291">
        <v>44236</v>
      </c>
      <c r="L480" s="291">
        <v>45330</v>
      </c>
      <c r="M480" s="287" t="s">
        <v>32</v>
      </c>
      <c r="N480" s="311" t="s">
        <v>506</v>
      </c>
      <c r="O480" s="294" t="s">
        <v>1602</v>
      </c>
    </row>
    <row r="481" spans="1:48" ht="81.75" customHeight="1" x14ac:dyDescent="0.35">
      <c r="A481" s="293"/>
      <c r="B481" s="287"/>
      <c r="C481" s="287"/>
      <c r="D481" s="287"/>
      <c r="E481" s="21" t="s">
        <v>20</v>
      </c>
      <c r="F481" s="287"/>
      <c r="G481" s="22">
        <v>58.57</v>
      </c>
      <c r="H481" s="288"/>
      <c r="I481" s="30">
        <v>1.2490279999999999E-3</v>
      </c>
      <c r="J481" s="35">
        <f t="shared" si="26"/>
        <v>800.62256410584882</v>
      </c>
      <c r="K481" s="291"/>
      <c r="L481" s="291"/>
      <c r="M481" s="287"/>
      <c r="N481" s="287"/>
      <c r="O481" s="295"/>
    </row>
    <row r="482" spans="1:48" ht="126" customHeight="1" x14ac:dyDescent="0.35">
      <c r="A482" s="29">
        <v>244</v>
      </c>
      <c r="B482" s="21" t="s">
        <v>345</v>
      </c>
      <c r="C482" s="21" t="s">
        <v>346</v>
      </c>
      <c r="D482" s="21" t="s">
        <v>1784</v>
      </c>
      <c r="E482" s="21" t="s">
        <v>16</v>
      </c>
      <c r="F482" s="21" t="s">
        <v>17</v>
      </c>
      <c r="G482" s="22">
        <v>59.02</v>
      </c>
      <c r="H482" s="22">
        <v>90.38</v>
      </c>
      <c r="I482" s="30">
        <v>1.1383999999999999E-3</v>
      </c>
      <c r="J482" s="35">
        <f t="shared" si="26"/>
        <v>878.42586085734365</v>
      </c>
      <c r="K482" s="24">
        <v>45037</v>
      </c>
      <c r="L482" s="24">
        <v>46132</v>
      </c>
      <c r="M482" s="21" t="s">
        <v>1667</v>
      </c>
      <c r="N482" s="21" t="s">
        <v>348</v>
      </c>
      <c r="O482" s="63" t="s">
        <v>2034</v>
      </c>
    </row>
    <row r="483" spans="1:48" ht="71.25" customHeight="1" x14ac:dyDescent="0.35">
      <c r="A483" s="301">
        <v>234</v>
      </c>
      <c r="B483" s="289" t="s">
        <v>200</v>
      </c>
      <c r="C483" s="289" t="s">
        <v>201</v>
      </c>
      <c r="D483" s="289" t="s">
        <v>1776</v>
      </c>
      <c r="E483" s="21" t="s">
        <v>16</v>
      </c>
      <c r="F483" s="289" t="s">
        <v>17</v>
      </c>
      <c r="G483" s="22">
        <v>49.39</v>
      </c>
      <c r="H483" s="299">
        <v>74.97</v>
      </c>
      <c r="I483" s="23">
        <v>7.9022330000000005E-4</v>
      </c>
      <c r="J483" s="35">
        <f t="shared" si="26"/>
        <v>1265.4650906901884</v>
      </c>
      <c r="K483" s="291">
        <v>45028</v>
      </c>
      <c r="L483" s="291">
        <v>46123</v>
      </c>
      <c r="M483" s="287" t="s">
        <v>194</v>
      </c>
      <c r="N483" s="289" t="s">
        <v>203</v>
      </c>
      <c r="O483" s="294" t="s">
        <v>2038</v>
      </c>
    </row>
    <row r="484" spans="1:48" ht="58.5" customHeight="1" x14ac:dyDescent="0.35">
      <c r="A484" s="302"/>
      <c r="B484" s="290"/>
      <c r="C484" s="290"/>
      <c r="D484" s="290"/>
      <c r="E484" s="21" t="s">
        <v>20</v>
      </c>
      <c r="F484" s="290"/>
      <c r="G484" s="22">
        <v>49.74</v>
      </c>
      <c r="H484" s="300"/>
      <c r="I484" s="23">
        <v>8.3356969999999996E-4</v>
      </c>
      <c r="J484" s="35">
        <f t="shared" si="26"/>
        <v>1199.6597285146042</v>
      </c>
      <c r="K484" s="291"/>
      <c r="L484" s="291"/>
      <c r="M484" s="287"/>
      <c r="N484" s="290"/>
      <c r="O484" s="295"/>
    </row>
    <row r="485" spans="1:48" ht="126" customHeight="1" x14ac:dyDescent="0.35">
      <c r="A485" s="29">
        <v>231</v>
      </c>
      <c r="B485" s="21" t="s">
        <v>191</v>
      </c>
      <c r="C485" s="21" t="s">
        <v>192</v>
      </c>
      <c r="D485" s="21" t="s">
        <v>1758</v>
      </c>
      <c r="E485" s="21" t="s">
        <v>16</v>
      </c>
      <c r="F485" s="21" t="s">
        <v>17</v>
      </c>
      <c r="G485" s="22">
        <v>50.3</v>
      </c>
      <c r="H485" s="22">
        <v>98.23</v>
      </c>
      <c r="I485" s="23">
        <v>1.054473E-3</v>
      </c>
      <c r="J485" s="35">
        <f t="shared" si="26"/>
        <v>948.34101963729745</v>
      </c>
      <c r="K485" s="24">
        <v>45028</v>
      </c>
      <c r="L485" s="24">
        <v>46123</v>
      </c>
      <c r="M485" s="21" t="s">
        <v>194</v>
      </c>
      <c r="N485" s="21" t="s">
        <v>195</v>
      </c>
      <c r="O485" s="63" t="s">
        <v>2041</v>
      </c>
    </row>
    <row r="486" spans="1:48" ht="51" customHeight="1" x14ac:dyDescent="0.35">
      <c r="A486" s="293">
        <v>1</v>
      </c>
      <c r="B486" s="287" t="s">
        <v>515</v>
      </c>
      <c r="C486" s="287" t="s">
        <v>516</v>
      </c>
      <c r="D486" s="287" t="s">
        <v>517</v>
      </c>
      <c r="E486" s="21" t="s">
        <v>16</v>
      </c>
      <c r="F486" s="287" t="s">
        <v>17</v>
      </c>
      <c r="G486" s="22">
        <v>63.48</v>
      </c>
      <c r="H486" s="288">
        <v>86.22</v>
      </c>
      <c r="I486" s="30">
        <v>1.168068E-3</v>
      </c>
      <c r="J486" s="35">
        <f t="shared" si="26"/>
        <v>856.11454127670652</v>
      </c>
      <c r="K486" s="291">
        <v>44263</v>
      </c>
      <c r="L486" s="291">
        <v>45358</v>
      </c>
      <c r="M486" s="287" t="s">
        <v>32</v>
      </c>
      <c r="N486" s="311" t="s">
        <v>518</v>
      </c>
      <c r="O486" s="293" t="s">
        <v>1602</v>
      </c>
    </row>
    <row r="487" spans="1:48" ht="46.5" customHeight="1" x14ac:dyDescent="0.35">
      <c r="A487" s="293"/>
      <c r="B487" s="287"/>
      <c r="C487" s="287"/>
      <c r="D487" s="287"/>
      <c r="E487" s="21" t="s">
        <v>20</v>
      </c>
      <c r="F487" s="287"/>
      <c r="G487" s="22">
        <v>63.83</v>
      </c>
      <c r="H487" s="288"/>
      <c r="I487" s="30">
        <v>1.2302159999999999E-3</v>
      </c>
      <c r="J487" s="35">
        <f t="shared" si="26"/>
        <v>812.86538298965388</v>
      </c>
      <c r="K487" s="291"/>
      <c r="L487" s="291"/>
      <c r="M487" s="287"/>
      <c r="N487" s="287"/>
      <c r="O487" s="293"/>
    </row>
    <row r="488" spans="1:48" ht="39" customHeight="1" x14ac:dyDescent="0.35">
      <c r="A488" s="301">
        <v>2</v>
      </c>
      <c r="B488" s="287" t="s">
        <v>523</v>
      </c>
      <c r="C488" s="287" t="s">
        <v>524</v>
      </c>
      <c r="D488" s="287" t="s">
        <v>525</v>
      </c>
      <c r="E488" s="21" t="s">
        <v>16</v>
      </c>
      <c r="F488" s="287" t="s">
        <v>17</v>
      </c>
      <c r="G488" s="22">
        <v>56.71</v>
      </c>
      <c r="H488" s="288">
        <v>61.82</v>
      </c>
      <c r="I488" s="30">
        <v>7.4819009999999996E-4</v>
      </c>
      <c r="J488" s="35">
        <f t="shared" si="26"/>
        <v>1336.5587168287846</v>
      </c>
      <c r="K488" s="291">
        <v>44263</v>
      </c>
      <c r="L488" s="291">
        <v>45358</v>
      </c>
      <c r="M488" s="287" t="s">
        <v>194</v>
      </c>
      <c r="N488" s="311" t="s">
        <v>526</v>
      </c>
      <c r="O488" s="293" t="s">
        <v>1602</v>
      </c>
    </row>
    <row r="489" spans="1:48" ht="57.75" customHeight="1" x14ac:dyDescent="0.35">
      <c r="A489" s="302"/>
      <c r="B489" s="287"/>
      <c r="C489" s="287" t="s">
        <v>527</v>
      </c>
      <c r="D489" s="287"/>
      <c r="E489" s="21" t="s">
        <v>20</v>
      </c>
      <c r="F489" s="287"/>
      <c r="G489" s="22">
        <v>57.06</v>
      </c>
      <c r="H489" s="288"/>
      <c r="I489" s="30">
        <v>7.8851400000000003E-4</v>
      </c>
      <c r="J489" s="35">
        <f t="shared" si="26"/>
        <v>1268.2083006769694</v>
      </c>
      <c r="K489" s="291"/>
      <c r="L489" s="291"/>
      <c r="M489" s="287"/>
      <c r="N489" s="287"/>
      <c r="O489" s="293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</row>
    <row r="490" spans="1:48" ht="41.25" customHeight="1" x14ac:dyDescent="0.35">
      <c r="A490" s="293">
        <v>3</v>
      </c>
      <c r="B490" s="287" t="s">
        <v>528</v>
      </c>
      <c r="C490" s="287" t="s">
        <v>529</v>
      </c>
      <c r="D490" s="287" t="s">
        <v>530</v>
      </c>
      <c r="E490" s="21" t="s">
        <v>16</v>
      </c>
      <c r="F490" s="287" t="s">
        <v>17</v>
      </c>
      <c r="G490" s="22">
        <v>64.41</v>
      </c>
      <c r="H490" s="288">
        <v>89.11</v>
      </c>
      <c r="I490" s="30">
        <v>1.2249069999999999E-3</v>
      </c>
      <c r="J490" s="35">
        <f t="shared" si="26"/>
        <v>816.38850949500659</v>
      </c>
      <c r="K490" s="291">
        <v>44263</v>
      </c>
      <c r="L490" s="291">
        <v>45358</v>
      </c>
      <c r="M490" s="287" t="s">
        <v>32</v>
      </c>
      <c r="N490" s="311" t="s">
        <v>531</v>
      </c>
      <c r="O490" s="293" t="s">
        <v>1602</v>
      </c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</row>
    <row r="491" spans="1:48" ht="52.5" customHeight="1" x14ac:dyDescent="0.35">
      <c r="A491" s="293"/>
      <c r="B491" s="287"/>
      <c r="C491" s="287"/>
      <c r="D491" s="287"/>
      <c r="E491" s="21" t="s">
        <v>20</v>
      </c>
      <c r="F491" s="287"/>
      <c r="G491" s="22">
        <v>64.77</v>
      </c>
      <c r="H491" s="288"/>
      <c r="I491" s="30">
        <v>1.2901760000000001E-3</v>
      </c>
      <c r="J491" s="35">
        <f t="shared" si="26"/>
        <v>775.08805000248026</v>
      </c>
      <c r="K491" s="291"/>
      <c r="L491" s="291"/>
      <c r="M491" s="287"/>
      <c r="N491" s="287"/>
      <c r="O491" s="293"/>
    </row>
    <row r="492" spans="1:48" ht="46.5" customHeight="1" x14ac:dyDescent="0.35">
      <c r="A492" s="326">
        <v>4</v>
      </c>
      <c r="B492" s="287" t="s">
        <v>548</v>
      </c>
      <c r="C492" s="287" t="s">
        <v>549</v>
      </c>
      <c r="D492" s="287" t="s">
        <v>550</v>
      </c>
      <c r="E492" s="21" t="s">
        <v>16</v>
      </c>
      <c r="F492" s="287" t="s">
        <v>17</v>
      </c>
      <c r="G492" s="22">
        <v>63.3</v>
      </c>
      <c r="H492" s="288">
        <v>68</v>
      </c>
      <c r="I492" s="30">
        <v>9.1862010000000002E-4</v>
      </c>
      <c r="J492" s="35">
        <f t="shared" si="26"/>
        <v>1088.5892873452258</v>
      </c>
      <c r="K492" s="291">
        <v>44272</v>
      </c>
      <c r="L492" s="291">
        <v>45367</v>
      </c>
      <c r="M492" s="287" t="s">
        <v>194</v>
      </c>
      <c r="N492" s="311" t="s">
        <v>551</v>
      </c>
      <c r="O492" s="293" t="s">
        <v>1602</v>
      </c>
    </row>
    <row r="493" spans="1:48" ht="55.5" customHeight="1" x14ac:dyDescent="0.35">
      <c r="A493" s="327"/>
      <c r="B493" s="287"/>
      <c r="C493" s="287"/>
      <c r="D493" s="287"/>
      <c r="E493" s="21" t="s">
        <v>20</v>
      </c>
      <c r="F493" s="287"/>
      <c r="G493" s="22">
        <v>63.65</v>
      </c>
      <c r="H493" s="288"/>
      <c r="I493" s="30">
        <v>9.6751110000000003E-4</v>
      </c>
      <c r="J493" s="35">
        <f t="shared" si="26"/>
        <v>1033.5798731404734</v>
      </c>
      <c r="K493" s="291"/>
      <c r="L493" s="291"/>
      <c r="M493" s="287"/>
      <c r="N493" s="287"/>
      <c r="O493" s="293"/>
    </row>
    <row r="494" spans="1:48" ht="52.5" customHeight="1" x14ac:dyDescent="0.35">
      <c r="A494" s="293">
        <v>5</v>
      </c>
      <c r="B494" s="287" t="s">
        <v>552</v>
      </c>
      <c r="C494" s="287" t="s">
        <v>553</v>
      </c>
      <c r="D494" s="287" t="s">
        <v>554</v>
      </c>
      <c r="E494" s="21" t="s">
        <v>16</v>
      </c>
      <c r="F494" s="287" t="s">
        <v>17</v>
      </c>
      <c r="G494" s="22">
        <v>48.71</v>
      </c>
      <c r="H494" s="288">
        <v>87.28</v>
      </c>
      <c r="I494" s="30">
        <v>9.0731099999999995E-4</v>
      </c>
      <c r="J494" s="35">
        <f t="shared" si="26"/>
        <v>1102.1579149817428</v>
      </c>
      <c r="K494" s="291">
        <v>44272</v>
      </c>
      <c r="L494" s="291">
        <v>45367</v>
      </c>
      <c r="M494" s="287" t="s">
        <v>194</v>
      </c>
      <c r="N494" s="311" t="s">
        <v>555</v>
      </c>
      <c r="O494" s="293" t="s">
        <v>1602</v>
      </c>
    </row>
    <row r="495" spans="1:48" ht="60" customHeight="1" x14ac:dyDescent="0.35">
      <c r="A495" s="293"/>
      <c r="B495" s="287"/>
      <c r="C495" s="287"/>
      <c r="D495" s="287"/>
      <c r="E495" s="21" t="s">
        <v>20</v>
      </c>
      <c r="F495" s="287"/>
      <c r="G495" s="22">
        <v>49.06</v>
      </c>
      <c r="H495" s="288"/>
      <c r="I495" s="30">
        <v>9.5717410000000001E-4</v>
      </c>
      <c r="J495" s="35">
        <f t="shared" si="26"/>
        <v>1044.7420171523654</v>
      </c>
      <c r="K495" s="291"/>
      <c r="L495" s="291"/>
      <c r="M495" s="287"/>
      <c r="N495" s="287"/>
      <c r="O495" s="293"/>
    </row>
    <row r="496" spans="1:48" ht="77.25" customHeight="1" x14ac:dyDescent="0.35">
      <c r="A496" s="29">
        <v>1</v>
      </c>
      <c r="B496" s="21" t="s">
        <v>565</v>
      </c>
      <c r="C496" s="21" t="s">
        <v>566</v>
      </c>
      <c r="D496" s="21" t="s">
        <v>567</v>
      </c>
      <c r="E496" s="21" t="s">
        <v>16</v>
      </c>
      <c r="F496" s="21" t="s">
        <v>17</v>
      </c>
      <c r="G496" s="22">
        <v>61.05</v>
      </c>
      <c r="H496" s="22">
        <v>100</v>
      </c>
      <c r="I496" s="30">
        <v>1.302894E-3</v>
      </c>
      <c r="J496" s="35">
        <f t="shared" si="26"/>
        <v>767.5221468515474</v>
      </c>
      <c r="K496" s="24">
        <v>44286</v>
      </c>
      <c r="L496" s="24">
        <v>45381</v>
      </c>
      <c r="M496" s="21" t="s">
        <v>32</v>
      </c>
      <c r="N496" s="31" t="s">
        <v>568</v>
      </c>
      <c r="O496" s="63" t="s">
        <v>2055</v>
      </c>
    </row>
    <row r="497" spans="1:15" ht="77.25" customHeight="1" x14ac:dyDescent="0.35">
      <c r="A497" s="29">
        <v>1</v>
      </c>
      <c r="B497" s="21" t="s">
        <v>560</v>
      </c>
      <c r="C497" s="21" t="s">
        <v>561</v>
      </c>
      <c r="D497" s="21" t="s">
        <v>562</v>
      </c>
      <c r="E497" s="21" t="s">
        <v>16</v>
      </c>
      <c r="F497" s="21" t="s">
        <v>181</v>
      </c>
      <c r="G497" s="22">
        <v>47.19</v>
      </c>
      <c r="H497" s="22" t="s">
        <v>563</v>
      </c>
      <c r="I497" s="30">
        <v>6.8039779999999996E-4</v>
      </c>
      <c r="J497" s="35">
        <f>1/I497</f>
        <v>1469.7284441542874</v>
      </c>
      <c r="K497" s="24">
        <v>44279</v>
      </c>
      <c r="L497" s="24">
        <v>45374</v>
      </c>
      <c r="M497" s="21" t="s">
        <v>32</v>
      </c>
      <c r="N497" s="31" t="s">
        <v>564</v>
      </c>
      <c r="O497" s="29" t="s">
        <v>1602</v>
      </c>
    </row>
    <row r="498" spans="1:15" ht="83.25" customHeight="1" x14ac:dyDescent="0.35">
      <c r="A498" s="29">
        <v>157</v>
      </c>
      <c r="B498" s="21" t="s">
        <v>1262</v>
      </c>
      <c r="C498" s="21" t="s">
        <v>1263</v>
      </c>
      <c r="D498" s="21" t="s">
        <v>1264</v>
      </c>
      <c r="E498" s="21" t="s">
        <v>16</v>
      </c>
      <c r="F498" s="21" t="s">
        <v>17</v>
      </c>
      <c r="G498" s="22">
        <v>59.3</v>
      </c>
      <c r="H498" s="22">
        <v>94.43</v>
      </c>
      <c r="I498" s="30">
        <v>1.195055E-3</v>
      </c>
      <c r="J498" s="35">
        <f t="shared" ref="J498:J509" si="27">1/I498</f>
        <v>836.78157072268641</v>
      </c>
      <c r="K498" s="24">
        <v>44967</v>
      </c>
      <c r="L498" s="24">
        <v>46062</v>
      </c>
      <c r="M498" s="21" t="s">
        <v>194</v>
      </c>
      <c r="N498" s="21" t="s">
        <v>1265</v>
      </c>
      <c r="O498" s="63" t="s">
        <v>2045</v>
      </c>
    </row>
    <row r="499" spans="1:15" ht="79.5" customHeight="1" x14ac:dyDescent="0.35">
      <c r="A499" s="29">
        <v>212</v>
      </c>
      <c r="B499" s="25" t="s">
        <v>830</v>
      </c>
      <c r="C499" s="25" t="s">
        <v>831</v>
      </c>
      <c r="D499" s="25" t="s">
        <v>1725</v>
      </c>
      <c r="E499" s="25" t="s">
        <v>267</v>
      </c>
      <c r="F499" s="25" t="s">
        <v>267</v>
      </c>
      <c r="G499" s="26">
        <v>77.31</v>
      </c>
      <c r="H499" s="26">
        <v>20.73</v>
      </c>
      <c r="I499" s="27">
        <v>5.3140860000000002E-4</v>
      </c>
      <c r="J499" s="35">
        <f t="shared" si="27"/>
        <v>1881.7911490329664</v>
      </c>
      <c r="K499" s="24">
        <v>45017</v>
      </c>
      <c r="L499" s="24">
        <v>46112</v>
      </c>
      <c r="M499" s="25" t="s">
        <v>828</v>
      </c>
      <c r="N499" s="25" t="s">
        <v>833</v>
      </c>
      <c r="O499" s="63" t="s">
        <v>2046</v>
      </c>
    </row>
    <row r="500" spans="1:15" ht="87.75" customHeight="1" x14ac:dyDescent="0.35">
      <c r="A500" s="293">
        <v>2</v>
      </c>
      <c r="B500" s="287" t="s">
        <v>2333</v>
      </c>
      <c r="C500" s="287" t="s">
        <v>570</v>
      </c>
      <c r="D500" s="287" t="s">
        <v>571</v>
      </c>
      <c r="E500" s="21" t="s">
        <v>16</v>
      </c>
      <c r="F500" s="287" t="s">
        <v>17</v>
      </c>
      <c r="G500" s="22">
        <v>48.55</v>
      </c>
      <c r="H500" s="288">
        <v>93.76</v>
      </c>
      <c r="I500" s="30">
        <v>7.2714950000000002E-4</v>
      </c>
      <c r="J500" s="35">
        <f t="shared" si="27"/>
        <v>1375.2330160441559</v>
      </c>
      <c r="K500" s="291">
        <v>44286</v>
      </c>
      <c r="L500" s="291">
        <v>45381</v>
      </c>
      <c r="M500" s="287" t="s">
        <v>18</v>
      </c>
      <c r="N500" s="311" t="s">
        <v>572</v>
      </c>
      <c r="O500" s="298" t="s">
        <v>2063</v>
      </c>
    </row>
    <row r="501" spans="1:15" ht="76.5" customHeight="1" x14ac:dyDescent="0.35">
      <c r="A501" s="293"/>
      <c r="B501" s="287"/>
      <c r="C501" s="287"/>
      <c r="D501" s="287"/>
      <c r="E501" s="21" t="s">
        <v>20</v>
      </c>
      <c r="F501" s="287"/>
      <c r="G501" s="22">
        <v>48.89</v>
      </c>
      <c r="H501" s="288"/>
      <c r="I501" s="30">
        <v>1.0246750000000001E-3</v>
      </c>
      <c r="J501" s="35">
        <f t="shared" si="27"/>
        <v>975.91919389074576</v>
      </c>
      <c r="K501" s="291"/>
      <c r="L501" s="291"/>
      <c r="M501" s="287"/>
      <c r="N501" s="287"/>
      <c r="O501" s="298"/>
    </row>
    <row r="502" spans="1:15" ht="81.75" customHeight="1" x14ac:dyDescent="0.35">
      <c r="A502" s="301">
        <v>1</v>
      </c>
      <c r="B502" s="287" t="s">
        <v>573</v>
      </c>
      <c r="C502" s="287" t="s">
        <v>574</v>
      </c>
      <c r="D502" s="287" t="s">
        <v>575</v>
      </c>
      <c r="E502" s="21" t="s">
        <v>16</v>
      </c>
      <c r="F502" s="287" t="s">
        <v>17</v>
      </c>
      <c r="G502" s="22">
        <v>48.92</v>
      </c>
      <c r="H502" s="288">
        <v>93.19</v>
      </c>
      <c r="I502" s="30">
        <v>9.7292440000000004E-4</v>
      </c>
      <c r="J502" s="35">
        <f t="shared" si="27"/>
        <v>1027.8290892899797</v>
      </c>
      <c r="K502" s="291">
        <v>44286</v>
      </c>
      <c r="L502" s="291">
        <v>45381</v>
      </c>
      <c r="M502" s="287" t="s">
        <v>18</v>
      </c>
      <c r="N502" s="311" t="s">
        <v>576</v>
      </c>
      <c r="O502" s="294" t="s">
        <v>1602</v>
      </c>
    </row>
    <row r="503" spans="1:15" ht="81.75" customHeight="1" x14ac:dyDescent="0.35">
      <c r="A503" s="302"/>
      <c r="B503" s="287"/>
      <c r="C503" s="287"/>
      <c r="D503" s="287"/>
      <c r="E503" s="21" t="s">
        <v>20</v>
      </c>
      <c r="F503" s="287"/>
      <c r="G503" s="22">
        <v>49.27</v>
      </c>
      <c r="H503" s="288"/>
      <c r="I503" s="30">
        <v>1.0263620000000001E-3</v>
      </c>
      <c r="J503" s="35">
        <f t="shared" si="27"/>
        <v>974.31510519680182</v>
      </c>
      <c r="K503" s="291"/>
      <c r="L503" s="291"/>
      <c r="M503" s="287"/>
      <c r="N503" s="287"/>
      <c r="O503" s="295"/>
    </row>
    <row r="504" spans="1:15" ht="81" customHeight="1" x14ac:dyDescent="0.35">
      <c r="A504" s="29">
        <v>21</v>
      </c>
      <c r="B504" s="21" t="s">
        <v>658</v>
      </c>
      <c r="C504" s="21" t="s">
        <v>659</v>
      </c>
      <c r="D504" s="21" t="s">
        <v>660</v>
      </c>
      <c r="E504" s="21" t="s">
        <v>16</v>
      </c>
      <c r="F504" s="21" t="s">
        <v>17</v>
      </c>
      <c r="G504" s="22">
        <v>55.27</v>
      </c>
      <c r="H504" s="22">
        <v>98.47</v>
      </c>
      <c r="I504" s="30">
        <v>1.161493E-3</v>
      </c>
      <c r="J504" s="35">
        <f t="shared" si="27"/>
        <v>860.9608495272895</v>
      </c>
      <c r="K504" s="24">
        <v>44393</v>
      </c>
      <c r="L504" s="24">
        <v>45488</v>
      </c>
      <c r="M504" s="21" t="s">
        <v>194</v>
      </c>
      <c r="N504" s="31" t="s">
        <v>661</v>
      </c>
      <c r="O504" s="63" t="s">
        <v>2065</v>
      </c>
    </row>
    <row r="505" spans="1:15" ht="81" customHeight="1" x14ac:dyDescent="0.35">
      <c r="A505" s="301">
        <v>220</v>
      </c>
      <c r="B505" s="289" t="s">
        <v>204</v>
      </c>
      <c r="C505" s="289" t="s">
        <v>205</v>
      </c>
      <c r="D505" s="289" t="s">
        <v>1754</v>
      </c>
      <c r="E505" s="21" t="s">
        <v>16</v>
      </c>
      <c r="F505" s="289" t="s">
        <v>17</v>
      </c>
      <c r="G505" s="22">
        <v>54.18</v>
      </c>
      <c r="H505" s="299">
        <v>94.86</v>
      </c>
      <c r="I505" s="23">
        <v>1.0968449999999999E-3</v>
      </c>
      <c r="J505" s="35">
        <f t="shared" si="27"/>
        <v>911.70584722545118</v>
      </c>
      <c r="K505" s="291">
        <v>45025</v>
      </c>
      <c r="L505" s="291">
        <v>46120</v>
      </c>
      <c r="M505" s="287" t="s">
        <v>194</v>
      </c>
      <c r="N505" s="289" t="s">
        <v>207</v>
      </c>
      <c r="O505" s="294" t="s">
        <v>2066</v>
      </c>
    </row>
    <row r="506" spans="1:15" ht="81" customHeight="1" x14ac:dyDescent="0.35">
      <c r="A506" s="302"/>
      <c r="B506" s="290"/>
      <c r="C506" s="290"/>
      <c r="D506" s="290"/>
      <c r="E506" s="21" t="s">
        <v>20</v>
      </c>
      <c r="F506" s="290"/>
      <c r="G506" s="22">
        <v>54.5</v>
      </c>
      <c r="H506" s="300"/>
      <c r="I506" s="23">
        <v>1.155655E-3</v>
      </c>
      <c r="J506" s="35">
        <f t="shared" si="27"/>
        <v>865.31014879008012</v>
      </c>
      <c r="K506" s="291"/>
      <c r="L506" s="291"/>
      <c r="M506" s="287"/>
      <c r="N506" s="290"/>
      <c r="O506" s="295"/>
    </row>
    <row r="507" spans="1:15" ht="96" customHeight="1" x14ac:dyDescent="0.35">
      <c r="A507" s="301">
        <v>221</v>
      </c>
      <c r="B507" s="289" t="s">
        <v>196</v>
      </c>
      <c r="C507" s="289" t="s">
        <v>197</v>
      </c>
      <c r="D507" s="289" t="s">
        <v>1756</v>
      </c>
      <c r="E507" s="21" t="s">
        <v>16</v>
      </c>
      <c r="F507" s="289" t="s">
        <v>17</v>
      </c>
      <c r="G507" s="22">
        <v>55.01</v>
      </c>
      <c r="H507" s="299">
        <v>97.01</v>
      </c>
      <c r="I507" s="23">
        <v>1.1388889999999999E-3</v>
      </c>
      <c r="J507" s="35">
        <f t="shared" si="27"/>
        <v>878.04869482451761</v>
      </c>
      <c r="K507" s="291">
        <v>45028</v>
      </c>
      <c r="L507" s="291">
        <v>46123</v>
      </c>
      <c r="M507" s="287" t="s">
        <v>194</v>
      </c>
      <c r="N507" s="289" t="s">
        <v>199</v>
      </c>
      <c r="O507" s="294" t="s">
        <v>2071</v>
      </c>
    </row>
    <row r="508" spans="1:15" ht="86.25" customHeight="1" x14ac:dyDescent="0.35">
      <c r="A508" s="302"/>
      <c r="B508" s="290"/>
      <c r="C508" s="290"/>
      <c r="D508" s="290"/>
      <c r="E508" s="21" t="s">
        <v>20</v>
      </c>
      <c r="F508" s="290"/>
      <c r="G508" s="22">
        <v>55.41</v>
      </c>
      <c r="H508" s="300"/>
      <c r="I508" s="23">
        <v>1.2015820000000001E-3</v>
      </c>
      <c r="J508" s="35">
        <f t="shared" si="27"/>
        <v>832.23616865099507</v>
      </c>
      <c r="K508" s="291"/>
      <c r="L508" s="291"/>
      <c r="M508" s="287"/>
      <c r="N508" s="290"/>
      <c r="O508" s="295"/>
    </row>
    <row r="509" spans="1:15" ht="103.5" customHeight="1" x14ac:dyDescent="0.35">
      <c r="A509" s="29">
        <v>8</v>
      </c>
      <c r="B509" s="21" t="s">
        <v>601</v>
      </c>
      <c r="C509" s="21" t="s">
        <v>602</v>
      </c>
      <c r="D509" s="21" t="s">
        <v>603</v>
      </c>
      <c r="E509" s="21" t="s">
        <v>16</v>
      </c>
      <c r="F509" s="21" t="s">
        <v>17</v>
      </c>
      <c r="G509" s="22">
        <v>51.43</v>
      </c>
      <c r="H509" s="22">
        <v>100</v>
      </c>
      <c r="I509" s="30">
        <v>1.0975889999999999E-3</v>
      </c>
      <c r="J509" s="35">
        <f t="shared" si="27"/>
        <v>911.08784800139222</v>
      </c>
      <c r="K509" s="24">
        <v>44302</v>
      </c>
      <c r="L509" s="24">
        <v>45397</v>
      </c>
      <c r="M509" s="21" t="s">
        <v>32</v>
      </c>
      <c r="N509" s="31" t="s">
        <v>604</v>
      </c>
      <c r="O509" s="63" t="s">
        <v>2070</v>
      </c>
    </row>
    <row r="510" spans="1:15" ht="81" customHeight="1" x14ac:dyDescent="0.35">
      <c r="A510" s="29">
        <v>20</v>
      </c>
      <c r="B510" s="21" t="s">
        <v>662</v>
      </c>
      <c r="C510" s="21" t="s">
        <v>663</v>
      </c>
      <c r="D510" s="21" t="s">
        <v>664</v>
      </c>
      <c r="E510" s="21" t="s">
        <v>267</v>
      </c>
      <c r="F510" s="21" t="s">
        <v>267</v>
      </c>
      <c r="G510" s="22">
        <v>81.900000000000006</v>
      </c>
      <c r="H510" s="22">
        <v>25.41</v>
      </c>
      <c r="I510" s="30">
        <v>6.9005249999999998E-4</v>
      </c>
      <c r="J510" s="35">
        <f>1/I510</f>
        <v>1449.1650997569027</v>
      </c>
      <c r="K510" s="24">
        <v>44393</v>
      </c>
      <c r="L510" s="24">
        <v>45488</v>
      </c>
      <c r="M510" s="21" t="s">
        <v>32</v>
      </c>
      <c r="N510" s="31" t="s">
        <v>665</v>
      </c>
      <c r="O510" s="63" t="s">
        <v>2073</v>
      </c>
    </row>
    <row r="511" spans="1:15" ht="81.75" customHeight="1" x14ac:dyDescent="0.35">
      <c r="A511" s="301">
        <v>1</v>
      </c>
      <c r="B511" s="287" t="s">
        <v>577</v>
      </c>
      <c r="C511" s="287" t="s">
        <v>578</v>
      </c>
      <c r="D511" s="287" t="s">
        <v>579</v>
      </c>
      <c r="E511" s="21" t="s">
        <v>16</v>
      </c>
      <c r="F511" s="287" t="s">
        <v>17</v>
      </c>
      <c r="G511" s="22">
        <v>62.19</v>
      </c>
      <c r="H511" s="288">
        <v>73.930000000000007</v>
      </c>
      <c r="I511" s="30">
        <v>9.812159E-4</v>
      </c>
      <c r="J511" s="35">
        <f t="shared" ref="J511:J562" si="28">1/I511</f>
        <v>1019.1436971210923</v>
      </c>
      <c r="K511" s="291">
        <v>44294</v>
      </c>
      <c r="L511" s="291">
        <v>45389</v>
      </c>
      <c r="M511" s="287" t="s">
        <v>32</v>
      </c>
      <c r="N511" s="311" t="s">
        <v>580</v>
      </c>
      <c r="O511" s="294" t="s">
        <v>1602</v>
      </c>
    </row>
    <row r="512" spans="1:15" ht="81.75" customHeight="1" x14ac:dyDescent="0.35">
      <c r="A512" s="302"/>
      <c r="B512" s="287"/>
      <c r="C512" s="287"/>
      <c r="D512" s="287"/>
      <c r="E512" s="21" t="s">
        <v>20</v>
      </c>
      <c r="F512" s="287"/>
      <c r="G512" s="22">
        <v>62.54</v>
      </c>
      <c r="H512" s="288"/>
      <c r="I512" s="30">
        <v>1.0335399999999999E-3</v>
      </c>
      <c r="J512" s="35">
        <f t="shared" si="28"/>
        <v>967.54842579871138</v>
      </c>
      <c r="K512" s="291"/>
      <c r="L512" s="291"/>
      <c r="M512" s="287"/>
      <c r="N512" s="287"/>
      <c r="O512" s="295"/>
    </row>
    <row r="513" spans="1:15" ht="81.75" customHeight="1" x14ac:dyDescent="0.35">
      <c r="A513" s="29">
        <v>2</v>
      </c>
      <c r="B513" s="21" t="s">
        <v>581</v>
      </c>
      <c r="C513" s="21" t="s">
        <v>582</v>
      </c>
      <c r="D513" s="21" t="s">
        <v>583</v>
      </c>
      <c r="E513" s="21" t="s">
        <v>16</v>
      </c>
      <c r="F513" s="21" t="s">
        <v>17</v>
      </c>
      <c r="G513" s="22">
        <v>51.23</v>
      </c>
      <c r="H513" s="22">
        <v>100</v>
      </c>
      <c r="I513" s="30">
        <v>1.093321E-3</v>
      </c>
      <c r="J513" s="35">
        <f t="shared" si="28"/>
        <v>914.64446397718518</v>
      </c>
      <c r="K513" s="24">
        <v>44294</v>
      </c>
      <c r="L513" s="24">
        <v>45389</v>
      </c>
      <c r="M513" s="21" t="s">
        <v>32</v>
      </c>
      <c r="N513" s="31" t="s">
        <v>584</v>
      </c>
      <c r="O513" s="147" t="s">
        <v>1602</v>
      </c>
    </row>
    <row r="514" spans="1:15" ht="81.75" customHeight="1" x14ac:dyDescent="0.35">
      <c r="A514" s="29">
        <v>3</v>
      </c>
      <c r="B514" s="21" t="s">
        <v>585</v>
      </c>
      <c r="C514" s="21" t="s">
        <v>586</v>
      </c>
      <c r="D514" s="21" t="s">
        <v>587</v>
      </c>
      <c r="E514" s="21" t="s">
        <v>267</v>
      </c>
      <c r="F514" s="21" t="s">
        <v>267</v>
      </c>
      <c r="G514" s="22">
        <v>45.55</v>
      </c>
      <c r="H514" s="22">
        <v>27.45</v>
      </c>
      <c r="I514" s="30">
        <v>4.1459519999999998E-4</v>
      </c>
      <c r="J514" s="35">
        <f t="shared" si="28"/>
        <v>2411.9912628028496</v>
      </c>
      <c r="K514" s="24">
        <v>44294</v>
      </c>
      <c r="L514" s="24">
        <v>45389</v>
      </c>
      <c r="M514" s="21" t="s">
        <v>32</v>
      </c>
      <c r="N514" s="31" t="s">
        <v>588</v>
      </c>
      <c r="O514" s="63" t="s">
        <v>1602</v>
      </c>
    </row>
    <row r="515" spans="1:15" ht="53.25" customHeight="1" x14ac:dyDescent="0.35">
      <c r="A515" s="301">
        <v>5</v>
      </c>
      <c r="B515" s="304" t="s">
        <v>593</v>
      </c>
      <c r="C515" s="304" t="s">
        <v>594</v>
      </c>
      <c r="D515" s="304" t="s">
        <v>595</v>
      </c>
      <c r="E515" s="25" t="s">
        <v>16</v>
      </c>
      <c r="F515" s="304" t="s">
        <v>17</v>
      </c>
      <c r="G515" s="26">
        <v>59</v>
      </c>
      <c r="H515" s="314">
        <v>99.04</v>
      </c>
      <c r="I515" s="27">
        <v>1.2470560000000001E-3</v>
      </c>
      <c r="J515" s="35">
        <f t="shared" si="28"/>
        <v>801.88860804967851</v>
      </c>
      <c r="K515" s="307">
        <v>44299</v>
      </c>
      <c r="L515" s="307">
        <v>45394</v>
      </c>
      <c r="M515" s="304" t="s">
        <v>194</v>
      </c>
      <c r="N515" s="304" t="s">
        <v>596</v>
      </c>
      <c r="O515" s="294" t="s">
        <v>2075</v>
      </c>
    </row>
    <row r="516" spans="1:15" ht="75.75" customHeight="1" x14ac:dyDescent="0.35">
      <c r="A516" s="302"/>
      <c r="B516" s="305"/>
      <c r="C516" s="305"/>
      <c r="D516" s="305"/>
      <c r="E516" s="25" t="s">
        <v>20</v>
      </c>
      <c r="F516" s="305"/>
      <c r="G516" s="26">
        <v>59.29</v>
      </c>
      <c r="H516" s="315"/>
      <c r="I516" s="27">
        <v>1.312625E-3</v>
      </c>
      <c r="J516" s="35">
        <f t="shared" si="28"/>
        <v>761.83220645652796</v>
      </c>
      <c r="K516" s="308"/>
      <c r="L516" s="308"/>
      <c r="M516" s="305"/>
      <c r="N516" s="305"/>
      <c r="O516" s="295"/>
    </row>
    <row r="517" spans="1:15" ht="72.5" x14ac:dyDescent="0.35">
      <c r="A517" s="20">
        <v>250</v>
      </c>
      <c r="B517" s="21" t="s">
        <v>1832</v>
      </c>
      <c r="C517" s="21" t="s">
        <v>1834</v>
      </c>
      <c r="D517" s="21" t="s">
        <v>1833</v>
      </c>
      <c r="E517" s="21" t="s">
        <v>267</v>
      </c>
      <c r="F517" s="21" t="s">
        <v>267</v>
      </c>
      <c r="G517" s="22">
        <v>76.38</v>
      </c>
      <c r="H517" s="22">
        <v>33.76</v>
      </c>
      <c r="I517" s="30">
        <v>8.5501879999999998E-4</v>
      </c>
      <c r="J517" s="117">
        <f t="shared" si="28"/>
        <v>1169.5649265255922</v>
      </c>
      <c r="K517" s="24">
        <v>45062</v>
      </c>
      <c r="L517" s="24">
        <v>46157</v>
      </c>
      <c r="M517" s="21" t="s">
        <v>32</v>
      </c>
      <c r="N517" s="21" t="s">
        <v>1835</v>
      </c>
      <c r="O517" s="63" t="s">
        <v>2078</v>
      </c>
    </row>
    <row r="518" spans="1:15" ht="69" customHeight="1" x14ac:dyDescent="0.35">
      <c r="A518" s="301">
        <v>6</v>
      </c>
      <c r="B518" s="287" t="s">
        <v>597</v>
      </c>
      <c r="C518" s="287" t="s">
        <v>598</v>
      </c>
      <c r="D518" s="287" t="s">
        <v>599</v>
      </c>
      <c r="E518" s="21" t="s">
        <v>16</v>
      </c>
      <c r="F518" s="287" t="s">
        <v>17</v>
      </c>
      <c r="G518" s="22">
        <v>66.760000000000005</v>
      </c>
      <c r="H518" s="288">
        <v>98.35</v>
      </c>
      <c r="I518" s="30">
        <v>1.401245E-3</v>
      </c>
      <c r="J518" s="35">
        <f t="shared" si="28"/>
        <v>713.65107458010561</v>
      </c>
      <c r="K518" s="291">
        <v>44302</v>
      </c>
      <c r="L518" s="291">
        <v>45397</v>
      </c>
      <c r="M518" s="287" t="s">
        <v>194</v>
      </c>
      <c r="N518" s="311" t="s">
        <v>600</v>
      </c>
      <c r="O518" s="294" t="s">
        <v>2080</v>
      </c>
    </row>
    <row r="519" spans="1:15" ht="98.25" customHeight="1" x14ac:dyDescent="0.35">
      <c r="A519" s="302"/>
      <c r="B519" s="287"/>
      <c r="C519" s="287"/>
      <c r="D519" s="287"/>
      <c r="E519" s="21" t="s">
        <v>20</v>
      </c>
      <c r="F519" s="287"/>
      <c r="G519" s="22">
        <v>67.12</v>
      </c>
      <c r="H519" s="288"/>
      <c r="I519" s="30">
        <v>1.4756210000000001E-3</v>
      </c>
      <c r="J519" s="35">
        <f t="shared" si="28"/>
        <v>677.68078659764262</v>
      </c>
      <c r="K519" s="291"/>
      <c r="L519" s="291"/>
      <c r="M519" s="287"/>
      <c r="N519" s="287"/>
      <c r="O519" s="295"/>
    </row>
    <row r="520" spans="1:15" ht="54.75" customHeight="1" x14ac:dyDescent="0.35">
      <c r="A520" s="293">
        <v>14</v>
      </c>
      <c r="B520" s="303" t="s">
        <v>629</v>
      </c>
      <c r="C520" s="304" t="s">
        <v>630</v>
      </c>
      <c r="D520" s="304" t="s">
        <v>631</v>
      </c>
      <c r="E520" s="25" t="s">
        <v>16</v>
      </c>
      <c r="F520" s="304" t="s">
        <v>17</v>
      </c>
      <c r="G520" s="26">
        <v>63.55</v>
      </c>
      <c r="H520" s="314">
        <v>97.57</v>
      </c>
      <c r="I520" s="27">
        <v>1.32329E-3</v>
      </c>
      <c r="J520" s="35">
        <f t="shared" si="28"/>
        <v>755.6922518873414</v>
      </c>
      <c r="K520" s="291">
        <v>44320</v>
      </c>
      <c r="L520" s="291">
        <v>45415</v>
      </c>
      <c r="M520" s="304" t="s">
        <v>194</v>
      </c>
      <c r="N520" s="304" t="s">
        <v>632</v>
      </c>
      <c r="O520" s="294" t="s">
        <v>2082</v>
      </c>
    </row>
    <row r="521" spans="1:15" ht="105" customHeight="1" x14ac:dyDescent="0.35">
      <c r="A521" s="293"/>
      <c r="B521" s="303"/>
      <c r="C521" s="305"/>
      <c r="D521" s="305"/>
      <c r="E521" s="25" t="s">
        <v>20</v>
      </c>
      <c r="F521" s="305"/>
      <c r="G521" s="26">
        <v>63.91</v>
      </c>
      <c r="H521" s="315"/>
      <c r="I521" s="27">
        <v>1.393907E-3</v>
      </c>
      <c r="J521" s="35">
        <f t="shared" si="28"/>
        <v>717.40797628536188</v>
      </c>
      <c r="K521" s="291"/>
      <c r="L521" s="291"/>
      <c r="M521" s="305"/>
      <c r="N521" s="305"/>
      <c r="O521" s="295"/>
    </row>
    <row r="522" spans="1:15" ht="71" customHeight="1" x14ac:dyDescent="0.35">
      <c r="A522" s="29">
        <v>1</v>
      </c>
      <c r="B522" s="21" t="s">
        <v>589</v>
      </c>
      <c r="C522" s="21" t="s">
        <v>590</v>
      </c>
      <c r="D522" s="21" t="s">
        <v>591</v>
      </c>
      <c r="E522" s="21" t="s">
        <v>16</v>
      </c>
      <c r="F522" s="21" t="s">
        <v>17</v>
      </c>
      <c r="G522" s="22">
        <v>64.290000000000006</v>
      </c>
      <c r="H522" s="22">
        <v>91.13</v>
      </c>
      <c r="I522" s="30">
        <v>1.25034E-3</v>
      </c>
      <c r="J522" s="35">
        <f t="shared" si="28"/>
        <v>799.78245917110553</v>
      </c>
      <c r="K522" s="24">
        <v>44299</v>
      </c>
      <c r="L522" s="24">
        <v>45394</v>
      </c>
      <c r="M522" s="21" t="s">
        <v>194</v>
      </c>
      <c r="N522" s="31" t="s">
        <v>592</v>
      </c>
      <c r="O522" s="63" t="s">
        <v>1602</v>
      </c>
    </row>
    <row r="523" spans="1:15" ht="99.75" customHeight="1" x14ac:dyDescent="0.35">
      <c r="A523" s="29">
        <v>134</v>
      </c>
      <c r="B523" s="21" t="s">
        <v>1221</v>
      </c>
      <c r="C523" s="21" t="s">
        <v>1222</v>
      </c>
      <c r="D523" s="21" t="s">
        <v>1223</v>
      </c>
      <c r="E523" s="21" t="s">
        <v>16</v>
      </c>
      <c r="F523" s="21" t="s">
        <v>17</v>
      </c>
      <c r="G523" s="22">
        <v>57.32</v>
      </c>
      <c r="H523" s="22">
        <v>95.48</v>
      </c>
      <c r="I523" s="30">
        <v>1.167997E-3</v>
      </c>
      <c r="J523" s="35">
        <f t="shared" si="28"/>
        <v>856.1665826196471</v>
      </c>
      <c r="K523" s="24">
        <v>44957</v>
      </c>
      <c r="L523" s="24">
        <v>46052</v>
      </c>
      <c r="M523" s="21" t="s">
        <v>861</v>
      </c>
      <c r="N523" s="21" t="s">
        <v>1224</v>
      </c>
      <c r="O523" s="63" t="s">
        <v>2092</v>
      </c>
    </row>
    <row r="524" spans="1:15" ht="81.75" customHeight="1" x14ac:dyDescent="0.35">
      <c r="A524" s="29">
        <v>1</v>
      </c>
      <c r="B524" s="21" t="s">
        <v>601</v>
      </c>
      <c r="C524" s="21" t="s">
        <v>602</v>
      </c>
      <c r="D524" s="21" t="s">
        <v>603</v>
      </c>
      <c r="E524" s="21" t="s">
        <v>16</v>
      </c>
      <c r="F524" s="21" t="s">
        <v>17</v>
      </c>
      <c r="G524" s="22">
        <v>51.43</v>
      </c>
      <c r="H524" s="22">
        <v>100</v>
      </c>
      <c r="I524" s="30">
        <v>1.0975889999999999E-3</v>
      </c>
      <c r="J524" s="35">
        <f t="shared" si="28"/>
        <v>911.08784800139222</v>
      </c>
      <c r="K524" s="24">
        <v>44302</v>
      </c>
      <c r="L524" s="24">
        <v>45397</v>
      </c>
      <c r="M524" s="21" t="s">
        <v>32</v>
      </c>
      <c r="N524" s="31" t="s">
        <v>604</v>
      </c>
      <c r="O524" s="63" t="s">
        <v>1602</v>
      </c>
    </row>
    <row r="525" spans="1:15" ht="81.75" customHeight="1" x14ac:dyDescent="0.35">
      <c r="A525" s="301">
        <v>2</v>
      </c>
      <c r="B525" s="287" t="s">
        <v>605</v>
      </c>
      <c r="C525" s="287" t="s">
        <v>606</v>
      </c>
      <c r="D525" s="287" t="s">
        <v>607</v>
      </c>
      <c r="E525" s="21" t="s">
        <v>16</v>
      </c>
      <c r="F525" s="287" t="s">
        <v>17</v>
      </c>
      <c r="G525" s="22">
        <v>59.24</v>
      </c>
      <c r="H525" s="288">
        <v>90.14</v>
      </c>
      <c r="I525" s="30">
        <v>1.139609E-3</v>
      </c>
      <c r="J525" s="35">
        <f t="shared" si="28"/>
        <v>877.49394748549719</v>
      </c>
      <c r="K525" s="291">
        <v>44302</v>
      </c>
      <c r="L525" s="291">
        <v>45397</v>
      </c>
      <c r="M525" s="287" t="s">
        <v>194</v>
      </c>
      <c r="N525" s="311" t="s">
        <v>608</v>
      </c>
      <c r="O525" s="294" t="s">
        <v>1602</v>
      </c>
    </row>
    <row r="526" spans="1:15" ht="81" customHeight="1" x14ac:dyDescent="0.35">
      <c r="A526" s="302"/>
      <c r="B526" s="287"/>
      <c r="C526" s="287"/>
      <c r="D526" s="287"/>
      <c r="E526" s="21" t="s">
        <v>20</v>
      </c>
      <c r="F526" s="287"/>
      <c r="G526" s="22">
        <v>59.59</v>
      </c>
      <c r="H526" s="288"/>
      <c r="I526" s="30">
        <v>1.2007140000000001E-3</v>
      </c>
      <c r="J526" s="35">
        <f t="shared" si="28"/>
        <v>832.83779484540025</v>
      </c>
      <c r="K526" s="291"/>
      <c r="L526" s="291"/>
      <c r="M526" s="287"/>
      <c r="N526" s="287"/>
      <c r="O526" s="295"/>
    </row>
    <row r="527" spans="1:15" ht="81" customHeight="1" x14ac:dyDescent="0.35">
      <c r="A527" s="301">
        <v>3</v>
      </c>
      <c r="B527" s="287" t="s">
        <v>609</v>
      </c>
      <c r="C527" s="287" t="s">
        <v>610</v>
      </c>
      <c r="D527" s="287" t="s">
        <v>611</v>
      </c>
      <c r="E527" s="21" t="s">
        <v>16</v>
      </c>
      <c r="F527" s="287" t="s">
        <v>17</v>
      </c>
      <c r="G527" s="22">
        <v>63.99</v>
      </c>
      <c r="H527" s="288">
        <v>100</v>
      </c>
      <c r="I527" s="30">
        <v>1.3656370000000001E-3</v>
      </c>
      <c r="J527" s="35">
        <f t="shared" si="28"/>
        <v>732.25901172859255</v>
      </c>
      <c r="K527" s="291">
        <v>44306</v>
      </c>
      <c r="L527" s="291">
        <v>45401</v>
      </c>
      <c r="M527" s="287" t="s">
        <v>194</v>
      </c>
      <c r="N527" s="311" t="s">
        <v>612</v>
      </c>
      <c r="O527" s="294" t="s">
        <v>1602</v>
      </c>
    </row>
    <row r="528" spans="1:15" ht="81" customHeight="1" x14ac:dyDescent="0.35">
      <c r="A528" s="302"/>
      <c r="B528" s="287"/>
      <c r="C528" s="287"/>
      <c r="D528" s="287"/>
      <c r="E528" s="21" t="s">
        <v>20</v>
      </c>
      <c r="F528" s="287"/>
      <c r="G528" s="22">
        <v>64.92</v>
      </c>
      <c r="H528" s="288"/>
      <c r="I528" s="30">
        <v>1.4511999999999999E-3</v>
      </c>
      <c r="J528" s="35">
        <f t="shared" si="28"/>
        <v>689.0848952590959</v>
      </c>
      <c r="K528" s="291"/>
      <c r="L528" s="291"/>
      <c r="M528" s="287"/>
      <c r="N528" s="287"/>
      <c r="O528" s="295"/>
    </row>
    <row r="529" spans="1:15" ht="81" customHeight="1" x14ac:dyDescent="0.35">
      <c r="A529" s="29">
        <v>4</v>
      </c>
      <c r="B529" s="21" t="s">
        <v>613</v>
      </c>
      <c r="C529" s="21" t="s">
        <v>614</v>
      </c>
      <c r="D529" s="21" t="s">
        <v>615</v>
      </c>
      <c r="E529" s="21" t="s">
        <v>16</v>
      </c>
      <c r="F529" s="21" t="s">
        <v>17</v>
      </c>
      <c r="G529" s="22">
        <v>62.36</v>
      </c>
      <c r="H529" s="22">
        <v>93.9</v>
      </c>
      <c r="I529" s="30">
        <v>1.2496689999999999E-3</v>
      </c>
      <c r="J529" s="35">
        <f t="shared" si="28"/>
        <v>800.21189611009004</v>
      </c>
      <c r="K529" s="24">
        <v>44306</v>
      </c>
      <c r="L529" s="24">
        <v>45401</v>
      </c>
      <c r="M529" s="21" t="s">
        <v>32</v>
      </c>
      <c r="N529" s="31" t="s">
        <v>616</v>
      </c>
      <c r="O529" s="63" t="s">
        <v>1602</v>
      </c>
    </row>
    <row r="530" spans="1:15" ht="81" customHeight="1" x14ac:dyDescent="0.35">
      <c r="A530" s="29">
        <v>1</v>
      </c>
      <c r="B530" s="21" t="s">
        <v>617</v>
      </c>
      <c r="C530" s="21" t="s">
        <v>618</v>
      </c>
      <c r="D530" s="21" t="s">
        <v>619</v>
      </c>
      <c r="E530" s="21" t="s">
        <v>267</v>
      </c>
      <c r="F530" s="21" t="s">
        <v>267</v>
      </c>
      <c r="G530" s="22">
        <v>77.12</v>
      </c>
      <c r="H530" s="22">
        <v>53.41</v>
      </c>
      <c r="I530" s="30">
        <v>1.3657879999999999E-3</v>
      </c>
      <c r="J530" s="35">
        <f t="shared" si="28"/>
        <v>732.17805398788107</v>
      </c>
      <c r="K530" s="24">
        <v>44313</v>
      </c>
      <c r="L530" s="24">
        <v>45408</v>
      </c>
      <c r="M530" s="21" t="s">
        <v>32</v>
      </c>
      <c r="N530" s="31" t="s">
        <v>620</v>
      </c>
      <c r="O530" s="63" t="s">
        <v>1602</v>
      </c>
    </row>
    <row r="531" spans="1:15" ht="81" customHeight="1" x14ac:dyDescent="0.35">
      <c r="A531" s="29">
        <v>2</v>
      </c>
      <c r="B531" s="21" t="s">
        <v>621</v>
      </c>
      <c r="C531" s="21" t="s">
        <v>622</v>
      </c>
      <c r="D531" s="21" t="s">
        <v>623</v>
      </c>
      <c r="E531" s="21" t="s">
        <v>168</v>
      </c>
      <c r="F531" s="21" t="s">
        <v>168</v>
      </c>
      <c r="G531" s="22">
        <v>72.28</v>
      </c>
      <c r="H531" s="22">
        <v>100</v>
      </c>
      <c r="I531" s="30">
        <v>2.6505080000000001E-6</v>
      </c>
      <c r="J531" s="35">
        <f t="shared" si="28"/>
        <v>377286.16551996826</v>
      </c>
      <c r="K531" s="24">
        <v>44313</v>
      </c>
      <c r="L531" s="24">
        <v>45408</v>
      </c>
      <c r="M531" s="21" t="s">
        <v>32</v>
      </c>
      <c r="N531" s="31" t="s">
        <v>624</v>
      </c>
      <c r="O531" s="63" t="s">
        <v>1602</v>
      </c>
    </row>
    <row r="532" spans="1:15" ht="82.5" customHeight="1" x14ac:dyDescent="0.35">
      <c r="A532" s="29">
        <v>37</v>
      </c>
      <c r="B532" s="21" t="s">
        <v>805</v>
      </c>
      <c r="C532" s="21" t="s">
        <v>806</v>
      </c>
      <c r="D532" s="21" t="s">
        <v>807</v>
      </c>
      <c r="E532" s="21" t="s">
        <v>267</v>
      </c>
      <c r="F532" s="21" t="s">
        <v>267</v>
      </c>
      <c r="G532" s="22">
        <v>47.98</v>
      </c>
      <c r="H532" s="22">
        <v>64.25</v>
      </c>
      <c r="I532" s="30">
        <v>1.022179E-3</v>
      </c>
      <c r="J532" s="35">
        <f t="shared" si="28"/>
        <v>978.30223473579474</v>
      </c>
      <c r="K532" s="24">
        <v>44607</v>
      </c>
      <c r="L532" s="24">
        <v>45702</v>
      </c>
      <c r="M532" s="21" t="s">
        <v>32</v>
      </c>
      <c r="N532" s="31" t="s">
        <v>808</v>
      </c>
      <c r="O532" s="63" t="s">
        <v>2106</v>
      </c>
    </row>
    <row r="533" spans="1:15" ht="72.5" x14ac:dyDescent="0.35">
      <c r="A533" s="29">
        <v>26</v>
      </c>
      <c r="B533" s="21" t="s">
        <v>758</v>
      </c>
      <c r="C533" s="21" t="s">
        <v>759</v>
      </c>
      <c r="D533" s="21" t="s">
        <v>760</v>
      </c>
      <c r="E533" s="21" t="s">
        <v>16</v>
      </c>
      <c r="F533" s="21" t="s">
        <v>17</v>
      </c>
      <c r="G533" s="22">
        <v>57.85</v>
      </c>
      <c r="H533" s="22">
        <v>96.67</v>
      </c>
      <c r="I533" s="23">
        <v>1.1934890000000001E-3</v>
      </c>
      <c r="J533" s="35">
        <f t="shared" si="28"/>
        <v>837.87952800570429</v>
      </c>
      <c r="K533" s="24">
        <v>44497</v>
      </c>
      <c r="L533" s="24">
        <v>45592</v>
      </c>
      <c r="M533" s="21" t="s">
        <v>32</v>
      </c>
      <c r="N533" s="21" t="s">
        <v>761</v>
      </c>
      <c r="O533" s="63" t="s">
        <v>2113</v>
      </c>
    </row>
    <row r="534" spans="1:15" ht="51" customHeight="1" x14ac:dyDescent="0.35">
      <c r="A534" s="301">
        <v>1</v>
      </c>
      <c r="B534" s="287" t="s">
        <v>625</v>
      </c>
      <c r="C534" s="287" t="s">
        <v>626</v>
      </c>
      <c r="D534" s="287" t="s">
        <v>627</v>
      </c>
      <c r="E534" s="21" t="s">
        <v>16</v>
      </c>
      <c r="F534" s="287" t="s">
        <v>181</v>
      </c>
      <c r="G534" s="22">
        <v>63.47</v>
      </c>
      <c r="H534" s="288">
        <v>35.08</v>
      </c>
      <c r="I534" s="30">
        <v>4.7517259999999998E-4</v>
      </c>
      <c r="J534" s="35">
        <f t="shared" si="28"/>
        <v>2104.4984496159923</v>
      </c>
      <c r="K534" s="291">
        <v>44316</v>
      </c>
      <c r="L534" s="291">
        <v>45411</v>
      </c>
      <c r="M534" s="287" t="s">
        <v>32</v>
      </c>
      <c r="N534" s="311" t="s">
        <v>628</v>
      </c>
      <c r="O534" s="294" t="s">
        <v>1602</v>
      </c>
    </row>
    <row r="535" spans="1:15" ht="74.25" customHeight="1" x14ac:dyDescent="0.35">
      <c r="A535" s="302"/>
      <c r="B535" s="287"/>
      <c r="C535" s="287"/>
      <c r="D535" s="287"/>
      <c r="E535" s="21" t="s">
        <v>20</v>
      </c>
      <c r="F535" s="287"/>
      <c r="G535" s="22">
        <v>63.83</v>
      </c>
      <c r="H535" s="288"/>
      <c r="I535" s="30">
        <v>5.0053339999999997E-4</v>
      </c>
      <c r="J535" s="35">
        <f t="shared" si="28"/>
        <v>1997.8686736988982</v>
      </c>
      <c r="K535" s="291"/>
      <c r="L535" s="291"/>
      <c r="M535" s="287"/>
      <c r="N535" s="287"/>
      <c r="O535" s="295"/>
    </row>
    <row r="536" spans="1:15" ht="63" customHeight="1" x14ac:dyDescent="0.35">
      <c r="A536" s="301">
        <v>118</v>
      </c>
      <c r="B536" s="289" t="s">
        <v>1189</v>
      </c>
      <c r="C536" s="289" t="s">
        <v>1190</v>
      </c>
      <c r="D536" s="289" t="s">
        <v>1191</v>
      </c>
      <c r="E536" s="21" t="s">
        <v>16</v>
      </c>
      <c r="F536" s="289" t="s">
        <v>17</v>
      </c>
      <c r="G536" s="22">
        <v>63.82</v>
      </c>
      <c r="H536" s="299">
        <v>94.96</v>
      </c>
      <c r="I536" s="30">
        <v>1.293364E-3</v>
      </c>
      <c r="J536" s="35">
        <f t="shared" si="28"/>
        <v>773.17754321289294</v>
      </c>
      <c r="K536" s="291">
        <v>44929</v>
      </c>
      <c r="L536" s="291">
        <v>46024</v>
      </c>
      <c r="M536" s="287" t="s">
        <v>194</v>
      </c>
      <c r="N536" s="289" t="s">
        <v>1192</v>
      </c>
      <c r="O536" s="298" t="s">
        <v>2117</v>
      </c>
    </row>
    <row r="537" spans="1:15" ht="70.5" customHeight="1" x14ac:dyDescent="0.35">
      <c r="A537" s="302"/>
      <c r="B537" s="290"/>
      <c r="C537" s="290"/>
      <c r="D537" s="290"/>
      <c r="E537" s="21" t="s">
        <v>20</v>
      </c>
      <c r="F537" s="290"/>
      <c r="G537" s="22">
        <v>64.400000000000006</v>
      </c>
      <c r="H537" s="300"/>
      <c r="I537" s="30">
        <v>1.3670209999999999E-3</v>
      </c>
      <c r="J537" s="35">
        <f t="shared" si="28"/>
        <v>731.51765773898137</v>
      </c>
      <c r="K537" s="291"/>
      <c r="L537" s="291"/>
      <c r="M537" s="287"/>
      <c r="N537" s="290"/>
      <c r="O537" s="298"/>
    </row>
    <row r="538" spans="1:15" ht="91.5" customHeight="1" x14ac:dyDescent="0.35">
      <c r="A538" s="29">
        <v>230</v>
      </c>
      <c r="B538" s="21" t="s">
        <v>1823</v>
      </c>
      <c r="C538" s="21" t="s">
        <v>1824</v>
      </c>
      <c r="D538" s="21" t="s">
        <v>1825</v>
      </c>
      <c r="E538" s="21" t="s">
        <v>267</v>
      </c>
      <c r="F538" s="21" t="s">
        <v>267</v>
      </c>
      <c r="G538" s="22">
        <v>80.48</v>
      </c>
      <c r="H538" s="22">
        <v>87.3</v>
      </c>
      <c r="I538" s="30">
        <v>2.329677E-3</v>
      </c>
      <c r="J538" s="35">
        <f t="shared" si="28"/>
        <v>429.24405400405294</v>
      </c>
      <c r="K538" s="24">
        <v>45056</v>
      </c>
      <c r="L538" s="24">
        <v>45421</v>
      </c>
      <c r="M538" s="21" t="s">
        <v>32</v>
      </c>
      <c r="N538" s="21" t="s">
        <v>1826</v>
      </c>
      <c r="O538" s="63" t="s">
        <v>2118</v>
      </c>
    </row>
    <row r="539" spans="1:15" ht="48.75" customHeight="1" x14ac:dyDescent="0.35">
      <c r="A539" s="301">
        <v>118</v>
      </c>
      <c r="B539" s="287" t="s">
        <v>1197</v>
      </c>
      <c r="C539" s="287" t="s">
        <v>1198</v>
      </c>
      <c r="D539" s="287" t="s">
        <v>1199</v>
      </c>
      <c r="E539" s="21" t="s">
        <v>16</v>
      </c>
      <c r="F539" s="287" t="s">
        <v>17</v>
      </c>
      <c r="G539" s="22">
        <v>58.62</v>
      </c>
      <c r="H539" s="288">
        <v>97.52</v>
      </c>
      <c r="I539" s="30">
        <v>1.2200080000000001E-3</v>
      </c>
      <c r="J539" s="35">
        <f t="shared" si="28"/>
        <v>819.66675628356529</v>
      </c>
      <c r="K539" s="291">
        <v>44942</v>
      </c>
      <c r="L539" s="291">
        <v>46037</v>
      </c>
      <c r="M539" s="287" t="s">
        <v>861</v>
      </c>
      <c r="N539" s="287" t="s">
        <v>1200</v>
      </c>
      <c r="O539" s="298" t="s">
        <v>2127</v>
      </c>
    </row>
    <row r="540" spans="1:15" ht="84.75" customHeight="1" x14ac:dyDescent="0.35">
      <c r="A540" s="302"/>
      <c r="B540" s="287"/>
      <c r="C540" s="287"/>
      <c r="D540" s="287"/>
      <c r="E540" s="21" t="s">
        <v>20</v>
      </c>
      <c r="F540" s="287"/>
      <c r="G540" s="22">
        <v>58.98</v>
      </c>
      <c r="H540" s="288"/>
      <c r="I540" s="30">
        <v>1.285722E-3</v>
      </c>
      <c r="J540" s="35">
        <f t="shared" si="28"/>
        <v>777.77311113911094</v>
      </c>
      <c r="K540" s="291"/>
      <c r="L540" s="291"/>
      <c r="M540" s="287"/>
      <c r="N540" s="287"/>
      <c r="O540" s="298"/>
    </row>
    <row r="541" spans="1:15" ht="82.5" customHeight="1" x14ac:dyDescent="0.35">
      <c r="A541" s="301">
        <v>117</v>
      </c>
      <c r="B541" s="287" t="s">
        <v>1193</v>
      </c>
      <c r="C541" s="287" t="s">
        <v>1194</v>
      </c>
      <c r="D541" s="287" t="s">
        <v>1195</v>
      </c>
      <c r="E541" s="21" t="s">
        <v>16</v>
      </c>
      <c r="F541" s="287" t="s">
        <v>17</v>
      </c>
      <c r="G541" s="22">
        <v>58.94</v>
      </c>
      <c r="H541" s="288">
        <v>95.81</v>
      </c>
      <c r="I541" s="30">
        <v>1.2051589999999999E-3</v>
      </c>
      <c r="J541" s="35">
        <f t="shared" si="28"/>
        <v>829.766030872275</v>
      </c>
      <c r="K541" s="291">
        <v>44931</v>
      </c>
      <c r="L541" s="291">
        <v>46026</v>
      </c>
      <c r="M541" s="287" t="s">
        <v>194</v>
      </c>
      <c r="N541" s="311" t="s">
        <v>1196</v>
      </c>
      <c r="O541" s="298" t="s">
        <v>2128</v>
      </c>
    </row>
    <row r="542" spans="1:15" ht="75.75" customHeight="1" x14ac:dyDescent="0.35">
      <c r="A542" s="302"/>
      <c r="B542" s="287"/>
      <c r="C542" s="287"/>
      <c r="D542" s="287"/>
      <c r="E542" s="21" t="s">
        <v>20</v>
      </c>
      <c r="F542" s="287"/>
      <c r="G542" s="22">
        <v>59.57</v>
      </c>
      <c r="H542" s="288"/>
      <c r="I542" s="30">
        <v>1.275813E-3</v>
      </c>
      <c r="J542" s="35">
        <f t="shared" si="28"/>
        <v>783.81392884380386</v>
      </c>
      <c r="K542" s="291"/>
      <c r="L542" s="291"/>
      <c r="M542" s="287"/>
      <c r="N542" s="287"/>
      <c r="O542" s="298"/>
    </row>
    <row r="543" spans="1:15" ht="72.5" x14ac:dyDescent="0.35">
      <c r="A543" s="29">
        <v>1</v>
      </c>
      <c r="B543" s="21" t="s">
        <v>637</v>
      </c>
      <c r="C543" s="21" t="s">
        <v>638</v>
      </c>
      <c r="D543" s="21" t="s">
        <v>639</v>
      </c>
      <c r="E543" s="21" t="s">
        <v>267</v>
      </c>
      <c r="F543" s="21" t="s">
        <v>267</v>
      </c>
      <c r="G543" s="22">
        <v>80.150000000000006</v>
      </c>
      <c r="H543" s="22">
        <v>18.989999999999998</v>
      </c>
      <c r="I543" s="30">
        <v>5.0468690000000005E-4</v>
      </c>
      <c r="J543" s="35">
        <f t="shared" si="28"/>
        <v>1981.4265042346055</v>
      </c>
      <c r="K543" s="24">
        <v>44330</v>
      </c>
      <c r="L543" s="24">
        <v>45425</v>
      </c>
      <c r="M543" s="21" t="s">
        <v>32</v>
      </c>
      <c r="N543" s="31" t="s">
        <v>640</v>
      </c>
      <c r="O543" s="63" t="s">
        <v>2130</v>
      </c>
    </row>
    <row r="544" spans="1:15" ht="60.75" customHeight="1" x14ac:dyDescent="0.35">
      <c r="A544" s="292">
        <v>156</v>
      </c>
      <c r="B544" s="287" t="s">
        <v>2013</v>
      </c>
      <c r="C544" s="287" t="s">
        <v>30</v>
      </c>
      <c r="D544" s="287" t="s">
        <v>1659</v>
      </c>
      <c r="E544" s="21" t="s">
        <v>16</v>
      </c>
      <c r="F544" s="287" t="s">
        <v>17</v>
      </c>
      <c r="G544" s="22">
        <v>52.31</v>
      </c>
      <c r="H544" s="288">
        <v>97.64</v>
      </c>
      <c r="I544" s="23">
        <v>1.0900230000000001E-3</v>
      </c>
      <c r="J544" s="35">
        <f t="shared" si="28"/>
        <v>917.41183442918168</v>
      </c>
      <c r="K544" s="291">
        <v>44993</v>
      </c>
      <c r="L544" s="291">
        <v>46088</v>
      </c>
      <c r="M544" s="303" t="s">
        <v>194</v>
      </c>
      <c r="N544" s="289" t="s">
        <v>33</v>
      </c>
      <c r="O544" s="298" t="s">
        <v>2132</v>
      </c>
    </row>
    <row r="545" spans="1:15" ht="67.5" customHeight="1" x14ac:dyDescent="0.35">
      <c r="A545" s="292"/>
      <c r="B545" s="287"/>
      <c r="C545" s="287"/>
      <c r="D545" s="287"/>
      <c r="E545" s="21" t="s">
        <v>20</v>
      </c>
      <c r="F545" s="287"/>
      <c r="G545" s="22">
        <v>52.66</v>
      </c>
      <c r="H545" s="288"/>
      <c r="I545" s="23">
        <v>1.149363E-3</v>
      </c>
      <c r="J545" s="35">
        <f t="shared" si="28"/>
        <v>870.04714785494218</v>
      </c>
      <c r="K545" s="291"/>
      <c r="L545" s="291"/>
      <c r="M545" s="303"/>
      <c r="N545" s="290"/>
      <c r="O545" s="298"/>
    </row>
    <row r="546" spans="1:15" ht="66.75" customHeight="1" x14ac:dyDescent="0.35">
      <c r="A546" s="292">
        <v>174</v>
      </c>
      <c r="B546" s="287" t="s">
        <v>2054</v>
      </c>
      <c r="C546" s="287" t="s">
        <v>35</v>
      </c>
      <c r="D546" s="287" t="s">
        <v>1696</v>
      </c>
      <c r="E546" s="21" t="s">
        <v>16</v>
      </c>
      <c r="F546" s="287" t="s">
        <v>17</v>
      </c>
      <c r="G546" s="22">
        <v>50.15</v>
      </c>
      <c r="H546" s="288">
        <v>92.3</v>
      </c>
      <c r="I546" s="23">
        <v>9.8786129999999992E-4</v>
      </c>
      <c r="J546" s="35">
        <f t="shared" si="28"/>
        <v>1012.2878586295466</v>
      </c>
      <c r="K546" s="291">
        <v>45002</v>
      </c>
      <c r="L546" s="291">
        <v>46097</v>
      </c>
      <c r="M546" s="287" t="s">
        <v>194</v>
      </c>
      <c r="N546" s="289" t="s">
        <v>37</v>
      </c>
      <c r="O546" s="298" t="s">
        <v>2134</v>
      </c>
    </row>
    <row r="547" spans="1:15" ht="72" customHeight="1" x14ac:dyDescent="0.35">
      <c r="A547" s="292"/>
      <c r="B547" s="287"/>
      <c r="C547" s="287"/>
      <c r="D547" s="287"/>
      <c r="E547" s="21" t="s">
        <v>20</v>
      </c>
      <c r="F547" s="287"/>
      <c r="G547" s="22">
        <v>50.5</v>
      </c>
      <c r="H547" s="288"/>
      <c r="I547" s="23">
        <v>1.0419380000000001E-3</v>
      </c>
      <c r="J547" s="35">
        <f t="shared" si="28"/>
        <v>959.75000431887497</v>
      </c>
      <c r="K547" s="291"/>
      <c r="L547" s="291"/>
      <c r="M547" s="287"/>
      <c r="N547" s="290"/>
      <c r="O547" s="298"/>
    </row>
    <row r="548" spans="1:15" ht="72.5" x14ac:dyDescent="0.35">
      <c r="A548" s="20">
        <v>167</v>
      </c>
      <c r="B548" s="21" t="s">
        <v>2051</v>
      </c>
      <c r="C548" s="21" t="s">
        <v>107</v>
      </c>
      <c r="D548" s="21" t="s">
        <v>1682</v>
      </c>
      <c r="E548" s="21" t="s">
        <v>16</v>
      </c>
      <c r="F548" s="21" t="s">
        <v>17</v>
      </c>
      <c r="G548" s="22">
        <v>48.64</v>
      </c>
      <c r="H548" s="22">
        <v>86.65</v>
      </c>
      <c r="I548" s="23">
        <v>8.9946739999999996E-4</v>
      </c>
      <c r="J548" s="35">
        <f t="shared" si="28"/>
        <v>1111.7690313178666</v>
      </c>
      <c r="K548" s="24">
        <v>44995</v>
      </c>
      <c r="L548" s="24">
        <v>46090</v>
      </c>
      <c r="M548" s="21" t="s">
        <v>194</v>
      </c>
      <c r="N548" s="21" t="s">
        <v>109</v>
      </c>
      <c r="O548" s="63" t="s">
        <v>2139</v>
      </c>
    </row>
    <row r="549" spans="1:15" ht="66.75" customHeight="1" x14ac:dyDescent="0.35">
      <c r="A549" s="301">
        <v>88</v>
      </c>
      <c r="B549" s="287" t="s">
        <v>1068</v>
      </c>
      <c r="C549" s="287" t="s">
        <v>1069</v>
      </c>
      <c r="D549" s="287" t="s">
        <v>1070</v>
      </c>
      <c r="E549" s="21" t="s">
        <v>16</v>
      </c>
      <c r="F549" s="287" t="s">
        <v>17</v>
      </c>
      <c r="G549" s="22">
        <v>49.96</v>
      </c>
      <c r="H549" s="288">
        <v>72.81</v>
      </c>
      <c r="I549" s="30">
        <v>7.7631200000000003E-4</v>
      </c>
      <c r="J549" s="35">
        <f t="shared" si="28"/>
        <v>1288.1418810993518</v>
      </c>
      <c r="K549" s="291">
        <v>44842</v>
      </c>
      <c r="L549" s="291">
        <v>45937</v>
      </c>
      <c r="M549" s="287" t="s">
        <v>861</v>
      </c>
      <c r="N549" s="287" t="s">
        <v>1071</v>
      </c>
      <c r="O549" s="298" t="s">
        <v>2141</v>
      </c>
    </row>
    <row r="550" spans="1:15" ht="78.75" customHeight="1" x14ac:dyDescent="0.35">
      <c r="A550" s="302"/>
      <c r="B550" s="287"/>
      <c r="C550" s="287"/>
      <c r="D550" s="287"/>
      <c r="E550" s="21" t="s">
        <v>20</v>
      </c>
      <c r="F550" s="287"/>
      <c r="G550" s="22">
        <v>50.32</v>
      </c>
      <c r="H550" s="288"/>
      <c r="I550" s="30">
        <v>8.1899320000000002E-4</v>
      </c>
      <c r="J550" s="35">
        <f t="shared" si="28"/>
        <v>1221.0113588244687</v>
      </c>
      <c r="K550" s="291"/>
      <c r="L550" s="291"/>
      <c r="M550" s="287"/>
      <c r="N550" s="287"/>
      <c r="O550" s="298"/>
    </row>
    <row r="551" spans="1:15" ht="43.5" customHeight="1" x14ac:dyDescent="0.35">
      <c r="A551" s="293">
        <v>64</v>
      </c>
      <c r="B551" s="287" t="s">
        <v>953</v>
      </c>
      <c r="C551" s="287" t="s">
        <v>954</v>
      </c>
      <c r="D551" s="287" t="s">
        <v>955</v>
      </c>
      <c r="E551" s="21" t="s">
        <v>16</v>
      </c>
      <c r="F551" s="287" t="s">
        <v>17</v>
      </c>
      <c r="G551" s="22">
        <v>52.31</v>
      </c>
      <c r="H551" s="288">
        <v>90.78</v>
      </c>
      <c r="I551" s="30">
        <v>1.01344E-3</v>
      </c>
      <c r="J551" s="35">
        <f t="shared" si="28"/>
        <v>986.73823808020211</v>
      </c>
      <c r="K551" s="309">
        <v>44720</v>
      </c>
      <c r="L551" s="309">
        <v>45815</v>
      </c>
      <c r="M551" s="287" t="s">
        <v>861</v>
      </c>
      <c r="N551" s="287" t="s">
        <v>956</v>
      </c>
      <c r="O551" s="298" t="s">
        <v>2142</v>
      </c>
    </row>
    <row r="552" spans="1:15" ht="59.25" customHeight="1" x14ac:dyDescent="0.35">
      <c r="A552" s="293"/>
      <c r="B552" s="287"/>
      <c r="C552" s="287"/>
      <c r="D552" s="287"/>
      <c r="E552" s="21" t="s">
        <v>20</v>
      </c>
      <c r="F552" s="287"/>
      <c r="G552" s="22">
        <v>52.66</v>
      </c>
      <c r="H552" s="288"/>
      <c r="I552" s="30">
        <v>1.0686109999999999E-3</v>
      </c>
      <c r="J552" s="35">
        <f t="shared" si="28"/>
        <v>935.79422259362866</v>
      </c>
      <c r="K552" s="310"/>
      <c r="L552" s="310"/>
      <c r="M552" s="287"/>
      <c r="N552" s="287"/>
      <c r="O552" s="298"/>
    </row>
    <row r="553" spans="1:15" ht="86.25" customHeight="1" x14ac:dyDescent="0.35">
      <c r="A553" s="20">
        <v>60</v>
      </c>
      <c r="B553" s="21" t="s">
        <v>944</v>
      </c>
      <c r="C553" s="21" t="s">
        <v>945</v>
      </c>
      <c r="D553" s="21" t="s">
        <v>946</v>
      </c>
      <c r="E553" s="21" t="s">
        <v>16</v>
      </c>
      <c r="F553" s="21" t="s">
        <v>17</v>
      </c>
      <c r="G553" s="22">
        <v>58.97</v>
      </c>
      <c r="H553" s="22">
        <v>93.56</v>
      </c>
      <c r="I553" s="23">
        <v>1.1774559999999999E-3</v>
      </c>
      <c r="J553" s="35">
        <f t="shared" si="28"/>
        <v>849.28863583862164</v>
      </c>
      <c r="K553" s="24">
        <v>44720</v>
      </c>
      <c r="L553" s="24">
        <v>45815</v>
      </c>
      <c r="M553" s="21" t="s">
        <v>861</v>
      </c>
      <c r="N553" s="21" t="s">
        <v>939</v>
      </c>
      <c r="O553" s="63" t="s">
        <v>2144</v>
      </c>
    </row>
    <row r="554" spans="1:15" ht="96" customHeight="1" x14ac:dyDescent="0.35">
      <c r="A554" s="20">
        <v>143</v>
      </c>
      <c r="B554" s="21" t="s">
        <v>2048</v>
      </c>
      <c r="C554" s="21" t="s">
        <v>71</v>
      </c>
      <c r="D554" s="21" t="s">
        <v>1647</v>
      </c>
      <c r="E554" s="21" t="s">
        <v>16</v>
      </c>
      <c r="F554" s="21" t="s">
        <v>17</v>
      </c>
      <c r="G554" s="22">
        <v>52.81</v>
      </c>
      <c r="H554" s="22">
        <v>98.31</v>
      </c>
      <c r="I554" s="23">
        <v>1.107993E-3</v>
      </c>
      <c r="J554" s="35">
        <f t="shared" si="28"/>
        <v>902.53277773415527</v>
      </c>
      <c r="K554" s="24">
        <v>44988</v>
      </c>
      <c r="L554" s="24">
        <v>46083</v>
      </c>
      <c r="M554" s="25" t="s">
        <v>194</v>
      </c>
      <c r="N554" s="21" t="s">
        <v>73</v>
      </c>
      <c r="O554" s="63" t="s">
        <v>2156</v>
      </c>
    </row>
    <row r="555" spans="1:15" ht="88.5" customHeight="1" x14ac:dyDescent="0.35">
      <c r="A555" s="29">
        <v>177</v>
      </c>
      <c r="B555" s="21" t="s">
        <v>138</v>
      </c>
      <c r="C555" s="21" t="s">
        <v>139</v>
      </c>
      <c r="D555" s="21" t="s">
        <v>1724</v>
      </c>
      <c r="E555" s="21" t="s">
        <v>16</v>
      </c>
      <c r="F555" s="21" t="s">
        <v>17</v>
      </c>
      <c r="G555" s="22">
        <v>63.9</v>
      </c>
      <c r="H555" s="22">
        <v>99.08</v>
      </c>
      <c r="I555" s="23">
        <v>1.351171E-3</v>
      </c>
      <c r="J555" s="35">
        <f t="shared" si="28"/>
        <v>740.09877358232234</v>
      </c>
      <c r="K555" s="24">
        <v>45017</v>
      </c>
      <c r="L555" s="24">
        <v>46112</v>
      </c>
      <c r="M555" s="21" t="s">
        <v>1667</v>
      </c>
      <c r="N555" s="21" t="s">
        <v>141</v>
      </c>
      <c r="O555" s="63" t="s">
        <v>2157</v>
      </c>
    </row>
    <row r="556" spans="1:15" ht="80.25" customHeight="1" x14ac:dyDescent="0.35">
      <c r="A556" s="301">
        <v>1</v>
      </c>
      <c r="B556" s="287" t="s">
        <v>641</v>
      </c>
      <c r="C556" s="287" t="s">
        <v>642</v>
      </c>
      <c r="D556" s="287" t="s">
        <v>643</v>
      </c>
      <c r="E556" s="21" t="s">
        <v>16</v>
      </c>
      <c r="F556" s="287" t="s">
        <v>17</v>
      </c>
      <c r="G556" s="22">
        <v>60.36</v>
      </c>
      <c r="H556" s="288">
        <v>53.93</v>
      </c>
      <c r="I556" s="23">
        <v>6.9470909999999999E-4</v>
      </c>
      <c r="J556" s="35">
        <f t="shared" si="28"/>
        <v>1439.4514193062967</v>
      </c>
      <c r="K556" s="291">
        <v>44334</v>
      </c>
      <c r="L556" s="291">
        <v>45429</v>
      </c>
      <c r="M556" s="287" t="s">
        <v>32</v>
      </c>
      <c r="N556" s="311" t="s">
        <v>644</v>
      </c>
      <c r="O556" s="294" t="s">
        <v>1602</v>
      </c>
    </row>
    <row r="557" spans="1:15" ht="96.75" customHeight="1" x14ac:dyDescent="0.35">
      <c r="A557" s="302"/>
      <c r="B557" s="287"/>
      <c r="C557" s="287"/>
      <c r="D557" s="287"/>
      <c r="E557" s="21" t="s">
        <v>20</v>
      </c>
      <c r="F557" s="287"/>
      <c r="G557" s="22">
        <v>60.71</v>
      </c>
      <c r="H557" s="288"/>
      <c r="I557" s="30">
        <v>7.3187899999999995E-4</v>
      </c>
      <c r="J557" s="35">
        <f t="shared" si="28"/>
        <v>1366.3460763322901</v>
      </c>
      <c r="K557" s="291"/>
      <c r="L557" s="291"/>
      <c r="M557" s="287"/>
      <c r="N557" s="287"/>
      <c r="O557" s="295"/>
    </row>
    <row r="558" spans="1:15" ht="60.75" customHeight="1" x14ac:dyDescent="0.35">
      <c r="A558" s="292">
        <v>159</v>
      </c>
      <c r="B558" s="287" t="s">
        <v>2053</v>
      </c>
      <c r="C558" s="287" t="s">
        <v>67</v>
      </c>
      <c r="D558" s="287" t="s">
        <v>1687</v>
      </c>
      <c r="E558" s="21" t="s">
        <v>16</v>
      </c>
      <c r="F558" s="287" t="s">
        <v>17</v>
      </c>
      <c r="G558" s="22">
        <v>49.67</v>
      </c>
      <c r="H558" s="288">
        <v>98.21</v>
      </c>
      <c r="I558" s="23">
        <v>1.041054E-3</v>
      </c>
      <c r="J558" s="35">
        <f t="shared" si="28"/>
        <v>960.56496589033804</v>
      </c>
      <c r="K558" s="291">
        <v>44998</v>
      </c>
      <c r="L558" s="291">
        <v>46093</v>
      </c>
      <c r="M558" s="289" t="s">
        <v>194</v>
      </c>
      <c r="N558" s="289" t="s">
        <v>69</v>
      </c>
      <c r="O558" s="298" t="s">
        <v>2163</v>
      </c>
    </row>
    <row r="559" spans="1:15" ht="54.75" customHeight="1" x14ac:dyDescent="0.35">
      <c r="A559" s="292"/>
      <c r="B559" s="287"/>
      <c r="C559" s="287"/>
      <c r="D559" s="287"/>
      <c r="E559" s="21" t="s">
        <v>20</v>
      </c>
      <c r="F559" s="287"/>
      <c r="G559" s="22">
        <v>50.03</v>
      </c>
      <c r="H559" s="288"/>
      <c r="I559" s="23">
        <v>1.098335E-3</v>
      </c>
      <c r="J559" s="35">
        <f t="shared" si="28"/>
        <v>910.46902811983591</v>
      </c>
      <c r="K559" s="291"/>
      <c r="L559" s="291"/>
      <c r="M559" s="290"/>
      <c r="N559" s="290"/>
      <c r="O559" s="298"/>
    </row>
    <row r="560" spans="1:15" ht="90.75" customHeight="1" x14ac:dyDescent="0.35">
      <c r="A560" s="29">
        <v>110</v>
      </c>
      <c r="B560" s="21" t="s">
        <v>1181</v>
      </c>
      <c r="C560" s="21" t="s">
        <v>1182</v>
      </c>
      <c r="D560" s="21" t="s">
        <v>1183</v>
      </c>
      <c r="E560" s="21" t="s">
        <v>16</v>
      </c>
      <c r="F560" s="21" t="s">
        <v>17</v>
      </c>
      <c r="G560" s="22">
        <v>67.47</v>
      </c>
      <c r="H560" s="22">
        <v>98.02</v>
      </c>
      <c r="I560" s="23">
        <v>1.411395E-3</v>
      </c>
      <c r="J560" s="35">
        <f t="shared" si="28"/>
        <v>708.51887671417285</v>
      </c>
      <c r="K560" s="24">
        <v>44924</v>
      </c>
      <c r="L560" s="24">
        <v>46019</v>
      </c>
      <c r="M560" s="21" t="s">
        <v>32</v>
      </c>
      <c r="N560" s="21" t="s">
        <v>1184</v>
      </c>
      <c r="O560" s="63" t="s">
        <v>2165</v>
      </c>
    </row>
    <row r="561" spans="1:15" ht="65.25" customHeight="1" x14ac:dyDescent="0.35">
      <c r="A561" s="292">
        <v>1</v>
      </c>
      <c r="B561" s="287" t="s">
        <v>645</v>
      </c>
      <c r="C561" s="287" t="s">
        <v>646</v>
      </c>
      <c r="D561" s="287" t="s">
        <v>647</v>
      </c>
      <c r="E561" s="21" t="s">
        <v>16</v>
      </c>
      <c r="F561" s="287" t="s">
        <v>648</v>
      </c>
      <c r="G561" s="22">
        <v>46.13</v>
      </c>
      <c r="H561" s="288">
        <v>29.81</v>
      </c>
      <c r="I561" s="23">
        <v>2.9347340000000001E-4</v>
      </c>
      <c r="J561" s="35">
        <f t="shared" si="28"/>
        <v>3407.4638451048713</v>
      </c>
      <c r="K561" s="291">
        <v>44357</v>
      </c>
      <c r="L561" s="291">
        <v>45452</v>
      </c>
      <c r="M561" s="303" t="s">
        <v>194</v>
      </c>
      <c r="N561" s="287" t="s">
        <v>649</v>
      </c>
      <c r="O561" s="298" t="s">
        <v>2171</v>
      </c>
    </row>
    <row r="562" spans="1:15" ht="59.25" customHeight="1" x14ac:dyDescent="0.35">
      <c r="A562" s="292"/>
      <c r="B562" s="287"/>
      <c r="C562" s="287"/>
      <c r="D562" s="287"/>
      <c r="E562" s="21" t="s">
        <v>20</v>
      </c>
      <c r="F562" s="287"/>
      <c r="G562" s="22">
        <v>46.49</v>
      </c>
      <c r="H562" s="288"/>
      <c r="I562" s="23">
        <v>3.0979199999999998E-4</v>
      </c>
      <c r="J562" s="35">
        <f t="shared" si="28"/>
        <v>3227.9723169094104</v>
      </c>
      <c r="K562" s="291"/>
      <c r="L562" s="291"/>
      <c r="M562" s="303"/>
      <c r="N562" s="287"/>
      <c r="O562" s="298"/>
    </row>
    <row r="563" spans="1:15" ht="115.5" customHeight="1" x14ac:dyDescent="0.35">
      <c r="A563" s="123">
        <v>24</v>
      </c>
      <c r="B563" s="21" t="s">
        <v>778</v>
      </c>
      <c r="C563" s="21" t="s">
        <v>779</v>
      </c>
      <c r="D563" s="21" t="s">
        <v>1373</v>
      </c>
      <c r="E563" s="21" t="s">
        <v>267</v>
      </c>
      <c r="F563" s="21" t="s">
        <v>267</v>
      </c>
      <c r="G563" s="22">
        <v>46.74</v>
      </c>
      <c r="H563" s="22">
        <v>32.369999999999997</v>
      </c>
      <c r="I563" s="30">
        <v>5.0167790000000005E-4</v>
      </c>
      <c r="J563" s="35">
        <f>1/I563</f>
        <v>1993.3108474580999</v>
      </c>
      <c r="K563" s="24">
        <v>44532</v>
      </c>
      <c r="L563" s="24">
        <v>45506</v>
      </c>
      <c r="M563" s="21" t="s">
        <v>32</v>
      </c>
      <c r="N563" s="21" t="s">
        <v>780</v>
      </c>
      <c r="O563" s="63" t="s">
        <v>2181</v>
      </c>
    </row>
    <row r="564" spans="1:15" ht="105" customHeight="1" x14ac:dyDescent="0.35">
      <c r="A564" s="124">
        <v>219</v>
      </c>
      <c r="B564" s="124" t="s">
        <v>1848</v>
      </c>
      <c r="C564" s="124" t="s">
        <v>1849</v>
      </c>
      <c r="D564" s="124" t="s">
        <v>1850</v>
      </c>
      <c r="E564" s="124" t="s">
        <v>168</v>
      </c>
      <c r="F564" s="124" t="s">
        <v>168</v>
      </c>
      <c r="G564" s="124">
        <v>73.959999999999994</v>
      </c>
      <c r="H564" s="124">
        <v>100</v>
      </c>
      <c r="I564" s="125">
        <v>2.712113E-6</v>
      </c>
      <c r="J564" s="124">
        <f t="shared" ref="J564:J594" si="29">1/I564</f>
        <v>368716.20024681865</v>
      </c>
      <c r="K564" s="126">
        <v>45069</v>
      </c>
      <c r="L564" s="126">
        <v>45434</v>
      </c>
      <c r="M564" s="62" t="s">
        <v>194</v>
      </c>
      <c r="N564" s="62" t="s">
        <v>1851</v>
      </c>
      <c r="O564" s="29" t="s">
        <v>1602</v>
      </c>
    </row>
    <row r="565" spans="1:15" ht="110.25" customHeight="1" x14ac:dyDescent="0.35">
      <c r="A565" s="29">
        <v>192</v>
      </c>
      <c r="B565" s="21" t="s">
        <v>2184</v>
      </c>
      <c r="C565" s="21" t="s">
        <v>225</v>
      </c>
      <c r="D565" s="21" t="s">
        <v>1778</v>
      </c>
      <c r="E565" s="21" t="s">
        <v>16</v>
      </c>
      <c r="F565" s="21" t="s">
        <v>17</v>
      </c>
      <c r="G565" s="22">
        <v>63.66</v>
      </c>
      <c r="H565" s="22">
        <v>83.82</v>
      </c>
      <c r="I565" s="23">
        <v>1.1387739999999999E-3</v>
      </c>
      <c r="J565" s="35">
        <f t="shared" si="29"/>
        <v>878.1373652717748</v>
      </c>
      <c r="K565" s="24">
        <v>45036</v>
      </c>
      <c r="L565" s="24">
        <v>46131</v>
      </c>
      <c r="M565" s="21" t="s">
        <v>1667</v>
      </c>
      <c r="N565" s="21" t="s">
        <v>227</v>
      </c>
      <c r="O565" s="63" t="s">
        <v>2186</v>
      </c>
    </row>
    <row r="566" spans="1:15" ht="75" customHeight="1" x14ac:dyDescent="0.35">
      <c r="A566" s="292">
        <v>69</v>
      </c>
      <c r="B566" s="287" t="s">
        <v>997</v>
      </c>
      <c r="C566" s="287" t="s">
        <v>998</v>
      </c>
      <c r="D566" s="287" t="s">
        <v>999</v>
      </c>
      <c r="E566" s="21" t="s">
        <v>16</v>
      </c>
      <c r="F566" s="287" t="s">
        <v>648</v>
      </c>
      <c r="G566" s="22">
        <v>70.58</v>
      </c>
      <c r="H566" s="288">
        <v>44.34</v>
      </c>
      <c r="I566" s="23">
        <v>6.678834E-4</v>
      </c>
      <c r="J566" s="35">
        <f t="shared" si="29"/>
        <v>1497.267337382543</v>
      </c>
      <c r="K566" s="291">
        <v>44737</v>
      </c>
      <c r="L566" s="291">
        <v>45832</v>
      </c>
      <c r="M566" s="303" t="s">
        <v>32</v>
      </c>
      <c r="N566" s="289" t="s">
        <v>1000</v>
      </c>
      <c r="O566" s="298" t="s">
        <v>2195</v>
      </c>
    </row>
    <row r="567" spans="1:15" ht="73.5" customHeight="1" x14ac:dyDescent="0.35">
      <c r="A567" s="292"/>
      <c r="B567" s="287"/>
      <c r="C567" s="287"/>
      <c r="D567" s="287"/>
      <c r="E567" s="21" t="s">
        <v>20</v>
      </c>
      <c r="F567" s="287"/>
      <c r="G567" s="22">
        <v>70.53</v>
      </c>
      <c r="H567" s="288"/>
      <c r="I567" s="23">
        <v>6.9906609999999996E-4</v>
      </c>
      <c r="J567" s="35">
        <f t="shared" si="29"/>
        <v>1430.4798931030987</v>
      </c>
      <c r="K567" s="291"/>
      <c r="L567" s="291"/>
      <c r="M567" s="303"/>
      <c r="N567" s="290"/>
      <c r="O567" s="298"/>
    </row>
    <row r="568" spans="1:15" ht="58.5" customHeight="1" x14ac:dyDescent="0.35">
      <c r="A568" s="301">
        <v>227</v>
      </c>
      <c r="B568" s="289" t="s">
        <v>1885</v>
      </c>
      <c r="C568" s="304" t="s">
        <v>209</v>
      </c>
      <c r="D568" s="289" t="s">
        <v>1886</v>
      </c>
      <c r="E568" s="21" t="s">
        <v>16</v>
      </c>
      <c r="F568" s="287" t="s">
        <v>17</v>
      </c>
      <c r="G568" s="22">
        <v>59.67</v>
      </c>
      <c r="H568" s="299">
        <v>29.17</v>
      </c>
      <c r="I568" s="30">
        <v>3.714632E-4</v>
      </c>
      <c r="J568" s="35">
        <f t="shared" si="29"/>
        <v>2692.0567097898256</v>
      </c>
      <c r="K568" s="309">
        <v>45132</v>
      </c>
      <c r="L568" s="309">
        <v>46227</v>
      </c>
      <c r="M568" s="289" t="s">
        <v>194</v>
      </c>
      <c r="N568" s="289" t="s">
        <v>1892</v>
      </c>
      <c r="O568" s="298" t="s">
        <v>2214</v>
      </c>
    </row>
    <row r="569" spans="1:15" ht="90" customHeight="1" x14ac:dyDescent="0.35">
      <c r="A569" s="302"/>
      <c r="B569" s="290"/>
      <c r="C569" s="305"/>
      <c r="D569" s="290"/>
      <c r="E569" s="51" t="s">
        <v>20</v>
      </c>
      <c r="F569" s="290"/>
      <c r="G569" s="22">
        <v>60.02</v>
      </c>
      <c r="H569" s="300"/>
      <c r="I569" s="30">
        <v>3.9136420000000002E-4</v>
      </c>
      <c r="J569" s="35">
        <f t="shared" si="29"/>
        <v>2555.1647289149082</v>
      </c>
      <c r="K569" s="310"/>
      <c r="L569" s="310"/>
      <c r="M569" s="290"/>
      <c r="N569" s="290"/>
      <c r="O569" s="298"/>
    </row>
    <row r="570" spans="1:15" ht="43.5" customHeight="1" x14ac:dyDescent="0.35">
      <c r="A570" s="301">
        <v>239</v>
      </c>
      <c r="B570" s="289" t="s">
        <v>1923</v>
      </c>
      <c r="C570" s="289" t="s">
        <v>402</v>
      </c>
      <c r="D570" s="289" t="s">
        <v>1924</v>
      </c>
      <c r="E570" s="21" t="s">
        <v>16</v>
      </c>
      <c r="F570" s="287" t="s">
        <v>17</v>
      </c>
      <c r="G570" s="22">
        <v>48.77</v>
      </c>
      <c r="H570" s="299">
        <v>79.23</v>
      </c>
      <c r="I570" s="30">
        <v>8.2464249999999995E-4</v>
      </c>
      <c r="J570" s="35">
        <f t="shared" si="29"/>
        <v>1212.6466923545659</v>
      </c>
      <c r="K570" s="309">
        <v>45198</v>
      </c>
      <c r="L570" s="309">
        <v>46293</v>
      </c>
      <c r="M570" s="287" t="s">
        <v>32</v>
      </c>
      <c r="N570" s="289" t="s">
        <v>1925</v>
      </c>
      <c r="O570" s="298" t="s">
        <v>2199</v>
      </c>
    </row>
    <row r="571" spans="1:15" ht="81.75" customHeight="1" x14ac:dyDescent="0.35">
      <c r="A571" s="302"/>
      <c r="B571" s="290"/>
      <c r="C571" s="290"/>
      <c r="D571" s="290"/>
      <c r="E571" s="21" t="s">
        <v>20</v>
      </c>
      <c r="F571" s="287"/>
      <c r="G571" s="22">
        <v>49.12</v>
      </c>
      <c r="H571" s="300"/>
      <c r="I571" s="30">
        <v>8.6995469999999995E-4</v>
      </c>
      <c r="J571" s="35">
        <f t="shared" si="29"/>
        <v>1149.4851398584317</v>
      </c>
      <c r="K571" s="310"/>
      <c r="L571" s="310"/>
      <c r="M571" s="287"/>
      <c r="N571" s="290"/>
      <c r="O571" s="298"/>
    </row>
    <row r="572" spans="1:15" ht="47.25" customHeight="1" x14ac:dyDescent="0.35">
      <c r="A572" s="301">
        <v>7</v>
      </c>
      <c r="B572" s="287" t="s">
        <v>682</v>
      </c>
      <c r="C572" s="287" t="s">
        <v>683</v>
      </c>
      <c r="D572" s="287" t="s">
        <v>684</v>
      </c>
      <c r="E572" s="21" t="s">
        <v>16</v>
      </c>
      <c r="F572" s="287" t="s">
        <v>17</v>
      </c>
      <c r="G572" s="22">
        <v>45.22</v>
      </c>
      <c r="H572" s="288">
        <v>63.48</v>
      </c>
      <c r="I572" s="30">
        <v>6.1261949999999996E-4</v>
      </c>
      <c r="J572" s="35">
        <f t="shared" si="29"/>
        <v>1632.3345894147999</v>
      </c>
      <c r="K572" s="291">
        <v>44419</v>
      </c>
      <c r="L572" s="291">
        <v>45514</v>
      </c>
      <c r="M572" s="287" t="s">
        <v>32</v>
      </c>
      <c r="N572" s="311" t="s">
        <v>685</v>
      </c>
      <c r="O572" s="298" t="s">
        <v>2201</v>
      </c>
    </row>
    <row r="573" spans="1:15" ht="95.25" customHeight="1" x14ac:dyDescent="0.35">
      <c r="A573" s="302"/>
      <c r="B573" s="287"/>
      <c r="C573" s="287"/>
      <c r="D573" s="287"/>
      <c r="E573" s="21" t="s">
        <v>20</v>
      </c>
      <c r="F573" s="287"/>
      <c r="G573" s="22">
        <v>45.58</v>
      </c>
      <c r="H573" s="288"/>
      <c r="I573" s="30">
        <v>6.4678489999999995E-4</v>
      </c>
      <c r="J573" s="35">
        <f t="shared" si="29"/>
        <v>1546.1090696458746</v>
      </c>
      <c r="K573" s="291"/>
      <c r="L573" s="291"/>
      <c r="M573" s="287"/>
      <c r="N573" s="287"/>
      <c r="O573" s="298"/>
    </row>
    <row r="574" spans="1:15" ht="89.25" customHeight="1" x14ac:dyDescent="0.35">
      <c r="A574" s="20">
        <v>43</v>
      </c>
      <c r="B574" s="21" t="s">
        <v>883</v>
      </c>
      <c r="C574" s="21" t="s">
        <v>884</v>
      </c>
      <c r="D574" s="21" t="s">
        <v>885</v>
      </c>
      <c r="E574" s="21" t="s">
        <v>267</v>
      </c>
      <c r="F574" s="21" t="s">
        <v>267</v>
      </c>
      <c r="G574" s="22">
        <v>65.760000000000005</v>
      </c>
      <c r="H574" s="22">
        <v>61.58</v>
      </c>
      <c r="I574" s="23">
        <v>1.34275E-3</v>
      </c>
      <c r="J574" s="35">
        <f t="shared" si="29"/>
        <v>744.74027183019928</v>
      </c>
      <c r="K574" s="24">
        <v>44666</v>
      </c>
      <c r="L574" s="24">
        <v>45761</v>
      </c>
      <c r="M574" s="21" t="s">
        <v>32</v>
      </c>
      <c r="N574" s="21" t="s">
        <v>886</v>
      </c>
      <c r="O574" s="63" t="s">
        <v>2203</v>
      </c>
    </row>
    <row r="575" spans="1:15" ht="45.75" customHeight="1" x14ac:dyDescent="0.35">
      <c r="A575" s="293">
        <v>79</v>
      </c>
      <c r="B575" s="287" t="s">
        <v>1072</v>
      </c>
      <c r="C575" s="287" t="s">
        <v>1073</v>
      </c>
      <c r="D575" s="287" t="s">
        <v>1074</v>
      </c>
      <c r="E575" s="21" t="s">
        <v>16</v>
      </c>
      <c r="F575" s="287" t="s">
        <v>17</v>
      </c>
      <c r="G575" s="22">
        <v>62.26</v>
      </c>
      <c r="H575" s="288">
        <v>94.23</v>
      </c>
      <c r="I575" s="30">
        <v>1.25205E-3</v>
      </c>
      <c r="J575" s="35">
        <f t="shared" si="29"/>
        <v>798.69014815702246</v>
      </c>
      <c r="K575" s="291">
        <v>44842</v>
      </c>
      <c r="L575" s="291">
        <v>45937</v>
      </c>
      <c r="M575" s="287" t="s">
        <v>861</v>
      </c>
      <c r="N575" s="311" t="s">
        <v>1075</v>
      </c>
      <c r="O575" s="294" t="s">
        <v>2213</v>
      </c>
    </row>
    <row r="576" spans="1:15" ht="82.5" customHeight="1" x14ac:dyDescent="0.35">
      <c r="A576" s="293"/>
      <c r="B576" s="287"/>
      <c r="C576" s="287"/>
      <c r="D576" s="287"/>
      <c r="E576" s="21" t="s">
        <v>20</v>
      </c>
      <c r="F576" s="287"/>
      <c r="G576" s="22">
        <v>62.61</v>
      </c>
      <c r="H576" s="288"/>
      <c r="I576" s="30">
        <v>1.3188080000000001E-3</v>
      </c>
      <c r="J576" s="35">
        <f t="shared" si="29"/>
        <v>758.2604897756155</v>
      </c>
      <c r="K576" s="291"/>
      <c r="L576" s="291"/>
      <c r="M576" s="287"/>
      <c r="N576" s="287"/>
      <c r="O576" s="295"/>
    </row>
    <row r="577" spans="1:15" ht="96.75" customHeight="1" x14ac:dyDescent="0.35">
      <c r="A577" s="29">
        <v>234</v>
      </c>
      <c r="B577" s="21" t="s">
        <v>1917</v>
      </c>
      <c r="C577" s="137" t="s">
        <v>1918</v>
      </c>
      <c r="D577" s="21" t="s">
        <v>1988</v>
      </c>
      <c r="E577" s="21" t="s">
        <v>267</v>
      </c>
      <c r="F577" s="21" t="s">
        <v>267</v>
      </c>
      <c r="G577" s="22">
        <v>69.66</v>
      </c>
      <c r="H577" s="22">
        <v>58.26</v>
      </c>
      <c r="I577" s="30">
        <v>1.345698E-3</v>
      </c>
      <c r="J577" s="35">
        <f t="shared" si="29"/>
        <v>743.10878072197477</v>
      </c>
      <c r="K577" s="24">
        <v>45194</v>
      </c>
      <c r="L577" s="24">
        <v>45559</v>
      </c>
      <c r="M577" s="21" t="s">
        <v>1919</v>
      </c>
      <c r="N577" s="21" t="s">
        <v>1920</v>
      </c>
      <c r="O577" s="63" t="s">
        <v>2144</v>
      </c>
    </row>
    <row r="578" spans="1:15" ht="81" customHeight="1" x14ac:dyDescent="0.35">
      <c r="A578" s="29">
        <v>1</v>
      </c>
      <c r="B578" s="21" t="s">
        <v>650</v>
      </c>
      <c r="C578" s="21" t="s">
        <v>651</v>
      </c>
      <c r="D578" s="21" t="s">
        <v>652</v>
      </c>
      <c r="E578" s="21" t="s">
        <v>16</v>
      </c>
      <c r="F578" s="21" t="s">
        <v>17</v>
      </c>
      <c r="G578" s="22">
        <v>61.55</v>
      </c>
      <c r="H578" s="22">
        <v>99.24</v>
      </c>
      <c r="I578" s="30">
        <v>1.3035810000000001E-3</v>
      </c>
      <c r="J578" s="35">
        <f t="shared" si="29"/>
        <v>767.11765513612113</v>
      </c>
      <c r="K578" s="24">
        <v>44367</v>
      </c>
      <c r="L578" s="24">
        <v>45462</v>
      </c>
      <c r="M578" s="21" t="s">
        <v>18</v>
      </c>
      <c r="N578" s="31" t="s">
        <v>653</v>
      </c>
      <c r="O578" s="29" t="s">
        <v>1602</v>
      </c>
    </row>
    <row r="579" spans="1:15" ht="106.5" customHeight="1" x14ac:dyDescent="0.35">
      <c r="A579" s="29">
        <v>1</v>
      </c>
      <c r="B579" s="21" t="s">
        <v>654</v>
      </c>
      <c r="C579" s="21" t="s">
        <v>655</v>
      </c>
      <c r="D579" s="21" t="s">
        <v>656</v>
      </c>
      <c r="E579" s="21" t="s">
        <v>267</v>
      </c>
      <c r="F579" s="21" t="s">
        <v>267</v>
      </c>
      <c r="G579" s="22">
        <v>42.67</v>
      </c>
      <c r="H579" s="22">
        <v>48.27</v>
      </c>
      <c r="I579" s="30">
        <v>6.8295719999999995E-4</v>
      </c>
      <c r="J579" s="35">
        <f t="shared" si="29"/>
        <v>1464.2205983039642</v>
      </c>
      <c r="K579" s="24">
        <v>44372</v>
      </c>
      <c r="L579" s="24">
        <v>45467</v>
      </c>
      <c r="M579" s="21" t="s">
        <v>32</v>
      </c>
      <c r="N579" s="31" t="s">
        <v>657</v>
      </c>
      <c r="O579" s="29" t="s">
        <v>1602</v>
      </c>
    </row>
    <row r="580" spans="1:15" ht="108" customHeight="1" x14ac:dyDescent="0.35">
      <c r="A580" s="29">
        <v>144</v>
      </c>
      <c r="B580" s="21" t="s">
        <v>157</v>
      </c>
      <c r="C580" s="21" t="s">
        <v>158</v>
      </c>
      <c r="D580" s="21" t="s">
        <v>1668</v>
      </c>
      <c r="E580" s="21" t="s">
        <v>16</v>
      </c>
      <c r="F580" s="21" t="s">
        <v>17</v>
      </c>
      <c r="G580" s="22">
        <v>56.82</v>
      </c>
      <c r="H580" s="22">
        <v>97.51</v>
      </c>
      <c r="I580" s="23">
        <v>1.182425E-3</v>
      </c>
      <c r="J580" s="35">
        <f t="shared" si="29"/>
        <v>845.71960166606766</v>
      </c>
      <c r="K580" s="24">
        <v>44995</v>
      </c>
      <c r="L580" s="24">
        <v>46090</v>
      </c>
      <c r="M580" s="25" t="s">
        <v>194</v>
      </c>
      <c r="N580" s="21" t="s">
        <v>160</v>
      </c>
      <c r="O580" s="63" t="s">
        <v>2215</v>
      </c>
    </row>
    <row r="581" spans="1:15" s="28" customFormat="1" ht="69.75" customHeight="1" x14ac:dyDescent="0.35">
      <c r="A581" s="296">
        <v>150</v>
      </c>
      <c r="B581" s="289" t="s">
        <v>2052</v>
      </c>
      <c r="C581" s="289" t="s">
        <v>43</v>
      </c>
      <c r="D581" s="289" t="s">
        <v>1684</v>
      </c>
      <c r="E581" s="21" t="s">
        <v>16</v>
      </c>
      <c r="F581" s="289" t="s">
        <v>17</v>
      </c>
      <c r="G581" s="22">
        <v>51.9</v>
      </c>
      <c r="H581" s="299">
        <v>97.67</v>
      </c>
      <c r="I581" s="23">
        <v>1.0818119999999999E-3</v>
      </c>
      <c r="J581" s="35">
        <f t="shared" si="29"/>
        <v>924.37503004218854</v>
      </c>
      <c r="K581" s="309">
        <v>44995</v>
      </c>
      <c r="L581" s="309">
        <v>46090</v>
      </c>
      <c r="M581" s="289" t="s">
        <v>194</v>
      </c>
      <c r="N581" s="289" t="s">
        <v>45</v>
      </c>
      <c r="O581" s="294" t="s">
        <v>2217</v>
      </c>
    </row>
    <row r="582" spans="1:15" ht="53.25" customHeight="1" x14ac:dyDescent="0.35">
      <c r="A582" s="297"/>
      <c r="B582" s="290"/>
      <c r="C582" s="290"/>
      <c r="D582" s="290"/>
      <c r="E582" s="21" t="s">
        <v>20</v>
      </c>
      <c r="F582" s="290"/>
      <c r="G582" s="22">
        <v>52.25</v>
      </c>
      <c r="H582" s="300"/>
      <c r="I582" s="23">
        <v>1.140765E-3</v>
      </c>
      <c r="J582" s="35">
        <f t="shared" si="29"/>
        <v>876.60473454217129</v>
      </c>
      <c r="K582" s="310"/>
      <c r="L582" s="310"/>
      <c r="M582" s="290"/>
      <c r="N582" s="290"/>
      <c r="O582" s="295"/>
    </row>
    <row r="583" spans="1:15" ht="104.25" customHeight="1" x14ac:dyDescent="0.35">
      <c r="A583" s="25">
        <v>320</v>
      </c>
      <c r="B583" s="21" t="s">
        <v>2178</v>
      </c>
      <c r="C583" s="21" t="s">
        <v>2179</v>
      </c>
      <c r="D583" s="21" t="s">
        <v>1778</v>
      </c>
      <c r="E583" s="21" t="s">
        <v>16</v>
      </c>
      <c r="F583" s="21" t="s">
        <v>17</v>
      </c>
      <c r="G583" s="22">
        <v>63.66</v>
      </c>
      <c r="H583" s="22">
        <v>83.82</v>
      </c>
      <c r="I583" s="23">
        <v>1.1387739999999999E-3</v>
      </c>
      <c r="J583" s="35">
        <f t="shared" si="29"/>
        <v>878.1373652717748</v>
      </c>
      <c r="K583" s="24">
        <v>45391</v>
      </c>
      <c r="L583" s="24">
        <v>46131</v>
      </c>
      <c r="M583" s="21" t="s">
        <v>1667</v>
      </c>
      <c r="N583" s="21" t="s">
        <v>2218</v>
      </c>
      <c r="O583" s="63" t="s">
        <v>2219</v>
      </c>
    </row>
    <row r="584" spans="1:15" ht="53.25" customHeight="1" x14ac:dyDescent="0.35">
      <c r="A584" s="292">
        <v>54</v>
      </c>
      <c r="B584" s="287" t="s">
        <v>950</v>
      </c>
      <c r="C584" s="287" t="s">
        <v>951</v>
      </c>
      <c r="D584" s="287" t="s">
        <v>952</v>
      </c>
      <c r="E584" s="21" t="s">
        <v>16</v>
      </c>
      <c r="F584" s="287" t="s">
        <v>17</v>
      </c>
      <c r="G584" s="22">
        <v>55.22</v>
      </c>
      <c r="H584" s="288">
        <v>92.31</v>
      </c>
      <c r="I584" s="23">
        <v>1.0878490000000001E-3</v>
      </c>
      <c r="J584" s="35">
        <f t="shared" si="29"/>
        <v>919.2452261297293</v>
      </c>
      <c r="K584" s="291">
        <v>44720</v>
      </c>
      <c r="L584" s="291">
        <v>45815</v>
      </c>
      <c r="M584" s="287" t="s">
        <v>861</v>
      </c>
      <c r="N584" s="287" t="s">
        <v>939</v>
      </c>
      <c r="O584" s="298" t="s">
        <v>2223</v>
      </c>
    </row>
    <row r="585" spans="1:15" ht="81.75" customHeight="1" x14ac:dyDescent="0.35">
      <c r="A585" s="292"/>
      <c r="B585" s="287"/>
      <c r="C585" s="287"/>
      <c r="D585" s="287"/>
      <c r="E585" s="21" t="s">
        <v>20</v>
      </c>
      <c r="F585" s="287"/>
      <c r="G585" s="22">
        <v>55.58</v>
      </c>
      <c r="H585" s="288"/>
      <c r="I585" s="23">
        <v>1.1468750000000001E-3</v>
      </c>
      <c r="J585" s="35">
        <f t="shared" si="29"/>
        <v>871.93460490463212</v>
      </c>
      <c r="K585" s="291"/>
      <c r="L585" s="291"/>
      <c r="M585" s="287"/>
      <c r="N585" s="287"/>
      <c r="O585" s="298"/>
    </row>
    <row r="586" spans="1:15" ht="50.25" customHeight="1" x14ac:dyDescent="0.35">
      <c r="A586" s="293">
        <v>54</v>
      </c>
      <c r="B586" s="287" t="s">
        <v>957</v>
      </c>
      <c r="C586" s="287" t="s">
        <v>958</v>
      </c>
      <c r="D586" s="287" t="s">
        <v>959</v>
      </c>
      <c r="E586" s="21" t="s">
        <v>16</v>
      </c>
      <c r="F586" s="287" t="s">
        <v>17</v>
      </c>
      <c r="G586" s="22">
        <v>53.88</v>
      </c>
      <c r="H586" s="288">
        <v>77.08</v>
      </c>
      <c r="I586" s="30">
        <v>8.8632420000000003E-4</v>
      </c>
      <c r="J586" s="35">
        <f t="shared" si="29"/>
        <v>1128.2553268882875</v>
      </c>
      <c r="K586" s="291">
        <v>44724</v>
      </c>
      <c r="L586" s="291">
        <v>45819</v>
      </c>
      <c r="M586" s="287" t="s">
        <v>861</v>
      </c>
      <c r="N586" s="311" t="s">
        <v>960</v>
      </c>
      <c r="O586" s="298" t="s">
        <v>2239</v>
      </c>
    </row>
    <row r="587" spans="1:15" ht="68.25" customHeight="1" x14ac:dyDescent="0.35">
      <c r="A587" s="293"/>
      <c r="B587" s="287"/>
      <c r="C587" s="287"/>
      <c r="D587" s="287"/>
      <c r="E587" s="21" t="s">
        <v>20</v>
      </c>
      <c r="F587" s="287"/>
      <c r="G587" s="22">
        <v>54.24</v>
      </c>
      <c r="H587" s="288"/>
      <c r="I587" s="30">
        <v>9.3456609999999999E-4</v>
      </c>
      <c r="J587" s="35">
        <f t="shared" si="29"/>
        <v>1070.0152723279818</v>
      </c>
      <c r="K587" s="291"/>
      <c r="L587" s="291"/>
      <c r="M587" s="287"/>
      <c r="N587" s="287"/>
      <c r="O587" s="298"/>
    </row>
    <row r="588" spans="1:15" ht="72.75" customHeight="1" x14ac:dyDescent="0.35">
      <c r="A588" s="29">
        <v>106</v>
      </c>
      <c r="B588" s="21" t="s">
        <v>1217</v>
      </c>
      <c r="C588" s="21" t="s">
        <v>1218</v>
      </c>
      <c r="D588" s="21" t="s">
        <v>1219</v>
      </c>
      <c r="E588" s="21" t="s">
        <v>16</v>
      </c>
      <c r="F588" s="21" t="s">
        <v>17</v>
      </c>
      <c r="G588" s="22">
        <v>57.59</v>
      </c>
      <c r="H588" s="22">
        <v>97.28</v>
      </c>
      <c r="I588" s="30">
        <v>1.1956219999999999E-3</v>
      </c>
      <c r="J588" s="35">
        <f t="shared" si="29"/>
        <v>836.38474367316769</v>
      </c>
      <c r="K588" s="24">
        <v>44957</v>
      </c>
      <c r="L588" s="24">
        <v>46052</v>
      </c>
      <c r="M588" s="21" t="s">
        <v>861</v>
      </c>
      <c r="N588" s="21" t="s">
        <v>1220</v>
      </c>
      <c r="O588" s="63" t="s">
        <v>2240</v>
      </c>
    </row>
    <row r="589" spans="1:15" ht="90" customHeight="1" x14ac:dyDescent="0.35">
      <c r="A589" s="29">
        <v>75</v>
      </c>
      <c r="B589" s="21" t="s">
        <v>1076</v>
      </c>
      <c r="C589" s="21" t="s">
        <v>1077</v>
      </c>
      <c r="D589" s="21" t="s">
        <v>1078</v>
      </c>
      <c r="E589" s="21" t="s">
        <v>16</v>
      </c>
      <c r="F589" s="21" t="s">
        <v>17</v>
      </c>
      <c r="G589" s="22">
        <v>62.28</v>
      </c>
      <c r="H589" s="22">
        <v>97.09</v>
      </c>
      <c r="I589" s="30">
        <v>1.2904660000000001E-3</v>
      </c>
      <c r="J589" s="35">
        <f t="shared" si="29"/>
        <v>774.91386832353578</v>
      </c>
      <c r="K589" s="24">
        <v>44842</v>
      </c>
      <c r="L589" s="24">
        <v>45937</v>
      </c>
      <c r="M589" s="21" t="s">
        <v>861</v>
      </c>
      <c r="N589" s="31" t="s">
        <v>1079</v>
      </c>
      <c r="O589" s="63" t="s">
        <v>2244</v>
      </c>
    </row>
    <row r="590" spans="1:15" ht="65.25" customHeight="1" x14ac:dyDescent="0.35">
      <c r="A590" s="293">
        <v>33</v>
      </c>
      <c r="B590" s="287" t="s">
        <v>842</v>
      </c>
      <c r="C590" s="287" t="s">
        <v>843</v>
      </c>
      <c r="D590" s="287" t="s">
        <v>844</v>
      </c>
      <c r="E590" s="21" t="s">
        <v>16</v>
      </c>
      <c r="F590" s="287" t="s">
        <v>17</v>
      </c>
      <c r="G590" s="22">
        <v>62.08</v>
      </c>
      <c r="H590" s="288">
        <v>74.97</v>
      </c>
      <c r="I590" s="30">
        <v>9.9325910000000006E-4</v>
      </c>
      <c r="J590" s="35">
        <f t="shared" si="29"/>
        <v>1006.786648116287</v>
      </c>
      <c r="K590" s="291">
        <v>44641</v>
      </c>
      <c r="L590" s="291">
        <v>45736</v>
      </c>
      <c r="M590" s="287" t="s">
        <v>32</v>
      </c>
      <c r="N590" s="287" t="s">
        <v>845</v>
      </c>
      <c r="O590" s="294" t="s">
        <v>2246</v>
      </c>
    </row>
    <row r="591" spans="1:15" ht="51.75" customHeight="1" x14ac:dyDescent="0.35">
      <c r="A591" s="293"/>
      <c r="B591" s="287"/>
      <c r="C591" s="287"/>
      <c r="D591" s="287"/>
      <c r="E591" s="21" t="s">
        <v>20</v>
      </c>
      <c r="F591" s="287"/>
      <c r="G591" s="22">
        <v>62.43</v>
      </c>
      <c r="H591" s="288"/>
      <c r="I591" s="30">
        <v>1.0462360000000001E-3</v>
      </c>
      <c r="J591" s="35">
        <f t="shared" si="29"/>
        <v>955.80729395662161</v>
      </c>
      <c r="K591" s="291"/>
      <c r="L591" s="291"/>
      <c r="M591" s="287"/>
      <c r="N591" s="287"/>
      <c r="O591" s="295"/>
    </row>
    <row r="592" spans="1:15" ht="47.25" customHeight="1" x14ac:dyDescent="0.35">
      <c r="A592" s="301">
        <v>227</v>
      </c>
      <c r="B592" s="289" t="s">
        <v>1930</v>
      </c>
      <c r="C592" s="289" t="s">
        <v>357</v>
      </c>
      <c r="D592" s="289" t="s">
        <v>1931</v>
      </c>
      <c r="E592" s="21" t="s">
        <v>16</v>
      </c>
      <c r="F592" s="287" t="s">
        <v>17</v>
      </c>
      <c r="G592" s="22">
        <v>50.36</v>
      </c>
      <c r="H592" s="299">
        <v>79.67</v>
      </c>
      <c r="I592" s="30">
        <v>8.5625640000000004E-4</v>
      </c>
      <c r="J592" s="35">
        <f t="shared" si="29"/>
        <v>1167.874482456423</v>
      </c>
      <c r="K592" s="309">
        <v>45198</v>
      </c>
      <c r="L592" s="309">
        <v>46293</v>
      </c>
      <c r="M592" s="287" t="s">
        <v>32</v>
      </c>
      <c r="N592" s="289" t="s">
        <v>1932</v>
      </c>
      <c r="O592" s="294" t="s">
        <v>2251</v>
      </c>
    </row>
    <row r="593" spans="1:15" ht="72.75" customHeight="1" x14ac:dyDescent="0.35">
      <c r="A593" s="302"/>
      <c r="B593" s="290"/>
      <c r="C593" s="290"/>
      <c r="D593" s="290"/>
      <c r="E593" s="21" t="s">
        <v>20</v>
      </c>
      <c r="F593" s="287"/>
      <c r="G593" s="22">
        <v>50.72</v>
      </c>
      <c r="H593" s="300"/>
      <c r="I593" s="30">
        <v>9.032806E-4</v>
      </c>
      <c r="J593" s="35">
        <f t="shared" si="29"/>
        <v>1107.0756971864557</v>
      </c>
      <c r="K593" s="310"/>
      <c r="L593" s="310"/>
      <c r="M593" s="287"/>
      <c r="N593" s="290"/>
      <c r="O593" s="295"/>
    </row>
    <row r="594" spans="1:15" ht="106.5" customHeight="1" x14ac:dyDescent="0.35">
      <c r="A594" s="29">
        <v>1</v>
      </c>
      <c r="B594" s="21" t="s">
        <v>666</v>
      </c>
      <c r="C594" s="21" t="s">
        <v>667</v>
      </c>
      <c r="D594" s="21" t="s">
        <v>668</v>
      </c>
      <c r="E594" s="21" t="s">
        <v>267</v>
      </c>
      <c r="F594" s="21" t="s">
        <v>267</v>
      </c>
      <c r="G594" s="22">
        <v>46.38</v>
      </c>
      <c r="H594" s="22">
        <v>11.61</v>
      </c>
      <c r="I594" s="30">
        <v>1.7854859999999999E-4</v>
      </c>
      <c r="J594" s="35">
        <f t="shared" si="29"/>
        <v>5600.7159955328698</v>
      </c>
      <c r="K594" s="24">
        <v>44411</v>
      </c>
      <c r="L594" s="24">
        <v>45506</v>
      </c>
      <c r="M594" s="21" t="s">
        <v>18</v>
      </c>
      <c r="N594" s="31" t="s">
        <v>669</v>
      </c>
      <c r="O594" s="29" t="s">
        <v>1602</v>
      </c>
    </row>
    <row r="595" spans="1:15" ht="103.5" customHeight="1" x14ac:dyDescent="0.35">
      <c r="A595" s="29">
        <v>2</v>
      </c>
      <c r="B595" s="21" t="s">
        <v>670</v>
      </c>
      <c r="C595" s="21" t="s">
        <v>671</v>
      </c>
      <c r="D595" s="21" t="s">
        <v>672</v>
      </c>
      <c r="E595" s="21" t="s">
        <v>16</v>
      </c>
      <c r="F595" s="21" t="s">
        <v>17</v>
      </c>
      <c r="G595" s="22">
        <v>61.22</v>
      </c>
      <c r="H595" s="22">
        <v>85.97</v>
      </c>
      <c r="I595" s="30">
        <v>1.1232169999999999E-3</v>
      </c>
      <c r="J595" s="35">
        <f t="shared" ref="J595:J603" si="30">1/I595</f>
        <v>890.29991533247812</v>
      </c>
      <c r="K595" s="24">
        <v>44411</v>
      </c>
      <c r="L595" s="24">
        <v>45506</v>
      </c>
      <c r="M595" s="21" t="s">
        <v>194</v>
      </c>
      <c r="N595" s="31" t="s">
        <v>673</v>
      </c>
      <c r="O595" s="29" t="s">
        <v>1602</v>
      </c>
    </row>
    <row r="596" spans="1:15" ht="104.25" customHeight="1" x14ac:dyDescent="0.35">
      <c r="A596" s="29">
        <v>3</v>
      </c>
      <c r="B596" s="21" t="s">
        <v>674</v>
      </c>
      <c r="C596" s="21" t="s">
        <v>675</v>
      </c>
      <c r="D596" s="21" t="s">
        <v>676</v>
      </c>
      <c r="E596" s="21" t="s">
        <v>16</v>
      </c>
      <c r="F596" s="21" t="s">
        <v>17</v>
      </c>
      <c r="G596" s="22">
        <v>53.52</v>
      </c>
      <c r="H596" s="22">
        <v>62.59</v>
      </c>
      <c r="I596" s="30">
        <v>7.1489850000000001E-4</v>
      </c>
      <c r="J596" s="35">
        <f t="shared" si="30"/>
        <v>1398.7999695061606</v>
      </c>
      <c r="K596" s="24">
        <v>44411</v>
      </c>
      <c r="L596" s="24">
        <v>45506</v>
      </c>
      <c r="M596" s="21" t="s">
        <v>194</v>
      </c>
      <c r="N596" s="31" t="s">
        <v>677</v>
      </c>
      <c r="O596" s="29" t="s">
        <v>1602</v>
      </c>
    </row>
    <row r="597" spans="1:15" ht="66.75" customHeight="1" x14ac:dyDescent="0.35">
      <c r="A597" s="301">
        <v>5</v>
      </c>
      <c r="B597" s="287" t="s">
        <v>686</v>
      </c>
      <c r="C597" s="287" t="s">
        <v>687</v>
      </c>
      <c r="D597" s="287" t="s">
        <v>688</v>
      </c>
      <c r="E597" s="21" t="s">
        <v>16</v>
      </c>
      <c r="F597" s="287" t="s">
        <v>17</v>
      </c>
      <c r="G597" s="22">
        <v>57.76</v>
      </c>
      <c r="H597" s="288">
        <v>69.59</v>
      </c>
      <c r="I597" s="30">
        <v>8.5782230000000005E-4</v>
      </c>
      <c r="J597" s="35">
        <f t="shared" si="30"/>
        <v>1165.742601935156</v>
      </c>
      <c r="K597" s="291">
        <v>44421</v>
      </c>
      <c r="L597" s="291">
        <v>45516</v>
      </c>
      <c r="M597" s="287" t="s">
        <v>32</v>
      </c>
      <c r="N597" s="311" t="s">
        <v>689</v>
      </c>
      <c r="O597" s="294" t="s">
        <v>2252</v>
      </c>
    </row>
    <row r="598" spans="1:15" ht="74.25" customHeight="1" x14ac:dyDescent="0.35">
      <c r="A598" s="302"/>
      <c r="B598" s="287"/>
      <c r="C598" s="287"/>
      <c r="D598" s="287"/>
      <c r="E598" s="21" t="s">
        <v>20</v>
      </c>
      <c r="F598" s="287"/>
      <c r="G598" s="22">
        <v>58.11</v>
      </c>
      <c r="H598" s="288"/>
      <c r="I598" s="30">
        <v>9.03954E-4</v>
      </c>
      <c r="J598" s="35">
        <f t="shared" si="30"/>
        <v>1106.2509817977464</v>
      </c>
      <c r="K598" s="291"/>
      <c r="L598" s="291"/>
      <c r="M598" s="287"/>
      <c r="N598" s="287"/>
      <c r="O598" s="295"/>
    </row>
    <row r="599" spans="1:15" ht="96.75" customHeight="1" x14ac:dyDescent="0.35">
      <c r="A599" s="29">
        <v>1</v>
      </c>
      <c r="B599" s="21" t="s">
        <v>678</v>
      </c>
      <c r="C599" s="21" t="s">
        <v>679</v>
      </c>
      <c r="D599" s="21" t="s">
        <v>680</v>
      </c>
      <c r="E599" s="21" t="s">
        <v>16</v>
      </c>
      <c r="F599" s="21" t="s">
        <v>17</v>
      </c>
      <c r="G599" s="22">
        <v>38.549999999999997</v>
      </c>
      <c r="H599" s="22">
        <v>63.53</v>
      </c>
      <c r="I599" s="30">
        <v>5.2266879999999995E-4</v>
      </c>
      <c r="J599" s="35">
        <f t="shared" si="30"/>
        <v>1913.2574969081761</v>
      </c>
      <c r="K599" s="24">
        <v>44419</v>
      </c>
      <c r="L599" s="24">
        <v>45514</v>
      </c>
      <c r="M599" s="21" t="s">
        <v>32</v>
      </c>
      <c r="N599" s="21" t="s">
        <v>681</v>
      </c>
      <c r="O599" s="29" t="s">
        <v>1602</v>
      </c>
    </row>
    <row r="600" spans="1:15" ht="63.75" customHeight="1" x14ac:dyDescent="0.35">
      <c r="A600" s="301">
        <v>2</v>
      </c>
      <c r="B600" s="287" t="s">
        <v>690</v>
      </c>
      <c r="C600" s="287" t="s">
        <v>691</v>
      </c>
      <c r="D600" s="287" t="s">
        <v>692</v>
      </c>
      <c r="E600" s="21" t="s">
        <v>16</v>
      </c>
      <c r="F600" s="287" t="s">
        <v>181</v>
      </c>
      <c r="G600" s="22">
        <v>45.99</v>
      </c>
      <c r="H600" s="288">
        <v>87.08</v>
      </c>
      <c r="I600" s="30">
        <v>8.5468320000000003E-4</v>
      </c>
      <c r="J600" s="35">
        <f t="shared" si="30"/>
        <v>1170.0241680192146</v>
      </c>
      <c r="K600" s="291">
        <v>44421</v>
      </c>
      <c r="L600" s="291">
        <v>45516</v>
      </c>
      <c r="M600" s="287" t="s">
        <v>32</v>
      </c>
      <c r="N600" s="311" t="s">
        <v>693</v>
      </c>
      <c r="O600" s="293" t="s">
        <v>1602</v>
      </c>
    </row>
    <row r="601" spans="1:15" ht="62.25" customHeight="1" x14ac:dyDescent="0.35">
      <c r="A601" s="302"/>
      <c r="B601" s="287"/>
      <c r="C601" s="287"/>
      <c r="D601" s="287"/>
      <c r="E601" s="21" t="s">
        <v>20</v>
      </c>
      <c r="F601" s="287"/>
      <c r="G601" s="22">
        <v>46.34</v>
      </c>
      <c r="H601" s="288"/>
      <c r="I601" s="30">
        <v>9.0203440000000005E-4</v>
      </c>
      <c r="J601" s="35">
        <f t="shared" si="30"/>
        <v>1108.6051707118929</v>
      </c>
      <c r="K601" s="291"/>
      <c r="L601" s="291"/>
      <c r="M601" s="287"/>
      <c r="N601" s="287"/>
      <c r="O601" s="293"/>
    </row>
    <row r="602" spans="1:15" ht="81" customHeight="1" x14ac:dyDescent="0.35">
      <c r="A602" s="29">
        <v>3</v>
      </c>
      <c r="B602" s="21" t="s">
        <v>698</v>
      </c>
      <c r="C602" s="21" t="s">
        <v>699</v>
      </c>
      <c r="D602" s="21" t="s">
        <v>700</v>
      </c>
      <c r="E602" s="21" t="s">
        <v>16</v>
      </c>
      <c r="F602" s="21" t="s">
        <v>648</v>
      </c>
      <c r="G602" s="22">
        <v>45.57</v>
      </c>
      <c r="H602" s="22">
        <v>20.78</v>
      </c>
      <c r="I602" s="30">
        <v>2.020914E-4</v>
      </c>
      <c r="J602" s="35">
        <f t="shared" si="30"/>
        <v>4948.2560861075726</v>
      </c>
      <c r="K602" s="24">
        <v>44426</v>
      </c>
      <c r="L602" s="24">
        <v>45521</v>
      </c>
      <c r="M602" s="21" t="s">
        <v>32</v>
      </c>
      <c r="N602" s="21" t="s">
        <v>701</v>
      </c>
      <c r="O602" s="29" t="s">
        <v>1602</v>
      </c>
    </row>
    <row r="603" spans="1:15" ht="95.25" customHeight="1" x14ac:dyDescent="0.35">
      <c r="A603" s="20">
        <v>5</v>
      </c>
      <c r="B603" s="21" t="s">
        <v>714</v>
      </c>
      <c r="C603" s="25" t="s">
        <v>715</v>
      </c>
      <c r="D603" s="21" t="s">
        <v>716</v>
      </c>
      <c r="E603" s="25" t="s">
        <v>267</v>
      </c>
      <c r="F603" s="25" t="s">
        <v>267</v>
      </c>
      <c r="G603" s="26">
        <v>80.38</v>
      </c>
      <c r="H603" s="26">
        <v>54.19</v>
      </c>
      <c r="I603" s="27">
        <v>1.444311E-3</v>
      </c>
      <c r="J603" s="35">
        <f t="shared" si="30"/>
        <v>692.37165679690872</v>
      </c>
      <c r="K603" s="24">
        <v>44446</v>
      </c>
      <c r="L603" s="24">
        <v>45541</v>
      </c>
      <c r="M603" s="25" t="s">
        <v>32</v>
      </c>
      <c r="N603" s="25" t="s">
        <v>717</v>
      </c>
      <c r="O603" s="63" t="s">
        <v>2257</v>
      </c>
    </row>
    <row r="604" spans="1:15" ht="69.75" customHeight="1" x14ac:dyDescent="0.35">
      <c r="A604" s="29">
        <v>1</v>
      </c>
      <c r="B604" s="21" t="s">
        <v>702</v>
      </c>
      <c r="C604" s="21" t="s">
        <v>703</v>
      </c>
      <c r="D604" s="21" t="s">
        <v>704</v>
      </c>
      <c r="E604" s="21" t="s">
        <v>168</v>
      </c>
      <c r="F604" s="21" t="s">
        <v>168</v>
      </c>
      <c r="G604" s="22">
        <v>78.97</v>
      </c>
      <c r="H604" s="22">
        <v>100</v>
      </c>
      <c r="I604" s="30">
        <v>2.8958299999999999E-6</v>
      </c>
      <c r="J604" s="35">
        <f t="shared" ref="J604:J667" si="31">1/I604</f>
        <v>345324.13850260549</v>
      </c>
      <c r="K604" s="24">
        <v>44434</v>
      </c>
      <c r="L604" s="24">
        <v>45529</v>
      </c>
      <c r="M604" s="21" t="s">
        <v>32</v>
      </c>
      <c r="N604" s="21" t="s">
        <v>705</v>
      </c>
      <c r="O604" s="29" t="s">
        <v>1602</v>
      </c>
    </row>
    <row r="605" spans="1:15" ht="75" customHeight="1" x14ac:dyDescent="0.35">
      <c r="A605" s="29">
        <v>208</v>
      </c>
      <c r="B605" s="21" t="s">
        <v>1890</v>
      </c>
      <c r="C605" s="25" t="s">
        <v>1025</v>
      </c>
      <c r="D605" s="21" t="s">
        <v>1891</v>
      </c>
      <c r="E605" s="25" t="s">
        <v>267</v>
      </c>
      <c r="F605" s="25" t="s">
        <v>267</v>
      </c>
      <c r="G605" s="26">
        <v>80.319999999999993</v>
      </c>
      <c r="H605" s="26">
        <v>39.96</v>
      </c>
      <c r="I605" s="27">
        <v>1.0642480000000001E-3</v>
      </c>
      <c r="J605" s="35">
        <f t="shared" si="31"/>
        <v>939.6306124136479</v>
      </c>
      <c r="K605" s="32">
        <v>45132</v>
      </c>
      <c r="L605" s="32">
        <v>46227</v>
      </c>
      <c r="M605" s="25" t="s">
        <v>32</v>
      </c>
      <c r="N605" s="138" t="s">
        <v>1894</v>
      </c>
      <c r="O605" s="63" t="s">
        <v>2259</v>
      </c>
    </row>
    <row r="606" spans="1:15" ht="43.5" customHeight="1" x14ac:dyDescent="0.35">
      <c r="A606" s="293">
        <v>10</v>
      </c>
      <c r="B606" s="287" t="s">
        <v>766</v>
      </c>
      <c r="C606" s="287" t="s">
        <v>767</v>
      </c>
      <c r="D606" s="287" t="s">
        <v>768</v>
      </c>
      <c r="E606" s="21" t="s">
        <v>16</v>
      </c>
      <c r="F606" s="287" t="s">
        <v>17</v>
      </c>
      <c r="G606" s="22">
        <v>58.11</v>
      </c>
      <c r="H606" s="288">
        <v>92.22</v>
      </c>
      <c r="I606" s="30">
        <v>1.143666E-3</v>
      </c>
      <c r="J606" s="35">
        <f t="shared" si="31"/>
        <v>874.38115673631989</v>
      </c>
      <c r="K606" s="291">
        <v>44511</v>
      </c>
      <c r="L606" s="291">
        <v>45606</v>
      </c>
      <c r="M606" s="287" t="s">
        <v>194</v>
      </c>
      <c r="N606" s="287" t="s">
        <v>769</v>
      </c>
      <c r="O606" s="294" t="s">
        <v>2260</v>
      </c>
    </row>
    <row r="607" spans="1:15" ht="82.5" customHeight="1" x14ac:dyDescent="0.35">
      <c r="A607" s="293"/>
      <c r="B607" s="287"/>
      <c r="C607" s="287"/>
      <c r="D607" s="287"/>
      <c r="E607" s="21" t="s">
        <v>20</v>
      </c>
      <c r="F607" s="287"/>
      <c r="G607" s="22">
        <v>58.64</v>
      </c>
      <c r="H607" s="288"/>
      <c r="I607" s="30">
        <v>1.2088369999999999E-3</v>
      </c>
      <c r="J607" s="35">
        <f t="shared" si="31"/>
        <v>827.24138986480398</v>
      </c>
      <c r="K607" s="291"/>
      <c r="L607" s="291"/>
      <c r="M607" s="287"/>
      <c r="N607" s="287"/>
      <c r="O607" s="295"/>
    </row>
    <row r="608" spans="1:15" ht="55.5" customHeight="1" x14ac:dyDescent="0.35">
      <c r="A608" s="293">
        <v>11</v>
      </c>
      <c r="B608" s="287" t="s">
        <v>785</v>
      </c>
      <c r="C608" s="287" t="s">
        <v>786</v>
      </c>
      <c r="D608" s="287" t="s">
        <v>787</v>
      </c>
      <c r="E608" s="21" t="s">
        <v>16</v>
      </c>
      <c r="F608" s="287" t="s">
        <v>17</v>
      </c>
      <c r="G608" s="22">
        <v>48.72</v>
      </c>
      <c r="H608" s="288">
        <v>85.28</v>
      </c>
      <c r="I608" s="23">
        <v>8.8670220000000002E-4</v>
      </c>
      <c r="J608" s="35">
        <f t="shared" si="31"/>
        <v>1127.7743531029921</v>
      </c>
      <c r="K608" s="291">
        <v>44558</v>
      </c>
      <c r="L608" s="291">
        <v>45653</v>
      </c>
      <c r="M608" s="287" t="s">
        <v>194</v>
      </c>
      <c r="N608" s="289" t="s">
        <v>788</v>
      </c>
      <c r="O608" s="294" t="s">
        <v>2266</v>
      </c>
    </row>
    <row r="609" spans="1:15" ht="46.5" customHeight="1" x14ac:dyDescent="0.35">
      <c r="A609" s="293"/>
      <c r="B609" s="287"/>
      <c r="C609" s="287"/>
      <c r="D609" s="287"/>
      <c r="E609" s="21" t="s">
        <v>20</v>
      </c>
      <c r="F609" s="287"/>
      <c r="G609" s="22">
        <v>49.07</v>
      </c>
      <c r="H609" s="288"/>
      <c r="I609" s="23">
        <v>9.3543130000000002E-4</v>
      </c>
      <c r="J609" s="35">
        <f t="shared" si="31"/>
        <v>1069.025592793399</v>
      </c>
      <c r="K609" s="291"/>
      <c r="L609" s="291"/>
      <c r="M609" s="287"/>
      <c r="N609" s="290"/>
      <c r="O609" s="295"/>
    </row>
    <row r="610" spans="1:15" ht="72.5" x14ac:dyDescent="0.35">
      <c r="A610" s="29">
        <v>1</v>
      </c>
      <c r="B610" s="21" t="s">
        <v>718</v>
      </c>
      <c r="C610" s="21" t="s">
        <v>719</v>
      </c>
      <c r="D610" s="21" t="s">
        <v>720</v>
      </c>
      <c r="E610" s="21" t="s">
        <v>16</v>
      </c>
      <c r="F610" s="21" t="s">
        <v>17</v>
      </c>
      <c r="G610" s="22">
        <v>52.51</v>
      </c>
      <c r="H610" s="22">
        <v>91.9</v>
      </c>
      <c r="I610" s="23">
        <v>1.0298659999999999E-3</v>
      </c>
      <c r="J610" s="35">
        <f t="shared" si="31"/>
        <v>971.00011069401262</v>
      </c>
      <c r="K610" s="24">
        <v>44459</v>
      </c>
      <c r="L610" s="24">
        <v>45554</v>
      </c>
      <c r="M610" s="21" t="s">
        <v>194</v>
      </c>
      <c r="N610" s="21" t="s">
        <v>721</v>
      </c>
      <c r="O610" s="63" t="s">
        <v>2269</v>
      </c>
    </row>
    <row r="611" spans="1:15" ht="74.25" customHeight="1" x14ac:dyDescent="0.35">
      <c r="A611" s="29">
        <v>1</v>
      </c>
      <c r="B611" s="21" t="s">
        <v>722</v>
      </c>
      <c r="C611" s="21" t="s">
        <v>723</v>
      </c>
      <c r="D611" s="21" t="s">
        <v>724</v>
      </c>
      <c r="E611" s="21" t="s">
        <v>16</v>
      </c>
      <c r="F611" s="21" t="s">
        <v>17</v>
      </c>
      <c r="G611" s="22">
        <v>64.14</v>
      </c>
      <c r="H611" s="22">
        <v>95.72</v>
      </c>
      <c r="I611" s="23">
        <v>1.310252E-3</v>
      </c>
      <c r="J611" s="35">
        <f t="shared" si="31"/>
        <v>763.21196227901191</v>
      </c>
      <c r="K611" s="24">
        <v>44460</v>
      </c>
      <c r="L611" s="24">
        <v>45555</v>
      </c>
      <c r="M611" s="21" t="s">
        <v>194</v>
      </c>
      <c r="N611" s="21" t="s">
        <v>725</v>
      </c>
      <c r="O611" s="29" t="s">
        <v>1602</v>
      </c>
    </row>
    <row r="612" spans="1:15" ht="78.75" customHeight="1" x14ac:dyDescent="0.35">
      <c r="A612" s="29">
        <v>2</v>
      </c>
      <c r="B612" s="21" t="s">
        <v>726</v>
      </c>
      <c r="C612" s="21" t="s">
        <v>727</v>
      </c>
      <c r="D612" s="21" t="s">
        <v>728</v>
      </c>
      <c r="E612" s="21" t="s">
        <v>16</v>
      </c>
      <c r="F612" s="21" t="s">
        <v>17</v>
      </c>
      <c r="G612" s="22">
        <v>63.63</v>
      </c>
      <c r="H612" s="22">
        <v>95.26</v>
      </c>
      <c r="I612" s="23">
        <v>1.293588E-3</v>
      </c>
      <c r="J612" s="35">
        <f t="shared" si="31"/>
        <v>773.04365841365257</v>
      </c>
      <c r="K612" s="24">
        <v>44464</v>
      </c>
      <c r="L612" s="24">
        <v>45559</v>
      </c>
      <c r="M612" s="21" t="s">
        <v>194</v>
      </c>
      <c r="N612" s="21" t="s">
        <v>729</v>
      </c>
      <c r="O612" s="63" t="s">
        <v>2270</v>
      </c>
    </row>
    <row r="613" spans="1:15" ht="57.5" x14ac:dyDescent="0.35">
      <c r="A613" s="29">
        <v>1</v>
      </c>
      <c r="B613" s="21" t="s">
        <v>730</v>
      </c>
      <c r="C613" s="21" t="s">
        <v>731</v>
      </c>
      <c r="D613" s="21" t="s">
        <v>732</v>
      </c>
      <c r="E613" s="21" t="s">
        <v>16</v>
      </c>
      <c r="F613" s="21" t="s">
        <v>17</v>
      </c>
      <c r="G613" s="22">
        <v>66.540000000000006</v>
      </c>
      <c r="H613" s="22">
        <v>94.15</v>
      </c>
      <c r="I613" s="23">
        <v>1.336985E-3</v>
      </c>
      <c r="J613" s="35">
        <f t="shared" si="31"/>
        <v>747.95154769874011</v>
      </c>
      <c r="K613" s="24">
        <v>44469</v>
      </c>
      <c r="L613" s="24">
        <v>45564</v>
      </c>
      <c r="M613" s="21" t="s">
        <v>194</v>
      </c>
      <c r="N613" s="21" t="s">
        <v>733</v>
      </c>
      <c r="O613" s="29" t="s">
        <v>1602</v>
      </c>
    </row>
    <row r="614" spans="1:15" ht="72.5" x14ac:dyDescent="0.35">
      <c r="A614" s="29">
        <v>5</v>
      </c>
      <c r="B614" s="21" t="s">
        <v>750</v>
      </c>
      <c r="C614" s="21" t="s">
        <v>751</v>
      </c>
      <c r="D614" s="21" t="s">
        <v>752</v>
      </c>
      <c r="E614" s="21" t="s">
        <v>16</v>
      </c>
      <c r="F614" s="21" t="s">
        <v>17</v>
      </c>
      <c r="G614" s="22">
        <v>57.79</v>
      </c>
      <c r="H614" s="22">
        <v>92.32</v>
      </c>
      <c r="I614" s="23">
        <v>1.1386020000000001E-3</v>
      </c>
      <c r="J614" s="35">
        <f t="shared" si="31"/>
        <v>878.27001884767458</v>
      </c>
      <c r="K614" s="24">
        <v>44495</v>
      </c>
      <c r="L614" s="24">
        <v>45590</v>
      </c>
      <c r="M614" s="21" t="s">
        <v>194</v>
      </c>
      <c r="N614" s="21" t="s">
        <v>753</v>
      </c>
      <c r="O614" s="63" t="s">
        <v>2273</v>
      </c>
    </row>
    <row r="615" spans="1:15" ht="63" customHeight="1" x14ac:dyDescent="0.35">
      <c r="A615" s="301">
        <v>5</v>
      </c>
      <c r="B615" s="287" t="s">
        <v>774</v>
      </c>
      <c r="C615" s="287" t="s">
        <v>775</v>
      </c>
      <c r="D615" s="287" t="s">
        <v>776</v>
      </c>
      <c r="E615" s="21" t="s">
        <v>16</v>
      </c>
      <c r="F615" s="287" t="s">
        <v>17</v>
      </c>
      <c r="G615" s="22">
        <v>65.23</v>
      </c>
      <c r="H615" s="288">
        <v>94.73</v>
      </c>
      <c r="I615" s="30">
        <v>1.3187369999999999E-3</v>
      </c>
      <c r="J615" s="35">
        <f t="shared" si="31"/>
        <v>758.30131406034718</v>
      </c>
      <c r="K615" s="291">
        <v>44517</v>
      </c>
      <c r="L615" s="291">
        <v>45612</v>
      </c>
      <c r="M615" s="287" t="s">
        <v>194</v>
      </c>
      <c r="N615" s="311" t="s">
        <v>777</v>
      </c>
      <c r="O615" s="294" t="s">
        <v>2276</v>
      </c>
    </row>
    <row r="616" spans="1:15" ht="78" customHeight="1" x14ac:dyDescent="0.35">
      <c r="A616" s="302"/>
      <c r="B616" s="287"/>
      <c r="C616" s="287"/>
      <c r="D616" s="287"/>
      <c r="E616" s="21" t="s">
        <v>20</v>
      </c>
      <c r="F616" s="287"/>
      <c r="G616" s="22">
        <v>65.58</v>
      </c>
      <c r="H616" s="288"/>
      <c r="I616" s="30">
        <v>1.3886969999999999E-3</v>
      </c>
      <c r="J616" s="35">
        <f t="shared" si="31"/>
        <v>720.09948894539275</v>
      </c>
      <c r="K616" s="291"/>
      <c r="L616" s="291"/>
      <c r="M616" s="287"/>
      <c r="N616" s="287"/>
      <c r="O616" s="295"/>
    </row>
    <row r="617" spans="1:15" ht="93.75" customHeight="1" x14ac:dyDescent="0.35">
      <c r="A617" s="29">
        <v>3</v>
      </c>
      <c r="B617" s="21" t="s">
        <v>746</v>
      </c>
      <c r="C617" s="21" t="s">
        <v>747</v>
      </c>
      <c r="D617" s="21" t="s">
        <v>748</v>
      </c>
      <c r="E617" s="21" t="s">
        <v>16</v>
      </c>
      <c r="F617" s="21" t="s">
        <v>17</v>
      </c>
      <c r="G617" s="22">
        <v>65.510000000000005</v>
      </c>
      <c r="H617" s="22">
        <v>86.03</v>
      </c>
      <c r="I617" s="23">
        <v>1.202765E-3</v>
      </c>
      <c r="J617" s="35">
        <f t="shared" si="31"/>
        <v>831.41760859353246</v>
      </c>
      <c r="K617" s="24">
        <v>44490</v>
      </c>
      <c r="L617" s="24">
        <v>45585</v>
      </c>
      <c r="M617" s="21" t="s">
        <v>194</v>
      </c>
      <c r="N617" s="21" t="s">
        <v>749</v>
      </c>
      <c r="O617" s="63" t="s">
        <v>2278</v>
      </c>
    </row>
    <row r="618" spans="1:15" ht="65.25" customHeight="1" x14ac:dyDescent="0.35">
      <c r="A618" s="301">
        <v>1</v>
      </c>
      <c r="B618" s="289" t="s">
        <v>738</v>
      </c>
      <c r="C618" s="289" t="s">
        <v>739</v>
      </c>
      <c r="D618" s="289" t="s">
        <v>740</v>
      </c>
      <c r="E618" s="21" t="s">
        <v>16</v>
      </c>
      <c r="F618" s="289" t="s">
        <v>17</v>
      </c>
      <c r="G618" s="22">
        <v>59.82</v>
      </c>
      <c r="H618" s="299">
        <v>96.93</v>
      </c>
      <c r="I618" s="23">
        <v>1.2374510000000001E-3</v>
      </c>
      <c r="J618" s="35">
        <f t="shared" si="31"/>
        <v>808.11280608282664</v>
      </c>
      <c r="K618" s="291">
        <v>44484</v>
      </c>
      <c r="L618" s="291">
        <v>45579</v>
      </c>
      <c r="M618" s="287" t="s">
        <v>194</v>
      </c>
      <c r="N618" s="289" t="s">
        <v>741</v>
      </c>
      <c r="O618" s="49" t="s">
        <v>1602</v>
      </c>
    </row>
    <row r="619" spans="1:15" ht="72" customHeight="1" x14ac:dyDescent="0.35">
      <c r="A619" s="302"/>
      <c r="B619" s="290"/>
      <c r="C619" s="290"/>
      <c r="D619" s="290"/>
      <c r="E619" s="21" t="s">
        <v>20</v>
      </c>
      <c r="F619" s="290"/>
      <c r="G619" s="22">
        <v>60.17</v>
      </c>
      <c r="H619" s="300"/>
      <c r="I619" s="23">
        <v>1.3037280000000001E-3</v>
      </c>
      <c r="J619" s="35">
        <f t="shared" si="31"/>
        <v>767.03115987383865</v>
      </c>
      <c r="K619" s="291"/>
      <c r="L619" s="291"/>
      <c r="M619" s="287"/>
      <c r="N619" s="290"/>
      <c r="O619" s="123"/>
    </row>
    <row r="620" spans="1:15" ht="65.25" customHeight="1" x14ac:dyDescent="0.35">
      <c r="A620" s="293">
        <v>2</v>
      </c>
      <c r="B620" s="287" t="s">
        <v>742</v>
      </c>
      <c r="C620" s="287" t="s">
        <v>743</v>
      </c>
      <c r="D620" s="287" t="s">
        <v>744</v>
      </c>
      <c r="E620" s="21" t="s">
        <v>16</v>
      </c>
      <c r="F620" s="287" t="s">
        <v>17</v>
      </c>
      <c r="G620" s="22">
        <v>53.7</v>
      </c>
      <c r="H620" s="288">
        <v>90.36</v>
      </c>
      <c r="I620" s="30">
        <v>1.0355570000000001E-3</v>
      </c>
      <c r="J620" s="35">
        <f t="shared" si="31"/>
        <v>965.66388909543355</v>
      </c>
      <c r="K620" s="291">
        <v>44484</v>
      </c>
      <c r="L620" s="291">
        <v>45579</v>
      </c>
      <c r="M620" s="287" t="s">
        <v>194</v>
      </c>
      <c r="N620" s="287" t="s">
        <v>745</v>
      </c>
      <c r="O620" s="301" t="s">
        <v>1602</v>
      </c>
    </row>
    <row r="621" spans="1:15" ht="73.5" customHeight="1" x14ac:dyDescent="0.35">
      <c r="A621" s="293"/>
      <c r="B621" s="287"/>
      <c r="C621" s="287"/>
      <c r="D621" s="287"/>
      <c r="E621" s="21" t="s">
        <v>20</v>
      </c>
      <c r="F621" s="287"/>
      <c r="G621" s="22">
        <v>54.17</v>
      </c>
      <c r="H621" s="288"/>
      <c r="I621" s="30">
        <v>1.0941670000000001E-3</v>
      </c>
      <c r="J621" s="35">
        <f t="shared" si="31"/>
        <v>913.93726917371839</v>
      </c>
      <c r="K621" s="291"/>
      <c r="L621" s="291"/>
      <c r="M621" s="287"/>
      <c r="N621" s="287"/>
      <c r="O621" s="302"/>
    </row>
    <row r="622" spans="1:15" ht="65.25" customHeight="1" x14ac:dyDescent="0.35">
      <c r="A622" s="301">
        <v>3</v>
      </c>
      <c r="B622" s="287" t="s">
        <v>754</v>
      </c>
      <c r="C622" s="287" t="s">
        <v>755</v>
      </c>
      <c r="D622" s="287" t="s">
        <v>756</v>
      </c>
      <c r="E622" s="21" t="s">
        <v>16</v>
      </c>
      <c r="F622" s="287" t="s">
        <v>17</v>
      </c>
      <c r="G622" s="22">
        <v>60.13</v>
      </c>
      <c r="H622" s="288">
        <v>95.6</v>
      </c>
      <c r="I622" s="30">
        <v>1.226796E-3</v>
      </c>
      <c r="J622" s="35">
        <f t="shared" si="31"/>
        <v>815.13144809732012</v>
      </c>
      <c r="K622" s="291">
        <v>44495</v>
      </c>
      <c r="L622" s="291">
        <v>45590</v>
      </c>
      <c r="M622" s="287" t="s">
        <v>194</v>
      </c>
      <c r="N622" s="311" t="s">
        <v>757</v>
      </c>
      <c r="O622" s="301" t="s">
        <v>1602</v>
      </c>
    </row>
    <row r="623" spans="1:15" ht="79.5" customHeight="1" x14ac:dyDescent="0.35">
      <c r="A623" s="302"/>
      <c r="B623" s="287"/>
      <c r="C623" s="287"/>
      <c r="D623" s="287"/>
      <c r="E623" s="21" t="s">
        <v>20</v>
      </c>
      <c r="F623" s="287"/>
      <c r="G623" s="22">
        <v>60.48</v>
      </c>
      <c r="H623" s="288"/>
      <c r="I623" s="30">
        <v>1.2924639999999999E-3</v>
      </c>
      <c r="J623" s="35">
        <f t="shared" si="31"/>
        <v>773.71594102427616</v>
      </c>
      <c r="K623" s="291"/>
      <c r="L623" s="291"/>
      <c r="M623" s="287"/>
      <c r="N623" s="287"/>
      <c r="O623" s="302"/>
    </row>
    <row r="624" spans="1:15" ht="87.75" customHeight="1" x14ac:dyDescent="0.35">
      <c r="A624" s="301">
        <v>64</v>
      </c>
      <c r="B624" s="287" t="s">
        <v>1113</v>
      </c>
      <c r="C624" s="287" t="s">
        <v>1114</v>
      </c>
      <c r="D624" s="287" t="s">
        <v>1115</v>
      </c>
      <c r="E624" s="21" t="s">
        <v>16</v>
      </c>
      <c r="F624" s="287" t="s">
        <v>17</v>
      </c>
      <c r="G624" s="22">
        <v>63.31</v>
      </c>
      <c r="H624" s="288">
        <v>62.98</v>
      </c>
      <c r="I624" s="30">
        <v>8.509387E-4</v>
      </c>
      <c r="J624" s="35">
        <f t="shared" si="31"/>
        <v>1175.1727827163108</v>
      </c>
      <c r="K624" s="291">
        <v>44866</v>
      </c>
      <c r="L624" s="291">
        <v>45961</v>
      </c>
      <c r="M624" s="287" t="s">
        <v>861</v>
      </c>
      <c r="N624" s="311" t="s">
        <v>1116</v>
      </c>
      <c r="O624" s="294" t="s">
        <v>2286</v>
      </c>
    </row>
    <row r="625" spans="1:15" ht="89.25" customHeight="1" x14ac:dyDescent="0.35">
      <c r="A625" s="302"/>
      <c r="B625" s="287"/>
      <c r="C625" s="287"/>
      <c r="D625" s="287"/>
      <c r="E625" s="21" t="s">
        <v>20</v>
      </c>
      <c r="F625" s="287"/>
      <c r="G625" s="22">
        <v>63.66</v>
      </c>
      <c r="H625" s="288"/>
      <c r="I625" s="30">
        <v>8.9622680000000002E-4</v>
      </c>
      <c r="J625" s="35">
        <f t="shared" si="31"/>
        <v>1115.7889944822002</v>
      </c>
      <c r="K625" s="291"/>
      <c r="L625" s="291"/>
      <c r="M625" s="287"/>
      <c r="N625" s="287"/>
      <c r="O625" s="295"/>
    </row>
    <row r="626" spans="1:15" ht="50.25" customHeight="1" x14ac:dyDescent="0.35">
      <c r="A626" s="293">
        <v>131</v>
      </c>
      <c r="B626" s="287" t="s">
        <v>1946</v>
      </c>
      <c r="C626" s="287" t="s">
        <v>147</v>
      </c>
      <c r="D626" s="287" t="s">
        <v>1714</v>
      </c>
      <c r="E626" s="21" t="s">
        <v>16</v>
      </c>
      <c r="F626" s="287" t="s">
        <v>17</v>
      </c>
      <c r="G626" s="22">
        <v>59.88</v>
      </c>
      <c r="H626" s="288">
        <v>85.23</v>
      </c>
      <c r="I626" s="23">
        <v>1.089175E-3</v>
      </c>
      <c r="J626" s="35">
        <f t="shared" si="31"/>
        <v>918.12610462046962</v>
      </c>
      <c r="K626" s="291">
        <v>45013</v>
      </c>
      <c r="L626" s="291">
        <v>46108</v>
      </c>
      <c r="M626" s="287" t="s">
        <v>1667</v>
      </c>
      <c r="N626" s="289" t="s">
        <v>149</v>
      </c>
      <c r="O626" s="294" t="s">
        <v>2289</v>
      </c>
    </row>
    <row r="627" spans="1:15" ht="77.25" customHeight="1" x14ac:dyDescent="0.35">
      <c r="A627" s="293"/>
      <c r="B627" s="287"/>
      <c r="C627" s="287"/>
      <c r="D627" s="287"/>
      <c r="E627" s="21" t="s">
        <v>20</v>
      </c>
      <c r="F627" s="287"/>
      <c r="G627" s="22">
        <v>60.27</v>
      </c>
      <c r="H627" s="288"/>
      <c r="I627" s="23">
        <v>1.148266E-3</v>
      </c>
      <c r="J627" s="35">
        <f t="shared" si="31"/>
        <v>870.87835048673389</v>
      </c>
      <c r="K627" s="291"/>
      <c r="L627" s="291"/>
      <c r="M627" s="287"/>
      <c r="N627" s="290"/>
      <c r="O627" s="295"/>
    </row>
    <row r="628" spans="1:15" ht="164.25" customHeight="1" x14ac:dyDescent="0.35">
      <c r="A628" s="20">
        <v>102</v>
      </c>
      <c r="B628" s="21" t="s">
        <v>21</v>
      </c>
      <c r="C628" s="25" t="s">
        <v>22</v>
      </c>
      <c r="D628" s="21" t="s">
        <v>1638</v>
      </c>
      <c r="E628" s="25" t="s">
        <v>16</v>
      </c>
      <c r="F628" s="25" t="s">
        <v>17</v>
      </c>
      <c r="G628" s="26">
        <v>64.84</v>
      </c>
      <c r="H628" s="26">
        <v>97.05</v>
      </c>
      <c r="I628" s="27">
        <v>1.342956E-3</v>
      </c>
      <c r="J628" s="35">
        <f t="shared" si="31"/>
        <v>744.62603391324808</v>
      </c>
      <c r="K628" s="24">
        <v>44984</v>
      </c>
      <c r="L628" s="24">
        <v>46079</v>
      </c>
      <c r="M628" s="25" t="s">
        <v>194</v>
      </c>
      <c r="N628" s="25" t="s">
        <v>24</v>
      </c>
      <c r="O628" s="63" t="s">
        <v>2291</v>
      </c>
    </row>
    <row r="629" spans="1:15" ht="92.25" customHeight="1" x14ac:dyDescent="0.35">
      <c r="A629" s="335">
        <v>188</v>
      </c>
      <c r="B629" s="289" t="s">
        <v>734</v>
      </c>
      <c r="C629" s="289" t="s">
        <v>735</v>
      </c>
      <c r="D629" s="289" t="s">
        <v>1884</v>
      </c>
      <c r="E629" s="21" t="s">
        <v>16</v>
      </c>
      <c r="F629" s="289" t="s">
        <v>17</v>
      </c>
      <c r="G629" s="22">
        <v>60.71</v>
      </c>
      <c r="H629" s="299">
        <v>97.83</v>
      </c>
      <c r="I629" s="64">
        <v>1.2675220000000001E-3</v>
      </c>
      <c r="J629" s="35">
        <f t="shared" si="31"/>
        <v>788.94094145900419</v>
      </c>
      <c r="K629" s="309">
        <v>45119</v>
      </c>
      <c r="L629" s="309">
        <v>46214</v>
      </c>
      <c r="M629" s="289" t="s">
        <v>194</v>
      </c>
      <c r="N629" s="289" t="s">
        <v>737</v>
      </c>
      <c r="O629" s="298" t="s">
        <v>2298</v>
      </c>
    </row>
    <row r="630" spans="1:15" ht="85.5" customHeight="1" x14ac:dyDescent="0.35">
      <c r="A630" s="336"/>
      <c r="B630" s="290"/>
      <c r="C630" s="290"/>
      <c r="D630" s="290"/>
      <c r="E630" s="51" t="s">
        <v>20</v>
      </c>
      <c r="F630" s="290"/>
      <c r="G630" s="22">
        <v>61.06</v>
      </c>
      <c r="H630" s="300"/>
      <c r="I630" s="23">
        <v>1.3352959999999999E-3</v>
      </c>
      <c r="J630" s="35">
        <f t="shared" si="31"/>
        <v>748.8976226993866</v>
      </c>
      <c r="K630" s="310"/>
      <c r="L630" s="310"/>
      <c r="M630" s="290"/>
      <c r="N630" s="290"/>
      <c r="O630" s="298"/>
    </row>
    <row r="631" spans="1:15" ht="110.25" customHeight="1" x14ac:dyDescent="0.35">
      <c r="A631" s="301">
        <v>161</v>
      </c>
      <c r="B631" s="289" t="s">
        <v>1791</v>
      </c>
      <c r="C631" s="289" t="s">
        <v>249</v>
      </c>
      <c r="D631" s="289" t="s">
        <v>1792</v>
      </c>
      <c r="E631" s="21" t="s">
        <v>16</v>
      </c>
      <c r="F631" s="289" t="s">
        <v>17</v>
      </c>
      <c r="G631" s="22">
        <v>60.46</v>
      </c>
      <c r="H631" s="299">
        <v>95.25</v>
      </c>
      <c r="I631" s="30">
        <v>1.2290129999999999E-3</v>
      </c>
      <c r="J631" s="35">
        <f t="shared" si="31"/>
        <v>813.66104345519534</v>
      </c>
      <c r="K631" s="291">
        <v>45042</v>
      </c>
      <c r="L631" s="291">
        <v>46137</v>
      </c>
      <c r="M631" s="289" t="s">
        <v>1667</v>
      </c>
      <c r="N631" s="289" t="s">
        <v>251</v>
      </c>
      <c r="O631" s="298" t="s">
        <v>2301</v>
      </c>
    </row>
    <row r="632" spans="1:15" ht="102.75" customHeight="1" x14ac:dyDescent="0.35">
      <c r="A632" s="302"/>
      <c r="B632" s="290"/>
      <c r="C632" s="290"/>
      <c r="D632" s="290"/>
      <c r="E632" s="21" t="s">
        <v>20</v>
      </c>
      <c r="F632" s="290"/>
      <c r="G632" s="22">
        <v>60.65</v>
      </c>
      <c r="H632" s="300"/>
      <c r="I632" s="30">
        <v>1.291351E-3</v>
      </c>
      <c r="J632" s="35">
        <f t="shared" si="31"/>
        <v>774.38279755078202</v>
      </c>
      <c r="K632" s="291"/>
      <c r="L632" s="291"/>
      <c r="M632" s="290"/>
      <c r="N632" s="290"/>
      <c r="O632" s="298"/>
    </row>
    <row r="633" spans="1:15" ht="75.75" customHeight="1" x14ac:dyDescent="0.35">
      <c r="A633" s="301">
        <v>155</v>
      </c>
      <c r="B633" s="289" t="s">
        <v>232</v>
      </c>
      <c r="C633" s="289" t="s">
        <v>233</v>
      </c>
      <c r="D633" s="289" t="s">
        <v>1785</v>
      </c>
      <c r="E633" s="21" t="s">
        <v>16</v>
      </c>
      <c r="F633" s="289" t="s">
        <v>17</v>
      </c>
      <c r="G633" s="22">
        <v>61.02</v>
      </c>
      <c r="H633" s="299">
        <v>93.71</v>
      </c>
      <c r="I633" s="23">
        <v>1.2203419999999999E-3</v>
      </c>
      <c r="J633" s="35">
        <f t="shared" si="31"/>
        <v>819.44241860068746</v>
      </c>
      <c r="K633" s="291">
        <v>45037</v>
      </c>
      <c r="L633" s="291">
        <v>46132</v>
      </c>
      <c r="M633" s="289" t="s">
        <v>1667</v>
      </c>
      <c r="N633" s="289" t="s">
        <v>235</v>
      </c>
      <c r="O633" s="298" t="s">
        <v>2304</v>
      </c>
    </row>
    <row r="634" spans="1:15" ht="66.75" customHeight="1" x14ac:dyDescent="0.35">
      <c r="A634" s="302"/>
      <c r="B634" s="290"/>
      <c r="C634" s="290"/>
      <c r="D634" s="290"/>
      <c r="E634" s="21" t="s">
        <v>20</v>
      </c>
      <c r="F634" s="290"/>
      <c r="G634" s="22">
        <v>61.37</v>
      </c>
      <c r="H634" s="300"/>
      <c r="I634" s="30">
        <v>1.2855550000000001E-3</v>
      </c>
      <c r="J634" s="35">
        <f t="shared" si="31"/>
        <v>777.87414774163688</v>
      </c>
      <c r="K634" s="291"/>
      <c r="L634" s="291"/>
      <c r="M634" s="290"/>
      <c r="N634" s="290"/>
      <c r="O634" s="298"/>
    </row>
    <row r="635" spans="1:15" ht="105.75" customHeight="1" x14ac:dyDescent="0.35">
      <c r="A635" s="29">
        <v>167</v>
      </c>
      <c r="B635" s="21" t="s">
        <v>337</v>
      </c>
      <c r="C635" s="21" t="s">
        <v>338</v>
      </c>
      <c r="D635" s="21" t="s">
        <v>1807</v>
      </c>
      <c r="E635" s="21" t="s">
        <v>16</v>
      </c>
      <c r="F635" s="21" t="s">
        <v>17</v>
      </c>
      <c r="G635" s="22">
        <v>55.86</v>
      </c>
      <c r="H635" s="22">
        <v>84.7</v>
      </c>
      <c r="I635" s="30">
        <v>1.009736E-3</v>
      </c>
      <c r="J635" s="35">
        <f t="shared" si="31"/>
        <v>990.35787572197091</v>
      </c>
      <c r="K635" s="24">
        <v>45049</v>
      </c>
      <c r="L635" s="24">
        <v>46144</v>
      </c>
      <c r="M635" s="21" t="s">
        <v>1667</v>
      </c>
      <c r="N635" s="21" t="s">
        <v>340</v>
      </c>
      <c r="O635" s="63" t="s">
        <v>2307</v>
      </c>
    </row>
    <row r="636" spans="1:15" ht="75.75" customHeight="1" x14ac:dyDescent="0.35">
      <c r="A636" s="301">
        <v>141</v>
      </c>
      <c r="B636" s="289" t="s">
        <v>256</v>
      </c>
      <c r="C636" s="289" t="s">
        <v>257</v>
      </c>
      <c r="D636" s="289" t="s">
        <v>1747</v>
      </c>
      <c r="E636" s="21" t="s">
        <v>16</v>
      </c>
      <c r="F636" s="289" t="s">
        <v>17</v>
      </c>
      <c r="G636" s="22">
        <v>63.38</v>
      </c>
      <c r="H636" s="299">
        <v>92.3</v>
      </c>
      <c r="I636" s="30">
        <v>1.248468E-3</v>
      </c>
      <c r="J636" s="35">
        <f t="shared" si="31"/>
        <v>800.98168315086969</v>
      </c>
      <c r="K636" s="291">
        <v>45025</v>
      </c>
      <c r="L636" s="291">
        <v>46120</v>
      </c>
      <c r="M636" s="287" t="s">
        <v>1667</v>
      </c>
      <c r="N636" s="289" t="s">
        <v>259</v>
      </c>
      <c r="O636" s="298" t="s">
        <v>2310</v>
      </c>
    </row>
    <row r="637" spans="1:15" ht="109.5" customHeight="1" x14ac:dyDescent="0.35">
      <c r="A637" s="302"/>
      <c r="B637" s="290"/>
      <c r="C637" s="290"/>
      <c r="D637" s="290"/>
      <c r="E637" s="21" t="s">
        <v>20</v>
      </c>
      <c r="F637" s="290"/>
      <c r="G637" s="22">
        <v>63.71</v>
      </c>
      <c r="H637" s="300"/>
      <c r="I637" s="30">
        <v>1.314492E-3</v>
      </c>
      <c r="J637" s="35">
        <f t="shared" si="31"/>
        <v>760.75016051828391</v>
      </c>
      <c r="K637" s="291"/>
      <c r="L637" s="291"/>
      <c r="M637" s="287"/>
      <c r="N637" s="290"/>
      <c r="O637" s="298"/>
    </row>
    <row r="638" spans="1:15" ht="64.5" customHeight="1" x14ac:dyDescent="0.35">
      <c r="A638" s="293">
        <v>135</v>
      </c>
      <c r="B638" s="287" t="s">
        <v>183</v>
      </c>
      <c r="C638" s="287" t="s">
        <v>184</v>
      </c>
      <c r="D638" s="287" t="s">
        <v>1733</v>
      </c>
      <c r="E638" s="21" t="s">
        <v>16</v>
      </c>
      <c r="F638" s="287" t="s">
        <v>17</v>
      </c>
      <c r="G638" s="22">
        <v>64.05</v>
      </c>
      <c r="H638" s="288">
        <v>77.05</v>
      </c>
      <c r="I638" s="23">
        <v>1.05321E-3</v>
      </c>
      <c r="J638" s="35">
        <f t="shared" si="31"/>
        <v>949.47826169519851</v>
      </c>
      <c r="K638" s="291">
        <v>45020</v>
      </c>
      <c r="L638" s="291">
        <v>46115</v>
      </c>
      <c r="M638" s="287" t="s">
        <v>1667</v>
      </c>
      <c r="N638" s="289" t="s">
        <v>186</v>
      </c>
      <c r="O638" s="298" t="s">
        <v>2314</v>
      </c>
    </row>
    <row r="639" spans="1:15" ht="72.75" customHeight="1" x14ac:dyDescent="0.35">
      <c r="A639" s="293"/>
      <c r="B639" s="287"/>
      <c r="C639" s="287"/>
      <c r="D639" s="287"/>
      <c r="E639" s="21" t="s">
        <v>20</v>
      </c>
      <c r="F639" s="287"/>
      <c r="G639" s="22">
        <v>64.400000000000006</v>
      </c>
      <c r="H639" s="288"/>
      <c r="I639" s="23">
        <v>1.1091930000000001E-3</v>
      </c>
      <c r="J639" s="35">
        <f t="shared" si="31"/>
        <v>901.55635673863787</v>
      </c>
      <c r="K639" s="291"/>
      <c r="L639" s="291"/>
      <c r="M639" s="287"/>
      <c r="N639" s="290"/>
      <c r="O639" s="298"/>
    </row>
    <row r="640" spans="1:15" ht="60" customHeight="1" x14ac:dyDescent="0.35">
      <c r="A640" s="335">
        <v>159</v>
      </c>
      <c r="B640" s="289" t="s">
        <v>1947</v>
      </c>
      <c r="C640" s="289" t="s">
        <v>274</v>
      </c>
      <c r="D640" s="289" t="s">
        <v>1789</v>
      </c>
      <c r="E640" s="21" t="s">
        <v>16</v>
      </c>
      <c r="F640" s="289" t="s">
        <v>17</v>
      </c>
      <c r="G640" s="22">
        <v>59.37</v>
      </c>
      <c r="H640" s="299">
        <v>94.21</v>
      </c>
      <c r="I640" s="30">
        <v>1.1936780000000001E-3</v>
      </c>
      <c r="J640" s="35">
        <f t="shared" si="31"/>
        <v>837.74686305687123</v>
      </c>
      <c r="K640" s="291">
        <v>45042</v>
      </c>
      <c r="L640" s="291">
        <v>46137</v>
      </c>
      <c r="M640" s="289" t="s">
        <v>1667</v>
      </c>
      <c r="N640" s="289" t="s">
        <v>276</v>
      </c>
      <c r="O640" s="298" t="s">
        <v>2318</v>
      </c>
    </row>
    <row r="641" spans="1:16" ht="75.75" customHeight="1" x14ac:dyDescent="0.35">
      <c r="A641" s="336"/>
      <c r="B641" s="290"/>
      <c r="C641" s="290"/>
      <c r="D641" s="290"/>
      <c r="E641" s="21" t="s">
        <v>20</v>
      </c>
      <c r="F641" s="290"/>
      <c r="G641" s="22">
        <v>59.61</v>
      </c>
      <c r="H641" s="300"/>
      <c r="I641" s="30">
        <v>1.2553499999999999E-3</v>
      </c>
      <c r="J641" s="35">
        <f t="shared" si="31"/>
        <v>796.59059226510544</v>
      </c>
      <c r="K641" s="291"/>
      <c r="L641" s="291"/>
      <c r="M641" s="290"/>
      <c r="N641" s="290"/>
      <c r="O641" s="298"/>
    </row>
    <row r="642" spans="1:16" ht="63" customHeight="1" x14ac:dyDescent="0.35">
      <c r="A642" s="335">
        <v>222</v>
      </c>
      <c r="B642" s="287" t="s">
        <v>2022</v>
      </c>
      <c r="C642" s="287" t="s">
        <v>872</v>
      </c>
      <c r="D642" s="287" t="s">
        <v>2023</v>
      </c>
      <c r="E642" s="21" t="s">
        <v>16</v>
      </c>
      <c r="F642" s="287" t="s">
        <v>17</v>
      </c>
      <c r="G642" s="22">
        <v>58.97</v>
      </c>
      <c r="H642" s="288">
        <v>98.63</v>
      </c>
      <c r="I642" s="23">
        <v>1.2412619999999999E-3</v>
      </c>
      <c r="J642" s="35">
        <f t="shared" si="31"/>
        <v>805.63168775004794</v>
      </c>
      <c r="K642" s="291">
        <v>45323</v>
      </c>
      <c r="L642" s="291">
        <v>46418</v>
      </c>
      <c r="M642" s="289" t="s">
        <v>194</v>
      </c>
      <c r="N642" s="289" t="s">
        <v>2024</v>
      </c>
      <c r="O642" s="298" t="s">
        <v>2323</v>
      </c>
    </row>
    <row r="643" spans="1:16" ht="82.5" customHeight="1" x14ac:dyDescent="0.35">
      <c r="A643" s="336"/>
      <c r="B643" s="287"/>
      <c r="C643" s="287"/>
      <c r="D643" s="287"/>
      <c r="E643" s="21" t="s">
        <v>20</v>
      </c>
      <c r="F643" s="287"/>
      <c r="G643" s="22">
        <v>59.32</v>
      </c>
      <c r="H643" s="288"/>
      <c r="I643" s="23">
        <v>1.3078530000000001E-3</v>
      </c>
      <c r="J643" s="35">
        <f t="shared" si="31"/>
        <v>764.6119250405053</v>
      </c>
      <c r="K643" s="291"/>
      <c r="L643" s="291"/>
      <c r="M643" s="290"/>
      <c r="N643" s="290"/>
      <c r="O643" s="298"/>
    </row>
    <row r="644" spans="1:16" ht="75" customHeight="1" x14ac:dyDescent="0.35">
      <c r="A644" s="301">
        <v>10</v>
      </c>
      <c r="B644" s="287" t="s">
        <v>834</v>
      </c>
      <c r="C644" s="287" t="s">
        <v>835</v>
      </c>
      <c r="D644" s="287" t="s">
        <v>836</v>
      </c>
      <c r="E644" s="21" t="s">
        <v>16</v>
      </c>
      <c r="F644" s="287" t="s">
        <v>17</v>
      </c>
      <c r="G644" s="22">
        <v>47.68</v>
      </c>
      <c r="H644" s="288">
        <v>68.52</v>
      </c>
      <c r="I644" s="30">
        <v>6.9723140000000001E-4</v>
      </c>
      <c r="J644" s="35">
        <f t="shared" si="31"/>
        <v>1434.2440687553658</v>
      </c>
      <c r="K644" s="291">
        <v>44635</v>
      </c>
      <c r="L644" s="291">
        <v>45730</v>
      </c>
      <c r="M644" s="287" t="s">
        <v>194</v>
      </c>
      <c r="N644" s="311" t="s">
        <v>837</v>
      </c>
      <c r="O644" s="298" t="s">
        <v>2326</v>
      </c>
    </row>
    <row r="645" spans="1:16" ht="74.25" customHeight="1" x14ac:dyDescent="0.35">
      <c r="A645" s="302"/>
      <c r="B645" s="287"/>
      <c r="C645" s="287"/>
      <c r="D645" s="287"/>
      <c r="E645" s="21" t="s">
        <v>20</v>
      </c>
      <c r="F645" s="287"/>
      <c r="G645" s="22">
        <v>48.03</v>
      </c>
      <c r="H645" s="288"/>
      <c r="I645" s="30">
        <v>7.3566240000000002E-4</v>
      </c>
      <c r="J645" s="35">
        <f t="shared" si="31"/>
        <v>1359.319165965258</v>
      </c>
      <c r="K645" s="291"/>
      <c r="L645" s="291"/>
      <c r="M645" s="287"/>
      <c r="N645" s="287"/>
      <c r="O645" s="298"/>
    </row>
    <row r="646" spans="1:16" ht="118.5" customHeight="1" x14ac:dyDescent="0.35">
      <c r="A646" s="29">
        <v>14</v>
      </c>
      <c r="B646" s="21" t="s">
        <v>863</v>
      </c>
      <c r="C646" s="21" t="s">
        <v>864</v>
      </c>
      <c r="D646" s="21" t="s">
        <v>865</v>
      </c>
      <c r="E646" s="21" t="s">
        <v>16</v>
      </c>
      <c r="F646" s="21" t="s">
        <v>17</v>
      </c>
      <c r="G646" s="22">
        <v>61.7</v>
      </c>
      <c r="H646" s="22">
        <v>88.68</v>
      </c>
      <c r="I646" s="30">
        <v>1.1677079999999999E-3</v>
      </c>
      <c r="J646" s="35">
        <f t="shared" si="31"/>
        <v>856.37847818118917</v>
      </c>
      <c r="K646" s="24">
        <v>44656</v>
      </c>
      <c r="L646" s="24">
        <v>45751</v>
      </c>
      <c r="M646" s="21" t="s">
        <v>194</v>
      </c>
      <c r="N646" s="21" t="s">
        <v>866</v>
      </c>
      <c r="O646" s="63" t="s">
        <v>2329</v>
      </c>
    </row>
    <row r="647" spans="1:16" ht="113.25" customHeight="1" x14ac:dyDescent="0.35">
      <c r="A647" s="29">
        <v>135</v>
      </c>
      <c r="B647" s="21" t="s">
        <v>301</v>
      </c>
      <c r="C647" s="21" t="s">
        <v>302</v>
      </c>
      <c r="D647" s="21" t="s">
        <v>1739</v>
      </c>
      <c r="E647" s="21" t="s">
        <v>16</v>
      </c>
      <c r="F647" s="21" t="s">
        <v>17</v>
      </c>
      <c r="G647" s="22">
        <v>66.84</v>
      </c>
      <c r="H647" s="22">
        <v>92.59</v>
      </c>
      <c r="I647" s="30">
        <v>1.32076E-3</v>
      </c>
      <c r="J647" s="35">
        <f t="shared" si="31"/>
        <v>757.13982858354279</v>
      </c>
      <c r="K647" s="24">
        <v>45025</v>
      </c>
      <c r="L647" s="24">
        <v>46120</v>
      </c>
      <c r="M647" s="21" t="s">
        <v>1667</v>
      </c>
      <c r="N647" s="21" t="s">
        <v>304</v>
      </c>
      <c r="O647" s="63" t="s">
        <v>2331</v>
      </c>
    </row>
    <row r="648" spans="1:16" ht="62.25" customHeight="1" x14ac:dyDescent="0.35">
      <c r="A648" s="293">
        <v>53</v>
      </c>
      <c r="B648" s="287" t="s">
        <v>1089</v>
      </c>
      <c r="C648" s="304" t="s">
        <v>1090</v>
      </c>
      <c r="D648" s="289" t="s">
        <v>1091</v>
      </c>
      <c r="E648" s="25" t="s">
        <v>16</v>
      </c>
      <c r="F648" s="304" t="s">
        <v>181</v>
      </c>
      <c r="G648" s="26">
        <v>65.47</v>
      </c>
      <c r="H648" s="317">
        <v>99.42</v>
      </c>
      <c r="I648" s="27">
        <v>1.0685530000000001E-3</v>
      </c>
      <c r="J648" s="35">
        <f t="shared" si="31"/>
        <v>935.84501657849444</v>
      </c>
      <c r="K648" s="316" t="s">
        <v>1709</v>
      </c>
      <c r="L648" s="316">
        <v>45948</v>
      </c>
      <c r="M648" s="304" t="s">
        <v>32</v>
      </c>
      <c r="N648" s="304" t="s">
        <v>1092</v>
      </c>
      <c r="O648" s="294" t="s">
        <v>2334</v>
      </c>
      <c r="P648" s="339" t="s">
        <v>1710</v>
      </c>
    </row>
    <row r="649" spans="1:16" ht="60.75" customHeight="1" x14ac:dyDescent="0.35">
      <c r="A649" s="293"/>
      <c r="B649" s="287"/>
      <c r="C649" s="305"/>
      <c r="D649" s="290"/>
      <c r="E649" s="25" t="s">
        <v>20</v>
      </c>
      <c r="F649" s="305"/>
      <c r="G649" s="26">
        <v>65.819999999999993</v>
      </c>
      <c r="H649" s="317"/>
      <c r="I649" s="27">
        <v>6.1772970000000004E-4</v>
      </c>
      <c r="J649" s="35">
        <f t="shared" si="31"/>
        <v>1618.8310194572155</v>
      </c>
      <c r="K649" s="316"/>
      <c r="L649" s="316"/>
      <c r="M649" s="305"/>
      <c r="N649" s="305"/>
      <c r="O649" s="295"/>
      <c r="P649" s="339"/>
    </row>
    <row r="650" spans="1:16" ht="118.5" customHeight="1" x14ac:dyDescent="0.35">
      <c r="A650" s="20">
        <v>180</v>
      </c>
      <c r="B650" s="21" t="s">
        <v>1883</v>
      </c>
      <c r="C650" s="21" t="s">
        <v>1002</v>
      </c>
      <c r="D650" s="21" t="s">
        <v>1882</v>
      </c>
      <c r="E650" s="21" t="s">
        <v>267</v>
      </c>
      <c r="F650" s="21" t="s">
        <v>267</v>
      </c>
      <c r="G650" s="22">
        <v>80.31</v>
      </c>
      <c r="H650" s="22">
        <v>34.56</v>
      </c>
      <c r="I650" s="30">
        <v>9.2031589999999998E-4</v>
      </c>
      <c r="J650" s="117">
        <f t="shared" si="31"/>
        <v>1086.5834220619247</v>
      </c>
      <c r="K650" s="24">
        <v>45120</v>
      </c>
      <c r="L650" s="24">
        <v>46215</v>
      </c>
      <c r="M650" s="21" t="s">
        <v>32</v>
      </c>
      <c r="N650" s="21" t="s">
        <v>1004</v>
      </c>
      <c r="O650" s="146" t="s">
        <v>2338</v>
      </c>
    </row>
    <row r="651" spans="1:16" ht="116.25" customHeight="1" x14ac:dyDescent="0.35">
      <c r="A651" s="20">
        <v>79</v>
      </c>
      <c r="B651" s="21" t="s">
        <v>1229</v>
      </c>
      <c r="C651" s="21" t="s">
        <v>1230</v>
      </c>
      <c r="D651" s="21" t="s">
        <v>1231</v>
      </c>
      <c r="E651" s="21" t="s">
        <v>16</v>
      </c>
      <c r="F651" s="21" t="s">
        <v>648</v>
      </c>
      <c r="G651" s="22">
        <v>44.52</v>
      </c>
      <c r="H651" s="22">
        <v>23.68</v>
      </c>
      <c r="I651" s="30">
        <v>2.249884E-4</v>
      </c>
      <c r="J651" s="117">
        <f t="shared" si="31"/>
        <v>4444.6735920607462</v>
      </c>
      <c r="K651" s="24">
        <v>44959</v>
      </c>
      <c r="L651" s="24">
        <v>46054</v>
      </c>
      <c r="M651" s="21" t="s">
        <v>194</v>
      </c>
      <c r="N651" s="21" t="s">
        <v>1232</v>
      </c>
      <c r="O651" s="146" t="s">
        <v>2341</v>
      </c>
    </row>
    <row r="652" spans="1:16" ht="78.5" customHeight="1" x14ac:dyDescent="0.35">
      <c r="A652" s="293">
        <v>1</v>
      </c>
      <c r="B652" s="287" t="s">
        <v>789</v>
      </c>
      <c r="C652" s="287" t="s">
        <v>790</v>
      </c>
      <c r="D652" s="287" t="s">
        <v>791</v>
      </c>
      <c r="E652" s="21" t="s">
        <v>16</v>
      </c>
      <c r="F652" s="287" t="s">
        <v>17</v>
      </c>
      <c r="G652" s="22">
        <v>60.02</v>
      </c>
      <c r="H652" s="288">
        <v>46.03</v>
      </c>
      <c r="I652" s="30">
        <v>5.8960380000000001E-4</v>
      </c>
      <c r="J652" s="35">
        <f t="shared" si="31"/>
        <v>1696.0541977511</v>
      </c>
      <c r="K652" s="291">
        <v>44568</v>
      </c>
      <c r="L652" s="291">
        <v>45663</v>
      </c>
      <c r="M652" s="287" t="s">
        <v>194</v>
      </c>
      <c r="N652" s="287" t="s">
        <v>792</v>
      </c>
      <c r="O652" s="301" t="s">
        <v>1602</v>
      </c>
    </row>
    <row r="653" spans="1:16" ht="83" customHeight="1" x14ac:dyDescent="0.35">
      <c r="A653" s="293"/>
      <c r="B653" s="287"/>
      <c r="C653" s="287"/>
      <c r="D653" s="287"/>
      <c r="E653" s="21" t="s">
        <v>20</v>
      </c>
      <c r="F653" s="287"/>
      <c r="G653" s="22">
        <v>60.38</v>
      </c>
      <c r="H653" s="288"/>
      <c r="I653" s="30">
        <v>6.2127329999999998E-4</v>
      </c>
      <c r="J653" s="35">
        <f t="shared" si="31"/>
        <v>1609.5975796803114</v>
      </c>
      <c r="K653" s="291"/>
      <c r="L653" s="291"/>
      <c r="M653" s="287"/>
      <c r="N653" s="287"/>
      <c r="O653" s="302"/>
    </row>
    <row r="654" spans="1:16" ht="97.5" customHeight="1" x14ac:dyDescent="0.35">
      <c r="A654" s="29">
        <v>2</v>
      </c>
      <c r="B654" s="21" t="s">
        <v>793</v>
      </c>
      <c r="C654" s="21" t="s">
        <v>794</v>
      </c>
      <c r="D654" s="21" t="s">
        <v>795</v>
      </c>
      <c r="E654" s="21" t="s">
        <v>267</v>
      </c>
      <c r="F654" s="21" t="s">
        <v>267</v>
      </c>
      <c r="G654" s="22">
        <v>46.28</v>
      </c>
      <c r="H654" s="22">
        <v>24.8</v>
      </c>
      <c r="I654" s="30">
        <v>3.805735E-4</v>
      </c>
      <c r="J654" s="35">
        <f t="shared" si="31"/>
        <v>2627.61332567822</v>
      </c>
      <c r="K654" s="24">
        <v>44579</v>
      </c>
      <c r="L654" s="24">
        <v>45674</v>
      </c>
      <c r="M654" s="21" t="s">
        <v>32</v>
      </c>
      <c r="N654" s="31" t="s">
        <v>796</v>
      </c>
      <c r="O654" s="29" t="s">
        <v>1602</v>
      </c>
    </row>
    <row r="655" spans="1:16" ht="68.5" customHeight="1" x14ac:dyDescent="0.35">
      <c r="A655" s="301">
        <v>74</v>
      </c>
      <c r="B655" s="287" t="s">
        <v>1201</v>
      </c>
      <c r="C655" s="287" t="s">
        <v>1202</v>
      </c>
      <c r="D655" s="287" t="s">
        <v>1203</v>
      </c>
      <c r="E655" s="21" t="s">
        <v>16</v>
      </c>
      <c r="F655" s="287" t="s">
        <v>17</v>
      </c>
      <c r="G655" s="22">
        <v>64.790000000000006</v>
      </c>
      <c r="H655" s="288">
        <v>98.45</v>
      </c>
      <c r="I655" s="30">
        <v>1.361279E-3</v>
      </c>
      <c r="J655" s="35">
        <f t="shared" si="31"/>
        <v>734.60326648688476</v>
      </c>
      <c r="K655" s="291">
        <v>44942</v>
      </c>
      <c r="L655" s="291">
        <v>46037</v>
      </c>
      <c r="M655" s="287" t="s">
        <v>194</v>
      </c>
      <c r="N655" s="311" t="s">
        <v>1204</v>
      </c>
      <c r="O655" s="294" t="s">
        <v>2345</v>
      </c>
    </row>
    <row r="656" spans="1:16" ht="63" customHeight="1" x14ac:dyDescent="0.35">
      <c r="A656" s="302"/>
      <c r="B656" s="287"/>
      <c r="C656" s="287"/>
      <c r="D656" s="287"/>
      <c r="E656" s="21" t="s">
        <v>20</v>
      </c>
      <c r="F656" s="287"/>
      <c r="G656" s="22">
        <v>65.22</v>
      </c>
      <c r="H656" s="288"/>
      <c r="I656" s="30">
        <v>1.4353079999999999E-3</v>
      </c>
      <c r="J656" s="35">
        <f t="shared" si="31"/>
        <v>696.71457276068975</v>
      </c>
      <c r="K656" s="291"/>
      <c r="L656" s="291"/>
      <c r="M656" s="287"/>
      <c r="N656" s="287"/>
      <c r="O656" s="295"/>
    </row>
    <row r="657" spans="1:15" ht="86" customHeight="1" x14ac:dyDescent="0.35">
      <c r="A657" s="293">
        <v>124</v>
      </c>
      <c r="B657" s="287" t="s">
        <v>2189</v>
      </c>
      <c r="C657" s="287" t="s">
        <v>154</v>
      </c>
      <c r="D657" s="287" t="s">
        <v>1706</v>
      </c>
      <c r="E657" s="21" t="s">
        <v>16</v>
      </c>
      <c r="F657" s="287" t="s">
        <v>17</v>
      </c>
      <c r="G657" s="22">
        <v>65.67</v>
      </c>
      <c r="H657" s="288">
        <v>92.76</v>
      </c>
      <c r="I657" s="23">
        <v>1.300023E-3</v>
      </c>
      <c r="J657" s="35">
        <f t="shared" si="31"/>
        <v>769.21716000409219</v>
      </c>
      <c r="K657" s="291">
        <v>45008</v>
      </c>
      <c r="L657" s="291">
        <v>46103</v>
      </c>
      <c r="M657" s="287" t="s">
        <v>1667</v>
      </c>
      <c r="N657" s="289" t="s">
        <v>156</v>
      </c>
      <c r="O657" s="294" t="s">
        <v>2346</v>
      </c>
    </row>
    <row r="658" spans="1:15" ht="78.5" customHeight="1" x14ac:dyDescent="0.35">
      <c r="A658" s="293"/>
      <c r="B658" s="287"/>
      <c r="C658" s="287"/>
      <c r="D658" s="287"/>
      <c r="E658" s="21" t="s">
        <v>20</v>
      </c>
      <c r="F658" s="287"/>
      <c r="G658" s="22">
        <v>66.02</v>
      </c>
      <c r="H658" s="288"/>
      <c r="I658" s="23">
        <v>1.3689419999999999E-3</v>
      </c>
      <c r="J658" s="35">
        <f t="shared" si="31"/>
        <v>730.49113841199994</v>
      </c>
      <c r="K658" s="291"/>
      <c r="L658" s="291"/>
      <c r="M658" s="287"/>
      <c r="N658" s="290"/>
      <c r="O658" s="295"/>
    </row>
    <row r="659" spans="1:15" ht="102.5" customHeight="1" x14ac:dyDescent="0.35">
      <c r="A659" s="301">
        <v>74</v>
      </c>
      <c r="B659" s="287" t="s">
        <v>1213</v>
      </c>
      <c r="C659" s="287" t="s">
        <v>1214</v>
      </c>
      <c r="D659" s="287" t="s">
        <v>1215</v>
      </c>
      <c r="E659" s="21" t="s">
        <v>16</v>
      </c>
      <c r="F659" s="287" t="s">
        <v>17</v>
      </c>
      <c r="G659" s="22">
        <v>62.48</v>
      </c>
      <c r="H659" s="288">
        <v>96.9</v>
      </c>
      <c r="I659" s="30">
        <v>1.2920760000000001E-3</v>
      </c>
      <c r="J659" s="35">
        <f t="shared" si="31"/>
        <v>773.94828168002493</v>
      </c>
      <c r="K659" s="291">
        <v>44945</v>
      </c>
      <c r="L659" s="291">
        <v>46040</v>
      </c>
      <c r="M659" s="287" t="s">
        <v>194</v>
      </c>
      <c r="N659" s="311" t="s">
        <v>1216</v>
      </c>
      <c r="O659" s="294" t="s">
        <v>2357</v>
      </c>
    </row>
    <row r="660" spans="1:15" ht="77" customHeight="1" x14ac:dyDescent="0.35">
      <c r="A660" s="302"/>
      <c r="B660" s="287"/>
      <c r="C660" s="287"/>
      <c r="D660" s="287"/>
      <c r="E660" s="21" t="s">
        <v>20</v>
      </c>
      <c r="F660" s="287"/>
      <c r="G660" s="22">
        <v>62.85</v>
      </c>
      <c r="H660" s="288"/>
      <c r="I660" s="30">
        <v>1.361375E-3</v>
      </c>
      <c r="J660" s="35">
        <f t="shared" si="31"/>
        <v>734.55146451198243</v>
      </c>
      <c r="K660" s="291"/>
      <c r="L660" s="291"/>
      <c r="M660" s="287"/>
      <c r="N660" s="287"/>
      <c r="O660" s="295"/>
    </row>
    <row r="661" spans="1:15" ht="108.5" customHeight="1" x14ac:dyDescent="0.35">
      <c r="A661" s="29">
        <v>1</v>
      </c>
      <c r="B661" s="21" t="s">
        <v>797</v>
      </c>
      <c r="C661" s="21" t="s">
        <v>798</v>
      </c>
      <c r="D661" s="21" t="s">
        <v>799</v>
      </c>
      <c r="E661" s="21" t="s">
        <v>267</v>
      </c>
      <c r="F661" s="21" t="s">
        <v>267</v>
      </c>
      <c r="G661" s="22">
        <v>47.71</v>
      </c>
      <c r="H661" s="22">
        <v>38.75</v>
      </c>
      <c r="I661" s="30">
        <v>6.1302009999999996E-4</v>
      </c>
      <c r="J661" s="35">
        <f t="shared" si="31"/>
        <v>1631.2678817546114</v>
      </c>
      <c r="K661" s="24">
        <v>44588</v>
      </c>
      <c r="L661" s="24">
        <v>45683</v>
      </c>
      <c r="M661" s="21" t="s">
        <v>32</v>
      </c>
      <c r="N661" s="31" t="s">
        <v>800</v>
      </c>
      <c r="O661" s="29" t="s">
        <v>1602</v>
      </c>
    </row>
    <row r="662" spans="1:15" ht="84.5" customHeight="1" x14ac:dyDescent="0.35">
      <c r="A662" s="335">
        <v>151</v>
      </c>
      <c r="B662" s="287" t="s">
        <v>770</v>
      </c>
      <c r="C662" s="287" t="s">
        <v>771</v>
      </c>
      <c r="D662" s="287" t="s">
        <v>1803</v>
      </c>
      <c r="E662" s="21" t="s">
        <v>16</v>
      </c>
      <c r="F662" s="287" t="s">
        <v>17</v>
      </c>
      <c r="G662" s="22">
        <v>63.42</v>
      </c>
      <c r="H662" s="288">
        <v>92.95</v>
      </c>
      <c r="I662" s="30">
        <v>1.2580530000000001E-3</v>
      </c>
      <c r="J662" s="35">
        <f t="shared" si="31"/>
        <v>794.87907107252238</v>
      </c>
      <c r="K662" s="291">
        <v>45049</v>
      </c>
      <c r="L662" s="291">
        <v>46144</v>
      </c>
      <c r="M662" s="287" t="s">
        <v>194</v>
      </c>
      <c r="N662" s="287" t="s">
        <v>773</v>
      </c>
      <c r="O662" s="294" t="s">
        <v>2366</v>
      </c>
    </row>
    <row r="663" spans="1:15" ht="118" customHeight="1" x14ac:dyDescent="0.35">
      <c r="A663" s="336"/>
      <c r="B663" s="287"/>
      <c r="C663" s="287"/>
      <c r="D663" s="287"/>
      <c r="E663" s="21" t="s">
        <v>20</v>
      </c>
      <c r="F663" s="287"/>
      <c r="G663" s="22">
        <v>63.78</v>
      </c>
      <c r="H663" s="288"/>
      <c r="I663" s="30">
        <v>1.3252030000000001E-3</v>
      </c>
      <c r="J663" s="35">
        <f t="shared" si="31"/>
        <v>754.60137050700905</v>
      </c>
      <c r="K663" s="291"/>
      <c r="L663" s="291"/>
      <c r="M663" s="287"/>
      <c r="N663" s="287"/>
      <c r="O663" s="295"/>
    </row>
    <row r="664" spans="1:15" ht="115" customHeight="1" x14ac:dyDescent="0.35">
      <c r="A664" s="29">
        <v>51</v>
      </c>
      <c r="B664" s="21" t="s">
        <v>1097</v>
      </c>
      <c r="C664" s="21" t="s">
        <v>1098</v>
      </c>
      <c r="D664" s="21" t="s">
        <v>1099</v>
      </c>
      <c r="E664" s="21" t="s">
        <v>16</v>
      </c>
      <c r="F664" s="21" t="s">
        <v>17</v>
      </c>
      <c r="G664" s="22">
        <v>61.95</v>
      </c>
      <c r="H664" s="22">
        <v>96.06</v>
      </c>
      <c r="I664" s="23">
        <v>1.27001E-3</v>
      </c>
      <c r="J664" s="35">
        <f t="shared" si="31"/>
        <v>787.39537483956815</v>
      </c>
      <c r="K664" s="24">
        <v>44859</v>
      </c>
      <c r="L664" s="24">
        <v>45954</v>
      </c>
      <c r="M664" s="21" t="s">
        <v>194</v>
      </c>
      <c r="N664" s="21" t="s">
        <v>1100</v>
      </c>
      <c r="O664" s="63" t="s">
        <v>2372</v>
      </c>
    </row>
    <row r="665" spans="1:15" ht="117.5" customHeight="1" x14ac:dyDescent="0.35">
      <c r="A665" s="29">
        <v>1</v>
      </c>
      <c r="B665" s="21" t="s">
        <v>801</v>
      </c>
      <c r="C665" s="21" t="s">
        <v>802</v>
      </c>
      <c r="D665" s="21" t="s">
        <v>803</v>
      </c>
      <c r="E665" s="21" t="s">
        <v>16</v>
      </c>
      <c r="F665" s="21" t="s">
        <v>181</v>
      </c>
      <c r="G665" s="22">
        <v>56.27</v>
      </c>
      <c r="H665" s="22">
        <v>89.93</v>
      </c>
      <c r="I665" s="30">
        <v>1.079953E-3</v>
      </c>
      <c r="J665" s="35">
        <f t="shared" si="31"/>
        <v>925.96622260413187</v>
      </c>
      <c r="K665" s="24">
        <v>44604</v>
      </c>
      <c r="L665" s="24">
        <v>45699</v>
      </c>
      <c r="M665" s="21" t="s">
        <v>194</v>
      </c>
      <c r="N665" s="31" t="s">
        <v>804</v>
      </c>
      <c r="O665" s="29" t="s">
        <v>1602</v>
      </c>
    </row>
    <row r="666" spans="1:15" ht="78" customHeight="1" x14ac:dyDescent="0.35">
      <c r="A666" s="293">
        <v>37</v>
      </c>
      <c r="B666" s="287" t="s">
        <v>1009</v>
      </c>
      <c r="C666" s="287" t="s">
        <v>1010</v>
      </c>
      <c r="D666" s="287" t="s">
        <v>1011</v>
      </c>
      <c r="E666" s="21" t="s">
        <v>16</v>
      </c>
      <c r="F666" s="287" t="s">
        <v>17</v>
      </c>
      <c r="G666" s="22">
        <v>55.91</v>
      </c>
      <c r="H666" s="288">
        <v>89.92</v>
      </c>
      <c r="I666" s="30">
        <v>1.0729240000000001E-3</v>
      </c>
      <c r="J666" s="35">
        <f t="shared" si="31"/>
        <v>932.0324645548053</v>
      </c>
      <c r="K666" s="291">
        <v>44751</v>
      </c>
      <c r="L666" s="291">
        <v>45846</v>
      </c>
      <c r="M666" s="287" t="s">
        <v>194</v>
      </c>
      <c r="N666" s="287" t="s">
        <v>853</v>
      </c>
      <c r="O666" s="298" t="s">
        <v>2379</v>
      </c>
    </row>
    <row r="667" spans="1:15" ht="80.5" customHeight="1" x14ac:dyDescent="0.35">
      <c r="A667" s="293"/>
      <c r="B667" s="287"/>
      <c r="C667" s="287"/>
      <c r="D667" s="287"/>
      <c r="E667" s="21" t="s">
        <v>20</v>
      </c>
      <c r="F667" s="287"/>
      <c r="G667" s="22">
        <v>56.15</v>
      </c>
      <c r="H667" s="288"/>
      <c r="I667" s="30">
        <v>1.128638E-3</v>
      </c>
      <c r="J667" s="35">
        <f t="shared" si="31"/>
        <v>886.02368518515243</v>
      </c>
      <c r="K667" s="291"/>
      <c r="L667" s="291"/>
      <c r="M667" s="287"/>
      <c r="N667" s="287"/>
      <c r="O667" s="298"/>
    </row>
    <row r="668" spans="1:15" ht="115.5" customHeight="1" x14ac:dyDescent="0.35">
      <c r="A668" s="29">
        <v>12</v>
      </c>
      <c r="B668" s="21" t="s">
        <v>887</v>
      </c>
      <c r="C668" s="21" t="s">
        <v>888</v>
      </c>
      <c r="D668" s="21" t="s">
        <v>889</v>
      </c>
      <c r="E668" s="21" t="s">
        <v>16</v>
      </c>
      <c r="F668" s="21" t="s">
        <v>17</v>
      </c>
      <c r="G668" s="22">
        <v>53.66</v>
      </c>
      <c r="H668" s="22">
        <v>90.47</v>
      </c>
      <c r="I668" s="30">
        <v>1.036045E-3</v>
      </c>
      <c r="J668" s="35">
        <f t="shared" ref="J668:J675" si="32">1/I668</f>
        <v>965.20904014787004</v>
      </c>
      <c r="K668" s="24">
        <v>44666</v>
      </c>
      <c r="L668" s="24">
        <v>45761</v>
      </c>
      <c r="M668" s="24" t="s">
        <v>861</v>
      </c>
      <c r="N668" s="31" t="s">
        <v>890</v>
      </c>
      <c r="O668" s="63" t="s">
        <v>2382</v>
      </c>
    </row>
    <row r="669" spans="1:15" ht="110" customHeight="1" x14ac:dyDescent="0.35">
      <c r="A669" s="293">
        <v>145</v>
      </c>
      <c r="B669" s="287" t="s">
        <v>329</v>
      </c>
      <c r="C669" s="287" t="s">
        <v>330</v>
      </c>
      <c r="D669" s="287" t="s">
        <v>1797</v>
      </c>
      <c r="E669" s="21" t="s">
        <v>16</v>
      </c>
      <c r="F669" s="287" t="s">
        <v>17</v>
      </c>
      <c r="G669" s="22">
        <v>57.9</v>
      </c>
      <c r="H669" s="288">
        <v>97.54</v>
      </c>
      <c r="I669" s="30">
        <v>1.2052709999999999E-3</v>
      </c>
      <c r="J669" s="35">
        <f t="shared" si="32"/>
        <v>829.68892473145047</v>
      </c>
      <c r="K669" s="291">
        <v>45048</v>
      </c>
      <c r="L669" s="291">
        <v>46143</v>
      </c>
      <c r="M669" s="287" t="s">
        <v>194</v>
      </c>
      <c r="N669" s="287" t="s">
        <v>332</v>
      </c>
      <c r="O669" s="298" t="s">
        <v>2390</v>
      </c>
    </row>
    <row r="670" spans="1:15" ht="85.5" customHeight="1" x14ac:dyDescent="0.35">
      <c r="A670" s="293"/>
      <c r="B670" s="287"/>
      <c r="C670" s="287"/>
      <c r="D670" s="287"/>
      <c r="E670" s="21" t="s">
        <v>20</v>
      </c>
      <c r="F670" s="287"/>
      <c r="G670" s="22">
        <v>58.25</v>
      </c>
      <c r="H670" s="288"/>
      <c r="I670" s="30">
        <v>1.270069E-3</v>
      </c>
      <c r="J670" s="35">
        <f t="shared" si="32"/>
        <v>787.35879704173556</v>
      </c>
      <c r="K670" s="291"/>
      <c r="L670" s="291"/>
      <c r="M670" s="287"/>
      <c r="N670" s="287"/>
      <c r="O670" s="298"/>
    </row>
    <row r="671" spans="1:15" ht="134.5" customHeight="1" x14ac:dyDescent="0.35">
      <c r="A671" s="29">
        <v>55</v>
      </c>
      <c r="B671" s="21" t="s">
        <v>1137</v>
      </c>
      <c r="C671" s="21" t="s">
        <v>1138</v>
      </c>
      <c r="D671" s="21" t="s">
        <v>1139</v>
      </c>
      <c r="E671" s="21" t="s">
        <v>16</v>
      </c>
      <c r="F671" s="21" t="s">
        <v>17</v>
      </c>
      <c r="G671" s="22">
        <v>65.47</v>
      </c>
      <c r="H671" s="22">
        <v>94.51</v>
      </c>
      <c r="I671" s="23">
        <v>1.320515E-3</v>
      </c>
      <c r="J671" s="35">
        <f t="shared" si="32"/>
        <v>757.28030351794564</v>
      </c>
      <c r="K671" s="24">
        <v>44890</v>
      </c>
      <c r="L671" s="24">
        <v>45985</v>
      </c>
      <c r="M671" s="21" t="s">
        <v>194</v>
      </c>
      <c r="N671" s="21" t="s">
        <v>1140</v>
      </c>
      <c r="O671" s="63" t="s">
        <v>2389</v>
      </c>
    </row>
    <row r="672" spans="1:15" ht="134.5" customHeight="1" x14ac:dyDescent="0.35">
      <c r="A672" s="152">
        <v>190</v>
      </c>
      <c r="B672" s="21" t="s">
        <v>2014</v>
      </c>
      <c r="C672" s="21" t="s">
        <v>2015</v>
      </c>
      <c r="D672" s="58" t="s">
        <v>2016</v>
      </c>
      <c r="E672" s="25" t="s">
        <v>267</v>
      </c>
      <c r="F672" s="25" t="s">
        <v>267</v>
      </c>
      <c r="G672" s="22">
        <v>48.66</v>
      </c>
      <c r="H672" s="22">
        <v>44.95</v>
      </c>
      <c r="I672" s="30">
        <v>7.2526269999999998E-4</v>
      </c>
      <c r="J672" s="35">
        <f>1/I672</f>
        <v>1378.8107398877676</v>
      </c>
      <c r="K672" s="24">
        <v>45315</v>
      </c>
      <c r="L672" s="24">
        <v>45680</v>
      </c>
      <c r="M672" s="21" t="s">
        <v>1950</v>
      </c>
      <c r="N672" s="31" t="s">
        <v>2017</v>
      </c>
      <c r="O672" s="29" t="s">
        <v>1602</v>
      </c>
    </row>
    <row r="673" spans="1:15" ht="94" customHeight="1" x14ac:dyDescent="0.35">
      <c r="A673" s="29">
        <v>1</v>
      </c>
      <c r="B673" s="21" t="s">
        <v>809</v>
      </c>
      <c r="C673" s="21" t="s">
        <v>810</v>
      </c>
      <c r="D673" s="21" t="s">
        <v>811</v>
      </c>
      <c r="E673" s="21" t="s">
        <v>16</v>
      </c>
      <c r="F673" s="21" t="s">
        <v>17</v>
      </c>
      <c r="G673" s="22">
        <v>55.46</v>
      </c>
      <c r="H673" s="22">
        <v>97.7</v>
      </c>
      <c r="I673" s="30">
        <v>1.1563719999999999E-3</v>
      </c>
      <c r="J673" s="35">
        <f t="shared" si="32"/>
        <v>864.77361956187121</v>
      </c>
      <c r="K673" s="24">
        <v>44613</v>
      </c>
      <c r="L673" s="24">
        <v>45708</v>
      </c>
      <c r="M673" s="21" t="s">
        <v>32</v>
      </c>
      <c r="N673" s="21" t="s">
        <v>812</v>
      </c>
      <c r="O673" s="29" t="s">
        <v>1602</v>
      </c>
    </row>
    <row r="674" spans="1:15" ht="106.5" customHeight="1" x14ac:dyDescent="0.35">
      <c r="A674" s="29">
        <v>68</v>
      </c>
      <c r="B674" s="21" t="s">
        <v>1233</v>
      </c>
      <c r="C674" s="21" t="s">
        <v>1234</v>
      </c>
      <c r="D674" s="21" t="s">
        <v>1235</v>
      </c>
      <c r="E674" s="21" t="s">
        <v>16</v>
      </c>
      <c r="F674" s="21" t="s">
        <v>17</v>
      </c>
      <c r="G674" s="22">
        <v>70.36</v>
      </c>
      <c r="H674" s="22">
        <v>100</v>
      </c>
      <c r="I674" s="30">
        <v>1.501582E-3</v>
      </c>
      <c r="J674" s="35">
        <f t="shared" si="32"/>
        <v>665.96429632214563</v>
      </c>
      <c r="K674" s="24">
        <v>44960</v>
      </c>
      <c r="L674" s="24">
        <v>46055</v>
      </c>
      <c r="M674" s="21" t="s">
        <v>1236</v>
      </c>
      <c r="N674" s="21" t="s">
        <v>1237</v>
      </c>
      <c r="O674" s="63" t="s">
        <v>2391</v>
      </c>
    </row>
    <row r="675" spans="1:15" ht="97" customHeight="1" x14ac:dyDescent="0.35">
      <c r="A675" s="29">
        <v>4</v>
      </c>
      <c r="B675" s="21" t="s">
        <v>825</v>
      </c>
      <c r="C675" s="25" t="s">
        <v>826</v>
      </c>
      <c r="D675" s="21" t="s">
        <v>827</v>
      </c>
      <c r="E675" s="25" t="s">
        <v>267</v>
      </c>
      <c r="F675" s="25" t="s">
        <v>267</v>
      </c>
      <c r="G675" s="26">
        <v>77.28</v>
      </c>
      <c r="H675" s="26">
        <v>51.64</v>
      </c>
      <c r="I675" s="27">
        <v>1.3232649999999999E-3</v>
      </c>
      <c r="J675" s="35">
        <f t="shared" si="32"/>
        <v>755.70652892655676</v>
      </c>
      <c r="K675" s="24">
        <v>44634</v>
      </c>
      <c r="L675" s="24">
        <v>45729</v>
      </c>
      <c r="M675" s="25" t="s">
        <v>828</v>
      </c>
      <c r="N675" s="25" t="s">
        <v>829</v>
      </c>
      <c r="O675" s="63" t="s">
        <v>2394</v>
      </c>
    </row>
    <row r="676" spans="1:15" ht="76" customHeight="1" x14ac:dyDescent="0.35">
      <c r="A676" s="301">
        <v>1</v>
      </c>
      <c r="B676" s="289" t="s">
        <v>813</v>
      </c>
      <c r="C676" s="289" t="s">
        <v>814</v>
      </c>
      <c r="D676" s="289" t="s">
        <v>815</v>
      </c>
      <c r="E676" s="21" t="s">
        <v>16</v>
      </c>
      <c r="F676" s="289" t="s">
        <v>17</v>
      </c>
      <c r="G676" s="22">
        <v>64.680000000000007</v>
      </c>
      <c r="H676" s="299">
        <v>95.19</v>
      </c>
      <c r="I676" s="30">
        <v>1.313968E-3</v>
      </c>
      <c r="J676" s="35">
        <f>1/I676</f>
        <v>761.05354163876143</v>
      </c>
      <c r="K676" s="291">
        <v>44623</v>
      </c>
      <c r="L676" s="291">
        <v>45718</v>
      </c>
      <c r="M676" s="289" t="s">
        <v>194</v>
      </c>
      <c r="N676" s="289" t="s">
        <v>816</v>
      </c>
      <c r="O676" s="293" t="s">
        <v>1602</v>
      </c>
    </row>
    <row r="677" spans="1:15" ht="81" customHeight="1" x14ac:dyDescent="0.35">
      <c r="A677" s="302"/>
      <c r="B677" s="290"/>
      <c r="C677" s="290"/>
      <c r="D677" s="290"/>
      <c r="E677" s="21" t="s">
        <v>20</v>
      </c>
      <c r="F677" s="290"/>
      <c r="G677" s="22">
        <v>65.03</v>
      </c>
      <c r="H677" s="300"/>
      <c r="I677" s="30">
        <v>1.383738E-3</v>
      </c>
      <c r="J677" s="35">
        <f>1/I677</f>
        <v>722.68016055062446</v>
      </c>
      <c r="K677" s="291"/>
      <c r="L677" s="291"/>
      <c r="M677" s="290"/>
      <c r="N677" s="290"/>
      <c r="O677" s="293"/>
    </row>
    <row r="678" spans="1:15" ht="84.5" customHeight="1" x14ac:dyDescent="0.35">
      <c r="A678" s="301">
        <v>2</v>
      </c>
      <c r="B678" s="287" t="s">
        <v>817</v>
      </c>
      <c r="C678" s="287" t="s">
        <v>818</v>
      </c>
      <c r="D678" s="287" t="s">
        <v>819</v>
      </c>
      <c r="E678" s="21" t="s">
        <v>16</v>
      </c>
      <c r="F678" s="287" t="s">
        <v>17</v>
      </c>
      <c r="G678" s="22">
        <v>56.42</v>
      </c>
      <c r="H678" s="288">
        <v>77.61</v>
      </c>
      <c r="I678" s="30">
        <v>9.3448879999999998E-4</v>
      </c>
      <c r="J678" s="35">
        <f>1/I678</f>
        <v>1070.1037829452853</v>
      </c>
      <c r="K678" s="291">
        <v>44623</v>
      </c>
      <c r="L678" s="291">
        <v>45718</v>
      </c>
      <c r="M678" s="287" t="s">
        <v>32</v>
      </c>
      <c r="N678" s="311" t="s">
        <v>820</v>
      </c>
      <c r="O678" s="293" t="s">
        <v>1602</v>
      </c>
    </row>
    <row r="679" spans="1:15" ht="107" customHeight="1" x14ac:dyDescent="0.35">
      <c r="A679" s="302"/>
      <c r="B679" s="287"/>
      <c r="C679" s="287"/>
      <c r="D679" s="287"/>
      <c r="E679" s="21" t="s">
        <v>20</v>
      </c>
      <c r="F679" s="287"/>
      <c r="G679" s="22">
        <v>56.77</v>
      </c>
      <c r="H679" s="288"/>
      <c r="I679" s="30">
        <v>9.8488429999999999E-4</v>
      </c>
      <c r="J679" s="35">
        <f>1/I679</f>
        <v>1015.3476910942737</v>
      </c>
      <c r="K679" s="291"/>
      <c r="L679" s="291"/>
      <c r="M679" s="287"/>
      <c r="N679" s="287"/>
      <c r="O679" s="293"/>
    </row>
    <row r="680" spans="1:15" ht="122.5" customHeight="1" x14ac:dyDescent="0.35">
      <c r="A680" s="25">
        <v>266</v>
      </c>
      <c r="B680" s="21" t="s">
        <v>2178</v>
      </c>
      <c r="C680" s="21" t="s">
        <v>2179</v>
      </c>
      <c r="D680" s="21" t="s">
        <v>2220</v>
      </c>
      <c r="E680" s="21" t="s">
        <v>16</v>
      </c>
      <c r="F680" s="21" t="s">
        <v>17</v>
      </c>
      <c r="G680" s="22">
        <v>64.34</v>
      </c>
      <c r="H680" s="22">
        <v>70.349999999999994</v>
      </c>
      <c r="I680" s="23">
        <v>9.6598069999999999E-4</v>
      </c>
      <c r="J680" s="35">
        <f t="shared" ref="J680:J685" si="33">1/I680</f>
        <v>1035.2173702849343</v>
      </c>
      <c r="K680" s="24">
        <v>45467</v>
      </c>
      <c r="L680" s="24">
        <v>46561</v>
      </c>
      <c r="M680" s="21" t="s">
        <v>1667</v>
      </c>
      <c r="N680" s="21" t="s">
        <v>2218</v>
      </c>
      <c r="O680" s="63" t="s">
        <v>2400</v>
      </c>
    </row>
    <row r="681" spans="1:15" ht="82" customHeight="1" x14ac:dyDescent="0.35">
      <c r="A681" s="303">
        <v>250</v>
      </c>
      <c r="B681" s="287" t="s">
        <v>2166</v>
      </c>
      <c r="C681" s="287" t="s">
        <v>2167</v>
      </c>
      <c r="D681" s="287" t="s">
        <v>2168</v>
      </c>
      <c r="E681" s="21" t="s">
        <v>16</v>
      </c>
      <c r="F681" s="287" t="s">
        <v>2169</v>
      </c>
      <c r="G681" s="22">
        <v>68</v>
      </c>
      <c r="H681" s="288">
        <v>70.63</v>
      </c>
      <c r="I681" s="23">
        <v>1.024994E-3</v>
      </c>
      <c r="J681" s="35">
        <f t="shared" si="33"/>
        <v>975.61546701736791</v>
      </c>
      <c r="K681" s="291">
        <v>45432</v>
      </c>
      <c r="L681" s="291">
        <v>45796</v>
      </c>
      <c r="M681" s="289" t="s">
        <v>194</v>
      </c>
      <c r="N681" s="289" t="s">
        <v>2170</v>
      </c>
      <c r="O681" s="294" t="s">
        <v>2409</v>
      </c>
    </row>
    <row r="682" spans="1:15" ht="84.5" customHeight="1" x14ac:dyDescent="0.35">
      <c r="A682" s="303"/>
      <c r="B682" s="287"/>
      <c r="C682" s="287"/>
      <c r="D682" s="287"/>
      <c r="E682" s="21" t="s">
        <v>20</v>
      </c>
      <c r="F682" s="287"/>
      <c r="G682" s="22">
        <v>68.239999999999995</v>
      </c>
      <c r="H682" s="288"/>
      <c r="I682" s="23">
        <v>1.0774000000000001E-3</v>
      </c>
      <c r="J682" s="35">
        <f t="shared" si="33"/>
        <v>928.16038611472061</v>
      </c>
      <c r="K682" s="291"/>
      <c r="L682" s="291"/>
      <c r="M682" s="290"/>
      <c r="N682" s="290"/>
      <c r="O682" s="295"/>
    </row>
    <row r="683" spans="1:15" ht="107.5" customHeight="1" x14ac:dyDescent="0.35">
      <c r="A683" s="29">
        <v>1</v>
      </c>
      <c r="B683" s="21" t="s">
        <v>821</v>
      </c>
      <c r="C683" s="21" t="s">
        <v>822</v>
      </c>
      <c r="D683" s="21" t="s">
        <v>823</v>
      </c>
      <c r="E683" s="21" t="s">
        <v>16</v>
      </c>
      <c r="F683" s="21" t="s">
        <v>17</v>
      </c>
      <c r="G683" s="22">
        <v>28.74</v>
      </c>
      <c r="H683" s="22">
        <v>100</v>
      </c>
      <c r="I683" s="30">
        <v>6.1335239999999998E-4</v>
      </c>
      <c r="J683" s="35">
        <f t="shared" si="33"/>
        <v>1630.3840989290986</v>
      </c>
      <c r="K683" s="24">
        <v>44634</v>
      </c>
      <c r="L683" s="24">
        <v>45729</v>
      </c>
      <c r="M683" s="21" t="s">
        <v>32</v>
      </c>
      <c r="N683" s="21" t="s">
        <v>824</v>
      </c>
      <c r="O683" s="29" t="s">
        <v>1602</v>
      </c>
    </row>
    <row r="684" spans="1:15" ht="67.5" customHeight="1" x14ac:dyDescent="0.35">
      <c r="A684" s="301">
        <v>11</v>
      </c>
      <c r="B684" s="287" t="s">
        <v>903</v>
      </c>
      <c r="C684" s="287" t="s">
        <v>904</v>
      </c>
      <c r="D684" s="287" t="s">
        <v>905</v>
      </c>
      <c r="E684" s="21" t="s">
        <v>16</v>
      </c>
      <c r="F684" s="287" t="s">
        <v>17</v>
      </c>
      <c r="G684" s="22">
        <v>61.47</v>
      </c>
      <c r="H684" s="288">
        <v>20.309999999999999</v>
      </c>
      <c r="I684" s="30">
        <v>2.6643819999999999E-4</v>
      </c>
      <c r="J684" s="35">
        <f t="shared" si="33"/>
        <v>3753.2155674374021</v>
      </c>
      <c r="K684" s="291">
        <v>44679</v>
      </c>
      <c r="L684" s="291">
        <v>45774</v>
      </c>
      <c r="M684" s="287" t="s">
        <v>194</v>
      </c>
      <c r="N684" s="311" t="s">
        <v>906</v>
      </c>
      <c r="O684" s="294" t="s">
        <v>2412</v>
      </c>
    </row>
    <row r="685" spans="1:15" ht="67" customHeight="1" x14ac:dyDescent="0.35">
      <c r="A685" s="302"/>
      <c r="B685" s="287"/>
      <c r="C685" s="287"/>
      <c r="D685" s="287"/>
      <c r="E685" s="21" t="s">
        <v>20</v>
      </c>
      <c r="F685" s="287"/>
      <c r="G685" s="22">
        <v>61.82</v>
      </c>
      <c r="H685" s="288"/>
      <c r="I685" s="30">
        <v>2.8066460000000001E-4</v>
      </c>
      <c r="J685" s="35">
        <f t="shared" si="33"/>
        <v>3562.9716038289116</v>
      </c>
      <c r="K685" s="291"/>
      <c r="L685" s="291"/>
      <c r="M685" s="287"/>
      <c r="N685" s="287"/>
      <c r="O685" s="295"/>
    </row>
    <row r="686" spans="1:15" ht="110.25" customHeight="1" x14ac:dyDescent="0.35">
      <c r="A686" s="292">
        <v>10</v>
      </c>
      <c r="B686" s="287" t="s">
        <v>899</v>
      </c>
      <c r="C686" s="287" t="s">
        <v>900</v>
      </c>
      <c r="D686" s="287" t="s">
        <v>901</v>
      </c>
      <c r="E686" s="21" t="s">
        <v>16</v>
      </c>
      <c r="F686" s="287" t="s">
        <v>17</v>
      </c>
      <c r="G686" s="22">
        <v>61.71</v>
      </c>
      <c r="H686" s="288">
        <v>99.72</v>
      </c>
      <c r="I686" s="23">
        <v>1.3132910000000001E-3</v>
      </c>
      <c r="J686" s="35">
        <f>1/I686</f>
        <v>761.44586386413971</v>
      </c>
      <c r="K686" s="309">
        <v>44677</v>
      </c>
      <c r="L686" s="309">
        <v>45772</v>
      </c>
      <c r="M686" s="289" t="s">
        <v>194</v>
      </c>
      <c r="N686" s="289" t="s">
        <v>902</v>
      </c>
      <c r="O686" s="294" t="s">
        <v>2419</v>
      </c>
    </row>
    <row r="687" spans="1:15" ht="81" customHeight="1" x14ac:dyDescent="0.35">
      <c r="A687" s="292"/>
      <c r="B687" s="287"/>
      <c r="C687" s="287"/>
      <c r="D687" s="287"/>
      <c r="E687" s="21" t="s">
        <v>20</v>
      </c>
      <c r="F687" s="287"/>
      <c r="G687" s="22">
        <v>62.06</v>
      </c>
      <c r="H687" s="288"/>
      <c r="I687" s="23">
        <v>1.3833840000000001E-3</v>
      </c>
      <c r="J687" s="35">
        <f>1/I687</f>
        <v>722.86509024247778</v>
      </c>
      <c r="K687" s="310"/>
      <c r="L687" s="310"/>
      <c r="M687" s="290"/>
      <c r="N687" s="290"/>
      <c r="O687" s="295"/>
    </row>
    <row r="688" spans="1:15" ht="52" customHeight="1" x14ac:dyDescent="0.35">
      <c r="A688" s="292">
        <v>6</v>
      </c>
      <c r="B688" s="287" t="s">
        <v>875</v>
      </c>
      <c r="C688" s="287" t="s">
        <v>876</v>
      </c>
      <c r="D688" s="287" t="s">
        <v>1943</v>
      </c>
      <c r="E688" s="21" t="s">
        <v>16</v>
      </c>
      <c r="F688" s="287" t="s">
        <v>17</v>
      </c>
      <c r="G688" s="22">
        <v>59.01</v>
      </c>
      <c r="H688" s="288">
        <v>94.16</v>
      </c>
      <c r="I688" s="23">
        <v>1.1858109999999999E-3</v>
      </c>
      <c r="J688" s="35">
        <f>1/I688</f>
        <v>843.30470876050231</v>
      </c>
      <c r="K688" s="291">
        <v>44665</v>
      </c>
      <c r="L688" s="291">
        <v>45760</v>
      </c>
      <c r="M688" s="289" t="s">
        <v>194</v>
      </c>
      <c r="N688" s="289" t="s">
        <v>878</v>
      </c>
      <c r="O688" s="294" t="s">
        <v>2420</v>
      </c>
    </row>
    <row r="689" spans="1:51" ht="74.5" customHeight="1" x14ac:dyDescent="0.35">
      <c r="A689" s="292"/>
      <c r="B689" s="287"/>
      <c r="C689" s="287"/>
      <c r="D689" s="287"/>
      <c r="E689" s="21" t="s">
        <v>20</v>
      </c>
      <c r="F689" s="287"/>
      <c r="G689" s="22">
        <v>59.25</v>
      </c>
      <c r="H689" s="288"/>
      <c r="I689" s="23">
        <v>1.247106E-3</v>
      </c>
      <c r="J689" s="35">
        <f>1/I689</f>
        <v>801.85645807172762</v>
      </c>
      <c r="K689" s="291"/>
      <c r="L689" s="291"/>
      <c r="M689" s="290"/>
      <c r="N689" s="290"/>
      <c r="O689" s="295"/>
    </row>
    <row r="690" spans="1:51" s="42" customFormat="1" ht="117" customHeight="1" x14ac:dyDescent="0.35">
      <c r="A690" s="25">
        <v>258</v>
      </c>
      <c r="B690" s="21" t="s">
        <v>1917</v>
      </c>
      <c r="C690" s="137" t="s">
        <v>1918</v>
      </c>
      <c r="D690" s="21" t="s">
        <v>1988</v>
      </c>
      <c r="E690" s="21" t="s">
        <v>267</v>
      </c>
      <c r="F690" s="21" t="s">
        <v>267</v>
      </c>
      <c r="G690" s="22">
        <v>65.03</v>
      </c>
      <c r="H690" s="22">
        <v>58.26</v>
      </c>
      <c r="I690" s="30">
        <v>1.256255E-3</v>
      </c>
      <c r="J690" s="35">
        <f t="shared" ref="J690:J698" si="34">1/I690</f>
        <v>796.01673227171239</v>
      </c>
      <c r="K690" s="24">
        <v>45461</v>
      </c>
      <c r="L690" s="24">
        <v>45559</v>
      </c>
      <c r="M690" s="21" t="s">
        <v>1919</v>
      </c>
      <c r="N690" s="21" t="s">
        <v>1920</v>
      </c>
      <c r="O690" s="29" t="s">
        <v>1602</v>
      </c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</row>
    <row r="691" spans="1:51" ht="81" customHeight="1" x14ac:dyDescent="0.35">
      <c r="A691" s="293">
        <v>1</v>
      </c>
      <c r="B691" s="287" t="s">
        <v>838</v>
      </c>
      <c r="C691" s="287" t="s">
        <v>839</v>
      </c>
      <c r="D691" s="287" t="s">
        <v>840</v>
      </c>
      <c r="E691" s="21" t="s">
        <v>16</v>
      </c>
      <c r="F691" s="287" t="s">
        <v>17</v>
      </c>
      <c r="G691" s="22">
        <v>60.15</v>
      </c>
      <c r="H691" s="288">
        <v>78.09</v>
      </c>
      <c r="I691" s="30">
        <v>1.002431E-3</v>
      </c>
      <c r="J691" s="35">
        <f t="shared" si="34"/>
        <v>997.57489542921155</v>
      </c>
      <c r="K691" s="291">
        <v>44638</v>
      </c>
      <c r="L691" s="291">
        <v>45733</v>
      </c>
      <c r="M691" s="287" t="s">
        <v>32</v>
      </c>
      <c r="N691" s="287" t="s">
        <v>841</v>
      </c>
      <c r="O691" s="301" t="s">
        <v>1602</v>
      </c>
    </row>
    <row r="692" spans="1:51" ht="81" customHeight="1" x14ac:dyDescent="0.35">
      <c r="A692" s="293"/>
      <c r="B692" s="287"/>
      <c r="C692" s="287"/>
      <c r="D692" s="287"/>
      <c r="E692" s="21" t="s">
        <v>20</v>
      </c>
      <c r="F692" s="287"/>
      <c r="G692" s="22">
        <v>60.5</v>
      </c>
      <c r="H692" s="288"/>
      <c r="I692" s="30">
        <v>1.0560859999999999E-3</v>
      </c>
      <c r="J692" s="35">
        <f t="shared" si="34"/>
        <v>946.89258261164343</v>
      </c>
      <c r="K692" s="291"/>
      <c r="L692" s="291"/>
      <c r="M692" s="287"/>
      <c r="N692" s="287"/>
      <c r="O692" s="302"/>
    </row>
    <row r="693" spans="1:51" ht="68.5" customHeight="1" x14ac:dyDescent="0.35">
      <c r="A693" s="292">
        <v>17</v>
      </c>
      <c r="B693" s="287" t="s">
        <v>965</v>
      </c>
      <c r="C693" s="304" t="s">
        <v>966</v>
      </c>
      <c r="D693" s="289" t="s">
        <v>967</v>
      </c>
      <c r="E693" s="25" t="s">
        <v>16</v>
      </c>
      <c r="F693" s="304" t="s">
        <v>17</v>
      </c>
      <c r="G693" s="26">
        <v>62.65</v>
      </c>
      <c r="H693" s="317">
        <v>98.33</v>
      </c>
      <c r="I693" s="27">
        <v>1.3147110000000001E-3</v>
      </c>
      <c r="J693" s="35">
        <f t="shared" si="34"/>
        <v>760.62343739422579</v>
      </c>
      <c r="K693" s="309">
        <v>44724</v>
      </c>
      <c r="L693" s="309">
        <v>45819</v>
      </c>
      <c r="M693" s="304" t="s">
        <v>194</v>
      </c>
      <c r="N693" s="304" t="s">
        <v>968</v>
      </c>
      <c r="O693" s="294" t="s">
        <v>2424</v>
      </c>
    </row>
    <row r="694" spans="1:51" ht="87" customHeight="1" x14ac:dyDescent="0.35">
      <c r="A694" s="292"/>
      <c r="B694" s="287"/>
      <c r="C694" s="305"/>
      <c r="D694" s="290"/>
      <c r="E694" s="25" t="s">
        <v>20</v>
      </c>
      <c r="F694" s="305"/>
      <c r="G694" s="26">
        <v>62.4</v>
      </c>
      <c r="H694" s="317"/>
      <c r="I694" s="27">
        <v>1.371574E-3</v>
      </c>
      <c r="J694" s="35">
        <f t="shared" si="34"/>
        <v>729.0893528165451</v>
      </c>
      <c r="K694" s="310"/>
      <c r="L694" s="310"/>
      <c r="M694" s="305"/>
      <c r="N694" s="305"/>
      <c r="O694" s="295"/>
    </row>
    <row r="695" spans="1:51" ht="55.5" customHeight="1" x14ac:dyDescent="0.35">
      <c r="A695" s="292">
        <v>7</v>
      </c>
      <c r="B695" s="287" t="s">
        <v>907</v>
      </c>
      <c r="C695" s="287" t="s">
        <v>908</v>
      </c>
      <c r="D695" s="287" t="s">
        <v>909</v>
      </c>
      <c r="E695" s="21" t="s">
        <v>16</v>
      </c>
      <c r="F695" s="287" t="s">
        <v>17</v>
      </c>
      <c r="G695" s="22">
        <v>62.06</v>
      </c>
      <c r="H695" s="288">
        <v>98.66</v>
      </c>
      <c r="I695" s="23">
        <v>1.306701E-3</v>
      </c>
      <c r="J695" s="35">
        <f t="shared" si="34"/>
        <v>765.28601416850529</v>
      </c>
      <c r="K695" s="309">
        <v>44686</v>
      </c>
      <c r="L695" s="309">
        <v>45781</v>
      </c>
      <c r="M695" s="287" t="s">
        <v>194</v>
      </c>
      <c r="N695" s="289" t="s">
        <v>910</v>
      </c>
      <c r="O695" s="294" t="s">
        <v>2428</v>
      </c>
    </row>
    <row r="696" spans="1:51" ht="88" customHeight="1" x14ac:dyDescent="0.35">
      <c r="A696" s="292"/>
      <c r="B696" s="287"/>
      <c r="C696" s="287"/>
      <c r="D696" s="287"/>
      <c r="E696" s="21" t="s">
        <v>20</v>
      </c>
      <c r="F696" s="287"/>
      <c r="G696" s="22">
        <v>62.05</v>
      </c>
      <c r="H696" s="288"/>
      <c r="I696" s="23">
        <v>1.3684579999999999E-3</v>
      </c>
      <c r="J696" s="35">
        <f t="shared" si="34"/>
        <v>730.74950053271641</v>
      </c>
      <c r="K696" s="310"/>
      <c r="L696" s="310"/>
      <c r="M696" s="287"/>
      <c r="N696" s="290"/>
      <c r="O696" s="295"/>
    </row>
    <row r="697" spans="1:51" ht="80.5" customHeight="1" x14ac:dyDescent="0.35">
      <c r="A697" s="293">
        <v>1</v>
      </c>
      <c r="B697" s="287" t="s">
        <v>850</v>
      </c>
      <c r="C697" s="287" t="s">
        <v>851</v>
      </c>
      <c r="D697" s="287" t="s">
        <v>852</v>
      </c>
      <c r="E697" s="21" t="s">
        <v>16</v>
      </c>
      <c r="F697" s="287" t="s">
        <v>17</v>
      </c>
      <c r="G697" s="22">
        <v>62.1</v>
      </c>
      <c r="H697" s="288">
        <v>97.98</v>
      </c>
      <c r="I697" s="30">
        <v>1.2985309999999999E-3</v>
      </c>
      <c r="J697" s="35">
        <f t="shared" si="34"/>
        <v>770.10098334194572</v>
      </c>
      <c r="K697" s="291">
        <v>44645</v>
      </c>
      <c r="L697" s="291">
        <v>45740</v>
      </c>
      <c r="M697" s="291" t="s">
        <v>32</v>
      </c>
      <c r="N697" s="287" t="s">
        <v>853</v>
      </c>
      <c r="O697" s="294" t="s">
        <v>2440</v>
      </c>
    </row>
    <row r="698" spans="1:51" ht="113.5" customHeight="1" x14ac:dyDescent="0.35">
      <c r="A698" s="293"/>
      <c r="B698" s="287"/>
      <c r="C698" s="287"/>
      <c r="D698" s="287"/>
      <c r="E698" s="21" t="s">
        <v>20</v>
      </c>
      <c r="F698" s="287"/>
      <c r="G698" s="22">
        <v>62.45</v>
      </c>
      <c r="H698" s="288"/>
      <c r="I698" s="30">
        <v>1.3677870000000001E-3</v>
      </c>
      <c r="J698" s="35">
        <f t="shared" si="34"/>
        <v>731.10798684298061</v>
      </c>
      <c r="K698" s="291"/>
      <c r="L698" s="291"/>
      <c r="M698" s="291"/>
      <c r="N698" s="287"/>
      <c r="O698" s="295"/>
    </row>
    <row r="699" spans="1:51" ht="61" customHeight="1" x14ac:dyDescent="0.35">
      <c r="A699" s="312">
        <v>212</v>
      </c>
      <c r="B699" s="287" t="s">
        <v>2084</v>
      </c>
      <c r="C699" s="304" t="s">
        <v>2085</v>
      </c>
      <c r="D699" s="289" t="s">
        <v>2086</v>
      </c>
      <c r="E699" s="25" t="s">
        <v>16</v>
      </c>
      <c r="F699" s="304" t="s">
        <v>648</v>
      </c>
      <c r="G699" s="26">
        <v>40.69</v>
      </c>
      <c r="H699" s="314">
        <v>66.040000000000006</v>
      </c>
      <c r="I699" s="27">
        <v>5.7347970000000002E-4</v>
      </c>
      <c r="J699" s="35">
        <f>1/I699</f>
        <v>1743.7408856843581</v>
      </c>
      <c r="K699" s="291">
        <v>45392</v>
      </c>
      <c r="L699" s="291">
        <v>45756</v>
      </c>
      <c r="M699" s="304" t="s">
        <v>194</v>
      </c>
      <c r="N699" s="304" t="s">
        <v>2087</v>
      </c>
      <c r="O699" s="294" t="s">
        <v>2441</v>
      </c>
    </row>
    <row r="700" spans="1:51" ht="89.5" customHeight="1" x14ac:dyDescent="0.35">
      <c r="A700" s="313"/>
      <c r="B700" s="287"/>
      <c r="C700" s="305"/>
      <c r="D700" s="290"/>
      <c r="E700" s="25" t="s">
        <v>20</v>
      </c>
      <c r="F700" s="305"/>
      <c r="G700" s="26">
        <v>41.04</v>
      </c>
      <c r="H700" s="315"/>
      <c r="I700" s="27">
        <v>6.058471E-4</v>
      </c>
      <c r="J700" s="35">
        <f>1/I700</f>
        <v>1650.5814750949539</v>
      </c>
      <c r="K700" s="291"/>
      <c r="L700" s="291"/>
      <c r="M700" s="305"/>
      <c r="N700" s="305"/>
      <c r="O700" s="295"/>
    </row>
    <row r="701" spans="1:51" ht="144" customHeight="1" x14ac:dyDescent="0.35">
      <c r="A701" s="20">
        <v>4</v>
      </c>
      <c r="B701" s="21" t="s">
        <v>879</v>
      </c>
      <c r="C701" s="21" t="s">
        <v>880</v>
      </c>
      <c r="D701" s="21" t="s">
        <v>1948</v>
      </c>
      <c r="E701" s="21" t="s">
        <v>16</v>
      </c>
      <c r="F701" s="21" t="s">
        <v>17</v>
      </c>
      <c r="G701" s="22">
        <v>59.33</v>
      </c>
      <c r="H701" s="22">
        <v>97.09</v>
      </c>
      <c r="I701" s="23">
        <v>1.22934E-3</v>
      </c>
      <c r="J701" s="35">
        <f t="shared" ref="J701:J703" si="35">1/I701</f>
        <v>813.44461255633109</v>
      </c>
      <c r="K701" s="24">
        <v>44665</v>
      </c>
      <c r="L701" s="24">
        <v>45760</v>
      </c>
      <c r="M701" s="21" t="s">
        <v>194</v>
      </c>
      <c r="N701" s="21" t="s">
        <v>882</v>
      </c>
      <c r="O701" s="63" t="s">
        <v>2444</v>
      </c>
    </row>
    <row r="702" spans="1:51" ht="60.5" customHeight="1" x14ac:dyDescent="0.35">
      <c r="A702" s="292">
        <v>7</v>
      </c>
      <c r="B702" s="287" t="s">
        <v>920</v>
      </c>
      <c r="C702" s="287" t="s">
        <v>921</v>
      </c>
      <c r="D702" s="287" t="s">
        <v>922</v>
      </c>
      <c r="E702" s="21" t="s">
        <v>16</v>
      </c>
      <c r="F702" s="287" t="s">
        <v>17</v>
      </c>
      <c r="G702" s="22">
        <v>60.2</v>
      </c>
      <c r="H702" s="288">
        <v>99.67</v>
      </c>
      <c r="I702" s="23">
        <v>1.280514E-3</v>
      </c>
      <c r="J702" s="35">
        <f t="shared" si="35"/>
        <v>780.93640522477699</v>
      </c>
      <c r="K702" s="309">
        <v>44698</v>
      </c>
      <c r="L702" s="309">
        <v>45793</v>
      </c>
      <c r="M702" s="287" t="s">
        <v>32</v>
      </c>
      <c r="N702" s="289" t="s">
        <v>923</v>
      </c>
      <c r="O702" s="294" t="s">
        <v>2446</v>
      </c>
    </row>
    <row r="703" spans="1:51" ht="89.5" customHeight="1" x14ac:dyDescent="0.35">
      <c r="A703" s="292"/>
      <c r="B703" s="287"/>
      <c r="C703" s="287"/>
      <c r="D703" s="287"/>
      <c r="E703" s="21" t="s">
        <v>20</v>
      </c>
      <c r="F703" s="287"/>
      <c r="G703" s="22">
        <v>60.55</v>
      </c>
      <c r="H703" s="288"/>
      <c r="I703" s="23">
        <v>1.349048E-3</v>
      </c>
      <c r="J703" s="35">
        <f t="shared" si="35"/>
        <v>741.26346875722732</v>
      </c>
      <c r="K703" s="310"/>
      <c r="L703" s="310"/>
      <c r="M703" s="287"/>
      <c r="N703" s="290"/>
      <c r="O703" s="295"/>
    </row>
    <row r="704" spans="1:51" ht="63.5" customHeight="1" x14ac:dyDescent="0.35">
      <c r="A704" s="292">
        <v>1</v>
      </c>
      <c r="B704" s="287" t="s">
        <v>854</v>
      </c>
      <c r="C704" s="287" t="s">
        <v>855</v>
      </c>
      <c r="D704" s="287" t="s">
        <v>856</v>
      </c>
      <c r="E704" s="21" t="s">
        <v>16</v>
      </c>
      <c r="F704" s="287" t="s">
        <v>17</v>
      </c>
      <c r="G704" s="22">
        <v>54.33</v>
      </c>
      <c r="H704" s="288">
        <v>48.89</v>
      </c>
      <c r="I704" s="23">
        <v>5.6686949999999996E-4</v>
      </c>
      <c r="J704" s="35">
        <f>1/I704</f>
        <v>1764.0744474698322</v>
      </c>
      <c r="K704" s="291">
        <v>44651</v>
      </c>
      <c r="L704" s="291">
        <v>45746</v>
      </c>
      <c r="M704" s="291" t="s">
        <v>32</v>
      </c>
      <c r="N704" s="289" t="s">
        <v>857</v>
      </c>
      <c r="O704" s="301" t="s">
        <v>1602</v>
      </c>
    </row>
    <row r="705" spans="1:15" ht="72" customHeight="1" x14ac:dyDescent="0.35">
      <c r="A705" s="292"/>
      <c r="B705" s="287"/>
      <c r="C705" s="287"/>
      <c r="D705" s="287"/>
      <c r="E705" s="21" t="s">
        <v>20</v>
      </c>
      <c r="F705" s="287"/>
      <c r="G705" s="22">
        <v>54.68</v>
      </c>
      <c r="H705" s="288"/>
      <c r="I705" s="23">
        <v>5.9758160000000001E-4</v>
      </c>
      <c r="J705" s="35">
        <f>1/I705</f>
        <v>1673.411631147947</v>
      </c>
      <c r="K705" s="291"/>
      <c r="L705" s="291"/>
      <c r="M705" s="291"/>
      <c r="N705" s="290"/>
      <c r="O705" s="302"/>
    </row>
    <row r="706" spans="1:15" ht="72" customHeight="1" x14ac:dyDescent="0.35">
      <c r="A706" s="296">
        <v>4</v>
      </c>
      <c r="B706" s="289" t="s">
        <v>1945</v>
      </c>
      <c r="C706" s="304" t="s">
        <v>896</v>
      </c>
      <c r="D706" s="289" t="s">
        <v>897</v>
      </c>
      <c r="E706" s="25" t="s">
        <v>16</v>
      </c>
      <c r="F706" s="304" t="s">
        <v>17</v>
      </c>
      <c r="G706" s="26">
        <v>64.680000000000007</v>
      </c>
      <c r="H706" s="314">
        <v>97.16</v>
      </c>
      <c r="I706" s="27">
        <v>1.341161E-3</v>
      </c>
      <c r="J706" s="35">
        <f>1/I706</f>
        <v>745.62263591022997</v>
      </c>
      <c r="K706" s="309">
        <v>44677</v>
      </c>
      <c r="L706" s="309">
        <v>45772</v>
      </c>
      <c r="M706" s="304" t="s">
        <v>32</v>
      </c>
      <c r="N706" s="304" t="s">
        <v>898</v>
      </c>
      <c r="O706" s="294" t="s">
        <v>2463</v>
      </c>
    </row>
    <row r="707" spans="1:15" ht="67.5" customHeight="1" x14ac:dyDescent="0.35">
      <c r="A707" s="297"/>
      <c r="B707" s="290"/>
      <c r="C707" s="305"/>
      <c r="D707" s="290"/>
      <c r="E707" s="25" t="s">
        <v>20</v>
      </c>
      <c r="F707" s="305"/>
      <c r="G707" s="26">
        <v>64.86</v>
      </c>
      <c r="H707" s="315"/>
      <c r="I707" s="27">
        <v>1.4086820000000001E-3</v>
      </c>
      <c r="J707" s="35">
        <f>1/I707</f>
        <v>709.88342294428401</v>
      </c>
      <c r="K707" s="310"/>
      <c r="L707" s="310"/>
      <c r="M707" s="305"/>
      <c r="N707" s="305"/>
      <c r="O707" s="295"/>
    </row>
    <row r="708" spans="1:15" ht="48.5" customHeight="1" x14ac:dyDescent="0.35">
      <c r="A708" s="292">
        <v>96</v>
      </c>
      <c r="B708" s="287" t="s">
        <v>102</v>
      </c>
      <c r="C708" s="287" t="s">
        <v>103</v>
      </c>
      <c r="D708" s="287" t="s">
        <v>1697</v>
      </c>
      <c r="E708" s="21" t="s">
        <v>16</v>
      </c>
      <c r="F708" s="287" t="s">
        <v>17</v>
      </c>
      <c r="G708" s="22">
        <v>58.22</v>
      </c>
      <c r="H708" s="288">
        <v>92.88</v>
      </c>
      <c r="I708" s="23">
        <v>1.1540319999999999E-3</v>
      </c>
      <c r="J708" s="35">
        <f t="shared" ref="J708:J710" si="36">1/I708</f>
        <v>866.52709803540984</v>
      </c>
      <c r="K708" s="291">
        <v>45002</v>
      </c>
      <c r="L708" s="291">
        <v>46097</v>
      </c>
      <c r="M708" s="287" t="s">
        <v>194</v>
      </c>
      <c r="N708" s="289" t="s">
        <v>105</v>
      </c>
      <c r="O708" s="294" t="s">
        <v>2464</v>
      </c>
    </row>
    <row r="709" spans="1:15" ht="61" customHeight="1" x14ac:dyDescent="0.35">
      <c r="A709" s="292"/>
      <c r="B709" s="287"/>
      <c r="C709" s="287"/>
      <c r="D709" s="287"/>
      <c r="E709" s="21" t="s">
        <v>20</v>
      </c>
      <c r="F709" s="287"/>
      <c r="G709" s="22">
        <v>58.58</v>
      </c>
      <c r="H709" s="288"/>
      <c r="I709" s="23">
        <v>1.2162430000000001E-3</v>
      </c>
      <c r="J709" s="35">
        <f t="shared" si="36"/>
        <v>822.20411546047944</v>
      </c>
      <c r="K709" s="291"/>
      <c r="L709" s="291"/>
      <c r="M709" s="287"/>
      <c r="N709" s="290"/>
      <c r="O709" s="295"/>
    </row>
    <row r="710" spans="1:15" ht="102" customHeight="1" x14ac:dyDescent="0.35">
      <c r="A710" s="29">
        <v>1</v>
      </c>
      <c r="B710" s="21" t="s">
        <v>2235</v>
      </c>
      <c r="C710" s="25" t="s">
        <v>868</v>
      </c>
      <c r="D710" s="21" t="s">
        <v>869</v>
      </c>
      <c r="E710" s="25" t="s">
        <v>267</v>
      </c>
      <c r="F710" s="25" t="s">
        <v>267</v>
      </c>
      <c r="G710" s="26">
        <v>49.81</v>
      </c>
      <c r="H710" s="26">
        <v>21.76</v>
      </c>
      <c r="I710" s="27">
        <v>3.593925E-4</v>
      </c>
      <c r="J710" s="35">
        <f t="shared" si="36"/>
        <v>2782.4732013049797</v>
      </c>
      <c r="K710" s="24">
        <v>44659</v>
      </c>
      <c r="L710" s="24">
        <v>45754</v>
      </c>
      <c r="M710" s="24" t="s">
        <v>32</v>
      </c>
      <c r="N710" s="24" t="s">
        <v>870</v>
      </c>
      <c r="O710" s="29" t="s">
        <v>1602</v>
      </c>
    </row>
    <row r="711" spans="1:15" ht="83" customHeight="1" x14ac:dyDescent="0.35">
      <c r="A711" s="293">
        <v>20</v>
      </c>
      <c r="B711" s="287" t="s">
        <v>1016</v>
      </c>
      <c r="C711" s="287" t="s">
        <v>1017</v>
      </c>
      <c r="D711" s="287" t="s">
        <v>1018</v>
      </c>
      <c r="E711" s="21" t="s">
        <v>16</v>
      </c>
      <c r="F711" s="287" t="s">
        <v>17</v>
      </c>
      <c r="G711" s="22">
        <v>41.34</v>
      </c>
      <c r="H711" s="288">
        <v>97.73</v>
      </c>
      <c r="I711" s="30">
        <v>8.6222709999999995E-4</v>
      </c>
      <c r="J711" s="35">
        <f t="shared" ref="J711:J716" si="37">1/I711</f>
        <v>1159.7872532654101</v>
      </c>
      <c r="K711" s="291">
        <v>44757</v>
      </c>
      <c r="L711" s="291">
        <v>45852</v>
      </c>
      <c r="M711" s="287" t="s">
        <v>194</v>
      </c>
      <c r="N711" s="287" t="s">
        <v>1019</v>
      </c>
      <c r="O711" s="294" t="s">
        <v>2471</v>
      </c>
    </row>
    <row r="712" spans="1:15" ht="76" customHeight="1" x14ac:dyDescent="0.35">
      <c r="A712" s="293"/>
      <c r="B712" s="287"/>
      <c r="C712" s="287"/>
      <c r="D712" s="287"/>
      <c r="E712" s="21" t="s">
        <v>20</v>
      </c>
      <c r="F712" s="287"/>
      <c r="G712" s="22">
        <v>41.69</v>
      </c>
      <c r="H712" s="288"/>
      <c r="I712" s="30">
        <v>9.1076939999999999E-4</v>
      </c>
      <c r="J712" s="35">
        <f t="shared" si="37"/>
        <v>1097.9727689577626</v>
      </c>
      <c r="K712" s="291"/>
      <c r="L712" s="291"/>
      <c r="M712" s="287"/>
      <c r="N712" s="287"/>
      <c r="O712" s="295"/>
    </row>
    <row r="713" spans="1:15" ht="63" customHeight="1" x14ac:dyDescent="0.35">
      <c r="A713" s="340">
        <v>228</v>
      </c>
      <c r="B713" s="287" t="s">
        <v>2148</v>
      </c>
      <c r="C713" s="287" t="s">
        <v>2149</v>
      </c>
      <c r="D713" s="287" t="s">
        <v>2150</v>
      </c>
      <c r="E713" s="21" t="s">
        <v>16</v>
      </c>
      <c r="F713" s="287" t="s">
        <v>181</v>
      </c>
      <c r="G713" s="22">
        <v>62.41</v>
      </c>
      <c r="H713" s="288">
        <v>31.39</v>
      </c>
      <c r="I713" s="30">
        <v>4.1808909999999999E-4</v>
      </c>
      <c r="J713" s="35">
        <f t="shared" si="37"/>
        <v>2391.8346591671489</v>
      </c>
      <c r="K713" s="309">
        <v>45422</v>
      </c>
      <c r="L713" s="309">
        <v>46516</v>
      </c>
      <c r="M713" s="287" t="s">
        <v>194</v>
      </c>
      <c r="N713" s="287" t="s">
        <v>2151</v>
      </c>
      <c r="O713" s="294" t="s">
        <v>2480</v>
      </c>
    </row>
    <row r="714" spans="1:15" ht="95.5" customHeight="1" x14ac:dyDescent="0.35">
      <c r="A714" s="313"/>
      <c r="B714" s="287"/>
      <c r="C714" s="287"/>
      <c r="D714" s="287"/>
      <c r="E714" s="21" t="s">
        <v>20</v>
      </c>
      <c r="F714" s="287"/>
      <c r="G714" s="22">
        <v>62.77</v>
      </c>
      <c r="H714" s="288"/>
      <c r="I714" s="30">
        <v>4.404454E-4</v>
      </c>
      <c r="J714" s="35">
        <f t="shared" si="37"/>
        <v>2270.4289793922244</v>
      </c>
      <c r="K714" s="310"/>
      <c r="L714" s="310"/>
      <c r="M714" s="287"/>
      <c r="N714" s="287"/>
      <c r="O714" s="295"/>
    </row>
    <row r="715" spans="1:15" ht="131" customHeight="1" x14ac:dyDescent="0.35">
      <c r="A715" s="20">
        <v>1</v>
      </c>
      <c r="B715" s="21" t="s">
        <v>891</v>
      </c>
      <c r="C715" s="21" t="s">
        <v>892</v>
      </c>
      <c r="D715" s="21" t="s">
        <v>893</v>
      </c>
      <c r="E715" s="21" t="s">
        <v>267</v>
      </c>
      <c r="F715" s="21" t="s">
        <v>267</v>
      </c>
      <c r="G715" s="22">
        <v>73.959999999999994</v>
      </c>
      <c r="H715" s="22">
        <v>43.81</v>
      </c>
      <c r="I715" s="23">
        <v>1.074394E-3</v>
      </c>
      <c r="J715" s="35">
        <f t="shared" si="37"/>
        <v>930.75724547977745</v>
      </c>
      <c r="K715" s="24">
        <v>44672</v>
      </c>
      <c r="L715" s="24">
        <v>45767</v>
      </c>
      <c r="M715" s="21" t="s">
        <v>32</v>
      </c>
      <c r="N715" s="21" t="s">
        <v>894</v>
      </c>
      <c r="O715" s="29" t="s">
        <v>1602</v>
      </c>
    </row>
    <row r="716" spans="1:15" ht="171.5" customHeight="1" x14ac:dyDescent="0.35">
      <c r="A716" s="29">
        <v>12</v>
      </c>
      <c r="B716" s="21" t="s">
        <v>973</v>
      </c>
      <c r="C716" s="21" t="s">
        <v>974</v>
      </c>
      <c r="D716" s="21" t="s">
        <v>975</v>
      </c>
      <c r="E716" s="21" t="s">
        <v>16</v>
      </c>
      <c r="F716" s="21" t="s">
        <v>17</v>
      </c>
      <c r="G716" s="22">
        <v>66.38</v>
      </c>
      <c r="H716" s="22">
        <v>95.35</v>
      </c>
      <c r="I716" s="30">
        <v>1.3507700000000001E-3</v>
      </c>
      <c r="J716" s="35">
        <f t="shared" si="37"/>
        <v>740.31848501225227</v>
      </c>
      <c r="K716" s="24">
        <v>44726</v>
      </c>
      <c r="L716" s="24">
        <v>45821</v>
      </c>
      <c r="M716" s="21" t="s">
        <v>861</v>
      </c>
      <c r="N716" s="21" t="s">
        <v>976</v>
      </c>
      <c r="O716" s="98" t="s">
        <v>2485</v>
      </c>
    </row>
    <row r="717" spans="1:15" ht="109" customHeight="1" x14ac:dyDescent="0.35">
      <c r="A717" s="158">
        <v>241</v>
      </c>
      <c r="B717" s="21" t="s">
        <v>883</v>
      </c>
      <c r="C717" s="21" t="s">
        <v>884</v>
      </c>
      <c r="D717" s="21" t="s">
        <v>2205</v>
      </c>
      <c r="E717" s="21" t="s">
        <v>267</v>
      </c>
      <c r="F717" s="21" t="s">
        <v>267</v>
      </c>
      <c r="G717" s="22">
        <v>62.73</v>
      </c>
      <c r="H717" s="22">
        <v>65.72</v>
      </c>
      <c r="I717" s="23">
        <v>1.3669929999999999E-3</v>
      </c>
      <c r="J717" s="35">
        <f t="shared" ref="J717:J724" si="38">1/I717</f>
        <v>731.53264135222344</v>
      </c>
      <c r="K717" s="24">
        <v>45454</v>
      </c>
      <c r="L717" s="24">
        <v>46548</v>
      </c>
      <c r="M717" s="21" t="s">
        <v>194</v>
      </c>
      <c r="N717" s="21" t="s">
        <v>2204</v>
      </c>
      <c r="O717" s="63" t="s">
        <v>2493</v>
      </c>
    </row>
    <row r="718" spans="1:15" ht="159.5" customHeight="1" x14ac:dyDescent="0.35">
      <c r="A718" s="292">
        <v>1</v>
      </c>
      <c r="B718" s="287" t="s">
        <v>907</v>
      </c>
      <c r="C718" s="287" t="s">
        <v>908</v>
      </c>
      <c r="D718" s="287" t="s">
        <v>909</v>
      </c>
      <c r="E718" s="21" t="s">
        <v>16</v>
      </c>
      <c r="F718" s="287" t="s">
        <v>17</v>
      </c>
      <c r="G718" s="22">
        <v>62.06</v>
      </c>
      <c r="H718" s="288">
        <v>98.66</v>
      </c>
      <c r="I718" s="23">
        <v>1.306701E-3</v>
      </c>
      <c r="J718" s="35">
        <f t="shared" si="38"/>
        <v>765.28601416850529</v>
      </c>
      <c r="K718" s="309">
        <v>44686</v>
      </c>
      <c r="L718" s="309">
        <v>45781</v>
      </c>
      <c r="M718" s="287" t="s">
        <v>194</v>
      </c>
      <c r="N718" s="289" t="s">
        <v>910</v>
      </c>
      <c r="O718" s="301" t="s">
        <v>1602</v>
      </c>
    </row>
    <row r="719" spans="1:15" ht="81" customHeight="1" x14ac:dyDescent="0.35">
      <c r="A719" s="292"/>
      <c r="B719" s="287"/>
      <c r="C719" s="287"/>
      <c r="D719" s="287"/>
      <c r="E719" s="21" t="s">
        <v>20</v>
      </c>
      <c r="F719" s="287"/>
      <c r="G719" s="22">
        <v>62.05</v>
      </c>
      <c r="H719" s="288"/>
      <c r="I719" s="23">
        <v>1.3684579999999999E-3</v>
      </c>
      <c r="J719" s="35">
        <f t="shared" si="38"/>
        <v>730.74950053271641</v>
      </c>
      <c r="K719" s="310"/>
      <c r="L719" s="310"/>
      <c r="M719" s="287"/>
      <c r="N719" s="290"/>
      <c r="O719" s="302"/>
    </row>
    <row r="720" spans="1:15" ht="81" customHeight="1" x14ac:dyDescent="0.35">
      <c r="A720" s="292">
        <v>2</v>
      </c>
      <c r="B720" s="287" t="s">
        <v>911</v>
      </c>
      <c r="C720" s="287" t="s">
        <v>912</v>
      </c>
      <c r="D720" s="287" t="s">
        <v>913</v>
      </c>
      <c r="E720" s="21" t="s">
        <v>16</v>
      </c>
      <c r="F720" s="287" t="s">
        <v>17</v>
      </c>
      <c r="G720" s="22">
        <v>63.85</v>
      </c>
      <c r="H720" s="288">
        <v>42.48</v>
      </c>
      <c r="I720" s="23">
        <v>5.7885360000000004E-4</v>
      </c>
      <c r="J720" s="35">
        <f t="shared" si="38"/>
        <v>1727.5525279621652</v>
      </c>
      <c r="K720" s="309">
        <v>44686</v>
      </c>
      <c r="L720" s="309">
        <v>45781</v>
      </c>
      <c r="M720" s="287" t="s">
        <v>194</v>
      </c>
      <c r="N720" s="289" t="s">
        <v>914</v>
      </c>
      <c r="O720" s="301" t="s">
        <v>1602</v>
      </c>
    </row>
    <row r="721" spans="1:51" ht="81" customHeight="1" x14ac:dyDescent="0.35">
      <c r="A721" s="292"/>
      <c r="B721" s="287"/>
      <c r="C721" s="287"/>
      <c r="D721" s="287"/>
      <c r="E721" s="21" t="s">
        <v>20</v>
      </c>
      <c r="F721" s="287"/>
      <c r="G721" s="22">
        <v>64.2</v>
      </c>
      <c r="H721" s="288"/>
      <c r="I721" s="23">
        <v>6.0963260000000002E-4</v>
      </c>
      <c r="J721" s="35">
        <f t="shared" si="38"/>
        <v>1640.3322263277914</v>
      </c>
      <c r="K721" s="310"/>
      <c r="L721" s="310"/>
      <c r="M721" s="287"/>
      <c r="N721" s="290"/>
      <c r="O721" s="302"/>
    </row>
    <row r="722" spans="1:51" ht="114.5" customHeight="1" x14ac:dyDescent="0.35">
      <c r="A722" s="20">
        <v>9</v>
      </c>
      <c r="B722" s="21" t="s">
        <v>977</v>
      </c>
      <c r="C722" s="21" t="s">
        <v>978</v>
      </c>
      <c r="D722" s="21" t="s">
        <v>979</v>
      </c>
      <c r="E722" s="21" t="s">
        <v>16</v>
      </c>
      <c r="F722" s="21" t="s">
        <v>17</v>
      </c>
      <c r="G722" s="22">
        <v>58.16</v>
      </c>
      <c r="H722" s="22">
        <v>95.27</v>
      </c>
      <c r="I722" s="23">
        <v>1.182507E-3</v>
      </c>
      <c r="J722" s="35">
        <f t="shared" si="38"/>
        <v>845.66095591823137</v>
      </c>
      <c r="K722" s="24">
        <v>44726</v>
      </c>
      <c r="L722" s="24">
        <v>45821</v>
      </c>
      <c r="M722" s="21" t="s">
        <v>861</v>
      </c>
      <c r="N722" s="21" t="s">
        <v>980</v>
      </c>
      <c r="O722" s="63" t="s">
        <v>2506</v>
      </c>
    </row>
    <row r="723" spans="1:51" ht="107.5" customHeight="1" x14ac:dyDescent="0.35">
      <c r="A723" s="20">
        <v>3</v>
      </c>
      <c r="B723" s="21" t="s">
        <v>932</v>
      </c>
      <c r="C723" s="21" t="s">
        <v>933</v>
      </c>
      <c r="D723" s="21" t="s">
        <v>934</v>
      </c>
      <c r="E723" s="21" t="s">
        <v>20</v>
      </c>
      <c r="F723" s="21" t="s">
        <v>17</v>
      </c>
      <c r="G723" s="22">
        <v>68.040000000000006</v>
      </c>
      <c r="H723" s="22">
        <v>87.76</v>
      </c>
      <c r="I723" s="23">
        <v>1.33478E-3</v>
      </c>
      <c r="J723" s="35">
        <f t="shared" si="38"/>
        <v>749.18713196182136</v>
      </c>
      <c r="K723" s="24">
        <v>44707</v>
      </c>
      <c r="L723" s="24">
        <v>45802</v>
      </c>
      <c r="M723" s="21" t="s">
        <v>32</v>
      </c>
      <c r="N723" s="21" t="s">
        <v>935</v>
      </c>
      <c r="O723" s="63" t="s">
        <v>2510</v>
      </c>
    </row>
    <row r="724" spans="1:51" s="42" customFormat="1" ht="141.5" customHeight="1" x14ac:dyDescent="0.35">
      <c r="A724" s="158">
        <v>217</v>
      </c>
      <c r="B724" s="21" t="s">
        <v>637</v>
      </c>
      <c r="C724" s="21" t="s">
        <v>638</v>
      </c>
      <c r="D724" s="21" t="s">
        <v>2131</v>
      </c>
      <c r="E724" s="21" t="s">
        <v>267</v>
      </c>
      <c r="F724" s="21" t="s">
        <v>267</v>
      </c>
      <c r="G724" s="22">
        <v>80.03</v>
      </c>
      <c r="H724" s="22">
        <v>14.62</v>
      </c>
      <c r="I724" s="30">
        <v>3.8796609999999999E-4</v>
      </c>
      <c r="J724" s="35">
        <f t="shared" si="38"/>
        <v>2577.5447906402133</v>
      </c>
      <c r="K724" s="24">
        <v>45418</v>
      </c>
      <c r="L724" s="24">
        <v>46512</v>
      </c>
      <c r="M724" s="21" t="s">
        <v>194</v>
      </c>
      <c r="N724" s="31" t="s">
        <v>640</v>
      </c>
      <c r="O724" s="63" t="s">
        <v>2511</v>
      </c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</row>
    <row r="725" spans="1:51" ht="81" customHeight="1" x14ac:dyDescent="0.35">
      <c r="A725" s="296">
        <v>1</v>
      </c>
      <c r="B725" s="289" t="s">
        <v>924</v>
      </c>
      <c r="C725" s="289" t="s">
        <v>925</v>
      </c>
      <c r="D725" s="289" t="s">
        <v>926</v>
      </c>
      <c r="E725" s="21" t="s">
        <v>16</v>
      </c>
      <c r="F725" s="289" t="s">
        <v>648</v>
      </c>
      <c r="G725" s="22">
        <v>70.319999999999993</v>
      </c>
      <c r="H725" s="299">
        <v>89.84</v>
      </c>
      <c r="I725" s="23">
        <v>1.348255E-3</v>
      </c>
      <c r="J725" s="35">
        <f t="shared" ref="J725:J730" si="39">1/I725</f>
        <v>741.69945596344905</v>
      </c>
      <c r="K725" s="309">
        <v>44702</v>
      </c>
      <c r="L725" s="309">
        <v>45797</v>
      </c>
      <c r="M725" s="304" t="s">
        <v>32</v>
      </c>
      <c r="N725" s="289" t="s">
        <v>927</v>
      </c>
      <c r="O725" s="294" t="s">
        <v>2516</v>
      </c>
    </row>
    <row r="726" spans="1:51" ht="81" customHeight="1" x14ac:dyDescent="0.35">
      <c r="A726" s="297"/>
      <c r="B726" s="290"/>
      <c r="C726" s="290"/>
      <c r="D726" s="290"/>
      <c r="E726" s="21" t="s">
        <v>20</v>
      </c>
      <c r="F726" s="290"/>
      <c r="G726" s="22">
        <v>69.540000000000006</v>
      </c>
      <c r="H726" s="300"/>
      <c r="I726" s="23">
        <v>1.396539E-3</v>
      </c>
      <c r="J726" s="35">
        <f t="shared" si="39"/>
        <v>716.05590678097781</v>
      </c>
      <c r="K726" s="310"/>
      <c r="L726" s="310"/>
      <c r="M726" s="305"/>
      <c r="N726" s="290"/>
      <c r="O726" s="295"/>
    </row>
    <row r="727" spans="1:51" ht="81" customHeight="1" x14ac:dyDescent="0.35">
      <c r="A727" s="293">
        <v>48</v>
      </c>
      <c r="B727" s="287" t="s">
        <v>1246</v>
      </c>
      <c r="C727" s="287" t="s">
        <v>1247</v>
      </c>
      <c r="D727" s="287" t="s">
        <v>1248</v>
      </c>
      <c r="E727" s="21" t="s">
        <v>16</v>
      </c>
      <c r="F727" s="287" t="s">
        <v>17</v>
      </c>
      <c r="G727" s="22">
        <v>51.93</v>
      </c>
      <c r="H727" s="288">
        <v>41.57</v>
      </c>
      <c r="I727" s="30">
        <v>4.6070369999999999E-4</v>
      </c>
      <c r="J727" s="35">
        <f t="shared" si="39"/>
        <v>2170.592508807722</v>
      </c>
      <c r="K727" s="291">
        <v>44965</v>
      </c>
      <c r="L727" s="291">
        <v>46060</v>
      </c>
      <c r="M727" s="287" t="s">
        <v>194</v>
      </c>
      <c r="N727" s="287" t="s">
        <v>1249</v>
      </c>
      <c r="O727" s="294" t="s">
        <v>2519</v>
      </c>
    </row>
    <row r="728" spans="1:51" ht="81" customHeight="1" x14ac:dyDescent="0.35">
      <c r="A728" s="293"/>
      <c r="B728" s="287"/>
      <c r="C728" s="287"/>
      <c r="D728" s="287"/>
      <c r="E728" s="21" t="s">
        <v>20</v>
      </c>
      <c r="F728" s="287"/>
      <c r="G728" s="22">
        <v>52.29</v>
      </c>
      <c r="H728" s="288"/>
      <c r="I728" s="30">
        <v>4.859005E-4</v>
      </c>
      <c r="J728" s="35">
        <f t="shared" si="39"/>
        <v>2058.0345152968562</v>
      </c>
      <c r="K728" s="291"/>
      <c r="L728" s="291"/>
      <c r="M728" s="287"/>
      <c r="N728" s="287"/>
      <c r="O728" s="295"/>
    </row>
    <row r="729" spans="1:51" ht="63" customHeight="1" x14ac:dyDescent="0.35">
      <c r="A729" s="292">
        <v>22</v>
      </c>
      <c r="B729" s="287" t="s">
        <v>1080</v>
      </c>
      <c r="C729" s="287" t="s">
        <v>1081</v>
      </c>
      <c r="D729" s="287" t="s">
        <v>1082</v>
      </c>
      <c r="E729" s="21" t="s">
        <v>16</v>
      </c>
      <c r="F729" s="287" t="s">
        <v>17</v>
      </c>
      <c r="G729" s="22">
        <v>64.650000000000006</v>
      </c>
      <c r="H729" s="288">
        <v>98.63</v>
      </c>
      <c r="I729" s="23">
        <v>1.3608209999999999E-3</v>
      </c>
      <c r="J729" s="35">
        <f t="shared" si="39"/>
        <v>734.85050568737552</v>
      </c>
      <c r="K729" s="291">
        <v>44844</v>
      </c>
      <c r="L729" s="291">
        <v>45939</v>
      </c>
      <c r="M729" s="287" t="s">
        <v>194</v>
      </c>
      <c r="N729" s="287" t="s">
        <v>1083</v>
      </c>
      <c r="O729" s="294" t="s">
        <v>2520</v>
      </c>
    </row>
    <row r="730" spans="1:51" ht="105.5" customHeight="1" x14ac:dyDescent="0.35">
      <c r="A730" s="292"/>
      <c r="B730" s="287"/>
      <c r="C730" s="287"/>
      <c r="D730" s="287"/>
      <c r="E730" s="21" t="s">
        <v>20</v>
      </c>
      <c r="F730" s="287"/>
      <c r="G730" s="22">
        <v>65.010000000000005</v>
      </c>
      <c r="H730" s="288"/>
      <c r="I730" s="23">
        <v>1.433302E-3</v>
      </c>
      <c r="J730" s="35">
        <f t="shared" si="39"/>
        <v>697.68967042535348</v>
      </c>
      <c r="K730" s="291"/>
      <c r="L730" s="291"/>
      <c r="M730" s="287"/>
      <c r="N730" s="287"/>
      <c r="O730" s="295"/>
    </row>
    <row r="731" spans="1:51" ht="106.5" customHeight="1" x14ac:dyDescent="0.35">
      <c r="A731" s="20">
        <v>1</v>
      </c>
      <c r="B731" s="21" t="s">
        <v>928</v>
      </c>
      <c r="C731" s="21" t="s">
        <v>929</v>
      </c>
      <c r="D731" s="21" t="s">
        <v>930</v>
      </c>
      <c r="E731" s="21" t="s">
        <v>16</v>
      </c>
      <c r="F731" s="21" t="s">
        <v>17</v>
      </c>
      <c r="G731" s="22">
        <v>62.67</v>
      </c>
      <c r="H731" s="22">
        <v>99.56</v>
      </c>
      <c r="I731" s="23">
        <v>1.331582E-3</v>
      </c>
      <c r="J731" s="35">
        <f t="shared" ref="J731:J738" si="40">1/I731</f>
        <v>750.98642066354159</v>
      </c>
      <c r="K731" s="24">
        <v>44704</v>
      </c>
      <c r="L731" s="24">
        <v>45799</v>
      </c>
      <c r="M731" s="21" t="s">
        <v>32</v>
      </c>
      <c r="N731" s="21" t="s">
        <v>931</v>
      </c>
      <c r="O731" s="29" t="s">
        <v>1602</v>
      </c>
    </row>
    <row r="732" spans="1:51" ht="104" customHeight="1" x14ac:dyDescent="0.35">
      <c r="A732" s="292">
        <v>77</v>
      </c>
      <c r="B732" s="287" t="s">
        <v>2050</v>
      </c>
      <c r="C732" s="287" t="s">
        <v>99</v>
      </c>
      <c r="D732" s="287" t="s">
        <v>1678</v>
      </c>
      <c r="E732" s="21" t="s">
        <v>16</v>
      </c>
      <c r="F732" s="287" t="s">
        <v>17</v>
      </c>
      <c r="G732" s="22">
        <v>53.08</v>
      </c>
      <c r="H732" s="288">
        <v>97.35</v>
      </c>
      <c r="I732" s="23">
        <v>1.102783E-3</v>
      </c>
      <c r="J732" s="35">
        <f t="shared" si="40"/>
        <v>906.79671340599191</v>
      </c>
      <c r="K732" s="291">
        <v>44995</v>
      </c>
      <c r="L732" s="291">
        <v>46090</v>
      </c>
      <c r="M732" s="287" t="s">
        <v>194</v>
      </c>
      <c r="N732" s="289" t="s">
        <v>101</v>
      </c>
      <c r="O732" s="294" t="s">
        <v>2525</v>
      </c>
    </row>
    <row r="733" spans="1:51" ht="117" customHeight="1" x14ac:dyDescent="0.35">
      <c r="A733" s="296"/>
      <c r="B733" s="289"/>
      <c r="C733" s="289"/>
      <c r="D733" s="289"/>
      <c r="E733" s="21" t="s">
        <v>20</v>
      </c>
      <c r="F733" s="287"/>
      <c r="G733" s="22">
        <v>53.44</v>
      </c>
      <c r="H733" s="288"/>
      <c r="I733" s="23">
        <v>1.162923E-3</v>
      </c>
      <c r="J733" s="35">
        <f t="shared" si="40"/>
        <v>859.90216033219747</v>
      </c>
      <c r="K733" s="291"/>
      <c r="L733" s="291"/>
      <c r="M733" s="287"/>
      <c r="N733" s="290"/>
      <c r="O733" s="295"/>
    </row>
    <row r="734" spans="1:51" ht="104" customHeight="1" x14ac:dyDescent="0.35">
      <c r="A734" s="29">
        <v>27</v>
      </c>
      <c r="B734" s="21" t="s">
        <v>1125</v>
      </c>
      <c r="C734" s="21" t="s">
        <v>1126</v>
      </c>
      <c r="D734" s="21" t="s">
        <v>1127</v>
      </c>
      <c r="E734" s="21" t="s">
        <v>16</v>
      </c>
      <c r="F734" s="21" t="s">
        <v>17</v>
      </c>
      <c r="G734" s="22">
        <v>62.93</v>
      </c>
      <c r="H734" s="22">
        <v>95.08</v>
      </c>
      <c r="I734" s="30">
        <v>1.2769389999999999E-3</v>
      </c>
      <c r="J734" s="35">
        <f t="shared" si="40"/>
        <v>783.12276467395861</v>
      </c>
      <c r="K734" s="24">
        <v>44889</v>
      </c>
      <c r="L734" s="24">
        <v>45984</v>
      </c>
      <c r="M734" s="21" t="s">
        <v>861</v>
      </c>
      <c r="N734" s="31" t="s">
        <v>1128</v>
      </c>
      <c r="O734" s="298" t="s">
        <v>2524</v>
      </c>
    </row>
    <row r="735" spans="1:51" ht="108.5" customHeight="1" x14ac:dyDescent="0.35">
      <c r="A735" s="123"/>
      <c r="B735" s="51"/>
      <c r="C735" s="51"/>
      <c r="D735" s="51"/>
      <c r="E735" s="21" t="s">
        <v>20</v>
      </c>
      <c r="F735" s="21"/>
      <c r="G735" s="22">
        <v>63.28</v>
      </c>
      <c r="H735" s="22"/>
      <c r="I735" s="30">
        <v>1.344944E-3</v>
      </c>
      <c r="J735" s="35">
        <f t="shared" si="40"/>
        <v>743.52538098240518</v>
      </c>
      <c r="K735" s="24"/>
      <c r="L735" s="24"/>
      <c r="M735" s="21"/>
      <c r="N735" s="21"/>
      <c r="O735" s="295"/>
    </row>
    <row r="736" spans="1:51" ht="106.75" customHeight="1" x14ac:dyDescent="0.35">
      <c r="A736" s="29">
        <v>2</v>
      </c>
      <c r="B736" s="21" t="s">
        <v>940</v>
      </c>
      <c r="C736" s="21" t="s">
        <v>941</v>
      </c>
      <c r="D736" s="21" t="s">
        <v>942</v>
      </c>
      <c r="E736" s="21" t="s">
        <v>16</v>
      </c>
      <c r="F736" s="21" t="s">
        <v>17</v>
      </c>
      <c r="G736" s="22">
        <v>64.55</v>
      </c>
      <c r="H736" s="22">
        <v>97.89</v>
      </c>
      <c r="I736" s="30">
        <v>1.348522E-3</v>
      </c>
      <c r="J736" s="35">
        <f t="shared" si="40"/>
        <v>741.55260351703566</v>
      </c>
      <c r="K736" s="24">
        <v>44715</v>
      </c>
      <c r="L736" s="24">
        <v>45810</v>
      </c>
      <c r="M736" s="21" t="s">
        <v>861</v>
      </c>
      <c r="N736" s="21" t="s">
        <v>943</v>
      </c>
      <c r="O736" s="63" t="s">
        <v>2526</v>
      </c>
    </row>
    <row r="737" spans="1:15" ht="82.25" customHeight="1" x14ac:dyDescent="0.35">
      <c r="A737" s="296">
        <v>1</v>
      </c>
      <c r="B737" s="289" t="s">
        <v>936</v>
      </c>
      <c r="C737" s="289" t="s">
        <v>937</v>
      </c>
      <c r="D737" s="289" t="s">
        <v>938</v>
      </c>
      <c r="E737" s="21" t="s">
        <v>16</v>
      </c>
      <c r="F737" s="287" t="s">
        <v>17</v>
      </c>
      <c r="G737" s="22">
        <v>62.32</v>
      </c>
      <c r="H737" s="288">
        <v>99.23</v>
      </c>
      <c r="I737" s="23">
        <v>1.3197560000000001E-3</v>
      </c>
      <c r="J737" s="35">
        <f t="shared" si="40"/>
        <v>757.71582019706671</v>
      </c>
      <c r="K737" s="309">
        <v>44715</v>
      </c>
      <c r="L737" s="309">
        <v>45810</v>
      </c>
      <c r="M737" s="287" t="s">
        <v>861</v>
      </c>
      <c r="N737" s="289" t="s">
        <v>939</v>
      </c>
      <c r="O737" s="298" t="s">
        <v>2531</v>
      </c>
    </row>
    <row r="738" spans="1:15" ht="83.4" customHeight="1" x14ac:dyDescent="0.35">
      <c r="A738" s="297"/>
      <c r="B738" s="290"/>
      <c r="C738" s="290"/>
      <c r="D738" s="290"/>
      <c r="E738" s="21" t="s">
        <v>20</v>
      </c>
      <c r="F738" s="287"/>
      <c r="G738" s="22">
        <v>62.67</v>
      </c>
      <c r="H738" s="288"/>
      <c r="I738" s="23">
        <v>1.390117E-3</v>
      </c>
      <c r="J738" s="35">
        <f t="shared" si="40"/>
        <v>719.36390965652538</v>
      </c>
      <c r="K738" s="310"/>
      <c r="L738" s="310"/>
      <c r="M738" s="287"/>
      <c r="N738" s="290"/>
      <c r="O738" s="298"/>
    </row>
    <row r="739" spans="1:15" ht="119.5" customHeight="1" x14ac:dyDescent="0.35">
      <c r="A739" s="20">
        <v>1</v>
      </c>
      <c r="B739" s="21" t="s">
        <v>947</v>
      </c>
      <c r="C739" s="21" t="s">
        <v>948</v>
      </c>
      <c r="D739" s="21" t="s">
        <v>949</v>
      </c>
      <c r="E739" s="21" t="s">
        <v>16</v>
      </c>
      <c r="F739" s="21" t="s">
        <v>17</v>
      </c>
      <c r="G739" s="22">
        <v>63.82</v>
      </c>
      <c r="H739" s="22">
        <v>93.92</v>
      </c>
      <c r="I739" s="23">
        <v>1.279199E-3</v>
      </c>
      <c r="J739" s="35">
        <f t="shared" ref="J739:J744" si="41">1/I739</f>
        <v>781.73919773233092</v>
      </c>
      <c r="K739" s="24">
        <v>44720</v>
      </c>
      <c r="L739" s="24">
        <v>45815</v>
      </c>
      <c r="M739" s="21" t="s">
        <v>861</v>
      </c>
      <c r="N739" s="21" t="s">
        <v>939</v>
      </c>
      <c r="O739" s="29" t="s">
        <v>1602</v>
      </c>
    </row>
    <row r="740" spans="1:15" ht="81.75" customHeight="1" x14ac:dyDescent="0.35">
      <c r="A740" s="296">
        <v>3</v>
      </c>
      <c r="B740" s="289" t="s">
        <v>969</v>
      </c>
      <c r="C740" s="289" t="s">
        <v>970</v>
      </c>
      <c r="D740" s="289" t="s">
        <v>971</v>
      </c>
      <c r="E740" s="21" t="s">
        <v>16</v>
      </c>
      <c r="F740" s="287" t="s">
        <v>17</v>
      </c>
      <c r="G740" s="22">
        <v>64.040000000000006</v>
      </c>
      <c r="H740" s="288">
        <v>94.75</v>
      </c>
      <c r="I740" s="23">
        <v>1.2949529999999999E-3</v>
      </c>
      <c r="J740" s="35">
        <f t="shared" si="41"/>
        <v>772.22879903749401</v>
      </c>
      <c r="K740" s="291">
        <v>44724</v>
      </c>
      <c r="L740" s="291">
        <v>45819</v>
      </c>
      <c r="M740" s="303" t="s">
        <v>194</v>
      </c>
      <c r="N740" s="287" t="s">
        <v>972</v>
      </c>
      <c r="O740" s="294" t="s">
        <v>2539</v>
      </c>
    </row>
    <row r="741" spans="1:15" ht="81.75" customHeight="1" x14ac:dyDescent="0.35">
      <c r="A741" s="297"/>
      <c r="B741" s="290"/>
      <c r="C741" s="290"/>
      <c r="D741" s="290"/>
      <c r="E741" s="25" t="s">
        <v>20</v>
      </c>
      <c r="F741" s="287"/>
      <c r="G741" s="22">
        <v>64.39</v>
      </c>
      <c r="H741" s="288"/>
      <c r="I741" s="23">
        <v>1.3637860000000001E-3</v>
      </c>
      <c r="J741" s="35">
        <f t="shared" si="41"/>
        <v>733.25287105161658</v>
      </c>
      <c r="K741" s="291"/>
      <c r="L741" s="291"/>
      <c r="M741" s="303"/>
      <c r="N741" s="287"/>
      <c r="O741" s="295"/>
    </row>
    <row r="742" spans="1:15" s="130" customFormat="1" ht="83" customHeight="1" x14ac:dyDescent="0.35">
      <c r="A742" s="20">
        <v>1</v>
      </c>
      <c r="B742" s="21" t="s">
        <v>961</v>
      </c>
      <c r="C742" s="21" t="s">
        <v>962</v>
      </c>
      <c r="D742" s="21" t="s">
        <v>963</v>
      </c>
      <c r="E742" s="21" t="s">
        <v>267</v>
      </c>
      <c r="F742" s="21" t="s">
        <v>267</v>
      </c>
      <c r="G742" s="22">
        <v>44.28</v>
      </c>
      <c r="H742" s="22">
        <v>46.01</v>
      </c>
      <c r="I742" s="30">
        <v>6.7554360000000001E-4</v>
      </c>
      <c r="J742" s="117">
        <f t="shared" si="41"/>
        <v>1480.2893551208242</v>
      </c>
      <c r="K742" s="24">
        <v>44724</v>
      </c>
      <c r="L742" s="24">
        <v>45819</v>
      </c>
      <c r="M742" s="21" t="s">
        <v>32</v>
      </c>
      <c r="N742" s="21" t="s">
        <v>964</v>
      </c>
      <c r="O742" s="146" t="s">
        <v>1602</v>
      </c>
    </row>
    <row r="743" spans="1:15" ht="81" customHeight="1" x14ac:dyDescent="0.35">
      <c r="A743" s="20">
        <v>3</v>
      </c>
      <c r="B743" s="21" t="s">
        <v>985</v>
      </c>
      <c r="C743" s="21" t="s">
        <v>986</v>
      </c>
      <c r="D743" s="21" t="s">
        <v>987</v>
      </c>
      <c r="E743" s="21" t="s">
        <v>16</v>
      </c>
      <c r="F743" s="21" t="s">
        <v>17</v>
      </c>
      <c r="G743" s="22">
        <v>63.35</v>
      </c>
      <c r="H743" s="22">
        <v>99.04</v>
      </c>
      <c r="I743" s="23">
        <v>1.3389999999999999E-3</v>
      </c>
      <c r="J743" s="35">
        <f t="shared" si="41"/>
        <v>746.8259895444362</v>
      </c>
      <c r="K743" s="24">
        <v>44726</v>
      </c>
      <c r="L743" s="24">
        <v>45821</v>
      </c>
      <c r="M743" s="21" t="s">
        <v>861</v>
      </c>
      <c r="N743" s="21" t="s">
        <v>988</v>
      </c>
      <c r="O743" s="146" t="s">
        <v>2540</v>
      </c>
    </row>
    <row r="744" spans="1:15" ht="81" customHeight="1" x14ac:dyDescent="0.35">
      <c r="A744" s="20">
        <v>2</v>
      </c>
      <c r="B744" s="21" t="s">
        <v>981</v>
      </c>
      <c r="C744" s="21" t="s">
        <v>982</v>
      </c>
      <c r="D744" s="21" t="s">
        <v>983</v>
      </c>
      <c r="E744" s="21" t="s">
        <v>16</v>
      </c>
      <c r="F744" s="21" t="s">
        <v>17</v>
      </c>
      <c r="G744" s="22">
        <v>56.14</v>
      </c>
      <c r="H744" s="22">
        <v>97.16</v>
      </c>
      <c r="I744" s="23">
        <v>1.164081E-3</v>
      </c>
      <c r="J744" s="35">
        <f t="shared" si="41"/>
        <v>859.04675018319176</v>
      </c>
      <c r="K744" s="24">
        <v>44726</v>
      </c>
      <c r="L744" s="24">
        <v>45821</v>
      </c>
      <c r="M744" s="21" t="s">
        <v>861</v>
      </c>
      <c r="N744" s="21" t="s">
        <v>984</v>
      </c>
      <c r="O744" s="146" t="s">
        <v>1602</v>
      </c>
    </row>
    <row r="745" spans="1:15" ht="81" customHeight="1" x14ac:dyDescent="0.35">
      <c r="A745" s="296">
        <v>42</v>
      </c>
      <c r="B745" s="289" t="s">
        <v>1274</v>
      </c>
      <c r="C745" s="289" t="s">
        <v>1275</v>
      </c>
      <c r="D745" s="289" t="s">
        <v>1276</v>
      </c>
      <c r="E745" s="21" t="s">
        <v>16</v>
      </c>
      <c r="F745" s="287" t="s">
        <v>17</v>
      </c>
      <c r="G745" s="22">
        <v>56.92</v>
      </c>
      <c r="H745" s="288">
        <v>98.11</v>
      </c>
      <c r="I745" s="23">
        <v>1.1917950000000001E-3</v>
      </c>
      <c r="J745" s="35">
        <f>1/I745</f>
        <v>839.07047772477642</v>
      </c>
      <c r="K745" s="291">
        <v>44973</v>
      </c>
      <c r="L745" s="291">
        <v>46096</v>
      </c>
      <c r="M745" s="289" t="s">
        <v>32</v>
      </c>
      <c r="N745" s="289" t="s">
        <v>1277</v>
      </c>
      <c r="O745" s="322" t="s">
        <v>2543</v>
      </c>
    </row>
    <row r="746" spans="1:15" ht="81" customHeight="1" x14ac:dyDescent="0.35">
      <c r="A746" s="297"/>
      <c r="B746" s="290"/>
      <c r="C746" s="290"/>
      <c r="D746" s="290"/>
      <c r="E746" s="21" t="s">
        <v>20</v>
      </c>
      <c r="F746" s="287"/>
      <c r="G746" s="22">
        <v>57.27</v>
      </c>
      <c r="H746" s="288"/>
      <c r="I746" s="23">
        <v>1.2559979999999999E-3</v>
      </c>
      <c r="J746" s="35">
        <f>1/I746</f>
        <v>796.17961175097412</v>
      </c>
      <c r="K746" s="291"/>
      <c r="L746" s="291"/>
      <c r="M746" s="290"/>
      <c r="N746" s="290"/>
      <c r="O746" s="323"/>
    </row>
    <row r="747" spans="1:15" ht="110" customHeight="1" x14ac:dyDescent="0.35">
      <c r="A747" s="20">
        <v>1</v>
      </c>
      <c r="B747" s="21" t="s">
        <v>989</v>
      </c>
      <c r="C747" s="21" t="s">
        <v>990</v>
      </c>
      <c r="D747" s="21" t="s">
        <v>991</v>
      </c>
      <c r="E747" s="21" t="s">
        <v>16</v>
      </c>
      <c r="F747" s="21" t="s">
        <v>17</v>
      </c>
      <c r="G747" s="22">
        <v>64.13</v>
      </c>
      <c r="H747" s="22">
        <v>96.71</v>
      </c>
      <c r="I747" s="23">
        <v>1.3235969999999999E-3</v>
      </c>
      <c r="J747" s="35">
        <f>1/I747</f>
        <v>755.51697382209238</v>
      </c>
      <c r="K747" s="24">
        <v>44733</v>
      </c>
      <c r="L747" s="24">
        <v>45828</v>
      </c>
      <c r="M747" s="21" t="s">
        <v>861</v>
      </c>
      <c r="N747" s="21" t="s">
        <v>992</v>
      </c>
      <c r="O747" s="146" t="s">
        <v>1602</v>
      </c>
    </row>
    <row r="748" spans="1:15" ht="110" customHeight="1" x14ac:dyDescent="0.35">
      <c r="A748" s="20">
        <v>2</v>
      </c>
      <c r="B748" s="21" t="s">
        <v>993</v>
      </c>
      <c r="C748" s="21" t="s">
        <v>994</v>
      </c>
      <c r="D748" s="21" t="s">
        <v>995</v>
      </c>
      <c r="E748" s="21" t="s">
        <v>16</v>
      </c>
      <c r="F748" s="21" t="s">
        <v>17</v>
      </c>
      <c r="G748" s="22">
        <v>59.21</v>
      </c>
      <c r="H748" s="22">
        <v>96.45</v>
      </c>
      <c r="I748" s="23">
        <v>1.2187669999999999E-3</v>
      </c>
      <c r="J748" s="35">
        <f>1/I748</f>
        <v>820.50137557055621</v>
      </c>
      <c r="K748" s="24">
        <v>44733</v>
      </c>
      <c r="L748" s="24">
        <v>45828</v>
      </c>
      <c r="M748" s="21" t="s">
        <v>861</v>
      </c>
      <c r="N748" s="21" t="s">
        <v>996</v>
      </c>
      <c r="O748" s="146" t="s">
        <v>1602</v>
      </c>
    </row>
    <row r="749" spans="1:15" ht="87" customHeight="1" x14ac:dyDescent="0.35">
      <c r="A749" s="296">
        <v>10</v>
      </c>
      <c r="B749" s="289" t="s">
        <v>1056</v>
      </c>
      <c r="C749" s="289" t="s">
        <v>1057</v>
      </c>
      <c r="D749" s="289" t="s">
        <v>1058</v>
      </c>
      <c r="E749" s="21" t="s">
        <v>16</v>
      </c>
      <c r="F749" s="287" t="s">
        <v>17</v>
      </c>
      <c r="G749" s="22">
        <v>62.55</v>
      </c>
      <c r="H749" s="288">
        <v>97.6</v>
      </c>
      <c r="I749" s="23">
        <v>1.302868E-3</v>
      </c>
      <c r="J749" s="35">
        <f t="shared" ref="J749:J750" si="42">1/I749</f>
        <v>767.53746350359359</v>
      </c>
      <c r="K749" s="291">
        <v>44834</v>
      </c>
      <c r="L749" s="291">
        <v>45929</v>
      </c>
      <c r="M749" s="287" t="s">
        <v>194</v>
      </c>
      <c r="N749" s="287" t="s">
        <v>1059</v>
      </c>
      <c r="O749" s="322" t="s">
        <v>2549</v>
      </c>
    </row>
    <row r="750" spans="1:15" ht="104" customHeight="1" x14ac:dyDescent="0.35">
      <c r="A750" s="297"/>
      <c r="B750" s="290"/>
      <c r="C750" s="290"/>
      <c r="D750" s="290"/>
      <c r="E750" s="21" t="s">
        <v>20</v>
      </c>
      <c r="F750" s="287"/>
      <c r="G750" s="22">
        <v>62.9</v>
      </c>
      <c r="H750" s="288"/>
      <c r="I750" s="23">
        <v>1.3722999999999999E-3</v>
      </c>
      <c r="J750" s="35">
        <f t="shared" si="42"/>
        <v>728.70363623114486</v>
      </c>
      <c r="K750" s="291"/>
      <c r="L750" s="291"/>
      <c r="M750" s="287"/>
      <c r="N750" s="287"/>
      <c r="O750" s="323"/>
    </row>
    <row r="751" spans="1:15" ht="54.5" customHeight="1" x14ac:dyDescent="0.35">
      <c r="A751" s="335">
        <v>1</v>
      </c>
      <c r="B751" s="289" t="s">
        <v>1005</v>
      </c>
      <c r="C751" s="289" t="s">
        <v>1006</v>
      </c>
      <c r="D751" s="289" t="s">
        <v>1007</v>
      </c>
      <c r="E751" s="21" t="s">
        <v>16</v>
      </c>
      <c r="F751" s="289" t="s">
        <v>17</v>
      </c>
      <c r="G751" s="22">
        <v>60.2</v>
      </c>
      <c r="H751" s="299">
        <v>92.66</v>
      </c>
      <c r="I751" s="30">
        <v>1.190453E-3</v>
      </c>
      <c r="J751" s="35">
        <f>1/I751</f>
        <v>840.01636351876141</v>
      </c>
      <c r="K751" s="309">
        <v>44748</v>
      </c>
      <c r="L751" s="309">
        <v>45843</v>
      </c>
      <c r="M751" s="287" t="s">
        <v>861</v>
      </c>
      <c r="N751" s="289" t="s">
        <v>1008</v>
      </c>
      <c r="O751" s="322" t="s">
        <v>2552</v>
      </c>
    </row>
    <row r="752" spans="1:15" ht="91.5" customHeight="1" x14ac:dyDescent="0.35">
      <c r="A752" s="336"/>
      <c r="B752" s="287"/>
      <c r="C752" s="290"/>
      <c r="D752" s="290"/>
      <c r="E752" s="21" t="s">
        <v>20</v>
      </c>
      <c r="F752" s="290"/>
      <c r="G752" s="22">
        <v>60.55</v>
      </c>
      <c r="H752" s="300"/>
      <c r="I752" s="30">
        <v>1.2541659999999999E-3</v>
      </c>
      <c r="J752" s="35">
        <f>1/I752</f>
        <v>797.34261652763678</v>
      </c>
      <c r="K752" s="310"/>
      <c r="L752" s="310"/>
      <c r="M752" s="287"/>
      <c r="N752" s="290"/>
      <c r="O752" s="323"/>
    </row>
    <row r="753" spans="1:15" ht="151" customHeight="1" x14ac:dyDescent="0.35">
      <c r="A753" s="123">
        <v>92</v>
      </c>
      <c r="B753" s="21" t="s">
        <v>2236</v>
      </c>
      <c r="C753" s="21" t="s">
        <v>763</v>
      </c>
      <c r="D753" s="21" t="s">
        <v>1775</v>
      </c>
      <c r="E753" s="21" t="s">
        <v>267</v>
      </c>
      <c r="F753" s="21" t="s">
        <v>267</v>
      </c>
      <c r="G753" s="22">
        <v>79.150000000000006</v>
      </c>
      <c r="H753" s="22">
        <v>23.46</v>
      </c>
      <c r="I753" s="30">
        <v>6.1570470000000003E-4</v>
      </c>
      <c r="J753" s="35">
        <f t="shared" ref="J753" si="43">1/I753</f>
        <v>1624.1552159663552</v>
      </c>
      <c r="K753" s="24">
        <v>45034</v>
      </c>
      <c r="L753" s="24">
        <v>46129</v>
      </c>
      <c r="M753" s="21" t="s">
        <v>32</v>
      </c>
      <c r="N753" s="21" t="s">
        <v>765</v>
      </c>
      <c r="O753" s="63" t="s">
        <v>2555</v>
      </c>
    </row>
    <row r="754" spans="1:15" ht="79.5" customHeight="1" x14ac:dyDescent="0.35">
      <c r="A754" s="298">
        <v>169</v>
      </c>
      <c r="B754" s="287" t="s">
        <v>569</v>
      </c>
      <c r="C754" s="287" t="s">
        <v>570</v>
      </c>
      <c r="D754" s="287" t="s">
        <v>2061</v>
      </c>
      <c r="E754" s="21" t="s">
        <v>16</v>
      </c>
      <c r="F754" s="287" t="s">
        <v>17</v>
      </c>
      <c r="G754" s="22">
        <v>51.84</v>
      </c>
      <c r="H754" s="288">
        <v>84.5</v>
      </c>
      <c r="I754" s="30">
        <v>6.9974299999999996E-4</v>
      </c>
      <c r="J754" s="35">
        <f t="shared" ref="J754:J760" si="44">1/I754</f>
        <v>1429.0961110007531</v>
      </c>
      <c r="K754" s="291">
        <v>45379</v>
      </c>
      <c r="L754" s="291">
        <v>46473</v>
      </c>
      <c r="M754" s="287" t="s">
        <v>1928</v>
      </c>
      <c r="N754" s="311" t="s">
        <v>2062</v>
      </c>
      <c r="O754" s="294" t="s">
        <v>2563</v>
      </c>
    </row>
    <row r="755" spans="1:15" ht="103.5" customHeight="1" x14ac:dyDescent="0.35">
      <c r="A755" s="298"/>
      <c r="B755" s="287"/>
      <c r="C755" s="287"/>
      <c r="D755" s="287"/>
      <c r="E755" s="21" t="s">
        <v>20</v>
      </c>
      <c r="F755" s="287"/>
      <c r="G755" s="22">
        <v>52.19</v>
      </c>
      <c r="H755" s="288"/>
      <c r="I755" s="30">
        <v>9.8580869999999993E-4</v>
      </c>
      <c r="J755" s="35">
        <f t="shared" si="44"/>
        <v>1014.3955921671213</v>
      </c>
      <c r="K755" s="291"/>
      <c r="L755" s="291"/>
      <c r="M755" s="287"/>
      <c r="N755" s="287"/>
      <c r="O755" s="295"/>
    </row>
    <row r="756" spans="1:15" ht="96.5" customHeight="1" x14ac:dyDescent="0.35">
      <c r="A756" s="292">
        <v>56</v>
      </c>
      <c r="B756" s="287" t="s">
        <v>2049</v>
      </c>
      <c r="C756" s="287" t="s">
        <v>39</v>
      </c>
      <c r="D756" s="287" t="s">
        <v>1660</v>
      </c>
      <c r="E756" s="21" t="s">
        <v>16</v>
      </c>
      <c r="F756" s="287" t="s">
        <v>17</v>
      </c>
      <c r="G756" s="22">
        <v>52.9</v>
      </c>
      <c r="H756" s="288">
        <v>97.75</v>
      </c>
      <c r="I756" s="23">
        <v>1.1035590000000001E-3</v>
      </c>
      <c r="J756" s="35">
        <f t="shared" si="44"/>
        <v>906.15907260055872</v>
      </c>
      <c r="K756" s="291">
        <v>44993</v>
      </c>
      <c r="L756" s="291">
        <v>46088</v>
      </c>
      <c r="M756" s="303" t="s">
        <v>194</v>
      </c>
      <c r="N756" s="289" t="s">
        <v>41</v>
      </c>
      <c r="O756" s="294" t="s">
        <v>2572</v>
      </c>
    </row>
    <row r="757" spans="1:15" ht="106.5" customHeight="1" x14ac:dyDescent="0.35">
      <c r="A757" s="292"/>
      <c r="B757" s="287"/>
      <c r="C757" s="287"/>
      <c r="D757" s="287"/>
      <c r="E757" s="21" t="s">
        <v>20</v>
      </c>
      <c r="F757" s="287"/>
      <c r="G757" s="22">
        <v>53.25</v>
      </c>
      <c r="H757" s="288"/>
      <c r="I757" s="23">
        <v>1.16355E-3</v>
      </c>
      <c r="J757" s="35">
        <f t="shared" si="44"/>
        <v>859.43878647243355</v>
      </c>
      <c r="K757" s="291"/>
      <c r="L757" s="291"/>
      <c r="M757" s="303"/>
      <c r="N757" s="290"/>
      <c r="O757" s="295"/>
    </row>
    <row r="758" spans="1:15" ht="106.5" customHeight="1" x14ac:dyDescent="0.35">
      <c r="A758" s="301">
        <v>13</v>
      </c>
      <c r="B758" s="287" t="s">
        <v>1109</v>
      </c>
      <c r="C758" s="287" t="s">
        <v>1110</v>
      </c>
      <c r="D758" s="287" t="s">
        <v>1111</v>
      </c>
      <c r="E758" s="21" t="s">
        <v>16</v>
      </c>
      <c r="F758" s="287" t="s">
        <v>17</v>
      </c>
      <c r="G758" s="22">
        <v>54.7</v>
      </c>
      <c r="H758" s="288">
        <v>93.91</v>
      </c>
      <c r="I758" s="30">
        <v>1.0962820000000001E-3</v>
      </c>
      <c r="J758" s="35">
        <f t="shared" si="44"/>
        <v>912.17405740493768</v>
      </c>
      <c r="K758" s="291">
        <v>44866</v>
      </c>
      <c r="L758" s="291">
        <v>45961</v>
      </c>
      <c r="M758" s="287" t="s">
        <v>861</v>
      </c>
      <c r="N758" s="311" t="s">
        <v>1112</v>
      </c>
      <c r="O758" s="294" t="s">
        <v>2576</v>
      </c>
    </row>
    <row r="759" spans="1:15" ht="106.5" customHeight="1" x14ac:dyDescent="0.35">
      <c r="A759" s="302"/>
      <c r="B759" s="287"/>
      <c r="C759" s="287"/>
      <c r="D759" s="287"/>
      <c r="E759" s="21" t="s">
        <v>20</v>
      </c>
      <c r="F759" s="287"/>
      <c r="G759" s="22">
        <v>55.05</v>
      </c>
      <c r="H759" s="288"/>
      <c r="I759" s="30">
        <v>1.155627E-3</v>
      </c>
      <c r="J759" s="35">
        <f t="shared" si="44"/>
        <v>865.33111462435545</v>
      </c>
      <c r="K759" s="291"/>
      <c r="L759" s="291"/>
      <c r="M759" s="287"/>
      <c r="N759" s="287"/>
      <c r="O759" s="295"/>
    </row>
    <row r="760" spans="1:15" ht="128.5" customHeight="1" x14ac:dyDescent="0.35">
      <c r="A760" s="25">
        <v>223</v>
      </c>
      <c r="B760" s="21" t="s">
        <v>2230</v>
      </c>
      <c r="C760" s="21" t="s">
        <v>2231</v>
      </c>
      <c r="D760" s="21" t="s">
        <v>2232</v>
      </c>
      <c r="E760" s="21" t="s">
        <v>16</v>
      </c>
      <c r="F760" s="21" t="s">
        <v>17</v>
      </c>
      <c r="G760" s="22">
        <v>53.56</v>
      </c>
      <c r="H760" s="22">
        <v>93.35</v>
      </c>
      <c r="I760" s="23">
        <v>1.089895E-3</v>
      </c>
      <c r="J760" s="35">
        <f t="shared" si="44"/>
        <v>917.51957757398645</v>
      </c>
      <c r="K760" s="24">
        <v>45485</v>
      </c>
      <c r="L760" s="24">
        <v>45849</v>
      </c>
      <c r="M760" s="21" t="s">
        <v>1998</v>
      </c>
      <c r="N760" s="21" t="s">
        <v>2233</v>
      </c>
      <c r="O760" s="63" t="s">
        <v>2578</v>
      </c>
    </row>
    <row r="761" spans="1:15" ht="81" customHeight="1" x14ac:dyDescent="0.35">
      <c r="A761" s="292">
        <v>6</v>
      </c>
      <c r="B761" s="287" t="s">
        <v>1048</v>
      </c>
      <c r="C761" s="287" t="s">
        <v>1049</v>
      </c>
      <c r="D761" s="287" t="s">
        <v>1050</v>
      </c>
      <c r="E761" s="21" t="s">
        <v>16</v>
      </c>
      <c r="F761" s="287" t="s">
        <v>17</v>
      </c>
      <c r="G761" s="22">
        <v>61.46</v>
      </c>
      <c r="H761" s="288">
        <v>88.6</v>
      </c>
      <c r="I761" s="23">
        <v>1.1621159999999999E-3</v>
      </c>
      <c r="J761" s="35">
        <f t="shared" ref="J761:J769" si="45">1/I761</f>
        <v>860.49929611157586</v>
      </c>
      <c r="K761" s="291">
        <v>44819</v>
      </c>
      <c r="L761" s="291">
        <v>45914</v>
      </c>
      <c r="M761" s="287" t="s">
        <v>194</v>
      </c>
      <c r="N761" s="287" t="s">
        <v>1051</v>
      </c>
      <c r="O761" s="294" t="s">
        <v>2584</v>
      </c>
    </row>
    <row r="762" spans="1:15" ht="81" customHeight="1" x14ac:dyDescent="0.35">
      <c r="A762" s="292"/>
      <c r="B762" s="287"/>
      <c r="C762" s="287"/>
      <c r="D762" s="287"/>
      <c r="E762" s="21" t="s">
        <v>20</v>
      </c>
      <c r="F762" s="287"/>
      <c r="G762" s="22">
        <v>61.78</v>
      </c>
      <c r="H762" s="288"/>
      <c r="I762" s="23">
        <v>1.2235740000000001E-3</v>
      </c>
      <c r="J762" s="35">
        <f t="shared" si="45"/>
        <v>817.2779088146691</v>
      </c>
      <c r="K762" s="291"/>
      <c r="L762" s="291"/>
      <c r="M762" s="287"/>
      <c r="N762" s="287"/>
      <c r="O762" s="295"/>
    </row>
    <row r="763" spans="1:15" ht="176.5" customHeight="1" x14ac:dyDescent="0.35">
      <c r="A763" s="29">
        <v>8</v>
      </c>
      <c r="B763" s="21" t="s">
        <v>1064</v>
      </c>
      <c r="C763" s="21" t="s">
        <v>1065</v>
      </c>
      <c r="D763" s="21" t="s">
        <v>1066</v>
      </c>
      <c r="E763" s="21" t="s">
        <v>16</v>
      </c>
      <c r="F763" s="21" t="s">
        <v>17</v>
      </c>
      <c r="G763" s="22">
        <v>60.43</v>
      </c>
      <c r="H763" s="22">
        <v>92.07</v>
      </c>
      <c r="I763" s="30">
        <v>1.187392E-3</v>
      </c>
      <c r="J763" s="35">
        <f t="shared" si="45"/>
        <v>842.18185738155557</v>
      </c>
      <c r="K763" s="24">
        <v>44842</v>
      </c>
      <c r="L763" s="24">
        <v>45937</v>
      </c>
      <c r="M763" s="21" t="s">
        <v>861</v>
      </c>
      <c r="N763" s="21" t="s">
        <v>1067</v>
      </c>
      <c r="O763" s="63" t="s">
        <v>2587</v>
      </c>
    </row>
    <row r="764" spans="1:15" ht="90.5" customHeight="1" x14ac:dyDescent="0.35">
      <c r="A764" s="312">
        <v>191</v>
      </c>
      <c r="B764" s="287" t="s">
        <v>1197</v>
      </c>
      <c r="C764" s="287" t="s">
        <v>1198</v>
      </c>
      <c r="D764" s="287" t="s">
        <v>2126</v>
      </c>
      <c r="E764" s="21" t="s">
        <v>16</v>
      </c>
      <c r="F764" s="287" t="s">
        <v>17</v>
      </c>
      <c r="G764" s="22">
        <v>58.99</v>
      </c>
      <c r="H764" s="288">
        <v>97.49</v>
      </c>
      <c r="I764" s="30">
        <v>1.2273309999999999E-3</v>
      </c>
      <c r="J764" s="35">
        <f t="shared" si="45"/>
        <v>814.77612803717989</v>
      </c>
      <c r="K764" s="291">
        <v>45418</v>
      </c>
      <c r="L764" s="291">
        <v>46512</v>
      </c>
      <c r="M764" s="287" t="s">
        <v>194</v>
      </c>
      <c r="N764" s="287" t="s">
        <v>2125</v>
      </c>
      <c r="O764" s="294" t="s">
        <v>2589</v>
      </c>
    </row>
    <row r="765" spans="1:15" ht="110.5" customHeight="1" x14ac:dyDescent="0.35">
      <c r="A765" s="313"/>
      <c r="B765" s="287"/>
      <c r="C765" s="287"/>
      <c r="D765" s="287"/>
      <c r="E765" s="21" t="s">
        <v>20</v>
      </c>
      <c r="F765" s="287"/>
      <c r="G765" s="22">
        <v>59.36</v>
      </c>
      <c r="H765" s="288"/>
      <c r="I765" s="30">
        <v>1.2936079999999999E-3</v>
      </c>
      <c r="J765" s="35">
        <f t="shared" si="45"/>
        <v>773.03170666848075</v>
      </c>
      <c r="K765" s="291"/>
      <c r="L765" s="291"/>
      <c r="M765" s="287"/>
      <c r="N765" s="287"/>
      <c r="O765" s="295"/>
    </row>
    <row r="766" spans="1:15" ht="130.5" customHeight="1" x14ac:dyDescent="0.35">
      <c r="A766" s="158">
        <v>229</v>
      </c>
      <c r="B766" s="21" t="s">
        <v>714</v>
      </c>
      <c r="C766" s="25" t="s">
        <v>715</v>
      </c>
      <c r="D766" s="21" t="s">
        <v>2255</v>
      </c>
      <c r="E766" s="25" t="s">
        <v>267</v>
      </c>
      <c r="F766" s="25" t="s">
        <v>267</v>
      </c>
      <c r="G766" s="26">
        <v>80.37</v>
      </c>
      <c r="H766" s="26">
        <v>48.96</v>
      </c>
      <c r="I766" s="27">
        <v>1.3047550000000001E-3</v>
      </c>
      <c r="J766" s="35">
        <f t="shared" si="45"/>
        <v>766.42741357572868</v>
      </c>
      <c r="K766" s="24">
        <v>45523</v>
      </c>
      <c r="L766" s="24">
        <v>46617</v>
      </c>
      <c r="M766" s="25" t="s">
        <v>2256</v>
      </c>
      <c r="N766" s="25" t="s">
        <v>717</v>
      </c>
      <c r="O766" s="63" t="s">
        <v>2590</v>
      </c>
    </row>
    <row r="767" spans="1:15" ht="142" customHeight="1" x14ac:dyDescent="0.35">
      <c r="A767" s="166">
        <v>7</v>
      </c>
      <c r="B767" s="167" t="s">
        <v>1060</v>
      </c>
      <c r="C767" s="164" t="s">
        <v>1061</v>
      </c>
      <c r="D767" s="167" t="s">
        <v>1062</v>
      </c>
      <c r="E767" s="164" t="s">
        <v>267</v>
      </c>
      <c r="F767" s="164" t="s">
        <v>267</v>
      </c>
      <c r="G767" s="168">
        <v>80.06</v>
      </c>
      <c r="H767" s="168">
        <v>87.71</v>
      </c>
      <c r="I767" s="169">
        <v>2.3284040000000001E-3</v>
      </c>
      <c r="J767" s="170">
        <f t="shared" si="45"/>
        <v>429.47873307209574</v>
      </c>
      <c r="K767" s="163">
        <v>44837</v>
      </c>
      <c r="L767" s="163">
        <v>45932</v>
      </c>
      <c r="M767" s="164" t="s">
        <v>32</v>
      </c>
      <c r="N767" s="164" t="s">
        <v>1063</v>
      </c>
      <c r="O767" s="165" t="s">
        <v>2595</v>
      </c>
    </row>
    <row r="768" spans="1:15" ht="99.5" customHeight="1" x14ac:dyDescent="0.35">
      <c r="A768" s="335">
        <v>1</v>
      </c>
      <c r="B768" s="289" t="s">
        <v>1020</v>
      </c>
      <c r="C768" s="289" t="s">
        <v>1021</v>
      </c>
      <c r="D768" s="289" t="s">
        <v>1022</v>
      </c>
      <c r="E768" s="21" t="s">
        <v>16</v>
      </c>
      <c r="F768" s="289" t="s">
        <v>17</v>
      </c>
      <c r="G768" s="22">
        <v>66.2</v>
      </c>
      <c r="H768" s="288">
        <v>82.39</v>
      </c>
      <c r="I768" s="30">
        <v>1.164008E-3</v>
      </c>
      <c r="J768" s="35">
        <f t="shared" si="45"/>
        <v>859.10062473797427</v>
      </c>
      <c r="K768" s="309">
        <v>44787</v>
      </c>
      <c r="L768" s="309">
        <v>45882</v>
      </c>
      <c r="M768" s="287" t="s">
        <v>32</v>
      </c>
      <c r="N768" s="289" t="s">
        <v>1023</v>
      </c>
      <c r="O768" s="292" t="s">
        <v>1602</v>
      </c>
    </row>
    <row r="769" spans="1:48" ht="75.5" customHeight="1" x14ac:dyDescent="0.35">
      <c r="A769" s="336"/>
      <c r="B769" s="290"/>
      <c r="C769" s="290"/>
      <c r="D769" s="290"/>
      <c r="E769" s="21" t="s">
        <v>20</v>
      </c>
      <c r="F769" s="290"/>
      <c r="G769" s="22">
        <v>66.55</v>
      </c>
      <c r="H769" s="288"/>
      <c r="I769" s="30">
        <v>1.2256630000000001E-3</v>
      </c>
      <c r="J769" s="35">
        <f t="shared" si="45"/>
        <v>815.88495369444934</v>
      </c>
      <c r="K769" s="310"/>
      <c r="L769" s="310"/>
      <c r="M769" s="287"/>
      <c r="N769" s="290"/>
      <c r="O769" s="292"/>
    </row>
    <row r="770" spans="1:48" ht="73.5" customHeight="1" x14ac:dyDescent="0.35">
      <c r="A770" s="335">
        <v>7</v>
      </c>
      <c r="B770" s="287" t="s">
        <v>1093</v>
      </c>
      <c r="C770" s="287" t="s">
        <v>1094</v>
      </c>
      <c r="D770" s="287" t="s">
        <v>1095</v>
      </c>
      <c r="E770" s="21" t="s">
        <v>16</v>
      </c>
      <c r="F770" s="287" t="s">
        <v>17</v>
      </c>
      <c r="G770" s="22">
        <v>60.84</v>
      </c>
      <c r="H770" s="288">
        <v>96.14</v>
      </c>
      <c r="I770" s="30">
        <v>1.2482929999999999E-3</v>
      </c>
      <c r="J770" s="35">
        <f t="shared" ref="J770:J775" si="46">1/I770</f>
        <v>801.09397393079996</v>
      </c>
      <c r="K770" s="291">
        <v>44855</v>
      </c>
      <c r="L770" s="291">
        <v>45950</v>
      </c>
      <c r="M770" s="287" t="s">
        <v>861</v>
      </c>
      <c r="N770" s="287" t="s">
        <v>1096</v>
      </c>
      <c r="O770" s="298" t="s">
        <v>2597</v>
      </c>
    </row>
    <row r="771" spans="1:48" ht="84.5" customHeight="1" x14ac:dyDescent="0.35">
      <c r="A771" s="336"/>
      <c r="B771" s="287"/>
      <c r="C771" s="287"/>
      <c r="D771" s="287"/>
      <c r="E771" s="21" t="s">
        <v>20</v>
      </c>
      <c r="F771" s="287"/>
      <c r="G771" s="22">
        <v>61.2</v>
      </c>
      <c r="H771" s="288"/>
      <c r="I771" s="30">
        <v>1.3152369999999999E-3</v>
      </c>
      <c r="J771" s="35">
        <f t="shared" si="46"/>
        <v>760.31924284368529</v>
      </c>
      <c r="K771" s="291"/>
      <c r="L771" s="291"/>
      <c r="M771" s="287"/>
      <c r="N771" s="287"/>
      <c r="O771" s="298"/>
    </row>
    <row r="772" spans="1:48" ht="84.5" customHeight="1" x14ac:dyDescent="0.35">
      <c r="A772" s="301">
        <v>116</v>
      </c>
      <c r="B772" s="322" t="s">
        <v>1873</v>
      </c>
      <c r="C772" s="324" t="s">
        <v>310</v>
      </c>
      <c r="D772" s="320" t="s">
        <v>1874</v>
      </c>
      <c r="E772" s="21" t="s">
        <v>16</v>
      </c>
      <c r="F772" s="287" t="s">
        <v>17</v>
      </c>
      <c r="G772" s="22">
        <v>56.89</v>
      </c>
      <c r="H772" s="299">
        <v>75.760000000000005</v>
      </c>
      <c r="I772" s="30">
        <v>9.1981229999999999E-4</v>
      </c>
      <c r="J772" s="35">
        <f t="shared" si="46"/>
        <v>1087.1783297527115</v>
      </c>
      <c r="K772" s="309">
        <v>45107</v>
      </c>
      <c r="L772" s="309">
        <v>46202</v>
      </c>
      <c r="M772" s="318" t="s">
        <v>32</v>
      </c>
      <c r="N772" s="311" t="s">
        <v>493</v>
      </c>
      <c r="O772" s="298" t="s">
        <v>2598</v>
      </c>
    </row>
    <row r="773" spans="1:48" ht="84.5" customHeight="1" x14ac:dyDescent="0.35">
      <c r="A773" s="302"/>
      <c r="B773" s="323"/>
      <c r="C773" s="325"/>
      <c r="D773" s="321"/>
      <c r="E773" s="51" t="s">
        <v>20</v>
      </c>
      <c r="F773" s="290"/>
      <c r="G773" s="22">
        <v>57.24</v>
      </c>
      <c r="H773" s="300"/>
      <c r="I773" s="64">
        <v>9.6936699999999995E-4</v>
      </c>
      <c r="J773" s="35">
        <f t="shared" si="46"/>
        <v>1031.6010344895174</v>
      </c>
      <c r="K773" s="310"/>
      <c r="L773" s="310"/>
      <c r="M773" s="319"/>
      <c r="N773" s="287"/>
      <c r="O773" s="298"/>
    </row>
    <row r="774" spans="1:48" ht="111.5" customHeight="1" x14ac:dyDescent="0.35">
      <c r="A774" s="335">
        <v>5</v>
      </c>
      <c r="B774" s="287" t="s">
        <v>1084</v>
      </c>
      <c r="C774" s="287" t="s">
        <v>1085</v>
      </c>
      <c r="D774" s="287" t="s">
        <v>1086</v>
      </c>
      <c r="E774" s="21" t="s">
        <v>16</v>
      </c>
      <c r="F774" s="287" t="s">
        <v>1087</v>
      </c>
      <c r="G774" s="22">
        <v>62.42</v>
      </c>
      <c r="H774" s="288">
        <v>95.58</v>
      </c>
      <c r="I774" s="30">
        <v>1.273251E-3</v>
      </c>
      <c r="J774" s="35">
        <f t="shared" si="46"/>
        <v>785.39109727775588</v>
      </c>
      <c r="K774" s="291">
        <v>44845</v>
      </c>
      <c r="L774" s="291">
        <v>45940</v>
      </c>
      <c r="M774" s="287" t="s">
        <v>861</v>
      </c>
      <c r="N774" s="311" t="s">
        <v>1088</v>
      </c>
      <c r="O774" s="298" t="s">
        <v>2604</v>
      </c>
    </row>
    <row r="775" spans="1:48" ht="129.5" customHeight="1" x14ac:dyDescent="0.35">
      <c r="A775" s="336"/>
      <c r="B775" s="287"/>
      <c r="C775" s="287"/>
      <c r="D775" s="287"/>
      <c r="E775" s="21" t="s">
        <v>20</v>
      </c>
      <c r="F775" s="287"/>
      <c r="G775" s="22">
        <v>62.77</v>
      </c>
      <c r="H775" s="288"/>
      <c r="I775" s="30">
        <v>1.3411199999999999E-3</v>
      </c>
      <c r="J775" s="35">
        <f t="shared" si="46"/>
        <v>745.64543068480077</v>
      </c>
      <c r="K775" s="291"/>
      <c r="L775" s="291"/>
      <c r="M775" s="287"/>
      <c r="N775" s="287"/>
      <c r="O775" s="298"/>
    </row>
    <row r="776" spans="1:48" ht="102" customHeight="1" x14ac:dyDescent="0.35">
      <c r="A776" s="301">
        <v>302</v>
      </c>
      <c r="B776" s="289" t="s">
        <v>2508</v>
      </c>
      <c r="C776" s="289" t="s">
        <v>933</v>
      </c>
      <c r="D776" s="289" t="s">
        <v>2509</v>
      </c>
      <c r="E776" s="21" t="s">
        <v>16</v>
      </c>
      <c r="F776" s="287" t="s">
        <v>17</v>
      </c>
      <c r="G776" s="22">
        <v>63.66</v>
      </c>
      <c r="H776" s="288">
        <v>82.37</v>
      </c>
      <c r="I776" s="23">
        <v>1.119075E-3</v>
      </c>
      <c r="J776" s="35">
        <f t="shared" ref="J776:J781" si="47">1/I776</f>
        <v>893.59515671425061</v>
      </c>
      <c r="K776" s="309">
        <v>45791</v>
      </c>
      <c r="L776" s="309">
        <v>46886</v>
      </c>
      <c r="M776" s="289" t="s">
        <v>1998</v>
      </c>
      <c r="N776" s="289" t="s">
        <v>935</v>
      </c>
      <c r="O776" s="322" t="s">
        <v>2611</v>
      </c>
    </row>
    <row r="777" spans="1:48" ht="75.5" customHeight="1" x14ac:dyDescent="0.35">
      <c r="A777" s="302"/>
      <c r="B777" s="290"/>
      <c r="C777" s="290"/>
      <c r="D777" s="290"/>
      <c r="E777" s="21" t="s">
        <v>20</v>
      </c>
      <c r="F777" s="287"/>
      <c r="G777" s="22">
        <v>64.010000000000005</v>
      </c>
      <c r="H777" s="288"/>
      <c r="I777" s="23">
        <v>1.1785980000000001E-3</v>
      </c>
      <c r="J777" s="35">
        <f t="shared" si="47"/>
        <v>848.46571943953745</v>
      </c>
      <c r="K777" s="310"/>
      <c r="L777" s="310"/>
      <c r="M777" s="290"/>
      <c r="N777" s="290"/>
      <c r="O777" s="323"/>
    </row>
    <row r="778" spans="1:48" ht="102.5" customHeight="1" x14ac:dyDescent="0.35">
      <c r="A778" s="29">
        <v>1</v>
      </c>
      <c r="B778" s="21" t="s">
        <v>1028</v>
      </c>
      <c r="C778" s="21" t="s">
        <v>1029</v>
      </c>
      <c r="D778" s="21" t="s">
        <v>1030</v>
      </c>
      <c r="E778" s="21" t="s">
        <v>16</v>
      </c>
      <c r="F778" s="21" t="s">
        <v>17</v>
      </c>
      <c r="G778" s="22">
        <v>47.68</v>
      </c>
      <c r="H778" s="22">
        <v>97.01</v>
      </c>
      <c r="I778" s="30">
        <v>9.8713389999999994E-4</v>
      </c>
      <c r="J778" s="35">
        <f t="shared" si="47"/>
        <v>1013.0337940982475</v>
      </c>
      <c r="K778" s="24">
        <v>44798</v>
      </c>
      <c r="L778" s="24">
        <v>45893</v>
      </c>
      <c r="M778" s="21" t="s">
        <v>194</v>
      </c>
      <c r="N778" s="31" t="s">
        <v>1031</v>
      </c>
      <c r="O778" s="171" t="s">
        <v>1602</v>
      </c>
    </row>
    <row r="779" spans="1:48" ht="113" customHeight="1" x14ac:dyDescent="0.35">
      <c r="A779" s="293">
        <v>2</v>
      </c>
      <c r="B779" s="287" t="s">
        <v>1032</v>
      </c>
      <c r="C779" s="287" t="s">
        <v>1033</v>
      </c>
      <c r="D779" s="287" t="s">
        <v>1034</v>
      </c>
      <c r="E779" s="21" t="s">
        <v>16</v>
      </c>
      <c r="F779" s="287" t="s">
        <v>17</v>
      </c>
      <c r="G779" s="22">
        <v>65.03</v>
      </c>
      <c r="H779" s="299">
        <v>84.91</v>
      </c>
      <c r="I779" s="23">
        <v>1.1784090000000001E-3</v>
      </c>
      <c r="J779" s="35">
        <f t="shared" si="47"/>
        <v>848.60180124218323</v>
      </c>
      <c r="K779" s="291">
        <v>44802</v>
      </c>
      <c r="L779" s="291">
        <v>45897</v>
      </c>
      <c r="M779" s="287" t="s">
        <v>194</v>
      </c>
      <c r="N779" s="287" t="s">
        <v>1035</v>
      </c>
      <c r="O779" s="298" t="s">
        <v>2606</v>
      </c>
    </row>
    <row r="780" spans="1:48" ht="123.5" customHeight="1" x14ac:dyDescent="0.35">
      <c r="A780" s="293"/>
      <c r="B780" s="287"/>
      <c r="C780" s="287"/>
      <c r="D780" s="287"/>
      <c r="E780" s="21" t="s">
        <v>20</v>
      </c>
      <c r="F780" s="287"/>
      <c r="G780" s="22">
        <v>65.38</v>
      </c>
      <c r="H780" s="300"/>
      <c r="I780" s="30">
        <v>1.240945E-3</v>
      </c>
      <c r="J780" s="35">
        <f t="shared" si="47"/>
        <v>805.83748675404627</v>
      </c>
      <c r="K780" s="291"/>
      <c r="L780" s="291"/>
      <c r="M780" s="287"/>
      <c r="N780" s="287"/>
      <c r="O780" s="298"/>
    </row>
    <row r="781" spans="1:48" ht="156" customHeight="1" x14ac:dyDescent="0.35">
      <c r="A781" s="29">
        <v>3</v>
      </c>
      <c r="B781" s="21" t="s">
        <v>1040</v>
      </c>
      <c r="C781" s="21" t="s">
        <v>1041</v>
      </c>
      <c r="D781" s="21" t="s">
        <v>1042</v>
      </c>
      <c r="E781" s="21" t="s">
        <v>16</v>
      </c>
      <c r="F781" s="21" t="s">
        <v>17</v>
      </c>
      <c r="G781" s="22">
        <v>36.630000000000003</v>
      </c>
      <c r="H781" s="26">
        <v>34.07</v>
      </c>
      <c r="I781" s="30">
        <v>2.6633750000000002E-4</v>
      </c>
      <c r="J781" s="35">
        <f t="shared" si="47"/>
        <v>3754.6346271178486</v>
      </c>
      <c r="K781" s="24">
        <v>44810</v>
      </c>
      <c r="L781" s="24">
        <v>45905</v>
      </c>
      <c r="M781" s="21" t="s">
        <v>918</v>
      </c>
      <c r="N781" s="21" t="s">
        <v>1043</v>
      </c>
      <c r="O781" s="171" t="s">
        <v>1602</v>
      </c>
    </row>
    <row r="782" spans="1:48" s="36" customFormat="1" ht="100" customHeight="1" x14ac:dyDescent="0.35">
      <c r="A782" s="293">
        <v>5</v>
      </c>
      <c r="B782" s="287" t="s">
        <v>1129</v>
      </c>
      <c r="C782" s="287" t="s">
        <v>1130</v>
      </c>
      <c r="D782" s="287" t="s">
        <v>1131</v>
      </c>
      <c r="E782" s="21" t="s">
        <v>16</v>
      </c>
      <c r="F782" s="343" t="s">
        <v>17</v>
      </c>
      <c r="G782" s="22">
        <v>58.83</v>
      </c>
      <c r="H782" s="341">
        <v>95.53</v>
      </c>
      <c r="I782" s="30">
        <v>1.1993939999999999E-3</v>
      </c>
      <c r="J782" s="35">
        <f>1/I782</f>
        <v>833.75437929487737</v>
      </c>
      <c r="K782" s="291">
        <v>44889</v>
      </c>
      <c r="L782" s="291">
        <v>45984</v>
      </c>
      <c r="M782" s="289" t="s">
        <v>194</v>
      </c>
      <c r="N782" s="311" t="s">
        <v>1132</v>
      </c>
      <c r="O782" s="298" t="s">
        <v>2616</v>
      </c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</row>
    <row r="783" spans="1:48" s="36" customFormat="1" ht="100" customHeight="1" x14ac:dyDescent="0.35">
      <c r="A783" s="293"/>
      <c r="B783" s="287"/>
      <c r="C783" s="287"/>
      <c r="D783" s="287"/>
      <c r="E783" s="21" t="s">
        <v>20</v>
      </c>
      <c r="F783" s="344"/>
      <c r="G783" s="22">
        <v>59.18</v>
      </c>
      <c r="H783" s="342"/>
      <c r="I783" s="30">
        <v>1.263756E-3</v>
      </c>
      <c r="J783" s="35">
        <f>1/I783</f>
        <v>791.29198990944451</v>
      </c>
      <c r="K783" s="291"/>
      <c r="L783" s="291"/>
      <c r="M783" s="290"/>
      <c r="N783" s="311"/>
      <c r="O783" s="298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</row>
    <row r="784" spans="1:48" ht="94.5" customHeight="1" x14ac:dyDescent="0.35">
      <c r="A784" s="312">
        <v>180</v>
      </c>
      <c r="B784" s="287" t="s">
        <v>1193</v>
      </c>
      <c r="C784" s="287" t="s">
        <v>1194</v>
      </c>
      <c r="D784" s="287" t="s">
        <v>2129</v>
      </c>
      <c r="E784" s="21" t="s">
        <v>16</v>
      </c>
      <c r="F784" s="287" t="s">
        <v>17</v>
      </c>
      <c r="G784" s="22">
        <v>61.07</v>
      </c>
      <c r="H784" s="288">
        <v>96.34</v>
      </c>
      <c r="I784" s="30">
        <v>1.2556189999999999E-3</v>
      </c>
      <c r="J784" s="35">
        <f t="shared" ref="J784:J785" si="48">1/I784</f>
        <v>796.41993311665408</v>
      </c>
      <c r="K784" s="291">
        <v>45418</v>
      </c>
      <c r="L784" s="291">
        <v>46512</v>
      </c>
      <c r="M784" s="287" t="s">
        <v>194</v>
      </c>
      <c r="N784" s="311" t="s">
        <v>1196</v>
      </c>
      <c r="O784" s="298" t="s">
        <v>2619</v>
      </c>
    </row>
    <row r="785" spans="1:51" ht="89.5" customHeight="1" x14ac:dyDescent="0.35">
      <c r="A785" s="313"/>
      <c r="B785" s="287"/>
      <c r="C785" s="287"/>
      <c r="D785" s="287"/>
      <c r="E785" s="21" t="s">
        <v>20</v>
      </c>
      <c r="F785" s="287"/>
      <c r="G785" s="22">
        <v>61.7</v>
      </c>
      <c r="H785" s="288"/>
      <c r="I785" s="30">
        <v>1.328741E-3</v>
      </c>
      <c r="J785" s="35">
        <f t="shared" si="48"/>
        <v>752.59211539344381</v>
      </c>
      <c r="K785" s="291"/>
      <c r="L785" s="291"/>
      <c r="M785" s="287"/>
      <c r="N785" s="287"/>
      <c r="O785" s="298"/>
    </row>
    <row r="786" spans="1:51" ht="81" customHeight="1" x14ac:dyDescent="0.35">
      <c r="A786" s="293">
        <v>1</v>
      </c>
      <c r="B786" s="287" t="s">
        <v>1044</v>
      </c>
      <c r="C786" s="287" t="s">
        <v>1045</v>
      </c>
      <c r="D786" s="287" t="s">
        <v>1046</v>
      </c>
      <c r="E786" s="21" t="s">
        <v>16</v>
      </c>
      <c r="F786" s="287" t="s">
        <v>17</v>
      </c>
      <c r="G786" s="22">
        <v>54.37</v>
      </c>
      <c r="H786" s="288">
        <v>88.54</v>
      </c>
      <c r="I786" s="30">
        <v>1.027359E-3</v>
      </c>
      <c r="J786" s="35">
        <f>1/I786</f>
        <v>973.36958161655275</v>
      </c>
      <c r="K786" s="291">
        <v>44819</v>
      </c>
      <c r="L786" s="291">
        <v>45914</v>
      </c>
      <c r="M786" s="287" t="s">
        <v>861</v>
      </c>
      <c r="N786" s="287" t="s">
        <v>1047</v>
      </c>
      <c r="O786" s="296" t="s">
        <v>1602</v>
      </c>
    </row>
    <row r="787" spans="1:51" ht="81" customHeight="1" x14ac:dyDescent="0.35">
      <c r="A787" s="293"/>
      <c r="B787" s="287"/>
      <c r="C787" s="287"/>
      <c r="D787" s="287"/>
      <c r="E787" s="21" t="s">
        <v>20</v>
      </c>
      <c r="F787" s="287"/>
      <c r="G787" s="22">
        <v>54.72</v>
      </c>
      <c r="H787" s="288"/>
      <c r="I787" s="30">
        <v>1.083014E-3</v>
      </c>
      <c r="J787" s="35">
        <f>1/I787</f>
        <v>923.34909798026615</v>
      </c>
      <c r="K787" s="291"/>
      <c r="L787" s="291"/>
      <c r="M787" s="287"/>
      <c r="N787" s="287"/>
      <c r="O787" s="297"/>
    </row>
    <row r="788" spans="1:51" ht="112.5" customHeight="1" x14ac:dyDescent="0.35">
      <c r="A788" s="304">
        <v>250</v>
      </c>
      <c r="B788" s="287" t="s">
        <v>742</v>
      </c>
      <c r="C788" s="287" t="s">
        <v>743</v>
      </c>
      <c r="D788" s="287" t="s">
        <v>2355</v>
      </c>
      <c r="E788" s="21" t="s">
        <v>16</v>
      </c>
      <c r="F788" s="287" t="s">
        <v>17</v>
      </c>
      <c r="G788" s="22">
        <v>55.92</v>
      </c>
      <c r="H788" s="288">
        <v>78.17</v>
      </c>
      <c r="I788" s="30">
        <v>9.3289030000000002E-4</v>
      </c>
      <c r="J788" s="57">
        <f t="shared" ref="J788:J789" si="49">1/I788</f>
        <v>1071.937397140907</v>
      </c>
      <c r="K788" s="291">
        <v>45680</v>
      </c>
      <c r="L788" s="291">
        <v>46774</v>
      </c>
      <c r="M788" s="287" t="s">
        <v>194</v>
      </c>
      <c r="N788" s="287" t="s">
        <v>2356</v>
      </c>
      <c r="O788" s="298" t="s">
        <v>2620</v>
      </c>
    </row>
    <row r="789" spans="1:51" ht="104.5" customHeight="1" x14ac:dyDescent="0.35">
      <c r="A789" s="305"/>
      <c r="B789" s="287"/>
      <c r="C789" s="287"/>
      <c r="D789" s="287"/>
      <c r="E789" s="21" t="s">
        <v>20</v>
      </c>
      <c r="F789" s="287"/>
      <c r="G789" s="22">
        <v>56.2</v>
      </c>
      <c r="H789" s="288"/>
      <c r="I789" s="30">
        <v>9.8203070000000008E-4</v>
      </c>
      <c r="J789" s="57">
        <f t="shared" si="49"/>
        <v>1018.2981041224067</v>
      </c>
      <c r="K789" s="291"/>
      <c r="L789" s="291"/>
      <c r="M789" s="287"/>
      <c r="N789" s="287"/>
      <c r="O789" s="298"/>
    </row>
    <row r="790" spans="1:51" ht="105.5" customHeight="1" x14ac:dyDescent="0.35">
      <c r="A790" s="25">
        <v>176</v>
      </c>
      <c r="B790" s="21" t="s">
        <v>1823</v>
      </c>
      <c r="C790" s="21" t="s">
        <v>1824</v>
      </c>
      <c r="D790" s="21" t="s">
        <v>2119</v>
      </c>
      <c r="E790" s="21" t="s">
        <v>267</v>
      </c>
      <c r="F790" s="21" t="s">
        <v>267</v>
      </c>
      <c r="G790" s="22">
        <v>80.930000000000007</v>
      </c>
      <c r="H790" s="22">
        <v>76.12</v>
      </c>
      <c r="I790" s="30">
        <v>2.0426870000000001E-3</v>
      </c>
      <c r="J790" s="35">
        <f t="shared" ref="J790:J796" si="50">1/I790</f>
        <v>489.55126262613896</v>
      </c>
      <c r="K790" s="24">
        <v>45411</v>
      </c>
      <c r="L790" s="24">
        <v>46505</v>
      </c>
      <c r="M790" s="21" t="s">
        <v>1909</v>
      </c>
      <c r="N790" s="21" t="s">
        <v>1826</v>
      </c>
      <c r="O790" s="63" t="s">
        <v>2628</v>
      </c>
    </row>
    <row r="791" spans="1:51" ht="74.5" customHeight="1" x14ac:dyDescent="0.35">
      <c r="A791" s="292">
        <v>2</v>
      </c>
      <c r="B791" s="287" t="s">
        <v>1105</v>
      </c>
      <c r="C791" s="287" t="s">
        <v>1106</v>
      </c>
      <c r="D791" s="287" t="s">
        <v>1107</v>
      </c>
      <c r="E791" s="21" t="s">
        <v>16</v>
      </c>
      <c r="F791" s="287" t="s">
        <v>17</v>
      </c>
      <c r="G791" s="22">
        <v>55.79</v>
      </c>
      <c r="H791" s="288">
        <v>94.39</v>
      </c>
      <c r="I791" s="23">
        <v>1.123843E-3</v>
      </c>
      <c r="J791" s="35">
        <f t="shared" si="50"/>
        <v>889.80400287228736</v>
      </c>
      <c r="K791" s="291">
        <v>44860</v>
      </c>
      <c r="L791" s="291">
        <v>45955</v>
      </c>
      <c r="M791" s="287" t="s">
        <v>194</v>
      </c>
      <c r="N791" s="289" t="s">
        <v>1108</v>
      </c>
      <c r="O791" s="294" t="s">
        <v>2629</v>
      </c>
    </row>
    <row r="792" spans="1:51" ht="77" customHeight="1" x14ac:dyDescent="0.35">
      <c r="A792" s="292"/>
      <c r="B792" s="287"/>
      <c r="C792" s="287"/>
      <c r="D792" s="287"/>
      <c r="E792" s="21" t="s">
        <v>20</v>
      </c>
      <c r="F792" s="287"/>
      <c r="G792" s="22">
        <v>56.14</v>
      </c>
      <c r="H792" s="288"/>
      <c r="I792" s="23">
        <v>1.184533E-3</v>
      </c>
      <c r="J792" s="35">
        <f t="shared" si="50"/>
        <v>844.21455544083619</v>
      </c>
      <c r="K792" s="291"/>
      <c r="L792" s="291"/>
      <c r="M792" s="287"/>
      <c r="N792" s="290"/>
      <c r="O792" s="295"/>
    </row>
    <row r="793" spans="1:51" ht="79.5" customHeight="1" x14ac:dyDescent="0.35">
      <c r="A793" s="293">
        <v>1</v>
      </c>
      <c r="B793" s="287" t="s">
        <v>1101</v>
      </c>
      <c r="C793" s="304" t="s">
        <v>1102</v>
      </c>
      <c r="D793" s="289" t="s">
        <v>1103</v>
      </c>
      <c r="E793" s="25" t="s">
        <v>16</v>
      </c>
      <c r="F793" s="304" t="s">
        <v>17</v>
      </c>
      <c r="G793" s="26">
        <v>62.05</v>
      </c>
      <c r="H793" s="317">
        <v>99.8</v>
      </c>
      <c r="I793" s="27">
        <v>1.3215869999999999E-3</v>
      </c>
      <c r="J793" s="35">
        <f t="shared" si="50"/>
        <v>756.66603863385467</v>
      </c>
      <c r="K793" s="316">
        <v>44860</v>
      </c>
      <c r="L793" s="316">
        <v>45955</v>
      </c>
      <c r="M793" s="304" t="s">
        <v>861</v>
      </c>
      <c r="N793" s="304" t="s">
        <v>1104</v>
      </c>
      <c r="O793" s="294" t="s">
        <v>2635</v>
      </c>
    </row>
    <row r="794" spans="1:51" ht="64" customHeight="1" x14ac:dyDescent="0.35">
      <c r="A794" s="293"/>
      <c r="B794" s="287"/>
      <c r="C794" s="305"/>
      <c r="D794" s="290"/>
      <c r="E794" s="25" t="s">
        <v>20</v>
      </c>
      <c r="F794" s="305"/>
      <c r="G794" s="26">
        <v>62.4</v>
      </c>
      <c r="H794" s="317"/>
      <c r="I794" s="27">
        <v>1.3920790000000001E-3</v>
      </c>
      <c r="J794" s="35">
        <f t="shared" si="50"/>
        <v>718.35003616892425</v>
      </c>
      <c r="K794" s="316"/>
      <c r="L794" s="316"/>
      <c r="M794" s="305"/>
      <c r="N794" s="305"/>
      <c r="O794" s="295"/>
    </row>
    <row r="795" spans="1:51" ht="74" customHeight="1" x14ac:dyDescent="0.35">
      <c r="A795" s="303">
        <v>252</v>
      </c>
      <c r="B795" s="287" t="s">
        <v>1009</v>
      </c>
      <c r="C795" s="287" t="s">
        <v>1010</v>
      </c>
      <c r="D795" s="287" t="s">
        <v>2378</v>
      </c>
      <c r="E795" s="21" t="s">
        <v>16</v>
      </c>
      <c r="F795" s="287" t="s">
        <v>17</v>
      </c>
      <c r="G795" s="22">
        <v>56.78</v>
      </c>
      <c r="H795" s="288">
        <v>86.34</v>
      </c>
      <c r="I795" s="30">
        <v>1.046239E-3</v>
      </c>
      <c r="J795" s="35">
        <f t="shared" si="50"/>
        <v>955.8045532617308</v>
      </c>
      <c r="K795" s="291">
        <v>45699</v>
      </c>
      <c r="L795" s="291">
        <v>46793</v>
      </c>
      <c r="M795" s="287" t="s">
        <v>194</v>
      </c>
      <c r="N795" s="287" t="s">
        <v>2377</v>
      </c>
      <c r="O795" s="294" t="s">
        <v>2637</v>
      </c>
    </row>
    <row r="796" spans="1:51" ht="106" customHeight="1" x14ac:dyDescent="0.35">
      <c r="A796" s="303"/>
      <c r="B796" s="287"/>
      <c r="C796" s="287"/>
      <c r="D796" s="287"/>
      <c r="E796" s="21" t="s">
        <v>20</v>
      </c>
      <c r="F796" s="287"/>
      <c r="G796" s="22">
        <v>56.99</v>
      </c>
      <c r="H796" s="288"/>
      <c r="I796" s="30">
        <v>1.099916E-3</v>
      </c>
      <c r="J796" s="35">
        <f t="shared" si="50"/>
        <v>909.16033588019445</v>
      </c>
      <c r="K796" s="291"/>
      <c r="L796" s="291"/>
      <c r="M796" s="287"/>
      <c r="N796" s="287"/>
      <c r="O796" s="295"/>
    </row>
    <row r="797" spans="1:51" ht="81" customHeight="1" x14ac:dyDescent="0.35">
      <c r="A797" s="292">
        <v>17</v>
      </c>
      <c r="B797" s="287" t="s">
        <v>1238</v>
      </c>
      <c r="C797" s="287" t="s">
        <v>1239</v>
      </c>
      <c r="D797" s="287" t="s">
        <v>1240</v>
      </c>
      <c r="E797" s="21" t="s">
        <v>16</v>
      </c>
      <c r="F797" s="287" t="s">
        <v>17</v>
      </c>
      <c r="G797" s="22">
        <v>59.61</v>
      </c>
      <c r="H797" s="288">
        <v>97</v>
      </c>
      <c r="I797" s="23">
        <v>1.2339969999999999E-3</v>
      </c>
      <c r="J797" s="35">
        <f t="shared" ref="J797:J803" si="51">1/I797</f>
        <v>810.37474159175429</v>
      </c>
      <c r="K797" s="291">
        <v>44963</v>
      </c>
      <c r="L797" s="291">
        <v>46058</v>
      </c>
      <c r="M797" s="289" t="s">
        <v>32</v>
      </c>
      <c r="N797" s="289" t="s">
        <v>1241</v>
      </c>
      <c r="O797" s="294" t="s">
        <v>2640</v>
      </c>
    </row>
    <row r="798" spans="1:51" ht="81" customHeight="1" x14ac:dyDescent="0.35">
      <c r="A798" s="292"/>
      <c r="B798" s="287"/>
      <c r="C798" s="287"/>
      <c r="D798" s="287"/>
      <c r="E798" s="21" t="s">
        <v>20</v>
      </c>
      <c r="F798" s="287"/>
      <c r="G798" s="22">
        <v>59.96</v>
      </c>
      <c r="H798" s="288"/>
      <c r="I798" s="23">
        <v>1.300116E-3</v>
      </c>
      <c r="J798" s="35">
        <f t="shared" si="51"/>
        <v>769.16213630168386</v>
      </c>
      <c r="K798" s="291"/>
      <c r="L798" s="291"/>
      <c r="M798" s="290"/>
      <c r="N798" s="290"/>
      <c r="O798" s="295"/>
    </row>
    <row r="799" spans="1:51" ht="81" customHeight="1" x14ac:dyDescent="0.35">
      <c r="A799" s="29">
        <v>53</v>
      </c>
      <c r="B799" s="21" t="s">
        <v>1700</v>
      </c>
      <c r="C799" s="25" t="s">
        <v>1702</v>
      </c>
      <c r="D799" s="21" t="s">
        <v>1701</v>
      </c>
      <c r="E799" s="25" t="s">
        <v>267</v>
      </c>
      <c r="F799" s="25" t="s">
        <v>267</v>
      </c>
      <c r="G799" s="26">
        <v>39.04</v>
      </c>
      <c r="H799" s="26">
        <v>25.35</v>
      </c>
      <c r="I799" s="27">
        <v>3.2815669999999999E-4</v>
      </c>
      <c r="J799" s="35">
        <f t="shared" si="51"/>
        <v>3047.3246470360045</v>
      </c>
      <c r="K799" s="24">
        <v>45005</v>
      </c>
      <c r="L799" s="24">
        <v>46100</v>
      </c>
      <c r="M799" s="21" t="s">
        <v>194</v>
      </c>
      <c r="N799" s="24" t="s">
        <v>1703</v>
      </c>
      <c r="O799" s="63" t="s">
        <v>2649</v>
      </c>
    </row>
    <row r="800" spans="1:51" s="42" customFormat="1" ht="66.75" customHeight="1" x14ac:dyDescent="0.35">
      <c r="A800" s="312">
        <v>169</v>
      </c>
      <c r="B800" s="287" t="s">
        <v>2114</v>
      </c>
      <c r="C800" s="304" t="s">
        <v>516</v>
      </c>
      <c r="D800" s="289" t="s">
        <v>2115</v>
      </c>
      <c r="E800" s="25" t="s">
        <v>16</v>
      </c>
      <c r="F800" s="304" t="s">
        <v>17</v>
      </c>
      <c r="G800" s="26">
        <v>62.39</v>
      </c>
      <c r="H800" s="314">
        <v>68.209999999999994</v>
      </c>
      <c r="I800" s="27">
        <v>9.0821010000000004E-4</v>
      </c>
      <c r="J800" s="35">
        <f t="shared" si="51"/>
        <v>1101.0668126240832</v>
      </c>
      <c r="K800" s="291">
        <v>45408</v>
      </c>
      <c r="L800" s="291">
        <v>46502</v>
      </c>
      <c r="M800" s="304" t="s">
        <v>32</v>
      </c>
      <c r="N800" s="304" t="s">
        <v>2116</v>
      </c>
      <c r="O800" s="294" t="s">
        <v>2652</v>
      </c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</row>
    <row r="801" spans="1:51" s="42" customFormat="1" ht="66.75" customHeight="1" x14ac:dyDescent="0.35">
      <c r="A801" s="313"/>
      <c r="B801" s="287"/>
      <c r="C801" s="305"/>
      <c r="D801" s="290"/>
      <c r="E801" s="25" t="s">
        <v>20</v>
      </c>
      <c r="F801" s="305"/>
      <c r="G801" s="26">
        <v>62.75</v>
      </c>
      <c r="H801" s="315"/>
      <c r="I801" s="27">
        <v>9.567763E-4</v>
      </c>
      <c r="J801" s="35">
        <f t="shared" si="51"/>
        <v>1045.1763907613515</v>
      </c>
      <c r="K801" s="291"/>
      <c r="L801" s="291"/>
      <c r="M801" s="305"/>
      <c r="N801" s="305"/>
      <c r="O801" s="295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</row>
    <row r="802" spans="1:51" ht="58.5" customHeight="1" x14ac:dyDescent="0.35">
      <c r="A802" s="304">
        <v>219</v>
      </c>
      <c r="B802" s="289" t="s">
        <v>2280</v>
      </c>
      <c r="C802" s="289" t="s">
        <v>699</v>
      </c>
      <c r="D802" s="289" t="s">
        <v>2281</v>
      </c>
      <c r="E802" s="21" t="s">
        <v>16</v>
      </c>
      <c r="F802" s="289" t="s">
        <v>648</v>
      </c>
      <c r="G802" s="22">
        <v>57.35</v>
      </c>
      <c r="H802" s="299">
        <v>37.549999999999997</v>
      </c>
      <c r="I802" s="30">
        <v>4.5958590000000002E-4</v>
      </c>
      <c r="J802" s="35">
        <f t="shared" si="51"/>
        <v>2175.8718011148731</v>
      </c>
      <c r="K802" s="309">
        <v>45580</v>
      </c>
      <c r="L802" s="309">
        <v>46674</v>
      </c>
      <c r="M802" s="289" t="s">
        <v>194</v>
      </c>
      <c r="N802" s="311" t="s">
        <v>2282</v>
      </c>
      <c r="O802" s="294" t="s">
        <v>2655</v>
      </c>
    </row>
    <row r="803" spans="1:51" ht="73.5" customHeight="1" x14ac:dyDescent="0.35">
      <c r="A803" s="305"/>
      <c r="B803" s="290"/>
      <c r="C803" s="290"/>
      <c r="D803" s="290"/>
      <c r="E803" s="21" t="s">
        <v>20</v>
      </c>
      <c r="F803" s="290"/>
      <c r="G803" s="22">
        <v>57.71</v>
      </c>
      <c r="H803" s="300"/>
      <c r="I803" s="30">
        <v>4.8440620000000001E-4</v>
      </c>
      <c r="J803" s="35">
        <f t="shared" si="51"/>
        <v>2064.3831561198017</v>
      </c>
      <c r="K803" s="310"/>
      <c r="L803" s="310"/>
      <c r="M803" s="290"/>
      <c r="N803" s="287"/>
      <c r="O803" s="295"/>
    </row>
    <row r="804" spans="1:51" ht="98" customHeight="1" x14ac:dyDescent="0.35">
      <c r="A804" s="20">
        <v>9</v>
      </c>
      <c r="B804" s="21" t="s">
        <v>1165</v>
      </c>
      <c r="C804" s="21" t="s">
        <v>1166</v>
      </c>
      <c r="D804" s="21" t="s">
        <v>1167</v>
      </c>
      <c r="E804" s="21" t="s">
        <v>16</v>
      </c>
      <c r="F804" s="21" t="s">
        <v>17</v>
      </c>
      <c r="G804" s="22">
        <v>64.41</v>
      </c>
      <c r="H804" s="22">
        <v>92.63</v>
      </c>
      <c r="I804" s="23">
        <v>1.273293E-3</v>
      </c>
      <c r="J804" s="35">
        <f>1/I804</f>
        <v>785.36519088693649</v>
      </c>
      <c r="K804" s="24">
        <v>44914</v>
      </c>
      <c r="L804" s="24">
        <v>46009</v>
      </c>
      <c r="M804" s="21" t="s">
        <v>194</v>
      </c>
      <c r="N804" s="21" t="s">
        <v>1168</v>
      </c>
      <c r="O804" s="63" t="s">
        <v>2656</v>
      </c>
    </row>
    <row r="805" spans="1:51" ht="83" customHeight="1" x14ac:dyDescent="0.35">
      <c r="A805" s="29">
        <v>85</v>
      </c>
      <c r="B805" s="21" t="s">
        <v>1809</v>
      </c>
      <c r="C805" s="21" t="s">
        <v>1810</v>
      </c>
      <c r="D805" s="21" t="s">
        <v>1811</v>
      </c>
      <c r="E805" s="21" t="s">
        <v>267</v>
      </c>
      <c r="F805" s="21" t="s">
        <v>267</v>
      </c>
      <c r="G805" s="22">
        <v>80.08</v>
      </c>
      <c r="H805" s="22">
        <v>17.95</v>
      </c>
      <c r="I805" s="30">
        <v>4.7663080000000002E-4</v>
      </c>
      <c r="J805" s="35">
        <v>2098.0634874011284</v>
      </c>
      <c r="K805" s="24">
        <v>45049</v>
      </c>
      <c r="L805" s="24">
        <v>46144</v>
      </c>
      <c r="M805" s="21" t="s">
        <v>32</v>
      </c>
      <c r="N805" s="21" t="s">
        <v>1812</v>
      </c>
      <c r="O805" s="63" t="s">
        <v>2660</v>
      </c>
    </row>
    <row r="806" spans="1:51" ht="71" customHeight="1" x14ac:dyDescent="0.35">
      <c r="A806" s="293">
        <v>11</v>
      </c>
      <c r="B806" s="287" t="s">
        <v>1173</v>
      </c>
      <c r="C806" s="287" t="s">
        <v>1174</v>
      </c>
      <c r="D806" s="287" t="s">
        <v>1175</v>
      </c>
      <c r="E806" s="21" t="s">
        <v>16</v>
      </c>
      <c r="F806" s="287" t="s">
        <v>17</v>
      </c>
      <c r="G806" s="22">
        <v>51</v>
      </c>
      <c r="H806" s="299">
        <v>90.72</v>
      </c>
      <c r="I806" s="30">
        <v>9.8740770000000006E-4</v>
      </c>
      <c r="J806" s="35">
        <f t="shared" ref="J806:J812" si="52">1/I806</f>
        <v>1012.7528881940053</v>
      </c>
      <c r="K806" s="309">
        <v>44915</v>
      </c>
      <c r="L806" s="309">
        <v>46010</v>
      </c>
      <c r="M806" s="287" t="s">
        <v>194</v>
      </c>
      <c r="N806" s="287" t="s">
        <v>1176</v>
      </c>
      <c r="O806" s="294" t="s">
        <v>2661</v>
      </c>
    </row>
    <row r="807" spans="1:51" ht="56.5" customHeight="1" x14ac:dyDescent="0.35">
      <c r="A807" s="293"/>
      <c r="B807" s="287"/>
      <c r="C807" s="287"/>
      <c r="D807" s="287"/>
      <c r="E807" s="21" t="s">
        <v>20</v>
      </c>
      <c r="F807" s="287"/>
      <c r="G807" s="22">
        <v>51.35</v>
      </c>
      <c r="H807" s="300"/>
      <c r="I807" s="23">
        <v>1.0413390000000001E-3</v>
      </c>
      <c r="J807" s="35">
        <f t="shared" si="52"/>
        <v>960.30207261996327</v>
      </c>
      <c r="K807" s="310"/>
      <c r="L807" s="310"/>
      <c r="M807" s="287"/>
      <c r="N807" s="287"/>
      <c r="O807" s="295"/>
    </row>
    <row r="808" spans="1:51" ht="49.5" customHeight="1" x14ac:dyDescent="0.35">
      <c r="A808" s="292">
        <v>7</v>
      </c>
      <c r="B808" s="287" t="s">
        <v>1157</v>
      </c>
      <c r="C808" s="287" t="s">
        <v>1158</v>
      </c>
      <c r="D808" s="287" t="s">
        <v>1159</v>
      </c>
      <c r="E808" s="21" t="s">
        <v>16</v>
      </c>
      <c r="F808" s="287" t="s">
        <v>17</v>
      </c>
      <c r="G808" s="22">
        <v>63.49</v>
      </c>
      <c r="H808" s="288">
        <v>97.31</v>
      </c>
      <c r="I808" s="23">
        <v>1.3185180000000001E-3</v>
      </c>
      <c r="J808" s="35">
        <f t="shared" si="52"/>
        <v>758.42726455004777</v>
      </c>
      <c r="K808" s="291">
        <v>44909</v>
      </c>
      <c r="L808" s="291">
        <v>46004</v>
      </c>
      <c r="M808" s="287" t="s">
        <v>194</v>
      </c>
      <c r="N808" s="287" t="s">
        <v>1160</v>
      </c>
      <c r="O808" s="294" t="s">
        <v>2664</v>
      </c>
    </row>
    <row r="809" spans="1:51" ht="69" customHeight="1" x14ac:dyDescent="0.35">
      <c r="A809" s="292"/>
      <c r="B809" s="287"/>
      <c r="C809" s="287"/>
      <c r="D809" s="287"/>
      <c r="E809" s="21" t="s">
        <v>20</v>
      </c>
      <c r="F809" s="287"/>
      <c r="G809" s="22">
        <v>63.84</v>
      </c>
      <c r="H809" s="288"/>
      <c r="I809" s="23">
        <v>1.3886700000000001E-3</v>
      </c>
      <c r="J809" s="35">
        <f t="shared" si="52"/>
        <v>720.11348988600605</v>
      </c>
      <c r="K809" s="291"/>
      <c r="L809" s="291"/>
      <c r="M809" s="287"/>
      <c r="N809" s="287"/>
      <c r="O809" s="295"/>
    </row>
    <row r="810" spans="1:51" ht="123" customHeight="1" x14ac:dyDescent="0.35">
      <c r="A810" s="29">
        <v>1</v>
      </c>
      <c r="B810" s="21" t="s">
        <v>1121</v>
      </c>
      <c r="C810" s="21" t="s">
        <v>1122</v>
      </c>
      <c r="D810" s="21" t="s">
        <v>1123</v>
      </c>
      <c r="E810" s="21" t="s">
        <v>16</v>
      </c>
      <c r="F810" s="21" t="s">
        <v>17</v>
      </c>
      <c r="G810" s="22">
        <v>51.14</v>
      </c>
      <c r="H810" s="22">
        <v>96.07</v>
      </c>
      <c r="I810" s="30">
        <v>1.0485080000000001E-3</v>
      </c>
      <c r="J810" s="35">
        <f t="shared" si="52"/>
        <v>953.73616605691132</v>
      </c>
      <c r="K810" s="24">
        <v>44887</v>
      </c>
      <c r="L810" s="24">
        <v>45982</v>
      </c>
      <c r="M810" s="21" t="s">
        <v>194</v>
      </c>
      <c r="N810" s="31" t="s">
        <v>1124</v>
      </c>
      <c r="O810" s="175" t="s">
        <v>1602</v>
      </c>
    </row>
    <row r="811" spans="1:51" ht="81" customHeight="1" x14ac:dyDescent="0.35">
      <c r="A811" s="301">
        <v>2</v>
      </c>
      <c r="B811" s="287" t="s">
        <v>1133</v>
      </c>
      <c r="C811" s="287" t="s">
        <v>1134</v>
      </c>
      <c r="D811" s="287" t="s">
        <v>1135</v>
      </c>
      <c r="E811" s="21" t="s">
        <v>16</v>
      </c>
      <c r="F811" s="287" t="s">
        <v>17</v>
      </c>
      <c r="G811" s="22">
        <v>51.63</v>
      </c>
      <c r="H811" s="288">
        <v>68.709999999999994</v>
      </c>
      <c r="I811" s="30">
        <v>7.5708630000000002E-4</v>
      </c>
      <c r="J811" s="35">
        <f t="shared" si="52"/>
        <v>1320.8533822366089</v>
      </c>
      <c r="K811" s="291">
        <v>44889</v>
      </c>
      <c r="L811" s="291">
        <v>45984</v>
      </c>
      <c r="M811" s="287" t="s">
        <v>194</v>
      </c>
      <c r="N811" s="311" t="s">
        <v>1136</v>
      </c>
      <c r="O811" s="292" t="s">
        <v>1602</v>
      </c>
    </row>
    <row r="812" spans="1:51" ht="81" customHeight="1" x14ac:dyDescent="0.35">
      <c r="A812" s="302"/>
      <c r="B812" s="287"/>
      <c r="C812" s="287"/>
      <c r="D812" s="287"/>
      <c r="E812" s="21" t="s">
        <v>20</v>
      </c>
      <c r="F812" s="287"/>
      <c r="G812" s="22">
        <v>51.98</v>
      </c>
      <c r="H812" s="288"/>
      <c r="I812" s="30">
        <v>7.9837120000000004E-4</v>
      </c>
      <c r="J812" s="35">
        <f t="shared" si="52"/>
        <v>1252.5501921913014</v>
      </c>
      <c r="K812" s="291"/>
      <c r="L812" s="291"/>
      <c r="M812" s="287"/>
      <c r="N812" s="287"/>
      <c r="O812" s="292"/>
    </row>
    <row r="813" spans="1:51" ht="81" customHeight="1" x14ac:dyDescent="0.35">
      <c r="A813" s="292">
        <v>1</v>
      </c>
      <c r="B813" s="287" t="s">
        <v>1141</v>
      </c>
      <c r="C813" s="287" t="s">
        <v>1142</v>
      </c>
      <c r="D813" s="287" t="s">
        <v>1143</v>
      </c>
      <c r="E813" s="21" t="s">
        <v>16</v>
      </c>
      <c r="F813" s="287" t="s">
        <v>17</v>
      </c>
      <c r="G813" s="22">
        <v>59.16</v>
      </c>
      <c r="H813" s="288">
        <v>92.8</v>
      </c>
      <c r="I813" s="23">
        <v>1.1716540000000001E-3</v>
      </c>
      <c r="J813" s="35">
        <f t="shared" ref="J813:J820" si="53">1/I813</f>
        <v>853.49429097668758</v>
      </c>
      <c r="K813" s="291">
        <v>44900</v>
      </c>
      <c r="L813" s="291">
        <v>45995</v>
      </c>
      <c r="M813" s="287" t="s">
        <v>194</v>
      </c>
      <c r="N813" s="289" t="s">
        <v>1144</v>
      </c>
      <c r="O813" s="301" t="s">
        <v>1602</v>
      </c>
    </row>
    <row r="814" spans="1:51" ht="81" customHeight="1" x14ac:dyDescent="0.35">
      <c r="A814" s="292"/>
      <c r="B814" s="287"/>
      <c r="C814" s="287"/>
      <c r="D814" s="287"/>
      <c r="E814" s="21" t="s">
        <v>20</v>
      </c>
      <c r="F814" s="287"/>
      <c r="G814" s="22">
        <v>59.51</v>
      </c>
      <c r="H814" s="288"/>
      <c r="I814" s="23">
        <v>1.234487E-3</v>
      </c>
      <c r="J814" s="35">
        <f t="shared" si="53"/>
        <v>810.05308277851441</v>
      </c>
      <c r="K814" s="291"/>
      <c r="L814" s="291"/>
      <c r="M814" s="287"/>
      <c r="N814" s="290"/>
      <c r="O814" s="302"/>
    </row>
    <row r="815" spans="1:51" ht="81" customHeight="1" x14ac:dyDescent="0.35">
      <c r="A815" s="29">
        <v>2</v>
      </c>
      <c r="B815" s="21" t="s">
        <v>1145</v>
      </c>
      <c r="C815" s="21" t="s">
        <v>1146</v>
      </c>
      <c r="D815" s="21" t="s">
        <v>1147</v>
      </c>
      <c r="E815" s="21" t="s">
        <v>16</v>
      </c>
      <c r="F815" s="21" t="s">
        <v>17</v>
      </c>
      <c r="G815" s="22">
        <v>63.51</v>
      </c>
      <c r="H815" s="22">
        <v>76.94</v>
      </c>
      <c r="I815" s="30">
        <v>1.04284E-3</v>
      </c>
      <c r="J815" s="35">
        <f t="shared" si="53"/>
        <v>958.91987265544094</v>
      </c>
      <c r="K815" s="24">
        <v>44900</v>
      </c>
      <c r="L815" s="24">
        <v>45995</v>
      </c>
      <c r="M815" s="21" t="s">
        <v>194</v>
      </c>
      <c r="N815" s="21" t="s">
        <v>1148</v>
      </c>
      <c r="O815" s="29" t="s">
        <v>1602</v>
      </c>
    </row>
    <row r="816" spans="1:51" ht="62.25" customHeight="1" x14ac:dyDescent="0.35">
      <c r="A816" s="293">
        <v>3</v>
      </c>
      <c r="B816" s="287" t="s">
        <v>1149</v>
      </c>
      <c r="C816" s="304" t="s">
        <v>1150</v>
      </c>
      <c r="D816" s="289" t="s">
        <v>1151</v>
      </c>
      <c r="E816" s="25" t="s">
        <v>16</v>
      </c>
      <c r="F816" s="304" t="s">
        <v>17</v>
      </c>
      <c r="G816" s="26">
        <v>62.85</v>
      </c>
      <c r="H816" s="314">
        <v>99.49</v>
      </c>
      <c r="I816" s="27">
        <v>1.3344679999999999E-3</v>
      </c>
      <c r="J816" s="35">
        <f t="shared" si="53"/>
        <v>749.3622926889218</v>
      </c>
      <c r="K816" s="307">
        <v>44907</v>
      </c>
      <c r="L816" s="307">
        <v>46002</v>
      </c>
      <c r="M816" s="304" t="s">
        <v>32</v>
      </c>
      <c r="N816" s="304" t="s">
        <v>1152</v>
      </c>
      <c r="O816" s="301" t="s">
        <v>1602</v>
      </c>
    </row>
    <row r="817" spans="1:15" ht="62.25" customHeight="1" x14ac:dyDescent="0.35">
      <c r="A817" s="293"/>
      <c r="B817" s="287"/>
      <c r="C817" s="305"/>
      <c r="D817" s="290"/>
      <c r="E817" s="25" t="s">
        <v>20</v>
      </c>
      <c r="F817" s="305"/>
      <c r="G817" s="26">
        <v>63.2</v>
      </c>
      <c r="H817" s="315"/>
      <c r="I817" s="27">
        <v>1.4055459999999999E-3</v>
      </c>
      <c r="J817" s="35">
        <f t="shared" si="53"/>
        <v>711.46728744559061</v>
      </c>
      <c r="K817" s="308"/>
      <c r="L817" s="308"/>
      <c r="M817" s="305"/>
      <c r="N817" s="305"/>
      <c r="O817" s="302"/>
    </row>
    <row r="818" spans="1:15" ht="57" customHeight="1" x14ac:dyDescent="0.35">
      <c r="A818" s="293">
        <v>4</v>
      </c>
      <c r="B818" s="287" t="s">
        <v>1153</v>
      </c>
      <c r="C818" s="287" t="s">
        <v>1154</v>
      </c>
      <c r="D818" s="287" t="s">
        <v>1155</v>
      </c>
      <c r="E818" s="21" t="s">
        <v>16</v>
      </c>
      <c r="F818" s="287" t="s">
        <v>17</v>
      </c>
      <c r="G818" s="22">
        <v>47.65</v>
      </c>
      <c r="H818" s="288">
        <v>87.36</v>
      </c>
      <c r="I818" s="23">
        <v>8.8838009999999995E-4</v>
      </c>
      <c r="J818" s="35">
        <f t="shared" si="53"/>
        <v>1125.6443047294733</v>
      </c>
      <c r="K818" s="307">
        <v>44907</v>
      </c>
      <c r="L818" s="307">
        <v>46002</v>
      </c>
      <c r="M818" s="287" t="s">
        <v>194</v>
      </c>
      <c r="N818" s="289" t="s">
        <v>1156</v>
      </c>
      <c r="O818" s="301" t="s">
        <v>1602</v>
      </c>
    </row>
    <row r="819" spans="1:15" ht="54.5" customHeight="1" x14ac:dyDescent="0.35">
      <c r="A819" s="293"/>
      <c r="B819" s="287"/>
      <c r="C819" s="287"/>
      <c r="D819" s="287"/>
      <c r="E819" s="21" t="s">
        <v>20</v>
      </c>
      <c r="F819" s="287"/>
      <c r="G819" s="22">
        <v>48</v>
      </c>
      <c r="H819" s="288"/>
      <c r="I819" s="23">
        <v>9.3735159999999999E-4</v>
      </c>
      <c r="J819" s="35">
        <f t="shared" si="53"/>
        <v>1066.8355396203517</v>
      </c>
      <c r="K819" s="308"/>
      <c r="L819" s="308"/>
      <c r="M819" s="287"/>
      <c r="N819" s="290"/>
      <c r="O819" s="302"/>
    </row>
    <row r="820" spans="1:15" ht="74" customHeight="1" x14ac:dyDescent="0.35">
      <c r="A820" s="29">
        <v>5</v>
      </c>
      <c r="B820" s="21" t="s">
        <v>1161</v>
      </c>
      <c r="C820" s="25" t="s">
        <v>1162</v>
      </c>
      <c r="D820" s="21" t="s">
        <v>1163</v>
      </c>
      <c r="E820" s="25" t="s">
        <v>267</v>
      </c>
      <c r="F820" s="25" t="s">
        <v>267</v>
      </c>
      <c r="G820" s="26">
        <v>79.89</v>
      </c>
      <c r="H820" s="26">
        <v>95.85</v>
      </c>
      <c r="I820" s="27">
        <v>2.5390899999999999E-3</v>
      </c>
      <c r="J820" s="35">
        <f t="shared" si="53"/>
        <v>393.84188823554899</v>
      </c>
      <c r="K820" s="32">
        <v>44911</v>
      </c>
      <c r="L820" s="32">
        <v>46006</v>
      </c>
      <c r="M820" s="25" t="s">
        <v>32</v>
      </c>
      <c r="N820" s="25" t="s">
        <v>1164</v>
      </c>
      <c r="O820" s="63" t="s">
        <v>2670</v>
      </c>
    </row>
    <row r="821" spans="1:15" ht="81" customHeight="1" x14ac:dyDescent="0.35">
      <c r="A821" s="301">
        <v>6</v>
      </c>
      <c r="B821" s="289" t="s">
        <v>1225</v>
      </c>
      <c r="C821" s="289" t="s">
        <v>1226</v>
      </c>
      <c r="D821" s="289" t="s">
        <v>1227</v>
      </c>
      <c r="E821" s="21" t="s">
        <v>16</v>
      </c>
      <c r="F821" s="289" t="s">
        <v>17</v>
      </c>
      <c r="G821" s="22">
        <v>61.02</v>
      </c>
      <c r="H821" s="299">
        <v>98.32</v>
      </c>
      <c r="I821" s="30">
        <v>1.280376E-3</v>
      </c>
      <c r="J821" s="35">
        <f t="shared" ref="J821:J827" si="54">1/I821</f>
        <v>781.0205752060333</v>
      </c>
      <c r="K821" s="291">
        <v>44957</v>
      </c>
      <c r="L821" s="291">
        <v>46052</v>
      </c>
      <c r="M821" s="287" t="s">
        <v>194</v>
      </c>
      <c r="N821" s="289" t="s">
        <v>1228</v>
      </c>
      <c r="O821" s="298" t="s">
        <v>2679</v>
      </c>
    </row>
    <row r="822" spans="1:15" ht="81" customHeight="1" x14ac:dyDescent="0.35">
      <c r="A822" s="302"/>
      <c r="B822" s="290"/>
      <c r="C822" s="290"/>
      <c r="D822" s="290"/>
      <c r="E822" s="21" t="s">
        <v>20</v>
      </c>
      <c r="F822" s="290"/>
      <c r="G822" s="22">
        <v>61.37</v>
      </c>
      <c r="H822" s="300"/>
      <c r="I822" s="30">
        <v>1.3487970000000001E-3</v>
      </c>
      <c r="J822" s="35">
        <f t="shared" si="54"/>
        <v>741.40141177656824</v>
      </c>
      <c r="K822" s="291"/>
      <c r="L822" s="291"/>
      <c r="M822" s="287"/>
      <c r="N822" s="290"/>
      <c r="O822" s="298"/>
    </row>
    <row r="823" spans="1:15" ht="66" customHeight="1" x14ac:dyDescent="0.35">
      <c r="A823" s="303">
        <v>170</v>
      </c>
      <c r="B823" s="287" t="s">
        <v>2053</v>
      </c>
      <c r="C823" s="287" t="s">
        <v>67</v>
      </c>
      <c r="D823" s="287" t="s">
        <v>2180</v>
      </c>
      <c r="E823" s="21" t="s">
        <v>16</v>
      </c>
      <c r="F823" s="287" t="s">
        <v>17</v>
      </c>
      <c r="G823" s="22">
        <v>53.84</v>
      </c>
      <c r="H823" s="288">
        <v>98.18</v>
      </c>
      <c r="I823" s="23">
        <v>1.1281100000000001E-3</v>
      </c>
      <c r="J823" s="35">
        <f t="shared" si="54"/>
        <v>886.43837923606736</v>
      </c>
      <c r="K823" s="291">
        <v>45432</v>
      </c>
      <c r="L823" s="291">
        <v>46526</v>
      </c>
      <c r="M823" s="289" t="s">
        <v>194</v>
      </c>
      <c r="N823" s="289" t="s">
        <v>69</v>
      </c>
      <c r="O823" s="298" t="s">
        <v>2144</v>
      </c>
    </row>
    <row r="824" spans="1:15" ht="77.5" customHeight="1" x14ac:dyDescent="0.35">
      <c r="A824" s="303"/>
      <c r="B824" s="287"/>
      <c r="C824" s="287"/>
      <c r="D824" s="287"/>
      <c r="E824" s="21" t="s">
        <v>20</v>
      </c>
      <c r="F824" s="287"/>
      <c r="G824" s="22">
        <v>54.19</v>
      </c>
      <c r="H824" s="288"/>
      <c r="I824" s="23">
        <v>1.1892980000000001E-3</v>
      </c>
      <c r="J824" s="35">
        <f t="shared" si="54"/>
        <v>840.83215476692965</v>
      </c>
      <c r="K824" s="291"/>
      <c r="L824" s="291"/>
      <c r="M824" s="290"/>
      <c r="N824" s="290"/>
      <c r="O824" s="298"/>
    </row>
    <row r="825" spans="1:15" ht="95" customHeight="1" x14ac:dyDescent="0.35">
      <c r="A825" s="306">
        <v>184</v>
      </c>
      <c r="B825" s="306" t="s">
        <v>2052</v>
      </c>
      <c r="C825" s="306" t="s">
        <v>43</v>
      </c>
      <c r="D825" s="306" t="s">
        <v>2216</v>
      </c>
      <c r="E825" s="62" t="s">
        <v>16</v>
      </c>
      <c r="F825" s="306" t="s">
        <v>17</v>
      </c>
      <c r="G825" s="177">
        <v>56.27</v>
      </c>
      <c r="H825" s="345">
        <v>97.41</v>
      </c>
      <c r="I825" s="27">
        <v>1.1697789999999999E-3</v>
      </c>
      <c r="J825" s="34">
        <f t="shared" si="54"/>
        <v>854.8623286962752</v>
      </c>
      <c r="K825" s="346">
        <v>45467</v>
      </c>
      <c r="L825" s="346">
        <v>46561</v>
      </c>
      <c r="M825" s="318" t="s">
        <v>194</v>
      </c>
      <c r="N825" s="318" t="s">
        <v>45</v>
      </c>
      <c r="O825" s="298" t="s">
        <v>2144</v>
      </c>
    </row>
    <row r="826" spans="1:15" ht="86.5" customHeight="1" x14ac:dyDescent="0.35">
      <c r="A826" s="306"/>
      <c r="B826" s="306"/>
      <c r="C826" s="306"/>
      <c r="D826" s="306"/>
      <c r="E826" s="62" t="s">
        <v>20</v>
      </c>
      <c r="F826" s="306"/>
      <c r="G826" s="177">
        <v>56.63</v>
      </c>
      <c r="H826" s="345"/>
      <c r="I826" s="27">
        <v>1.2331009999999999E-3</v>
      </c>
      <c r="J826" s="34">
        <f t="shared" si="54"/>
        <v>810.96357881471192</v>
      </c>
      <c r="K826" s="346"/>
      <c r="L826" s="346"/>
      <c r="M826" s="319"/>
      <c r="N826" s="319"/>
      <c r="O826" s="298"/>
    </row>
    <row r="827" spans="1:15" ht="121" customHeight="1" x14ac:dyDescent="0.35">
      <c r="A827" s="29">
        <v>1</v>
      </c>
      <c r="B827" s="21" t="s">
        <v>1169</v>
      </c>
      <c r="C827" s="21" t="s">
        <v>1170</v>
      </c>
      <c r="D827" s="21" t="s">
        <v>1171</v>
      </c>
      <c r="E827" s="21" t="s">
        <v>16</v>
      </c>
      <c r="F827" s="21" t="s">
        <v>17</v>
      </c>
      <c r="G827" s="22">
        <v>57.1</v>
      </c>
      <c r="H827" s="22">
        <v>96.03</v>
      </c>
      <c r="I827" s="23">
        <v>1.1702170000000001E-3</v>
      </c>
      <c r="J827" s="35">
        <f t="shared" si="54"/>
        <v>854.54236265581505</v>
      </c>
      <c r="K827" s="24">
        <v>44914</v>
      </c>
      <c r="L827" s="24">
        <v>46009</v>
      </c>
      <c r="M827" s="21" t="s">
        <v>194</v>
      </c>
      <c r="N827" s="21" t="s">
        <v>1172</v>
      </c>
      <c r="O827" s="49" t="s">
        <v>1602</v>
      </c>
    </row>
    <row r="828" spans="1:15" ht="101" customHeight="1" x14ac:dyDescent="0.35">
      <c r="A828" s="20">
        <v>49</v>
      </c>
      <c r="B828" s="21" t="s">
        <v>1620</v>
      </c>
      <c r="C828" s="21" t="s">
        <v>1621</v>
      </c>
      <c r="D828" s="21" t="s">
        <v>1738</v>
      </c>
      <c r="E828" s="21" t="s">
        <v>267</v>
      </c>
      <c r="F828" s="21" t="s">
        <v>267</v>
      </c>
      <c r="G828" s="22">
        <v>80.739999999999995</v>
      </c>
      <c r="H828" s="22">
        <v>27.55</v>
      </c>
      <c r="I828" s="23">
        <v>7.3757110000000005E-4</v>
      </c>
      <c r="J828" s="35">
        <f t="shared" ref="J828:J833" si="55">1/I828</f>
        <v>1355.8014949338442</v>
      </c>
      <c r="K828" s="24">
        <v>45020</v>
      </c>
      <c r="L828" s="24">
        <v>46115</v>
      </c>
      <c r="M828" s="21" t="s">
        <v>32</v>
      </c>
      <c r="N828" s="21" t="s">
        <v>1623</v>
      </c>
      <c r="O828" s="63" t="s">
        <v>2681</v>
      </c>
    </row>
    <row r="829" spans="1:15" ht="107.5" customHeight="1" x14ac:dyDescent="0.35">
      <c r="A829" s="20">
        <v>33</v>
      </c>
      <c r="B829" s="21" t="s">
        <v>130</v>
      </c>
      <c r="C829" s="21" t="s">
        <v>131</v>
      </c>
      <c r="D829" s="21" t="s">
        <v>1672</v>
      </c>
      <c r="E829" s="21" t="s">
        <v>16</v>
      </c>
      <c r="F829" s="21" t="s">
        <v>17</v>
      </c>
      <c r="G829" s="22">
        <v>67.52</v>
      </c>
      <c r="H829" s="22">
        <v>96.93</v>
      </c>
      <c r="I829" s="23">
        <v>1.3967350000000001E-3</v>
      </c>
      <c r="J829" s="35">
        <f t="shared" si="55"/>
        <v>715.95542461526338</v>
      </c>
      <c r="K829" s="24">
        <v>44995</v>
      </c>
      <c r="L829" s="24">
        <v>46090</v>
      </c>
      <c r="M829" s="24" t="s">
        <v>861</v>
      </c>
      <c r="N829" s="21" t="s">
        <v>133</v>
      </c>
      <c r="O829" s="63" t="s">
        <v>2683</v>
      </c>
    </row>
    <row r="830" spans="1:15" ht="81" customHeight="1" x14ac:dyDescent="0.35">
      <c r="A830" s="301">
        <v>1</v>
      </c>
      <c r="B830" s="289" t="s">
        <v>1177</v>
      </c>
      <c r="C830" s="289" t="s">
        <v>1178</v>
      </c>
      <c r="D830" s="289" t="s">
        <v>1179</v>
      </c>
      <c r="E830" s="21" t="s">
        <v>16</v>
      </c>
      <c r="F830" s="289" t="s">
        <v>17</v>
      </c>
      <c r="G830" s="22">
        <v>66.540000000000006</v>
      </c>
      <c r="H830" s="299">
        <v>100</v>
      </c>
      <c r="I830" s="30">
        <v>1.4200580000000001E-3</v>
      </c>
      <c r="J830" s="35">
        <f t="shared" si="55"/>
        <v>704.19658915340074</v>
      </c>
      <c r="K830" s="291">
        <v>44918</v>
      </c>
      <c r="L830" s="291">
        <v>46013</v>
      </c>
      <c r="M830" s="289" t="s">
        <v>32</v>
      </c>
      <c r="N830" s="289" t="s">
        <v>1180</v>
      </c>
      <c r="O830" s="293" t="s">
        <v>1602</v>
      </c>
    </row>
    <row r="831" spans="1:15" ht="81" customHeight="1" x14ac:dyDescent="0.35">
      <c r="A831" s="302"/>
      <c r="B831" s="290"/>
      <c r="C831" s="290"/>
      <c r="D831" s="290"/>
      <c r="E831" s="21" t="s">
        <v>20</v>
      </c>
      <c r="F831" s="290"/>
      <c r="G831" s="22">
        <v>66.89</v>
      </c>
      <c r="H831" s="300"/>
      <c r="I831" s="30">
        <v>1.495236E-3</v>
      </c>
      <c r="J831" s="35">
        <f t="shared" si="55"/>
        <v>668.79074607620464</v>
      </c>
      <c r="K831" s="291"/>
      <c r="L831" s="291"/>
      <c r="M831" s="290"/>
      <c r="N831" s="290"/>
      <c r="O831" s="293"/>
    </row>
    <row r="832" spans="1:15" ht="81" customHeight="1" x14ac:dyDescent="0.35">
      <c r="A832" s="301">
        <v>2</v>
      </c>
      <c r="B832" s="289" t="s">
        <v>1185</v>
      </c>
      <c r="C832" s="289" t="s">
        <v>1186</v>
      </c>
      <c r="D832" s="289" t="s">
        <v>1187</v>
      </c>
      <c r="E832" s="21" t="s">
        <v>16</v>
      </c>
      <c r="F832" s="289" t="s">
        <v>17</v>
      </c>
      <c r="G832" s="22">
        <v>64.099999999999994</v>
      </c>
      <c r="H832" s="299">
        <v>98.32</v>
      </c>
      <c r="I832" s="30">
        <v>1.345003E-3</v>
      </c>
      <c r="J832" s="35">
        <f t="shared" si="55"/>
        <v>743.49276544364591</v>
      </c>
      <c r="K832" s="291">
        <v>44929</v>
      </c>
      <c r="L832" s="291">
        <v>46024</v>
      </c>
      <c r="M832" s="289" t="s">
        <v>861</v>
      </c>
      <c r="N832" s="289" t="s">
        <v>1188</v>
      </c>
      <c r="O832" s="298" t="s">
        <v>2685</v>
      </c>
    </row>
    <row r="833" spans="1:15" ht="81" customHeight="1" x14ac:dyDescent="0.35">
      <c r="A833" s="302"/>
      <c r="B833" s="290"/>
      <c r="C833" s="290"/>
      <c r="D833" s="290"/>
      <c r="E833" s="21" t="s">
        <v>20</v>
      </c>
      <c r="F833" s="290"/>
      <c r="G833" s="22">
        <v>64.45</v>
      </c>
      <c r="H833" s="300"/>
      <c r="I833" s="30">
        <v>1.4164900000000001E-3</v>
      </c>
      <c r="J833" s="35">
        <f t="shared" si="55"/>
        <v>705.97039160177621</v>
      </c>
      <c r="K833" s="291"/>
      <c r="L833" s="291"/>
      <c r="M833" s="290"/>
      <c r="N833" s="290"/>
      <c r="O833" s="298"/>
    </row>
    <row r="834" spans="1:15" ht="81" customHeight="1" x14ac:dyDescent="0.35">
      <c r="A834" s="292">
        <v>26</v>
      </c>
      <c r="B834" s="287" t="s">
        <v>58</v>
      </c>
      <c r="C834" s="287" t="s">
        <v>59</v>
      </c>
      <c r="D834" s="287" t="s">
        <v>1658</v>
      </c>
      <c r="E834" s="21" t="s">
        <v>16</v>
      </c>
      <c r="F834" s="287" t="s">
        <v>17</v>
      </c>
      <c r="G834" s="22">
        <v>67.36</v>
      </c>
      <c r="H834" s="288">
        <v>98.5</v>
      </c>
      <c r="I834" s="23">
        <v>1.415995E-3</v>
      </c>
      <c r="J834" s="35">
        <f>1/I834</f>
        <v>706.21718297027883</v>
      </c>
      <c r="K834" s="291">
        <v>44992</v>
      </c>
      <c r="L834" s="291">
        <v>46087</v>
      </c>
      <c r="M834" s="303" t="s">
        <v>194</v>
      </c>
      <c r="N834" s="289" t="s">
        <v>61</v>
      </c>
      <c r="O834" s="298" t="s">
        <v>2688</v>
      </c>
    </row>
    <row r="835" spans="1:15" ht="81" customHeight="1" x14ac:dyDescent="0.35">
      <c r="A835" s="292"/>
      <c r="B835" s="287"/>
      <c r="C835" s="287"/>
      <c r="D835" s="287"/>
      <c r="E835" s="21" t="s">
        <v>20</v>
      </c>
      <c r="F835" s="287"/>
      <c r="G835" s="22">
        <v>67.72</v>
      </c>
      <c r="H835" s="288"/>
      <c r="I835" s="23">
        <v>1.491083E-3</v>
      </c>
      <c r="J835" s="35">
        <f>1/I835</f>
        <v>670.65347804246983</v>
      </c>
      <c r="K835" s="291"/>
      <c r="L835" s="291"/>
      <c r="M835" s="303"/>
      <c r="N835" s="290"/>
      <c r="O835" s="298"/>
    </row>
    <row r="836" spans="1:15" ht="140" customHeight="1" x14ac:dyDescent="0.35">
      <c r="A836" s="29">
        <v>1</v>
      </c>
      <c r="B836" s="21" t="s">
        <v>1205</v>
      </c>
      <c r="C836" s="21" t="s">
        <v>1206</v>
      </c>
      <c r="D836" s="21" t="s">
        <v>1207</v>
      </c>
      <c r="E836" s="21" t="s">
        <v>16</v>
      </c>
      <c r="F836" s="21" t="s">
        <v>17</v>
      </c>
      <c r="G836" s="22">
        <v>65</v>
      </c>
      <c r="H836" s="22">
        <v>92.34</v>
      </c>
      <c r="I836" s="30">
        <v>1.2809329999999999E-3</v>
      </c>
      <c r="J836" s="35">
        <f t="shared" ref="J836:J837" si="56">1/I836</f>
        <v>780.68095677135341</v>
      </c>
      <c r="K836" s="24">
        <v>44942</v>
      </c>
      <c r="L836" s="24">
        <v>46037</v>
      </c>
      <c r="M836" s="21" t="s">
        <v>194</v>
      </c>
      <c r="N836" s="31" t="s">
        <v>1208</v>
      </c>
      <c r="O836" s="29" t="s">
        <v>1602</v>
      </c>
    </row>
    <row r="837" spans="1:15" ht="110.5" customHeight="1" x14ac:dyDescent="0.35">
      <c r="A837" s="29">
        <v>2</v>
      </c>
      <c r="B837" s="21" t="s">
        <v>1209</v>
      </c>
      <c r="C837" s="21" t="s">
        <v>1210</v>
      </c>
      <c r="D837" s="21" t="s">
        <v>1211</v>
      </c>
      <c r="E837" s="21" t="s">
        <v>16</v>
      </c>
      <c r="F837" s="21" t="s">
        <v>17</v>
      </c>
      <c r="G837" s="22">
        <v>51.24</v>
      </c>
      <c r="H837" s="22">
        <v>94.61</v>
      </c>
      <c r="I837" s="23">
        <v>1.0345930000000001E-3</v>
      </c>
      <c r="J837" s="35">
        <f t="shared" si="56"/>
        <v>966.56366319895835</v>
      </c>
      <c r="K837" s="24">
        <v>44942</v>
      </c>
      <c r="L837" s="24">
        <v>46037</v>
      </c>
      <c r="M837" s="21" t="s">
        <v>194</v>
      </c>
      <c r="N837" s="21" t="s">
        <v>1212</v>
      </c>
      <c r="O837" s="29" t="s">
        <v>1602</v>
      </c>
    </row>
    <row r="838" spans="1:15" ht="113" customHeight="1" x14ac:dyDescent="0.35">
      <c r="A838" s="25">
        <v>156</v>
      </c>
      <c r="B838" s="21" t="s">
        <v>2137</v>
      </c>
      <c r="C838" s="21" t="s">
        <v>107</v>
      </c>
      <c r="D838" s="21" t="s">
        <v>2138</v>
      </c>
      <c r="E838" s="21" t="s">
        <v>16</v>
      </c>
      <c r="F838" s="21" t="s">
        <v>17</v>
      </c>
      <c r="G838" s="22">
        <v>56.91</v>
      </c>
      <c r="H838" s="22">
        <v>88.63</v>
      </c>
      <c r="I838" s="23">
        <v>1.0764469999999999E-3</v>
      </c>
      <c r="J838" s="35">
        <f t="shared" ref="J838:J847" si="57">1/I838</f>
        <v>928.98210501771109</v>
      </c>
      <c r="K838" s="24">
        <v>45418</v>
      </c>
      <c r="L838" s="24">
        <v>46512</v>
      </c>
      <c r="M838" s="21" t="s">
        <v>194</v>
      </c>
      <c r="N838" s="21" t="s">
        <v>109</v>
      </c>
      <c r="O838" s="25" t="s">
        <v>2689</v>
      </c>
    </row>
    <row r="839" spans="1:15" ht="81" customHeight="1" x14ac:dyDescent="0.35">
      <c r="A839" s="301">
        <v>290</v>
      </c>
      <c r="B839" s="287" t="s">
        <v>2049</v>
      </c>
      <c r="C839" s="287" t="s">
        <v>39</v>
      </c>
      <c r="D839" s="287" t="s">
        <v>2573</v>
      </c>
      <c r="E839" s="21" t="s">
        <v>16</v>
      </c>
      <c r="F839" s="287" t="s">
        <v>17</v>
      </c>
      <c r="G839" s="22">
        <v>52.86</v>
      </c>
      <c r="H839" s="288">
        <v>98.67</v>
      </c>
      <c r="I839" s="23">
        <v>1.113104E-3</v>
      </c>
      <c r="J839" s="35">
        <f t="shared" si="57"/>
        <v>898.38865011714995</v>
      </c>
      <c r="K839" s="291">
        <v>45861</v>
      </c>
      <c r="L839" s="291">
        <v>46956</v>
      </c>
      <c r="M839" s="303" t="s">
        <v>194</v>
      </c>
      <c r="N839" s="289" t="s">
        <v>41</v>
      </c>
      <c r="O839" s="304" t="s">
        <v>2690</v>
      </c>
    </row>
    <row r="840" spans="1:15" ht="81" customHeight="1" x14ac:dyDescent="0.35">
      <c r="A840" s="302"/>
      <c r="B840" s="287"/>
      <c r="C840" s="287"/>
      <c r="D840" s="287"/>
      <c r="E840" s="21" t="s">
        <v>20</v>
      </c>
      <c r="F840" s="287"/>
      <c r="G840" s="22">
        <v>53.22</v>
      </c>
      <c r="H840" s="288"/>
      <c r="I840" s="23">
        <v>1.1738390000000001E-3</v>
      </c>
      <c r="J840" s="35">
        <f t="shared" si="57"/>
        <v>851.9055850078247</v>
      </c>
      <c r="K840" s="291"/>
      <c r="L840" s="291"/>
      <c r="M840" s="303"/>
      <c r="N840" s="290"/>
      <c r="O840" s="305"/>
    </row>
    <row r="841" spans="1:15" ht="81" customHeight="1" x14ac:dyDescent="0.35">
      <c r="A841" s="303">
        <v>155</v>
      </c>
      <c r="B841" s="287" t="s">
        <v>2054</v>
      </c>
      <c r="C841" s="287" t="s">
        <v>35</v>
      </c>
      <c r="D841" s="287" t="s">
        <v>2135</v>
      </c>
      <c r="E841" s="21" t="s">
        <v>16</v>
      </c>
      <c r="F841" s="287" t="s">
        <v>17</v>
      </c>
      <c r="G841" s="22">
        <v>57.41</v>
      </c>
      <c r="H841" s="288">
        <v>74.83</v>
      </c>
      <c r="I841" s="23">
        <v>9.1682530000000001E-4</v>
      </c>
      <c r="J841" s="35">
        <f t="shared" si="57"/>
        <v>1090.7203367969885</v>
      </c>
      <c r="K841" s="291" t="s">
        <v>2136</v>
      </c>
      <c r="L841" s="291">
        <v>46512</v>
      </c>
      <c r="M841" s="287" t="s">
        <v>194</v>
      </c>
      <c r="N841" s="287" t="s">
        <v>37</v>
      </c>
      <c r="O841" s="304" t="s">
        <v>2691</v>
      </c>
    </row>
    <row r="842" spans="1:15" ht="81" customHeight="1" x14ac:dyDescent="0.35">
      <c r="A842" s="303"/>
      <c r="B842" s="287"/>
      <c r="C842" s="287"/>
      <c r="D842" s="287"/>
      <c r="E842" s="21" t="s">
        <v>20</v>
      </c>
      <c r="F842" s="287"/>
      <c r="G842" s="22">
        <v>57.76</v>
      </c>
      <c r="H842" s="288"/>
      <c r="I842" s="23">
        <v>9.6616560000000005E-4</v>
      </c>
      <c r="J842" s="35">
        <f t="shared" si="57"/>
        <v>1035.0192554982293</v>
      </c>
      <c r="K842" s="291"/>
      <c r="L842" s="291"/>
      <c r="M842" s="287"/>
      <c r="N842" s="287"/>
      <c r="O842" s="305"/>
    </row>
    <row r="843" spans="1:15" ht="81" customHeight="1" x14ac:dyDescent="0.35">
      <c r="A843" s="301">
        <v>6</v>
      </c>
      <c r="B843" s="289" t="s">
        <v>1258</v>
      </c>
      <c r="C843" s="289" t="s">
        <v>1259</v>
      </c>
      <c r="D843" s="289" t="s">
        <v>1260</v>
      </c>
      <c r="E843" s="21" t="s">
        <v>16</v>
      </c>
      <c r="F843" s="289" t="s">
        <v>17</v>
      </c>
      <c r="G843" s="22">
        <v>58.78</v>
      </c>
      <c r="H843" s="299">
        <v>94.82</v>
      </c>
      <c r="I843" s="23">
        <v>1.1894679999999999E-3</v>
      </c>
      <c r="J843" s="35">
        <f t="shared" si="57"/>
        <v>840.71198216345465</v>
      </c>
      <c r="K843" s="291">
        <v>44967</v>
      </c>
      <c r="L843" s="291">
        <v>46062</v>
      </c>
      <c r="M843" s="287" t="s">
        <v>194</v>
      </c>
      <c r="N843" s="287" t="s">
        <v>1261</v>
      </c>
      <c r="O843" s="304" t="s">
        <v>2694</v>
      </c>
    </row>
    <row r="844" spans="1:15" ht="81" customHeight="1" x14ac:dyDescent="0.35">
      <c r="A844" s="302"/>
      <c r="B844" s="290"/>
      <c r="C844" s="290"/>
      <c r="D844" s="290"/>
      <c r="E844" s="21" t="s">
        <v>20</v>
      </c>
      <c r="F844" s="290"/>
      <c r="G844" s="22">
        <v>59.19</v>
      </c>
      <c r="H844" s="300"/>
      <c r="I844" s="23">
        <v>1.2545760000000001E-3</v>
      </c>
      <c r="J844" s="35">
        <f t="shared" si="57"/>
        <v>797.08204206042512</v>
      </c>
      <c r="K844" s="291"/>
      <c r="L844" s="291"/>
      <c r="M844" s="287"/>
      <c r="N844" s="287"/>
      <c r="O844" s="305"/>
    </row>
    <row r="845" spans="1:15" ht="81" customHeight="1" x14ac:dyDescent="0.35">
      <c r="A845" s="292">
        <v>21</v>
      </c>
      <c r="B845" s="287" t="s">
        <v>46</v>
      </c>
      <c r="C845" s="287" t="s">
        <v>47</v>
      </c>
      <c r="D845" s="287" t="s">
        <v>1649</v>
      </c>
      <c r="E845" s="21" t="s">
        <v>16</v>
      </c>
      <c r="F845" s="287" t="s">
        <v>17</v>
      </c>
      <c r="G845" s="22">
        <v>60.9</v>
      </c>
      <c r="H845" s="288">
        <v>94.73</v>
      </c>
      <c r="I845" s="23">
        <v>1.2311990000000001E-3</v>
      </c>
      <c r="J845" s="35">
        <f t="shared" si="57"/>
        <v>812.21638419134513</v>
      </c>
      <c r="K845" s="291">
        <v>44992</v>
      </c>
      <c r="L845" s="291">
        <v>46087</v>
      </c>
      <c r="M845" s="303" t="s">
        <v>194</v>
      </c>
      <c r="N845" s="287" t="s">
        <v>49</v>
      </c>
      <c r="O845" s="304" t="s">
        <v>2693</v>
      </c>
    </row>
    <row r="846" spans="1:15" ht="81" customHeight="1" x14ac:dyDescent="0.35">
      <c r="A846" s="292"/>
      <c r="B846" s="287"/>
      <c r="C846" s="287"/>
      <c r="D846" s="287"/>
      <c r="E846" s="21" t="s">
        <v>20</v>
      </c>
      <c r="F846" s="287"/>
      <c r="G846" s="22">
        <v>61.2</v>
      </c>
      <c r="H846" s="288"/>
      <c r="I846" s="23">
        <v>1.2959479999999999E-3</v>
      </c>
      <c r="J846" s="35">
        <f t="shared" si="57"/>
        <v>771.63589897125507</v>
      </c>
      <c r="K846" s="291"/>
      <c r="L846" s="291"/>
      <c r="M846" s="303"/>
      <c r="N846" s="287"/>
      <c r="O846" s="305"/>
    </row>
    <row r="847" spans="1:15" ht="81" customHeight="1" x14ac:dyDescent="0.35">
      <c r="A847" s="20">
        <v>22</v>
      </c>
      <c r="B847" s="21" t="s">
        <v>54</v>
      </c>
      <c r="C847" s="21" t="s">
        <v>55</v>
      </c>
      <c r="D847" s="21" t="s">
        <v>1651</v>
      </c>
      <c r="E847" s="21" t="s">
        <v>16</v>
      </c>
      <c r="F847" s="21" t="s">
        <v>17</v>
      </c>
      <c r="G847" s="22">
        <v>65.180000000000007</v>
      </c>
      <c r="H847" s="22">
        <v>97.65</v>
      </c>
      <c r="I847" s="23">
        <v>1.358344E-3</v>
      </c>
      <c r="J847" s="35">
        <f t="shared" si="57"/>
        <v>736.19053789025463</v>
      </c>
      <c r="K847" s="24">
        <v>44992</v>
      </c>
      <c r="L847" s="24">
        <v>46087</v>
      </c>
      <c r="M847" s="25" t="s">
        <v>194</v>
      </c>
      <c r="N847" s="21" t="s">
        <v>57</v>
      </c>
      <c r="O847" s="63" t="s">
        <v>2701</v>
      </c>
    </row>
    <row r="848" spans="1:15" ht="114.5" customHeight="1" x14ac:dyDescent="0.35">
      <c r="A848" s="20">
        <v>7</v>
      </c>
      <c r="B848" s="21" t="s">
        <v>1282</v>
      </c>
      <c r="C848" s="25" t="s">
        <v>1283</v>
      </c>
      <c r="D848" s="21" t="s">
        <v>1284</v>
      </c>
      <c r="E848" s="25" t="s">
        <v>16</v>
      </c>
      <c r="F848" s="25" t="s">
        <v>17</v>
      </c>
      <c r="G848" s="26">
        <v>66.739999999999995</v>
      </c>
      <c r="H848" s="26">
        <v>95.53</v>
      </c>
      <c r="I848" s="27">
        <v>1.360659E-3</v>
      </c>
      <c r="J848" s="35">
        <f t="shared" ref="J848:J854" si="58">1/I848</f>
        <v>734.93799695588689</v>
      </c>
      <c r="K848" s="24">
        <v>44974</v>
      </c>
      <c r="L848" s="24">
        <v>46069</v>
      </c>
      <c r="M848" s="25" t="s">
        <v>194</v>
      </c>
      <c r="N848" s="25" t="s">
        <v>1285</v>
      </c>
      <c r="O848" s="63" t="s">
        <v>2705</v>
      </c>
    </row>
    <row r="849" spans="1:51" ht="81" customHeight="1" x14ac:dyDescent="0.35">
      <c r="A849" s="292">
        <v>19</v>
      </c>
      <c r="B849" s="287" t="s">
        <v>110</v>
      </c>
      <c r="C849" s="287" t="s">
        <v>111</v>
      </c>
      <c r="D849" s="287" t="s">
        <v>1655</v>
      </c>
      <c r="E849" s="21" t="s">
        <v>16</v>
      </c>
      <c r="F849" s="287" t="s">
        <v>17</v>
      </c>
      <c r="G849" s="22">
        <v>68.010000000000005</v>
      </c>
      <c r="H849" s="288">
        <v>95.76</v>
      </c>
      <c r="I849" s="23">
        <v>1.3898890000000001E-3</v>
      </c>
      <c r="J849" s="35">
        <f t="shared" si="58"/>
        <v>719.48191546231385</v>
      </c>
      <c r="K849" s="291">
        <v>44992</v>
      </c>
      <c r="L849" s="291">
        <v>46087</v>
      </c>
      <c r="M849" s="303" t="s">
        <v>194</v>
      </c>
      <c r="N849" s="289" t="s">
        <v>113</v>
      </c>
      <c r="O849" s="298" t="s">
        <v>2707</v>
      </c>
    </row>
    <row r="850" spans="1:51" ht="81" customHeight="1" x14ac:dyDescent="0.35">
      <c r="A850" s="292"/>
      <c r="B850" s="287"/>
      <c r="C850" s="287"/>
      <c r="D850" s="287"/>
      <c r="E850" s="21" t="s">
        <v>20</v>
      </c>
      <c r="F850" s="287"/>
      <c r="G850" s="22">
        <v>68.36</v>
      </c>
      <c r="H850" s="288"/>
      <c r="I850" s="23">
        <v>1.463305E-3</v>
      </c>
      <c r="J850" s="35">
        <f t="shared" si="58"/>
        <v>683.38453022438932</v>
      </c>
      <c r="K850" s="291"/>
      <c r="L850" s="291"/>
      <c r="M850" s="303"/>
      <c r="N850" s="290"/>
      <c r="O850" s="298"/>
    </row>
    <row r="851" spans="1:51" ht="81" customHeight="1" x14ac:dyDescent="0.35">
      <c r="A851" s="301">
        <v>4</v>
      </c>
      <c r="B851" s="289" t="s">
        <v>1266</v>
      </c>
      <c r="C851" s="289" t="s">
        <v>1267</v>
      </c>
      <c r="D851" s="289" t="s">
        <v>1268</v>
      </c>
      <c r="E851" s="21" t="s">
        <v>16</v>
      </c>
      <c r="F851" s="289" t="s">
        <v>17</v>
      </c>
      <c r="G851" s="22">
        <v>64.75</v>
      </c>
      <c r="H851" s="299">
        <v>96.7</v>
      </c>
      <c r="I851" s="23">
        <v>1.3362560000000001E-3</v>
      </c>
      <c r="J851" s="35">
        <f t="shared" si="58"/>
        <v>748.3595957660807</v>
      </c>
      <c r="K851" s="291">
        <v>44967</v>
      </c>
      <c r="L851" s="291">
        <v>46062</v>
      </c>
      <c r="M851" s="287" t="s">
        <v>194</v>
      </c>
      <c r="N851" s="287" t="s">
        <v>1269</v>
      </c>
      <c r="O851" s="298" t="s">
        <v>2709</v>
      </c>
    </row>
    <row r="852" spans="1:51" ht="81" customHeight="1" x14ac:dyDescent="0.35">
      <c r="A852" s="302"/>
      <c r="B852" s="290"/>
      <c r="C852" s="290"/>
      <c r="D852" s="290"/>
      <c r="E852" s="21" t="s">
        <v>20</v>
      </c>
      <c r="F852" s="290"/>
      <c r="G852" s="22">
        <v>65.099999999999994</v>
      </c>
      <c r="H852" s="300"/>
      <c r="I852" s="23">
        <v>1.4072010000000001E-3</v>
      </c>
      <c r="J852" s="35">
        <f t="shared" si="58"/>
        <v>710.63053536772645</v>
      </c>
      <c r="K852" s="291"/>
      <c r="L852" s="291"/>
      <c r="M852" s="287"/>
      <c r="N852" s="287"/>
      <c r="O852" s="298"/>
    </row>
    <row r="853" spans="1:51" ht="81" customHeight="1" x14ac:dyDescent="0.35">
      <c r="A853" s="293">
        <v>47</v>
      </c>
      <c r="B853" s="287" t="s">
        <v>297</v>
      </c>
      <c r="C853" s="287" t="s">
        <v>298</v>
      </c>
      <c r="D853" s="287" t="s">
        <v>1764</v>
      </c>
      <c r="E853" s="21" t="s">
        <v>16</v>
      </c>
      <c r="F853" s="287" t="s">
        <v>17</v>
      </c>
      <c r="G853" s="22">
        <v>58.89</v>
      </c>
      <c r="H853" s="288">
        <v>96.69</v>
      </c>
      <c r="I853" s="30">
        <v>1.215196E-3</v>
      </c>
      <c r="J853" s="35">
        <f t="shared" si="58"/>
        <v>822.91251781605604</v>
      </c>
      <c r="K853" s="291">
        <v>45029</v>
      </c>
      <c r="L853" s="291">
        <v>46124</v>
      </c>
      <c r="M853" s="287" t="s">
        <v>194</v>
      </c>
      <c r="N853" s="287" t="s">
        <v>300</v>
      </c>
      <c r="O853" s="298" t="s">
        <v>2710</v>
      </c>
    </row>
    <row r="854" spans="1:51" ht="81" customHeight="1" x14ac:dyDescent="0.35">
      <c r="A854" s="293"/>
      <c r="B854" s="287"/>
      <c r="C854" s="287"/>
      <c r="D854" s="287"/>
      <c r="E854" s="21" t="s">
        <v>20</v>
      </c>
      <c r="F854" s="287"/>
      <c r="G854" s="22">
        <v>59.27</v>
      </c>
      <c r="H854" s="288"/>
      <c r="I854" s="30">
        <v>1.281047E-3</v>
      </c>
      <c r="J854" s="35">
        <f t="shared" si="58"/>
        <v>780.61148420003326</v>
      </c>
      <c r="K854" s="291"/>
      <c r="L854" s="291"/>
      <c r="M854" s="287"/>
      <c r="N854" s="287"/>
      <c r="O854" s="298"/>
    </row>
    <row r="855" spans="1:51" ht="67.5" customHeight="1" x14ac:dyDescent="0.35">
      <c r="A855" s="301">
        <v>3</v>
      </c>
      <c r="B855" s="289" t="s">
        <v>1254</v>
      </c>
      <c r="C855" s="289" t="s">
        <v>1255</v>
      </c>
      <c r="D855" s="289" t="s">
        <v>1256</v>
      </c>
      <c r="E855" s="21" t="s">
        <v>16</v>
      </c>
      <c r="F855" s="289" t="s">
        <v>17</v>
      </c>
      <c r="G855" s="22">
        <v>72.260000000000005</v>
      </c>
      <c r="H855" s="299">
        <v>99.88</v>
      </c>
      <c r="I855" s="30">
        <v>1.54028E-3</v>
      </c>
      <c r="J855" s="35">
        <f t="shared" ref="J855:J861" si="59">1/I855</f>
        <v>649.23260705845689</v>
      </c>
      <c r="K855" s="291">
        <v>44967</v>
      </c>
      <c r="L855" s="291">
        <v>46062</v>
      </c>
      <c r="M855" s="287" t="s">
        <v>1236</v>
      </c>
      <c r="N855" s="287" t="s">
        <v>1257</v>
      </c>
      <c r="O855" s="298" t="s">
        <v>2717</v>
      </c>
    </row>
    <row r="856" spans="1:51" ht="82" customHeight="1" x14ac:dyDescent="0.35">
      <c r="A856" s="302"/>
      <c r="B856" s="290"/>
      <c r="C856" s="290"/>
      <c r="D856" s="290"/>
      <c r="E856" s="21" t="s">
        <v>20</v>
      </c>
      <c r="F856" s="290"/>
      <c r="G856" s="22">
        <v>72.62</v>
      </c>
      <c r="H856" s="300"/>
      <c r="I856" s="30">
        <v>1.621375E-3</v>
      </c>
      <c r="J856" s="35">
        <f t="shared" si="59"/>
        <v>616.76046565415163</v>
      </c>
      <c r="K856" s="291"/>
      <c r="L856" s="291"/>
      <c r="M856" s="287"/>
      <c r="N856" s="287"/>
      <c r="O856" s="298"/>
    </row>
    <row r="857" spans="1:51" ht="81" customHeight="1" x14ac:dyDescent="0.35">
      <c r="A857" s="292">
        <v>1</v>
      </c>
      <c r="B857" s="287" t="s">
        <v>1242</v>
      </c>
      <c r="C857" s="287" t="s">
        <v>1243</v>
      </c>
      <c r="D857" s="287" t="s">
        <v>1244</v>
      </c>
      <c r="E857" s="21" t="s">
        <v>16</v>
      </c>
      <c r="F857" s="287" t="s">
        <v>17</v>
      </c>
      <c r="G857" s="22">
        <v>63.44</v>
      </c>
      <c r="H857" s="288">
        <v>98.14</v>
      </c>
      <c r="I857" s="23">
        <v>1.3287170000000001E-3</v>
      </c>
      <c r="J857" s="35">
        <f t="shared" si="59"/>
        <v>752.6057091163882</v>
      </c>
      <c r="K857" s="291">
        <v>44963</v>
      </c>
      <c r="L857" s="291">
        <v>46058</v>
      </c>
      <c r="M857" s="289" t="s">
        <v>32</v>
      </c>
      <c r="N857" s="289" t="s">
        <v>1245</v>
      </c>
      <c r="O857" s="298" t="s">
        <v>2723</v>
      </c>
    </row>
    <row r="858" spans="1:51" ht="81" customHeight="1" x14ac:dyDescent="0.35">
      <c r="A858" s="292"/>
      <c r="B858" s="287"/>
      <c r="C858" s="287"/>
      <c r="D858" s="287"/>
      <c r="E858" s="21" t="s">
        <v>20</v>
      </c>
      <c r="F858" s="287"/>
      <c r="G858" s="22">
        <v>63.79</v>
      </c>
      <c r="H858" s="288"/>
      <c r="I858" s="23">
        <v>1.399417E-3</v>
      </c>
      <c r="J858" s="35">
        <f t="shared" si="59"/>
        <v>714.58328718316272</v>
      </c>
      <c r="K858" s="291"/>
      <c r="L858" s="291"/>
      <c r="M858" s="290"/>
      <c r="N858" s="290"/>
      <c r="O858" s="298"/>
    </row>
    <row r="859" spans="1:51" ht="103" customHeight="1" x14ac:dyDescent="0.35">
      <c r="A859" s="29">
        <v>51</v>
      </c>
      <c r="B859" s="21" t="s">
        <v>220</v>
      </c>
      <c r="C859" s="21" t="s">
        <v>221</v>
      </c>
      <c r="D859" s="21" t="s">
        <v>1786</v>
      </c>
      <c r="E859" s="21" t="s">
        <v>16</v>
      </c>
      <c r="F859" s="21" t="s">
        <v>17</v>
      </c>
      <c r="G859" s="22">
        <v>66.45</v>
      </c>
      <c r="H859" s="22">
        <v>94.07</v>
      </c>
      <c r="I859" s="23">
        <v>1.3340419999999999E-3</v>
      </c>
      <c r="J859" s="35">
        <f t="shared" si="59"/>
        <v>749.60158675663888</v>
      </c>
      <c r="K859" s="24">
        <v>45037</v>
      </c>
      <c r="L859" s="24">
        <v>46132</v>
      </c>
      <c r="M859" s="21" t="s">
        <v>194</v>
      </c>
      <c r="N859" s="21" t="s">
        <v>223</v>
      </c>
      <c r="O859" s="63" t="s">
        <v>2724</v>
      </c>
    </row>
    <row r="860" spans="1:51" s="42" customFormat="1" ht="66.75" customHeight="1" x14ac:dyDescent="0.35">
      <c r="A860" s="293">
        <v>76</v>
      </c>
      <c r="B860" s="287" t="s">
        <v>1878</v>
      </c>
      <c r="C860" s="287" t="s">
        <v>782</v>
      </c>
      <c r="D860" s="287" t="s">
        <v>1879</v>
      </c>
      <c r="E860" s="21" t="s">
        <v>16</v>
      </c>
      <c r="F860" s="287" t="s">
        <v>17</v>
      </c>
      <c r="G860" s="22">
        <v>61.74</v>
      </c>
      <c r="H860" s="288">
        <v>92.1</v>
      </c>
      <c r="I860" s="30">
        <v>1.2135270000000001E-3</v>
      </c>
      <c r="J860" s="35">
        <f t="shared" si="59"/>
        <v>824.04429402889264</v>
      </c>
      <c r="K860" s="291">
        <v>45119</v>
      </c>
      <c r="L860" s="291">
        <v>46214</v>
      </c>
      <c r="M860" s="287" t="s">
        <v>1667</v>
      </c>
      <c r="N860" s="287" t="s">
        <v>784</v>
      </c>
      <c r="O860" s="294" t="s">
        <v>2727</v>
      </c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</row>
    <row r="861" spans="1:51" s="42" customFormat="1" ht="66.75" customHeight="1" x14ac:dyDescent="0.35">
      <c r="A861" s="293"/>
      <c r="B861" s="287"/>
      <c r="C861" s="287"/>
      <c r="D861" s="287"/>
      <c r="E861" s="21" t="s">
        <v>20</v>
      </c>
      <c r="F861" s="287"/>
      <c r="G861" s="22">
        <v>63.66</v>
      </c>
      <c r="H861" s="288"/>
      <c r="I861" s="30">
        <v>1.3106140000000001E-3</v>
      </c>
      <c r="J861" s="35">
        <f t="shared" si="59"/>
        <v>763.00115823575811</v>
      </c>
      <c r="K861" s="291"/>
      <c r="L861" s="291"/>
      <c r="M861" s="287"/>
      <c r="N861" s="287"/>
      <c r="O861" s="295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</row>
    <row r="862" spans="1:51" ht="81" customHeight="1" x14ac:dyDescent="0.35">
      <c r="A862" s="293">
        <v>12</v>
      </c>
      <c r="B862" s="287" t="s">
        <v>1603</v>
      </c>
      <c r="C862" s="303" t="s">
        <v>1604</v>
      </c>
      <c r="D862" s="287" t="s">
        <v>1641</v>
      </c>
      <c r="E862" s="25" t="s">
        <v>16</v>
      </c>
      <c r="F862" s="303" t="s">
        <v>17</v>
      </c>
      <c r="G862" s="26">
        <v>65.430000000000007</v>
      </c>
      <c r="H862" s="317">
        <v>95.09</v>
      </c>
      <c r="I862" s="27">
        <v>1.3278070000000001E-3</v>
      </c>
      <c r="J862" s="35">
        <f t="shared" ref="J862:J874" si="60">1/I862</f>
        <v>753.12150033852811</v>
      </c>
      <c r="K862" s="291">
        <v>44986</v>
      </c>
      <c r="L862" s="291">
        <v>46081</v>
      </c>
      <c r="M862" s="287" t="s">
        <v>194</v>
      </c>
      <c r="N862" s="303" t="s">
        <v>1606</v>
      </c>
      <c r="O862" s="294" t="s">
        <v>2732</v>
      </c>
    </row>
    <row r="863" spans="1:51" ht="81" customHeight="1" x14ac:dyDescent="0.35">
      <c r="A863" s="293"/>
      <c r="B863" s="287"/>
      <c r="C863" s="303"/>
      <c r="D863" s="287"/>
      <c r="E863" s="25" t="s">
        <v>20</v>
      </c>
      <c r="F863" s="303"/>
      <c r="G863" s="26">
        <v>65.78</v>
      </c>
      <c r="H863" s="317"/>
      <c r="I863" s="27">
        <v>1.398226E-3</v>
      </c>
      <c r="J863" s="35">
        <f t="shared" si="60"/>
        <v>715.19196467523852</v>
      </c>
      <c r="K863" s="291"/>
      <c r="L863" s="291"/>
      <c r="M863" s="287"/>
      <c r="N863" s="303"/>
      <c r="O863" s="295"/>
    </row>
    <row r="864" spans="1:51" ht="81" customHeight="1" x14ac:dyDescent="0.35">
      <c r="A864" s="301">
        <v>4</v>
      </c>
      <c r="B864" s="289" t="s">
        <v>1286</v>
      </c>
      <c r="C864" s="289" t="s">
        <v>1287</v>
      </c>
      <c r="D864" s="289" t="s">
        <v>1288</v>
      </c>
      <c r="E864" s="21" t="s">
        <v>16</v>
      </c>
      <c r="F864" s="289" t="s">
        <v>17</v>
      </c>
      <c r="G864" s="22">
        <v>56.63</v>
      </c>
      <c r="H864" s="299">
        <v>99.18</v>
      </c>
      <c r="I864" s="30">
        <v>1.198654E-3</v>
      </c>
      <c r="J864" s="35">
        <f t="shared" si="60"/>
        <v>834.26910517964325</v>
      </c>
      <c r="K864" s="291">
        <v>44974</v>
      </c>
      <c r="L864" s="291">
        <v>46069</v>
      </c>
      <c r="M864" s="287" t="s">
        <v>194</v>
      </c>
      <c r="N864" s="289" t="s">
        <v>1289</v>
      </c>
      <c r="O864" s="294" t="s">
        <v>2734</v>
      </c>
    </row>
    <row r="865" spans="1:51" ht="81" customHeight="1" x14ac:dyDescent="0.35">
      <c r="A865" s="302"/>
      <c r="B865" s="290"/>
      <c r="C865" s="290"/>
      <c r="D865" s="290"/>
      <c r="E865" s="21" t="s">
        <v>20</v>
      </c>
      <c r="F865" s="290"/>
      <c r="G865" s="22">
        <v>57</v>
      </c>
      <c r="H865" s="300"/>
      <c r="I865" s="30">
        <v>1.263711E-3</v>
      </c>
      <c r="J865" s="35">
        <f t="shared" si="60"/>
        <v>791.32016734838896</v>
      </c>
      <c r="K865" s="291"/>
      <c r="L865" s="291"/>
      <c r="M865" s="287"/>
      <c r="N865" s="290"/>
      <c r="O865" s="295"/>
    </row>
    <row r="866" spans="1:51" ht="81" customHeight="1" x14ac:dyDescent="0.35">
      <c r="A866" s="335">
        <v>9</v>
      </c>
      <c r="B866" s="289" t="s">
        <v>305</v>
      </c>
      <c r="C866" s="289" t="s">
        <v>306</v>
      </c>
      <c r="D866" s="289" t="s">
        <v>1635</v>
      </c>
      <c r="E866" s="21" t="s">
        <v>16</v>
      </c>
      <c r="F866" s="289" t="s">
        <v>17</v>
      </c>
      <c r="G866" s="22">
        <v>60.99</v>
      </c>
      <c r="H866" s="299">
        <v>93.44</v>
      </c>
      <c r="I866" s="30">
        <v>1.2162270000000001E-3</v>
      </c>
      <c r="J866" s="35">
        <f t="shared" si="60"/>
        <v>822.21493191649256</v>
      </c>
      <c r="K866" s="291">
        <v>44981</v>
      </c>
      <c r="L866" s="291">
        <v>46076</v>
      </c>
      <c r="M866" s="289" t="s">
        <v>194</v>
      </c>
      <c r="N866" s="289" t="s">
        <v>308</v>
      </c>
      <c r="O866" s="294" t="s">
        <v>2737</v>
      </c>
    </row>
    <row r="867" spans="1:51" ht="81" customHeight="1" x14ac:dyDescent="0.35">
      <c r="A867" s="336"/>
      <c r="B867" s="290"/>
      <c r="C867" s="290"/>
      <c r="D867" s="290"/>
      <c r="E867" s="21" t="s">
        <v>20</v>
      </c>
      <c r="F867" s="290"/>
      <c r="G867" s="22">
        <v>61.39</v>
      </c>
      <c r="H867" s="300"/>
      <c r="I867" s="30">
        <v>1.2822689999999999E-3</v>
      </c>
      <c r="J867" s="35">
        <f t="shared" si="60"/>
        <v>779.86756289047003</v>
      </c>
      <c r="K867" s="291"/>
      <c r="L867" s="291"/>
      <c r="M867" s="290"/>
      <c r="N867" s="290"/>
      <c r="O867" s="295"/>
    </row>
    <row r="868" spans="1:51" ht="116" customHeight="1" x14ac:dyDescent="0.35">
      <c r="A868" s="29">
        <v>1</v>
      </c>
      <c r="B868" s="21" t="s">
        <v>1250</v>
      </c>
      <c r="C868" s="21" t="s">
        <v>1251</v>
      </c>
      <c r="D868" s="21" t="s">
        <v>1252</v>
      </c>
      <c r="E868" s="21" t="s">
        <v>16</v>
      </c>
      <c r="F868" s="21" t="s">
        <v>17</v>
      </c>
      <c r="G868" s="22">
        <v>50.6</v>
      </c>
      <c r="H868" s="22">
        <v>77.760000000000005</v>
      </c>
      <c r="I868" s="30">
        <v>8.3971149999999999E-4</v>
      </c>
      <c r="J868" s="35">
        <f t="shared" si="60"/>
        <v>1190.885202834545</v>
      </c>
      <c r="K868" s="24">
        <v>44965</v>
      </c>
      <c r="L868" s="24">
        <v>46060</v>
      </c>
      <c r="M868" s="21" t="s">
        <v>194</v>
      </c>
      <c r="N868" s="21" t="s">
        <v>1253</v>
      </c>
      <c r="O868" s="29" t="s">
        <v>1602</v>
      </c>
    </row>
    <row r="869" spans="1:51" ht="81" customHeight="1" x14ac:dyDescent="0.35">
      <c r="A869" s="301">
        <v>2</v>
      </c>
      <c r="B869" s="289" t="s">
        <v>1270</v>
      </c>
      <c r="C869" s="289" t="s">
        <v>1271</v>
      </c>
      <c r="D869" s="289" t="s">
        <v>1272</v>
      </c>
      <c r="E869" s="21" t="s">
        <v>16</v>
      </c>
      <c r="F869" s="289" t="s">
        <v>17</v>
      </c>
      <c r="G869" s="22">
        <v>57.49</v>
      </c>
      <c r="H869" s="299">
        <v>89.84</v>
      </c>
      <c r="I869" s="23">
        <v>1.102263E-3</v>
      </c>
      <c r="J869" s="35">
        <f t="shared" si="60"/>
        <v>907.22450086776018</v>
      </c>
      <c r="K869" s="291">
        <v>44970</v>
      </c>
      <c r="L869" s="291">
        <v>46065</v>
      </c>
      <c r="M869" s="287" t="s">
        <v>194</v>
      </c>
      <c r="N869" s="287" t="s">
        <v>1273</v>
      </c>
      <c r="O869" s="294" t="s">
        <v>1602</v>
      </c>
    </row>
    <row r="870" spans="1:51" ht="81" customHeight="1" x14ac:dyDescent="0.35">
      <c r="A870" s="302"/>
      <c r="B870" s="290"/>
      <c r="C870" s="290"/>
      <c r="D870" s="290"/>
      <c r="E870" s="21" t="s">
        <v>20</v>
      </c>
      <c r="F870" s="290"/>
      <c r="G870" s="22">
        <v>57.85</v>
      </c>
      <c r="H870" s="300"/>
      <c r="I870" s="23">
        <v>1.161774E-3</v>
      </c>
      <c r="J870" s="35">
        <f t="shared" si="60"/>
        <v>860.75260765002486</v>
      </c>
      <c r="K870" s="291"/>
      <c r="L870" s="291"/>
      <c r="M870" s="287"/>
      <c r="N870" s="287"/>
      <c r="O870" s="295"/>
    </row>
    <row r="871" spans="1:51" ht="81" customHeight="1" x14ac:dyDescent="0.35">
      <c r="A871" s="292">
        <v>13</v>
      </c>
      <c r="B871" s="287" t="s">
        <v>50</v>
      </c>
      <c r="C871" s="287" t="s">
        <v>51</v>
      </c>
      <c r="D871" s="287" t="s">
        <v>1645</v>
      </c>
      <c r="E871" s="21" t="s">
        <v>16</v>
      </c>
      <c r="F871" s="287" t="s">
        <v>17</v>
      </c>
      <c r="G871" s="22">
        <v>70.94</v>
      </c>
      <c r="H871" s="288">
        <v>100</v>
      </c>
      <c r="I871" s="23">
        <v>1.51396E-3</v>
      </c>
      <c r="J871" s="35">
        <f t="shared" si="60"/>
        <v>660.51943248170357</v>
      </c>
      <c r="K871" s="291">
        <v>44988</v>
      </c>
      <c r="L871" s="291">
        <v>46083</v>
      </c>
      <c r="M871" s="303" t="s">
        <v>861</v>
      </c>
      <c r="N871" s="287" t="s">
        <v>53</v>
      </c>
      <c r="O871" s="294" t="s">
        <v>2738</v>
      </c>
    </row>
    <row r="872" spans="1:51" ht="81" customHeight="1" x14ac:dyDescent="0.35">
      <c r="A872" s="292"/>
      <c r="B872" s="287"/>
      <c r="C872" s="287"/>
      <c r="D872" s="287"/>
      <c r="E872" s="21" t="s">
        <v>20</v>
      </c>
      <c r="F872" s="287"/>
      <c r="G872" s="22">
        <v>71.290000000000006</v>
      </c>
      <c r="H872" s="288"/>
      <c r="I872" s="23">
        <v>1.593592E-3</v>
      </c>
      <c r="J872" s="35">
        <f t="shared" si="60"/>
        <v>627.51319032726065</v>
      </c>
      <c r="K872" s="291"/>
      <c r="L872" s="291"/>
      <c r="M872" s="303"/>
      <c r="N872" s="287"/>
      <c r="O872" s="295"/>
    </row>
    <row r="873" spans="1:51" ht="81" customHeight="1" x14ac:dyDescent="0.35">
      <c r="A873" s="301">
        <v>3</v>
      </c>
      <c r="B873" s="289" t="s">
        <v>1278</v>
      </c>
      <c r="C873" s="289" t="s">
        <v>1279</v>
      </c>
      <c r="D873" s="289" t="s">
        <v>1280</v>
      </c>
      <c r="E873" s="21" t="s">
        <v>16</v>
      </c>
      <c r="F873" s="289" t="s">
        <v>17</v>
      </c>
      <c r="G873" s="22">
        <v>67.459999999999994</v>
      </c>
      <c r="H873" s="299">
        <v>88.4</v>
      </c>
      <c r="I873" s="23">
        <v>1.2726879999999999E-3</v>
      </c>
      <c r="J873" s="35">
        <f t="shared" si="60"/>
        <v>785.73853136039634</v>
      </c>
      <c r="K873" s="291">
        <v>44973</v>
      </c>
      <c r="L873" s="291">
        <v>46068</v>
      </c>
      <c r="M873" s="287" t="s">
        <v>194</v>
      </c>
      <c r="N873" s="289" t="s">
        <v>1281</v>
      </c>
      <c r="O873" s="294" t="s">
        <v>2740</v>
      </c>
    </row>
    <row r="874" spans="1:51" ht="81" customHeight="1" x14ac:dyDescent="0.35">
      <c r="A874" s="302"/>
      <c r="B874" s="290"/>
      <c r="C874" s="290"/>
      <c r="D874" s="290"/>
      <c r="E874" s="21" t="s">
        <v>20</v>
      </c>
      <c r="F874" s="290"/>
      <c r="G874" s="22">
        <v>67.81</v>
      </c>
      <c r="H874" s="300"/>
      <c r="I874" s="30">
        <v>1.3399690000000001E-3</v>
      </c>
      <c r="J874" s="35">
        <f t="shared" si="60"/>
        <v>746.2859215399759</v>
      </c>
      <c r="K874" s="291"/>
      <c r="L874" s="291"/>
      <c r="M874" s="287"/>
      <c r="N874" s="290"/>
      <c r="O874" s="295"/>
    </row>
    <row r="875" spans="1:51" s="42" customFormat="1" ht="83.5" customHeight="1" x14ac:dyDescent="0.35">
      <c r="A875" s="29">
        <v>95</v>
      </c>
      <c r="B875" s="21" t="s">
        <v>2004</v>
      </c>
      <c r="C875" s="21" t="s">
        <v>512</v>
      </c>
      <c r="D875" s="58" t="s">
        <v>2003</v>
      </c>
      <c r="E875" s="21" t="s">
        <v>16</v>
      </c>
      <c r="F875" s="21" t="s">
        <v>17</v>
      </c>
      <c r="G875" s="22">
        <v>55.95</v>
      </c>
      <c r="H875" s="22">
        <v>95.17</v>
      </c>
      <c r="I875" s="30">
        <v>1.13638E-3</v>
      </c>
      <c r="J875" s="35">
        <f t="shared" ref="J875:J880" si="61">1/I875</f>
        <v>879.98732818247413</v>
      </c>
      <c r="K875" s="24">
        <v>45310</v>
      </c>
      <c r="L875" s="24">
        <v>46405</v>
      </c>
      <c r="M875" s="21" t="s">
        <v>18</v>
      </c>
      <c r="N875" s="31" t="s">
        <v>514</v>
      </c>
      <c r="O875" s="63" t="s">
        <v>2745</v>
      </c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</row>
    <row r="876" spans="1:51" ht="81" customHeight="1" x14ac:dyDescent="0.35">
      <c r="A876" s="296">
        <v>12</v>
      </c>
      <c r="B876" s="287" t="s">
        <v>126</v>
      </c>
      <c r="C876" s="287" t="s">
        <v>127</v>
      </c>
      <c r="D876" s="287" t="s">
        <v>1670</v>
      </c>
      <c r="E876" s="21" t="s">
        <v>16</v>
      </c>
      <c r="F876" s="287" t="s">
        <v>17</v>
      </c>
      <c r="G876" s="22">
        <v>65.930000000000007</v>
      </c>
      <c r="H876" s="288">
        <v>95.6</v>
      </c>
      <c r="I876" s="23">
        <v>1.3451299999999999E-3</v>
      </c>
      <c r="J876" s="35">
        <f t="shared" si="61"/>
        <v>743.42256882234437</v>
      </c>
      <c r="K876" s="291">
        <v>44995</v>
      </c>
      <c r="L876" s="291">
        <v>46090</v>
      </c>
      <c r="M876" s="287" t="s">
        <v>861</v>
      </c>
      <c r="N876" s="289" t="s">
        <v>129</v>
      </c>
      <c r="O876" s="298" t="s">
        <v>2746</v>
      </c>
    </row>
    <row r="877" spans="1:51" ht="81" customHeight="1" x14ac:dyDescent="0.35">
      <c r="A877" s="297"/>
      <c r="B877" s="287"/>
      <c r="C877" s="287"/>
      <c r="D877" s="287"/>
      <c r="E877" s="21" t="s">
        <v>20</v>
      </c>
      <c r="F877" s="287"/>
      <c r="G877" s="22">
        <v>66.28</v>
      </c>
      <c r="H877" s="288"/>
      <c r="I877" s="23">
        <v>1.4164100000000001E-3</v>
      </c>
      <c r="J877" s="35">
        <f t="shared" si="61"/>
        <v>706.01026538925873</v>
      </c>
      <c r="K877" s="291"/>
      <c r="L877" s="291"/>
      <c r="M877" s="287"/>
      <c r="N877" s="290"/>
      <c r="O877" s="298"/>
    </row>
    <row r="878" spans="1:51" ht="81" customHeight="1" x14ac:dyDescent="0.35">
      <c r="A878" s="292">
        <v>3</v>
      </c>
      <c r="B878" s="287" t="s">
        <v>1616</v>
      </c>
      <c r="C878" s="287" t="s">
        <v>1617</v>
      </c>
      <c r="D878" s="287" t="s">
        <v>1631</v>
      </c>
      <c r="E878" s="21" t="s">
        <v>16</v>
      </c>
      <c r="F878" s="287" t="s">
        <v>17</v>
      </c>
      <c r="G878" s="22">
        <v>62.4</v>
      </c>
      <c r="H878" s="288">
        <v>91.68</v>
      </c>
      <c r="I878" s="23">
        <v>1.220907E-3</v>
      </c>
      <c r="J878" s="35">
        <f t="shared" si="61"/>
        <v>819.0632046503132</v>
      </c>
      <c r="K878" s="291">
        <v>44980</v>
      </c>
      <c r="L878" s="291">
        <v>46075</v>
      </c>
      <c r="M878" s="289" t="s">
        <v>32</v>
      </c>
      <c r="N878" s="289" t="s">
        <v>1619</v>
      </c>
      <c r="O878" s="298" t="s">
        <v>2748</v>
      </c>
    </row>
    <row r="879" spans="1:51" ht="81" customHeight="1" x14ac:dyDescent="0.35">
      <c r="A879" s="292"/>
      <c r="B879" s="287"/>
      <c r="C879" s="287"/>
      <c r="D879" s="287"/>
      <c r="E879" s="21" t="s">
        <v>20</v>
      </c>
      <c r="F879" s="287"/>
      <c r="G879" s="22">
        <v>62.76</v>
      </c>
      <c r="H879" s="288"/>
      <c r="I879" s="23">
        <v>1.2861929999999999E-3</v>
      </c>
      <c r="J879" s="35">
        <f t="shared" si="61"/>
        <v>777.48829297002862</v>
      </c>
      <c r="K879" s="291"/>
      <c r="L879" s="291"/>
      <c r="M879" s="290"/>
      <c r="N879" s="290"/>
      <c r="O879" s="298"/>
    </row>
    <row r="880" spans="1:51" ht="81" customHeight="1" x14ac:dyDescent="0.35">
      <c r="A880" s="20">
        <v>1</v>
      </c>
      <c r="B880" s="21" t="s">
        <v>1290</v>
      </c>
      <c r="C880" s="21" t="s">
        <v>1291</v>
      </c>
      <c r="D880" s="21" t="s">
        <v>1292</v>
      </c>
      <c r="E880" s="21" t="s">
        <v>16</v>
      </c>
      <c r="F880" s="21" t="s">
        <v>17</v>
      </c>
      <c r="G880" s="22">
        <v>62.78</v>
      </c>
      <c r="H880" s="22">
        <v>96.87</v>
      </c>
      <c r="I880" s="23">
        <v>1.2978779999999999E-3</v>
      </c>
      <c r="J880" s="35">
        <f t="shared" si="61"/>
        <v>770.48844344383679</v>
      </c>
      <c r="K880" s="24">
        <v>44974</v>
      </c>
      <c r="L880" s="24">
        <v>46069</v>
      </c>
      <c r="M880" s="25" t="s">
        <v>194</v>
      </c>
      <c r="N880" s="21" t="s">
        <v>1293</v>
      </c>
      <c r="O880" s="29" t="s">
        <v>1602</v>
      </c>
    </row>
    <row r="881" spans="1:15" ht="81" customHeight="1" x14ac:dyDescent="0.35">
      <c r="A881" s="20">
        <v>15</v>
      </c>
      <c r="B881" s="21" t="s">
        <v>376</v>
      </c>
      <c r="C881" s="21" t="s">
        <v>377</v>
      </c>
      <c r="D881" s="21" t="s">
        <v>1693</v>
      </c>
      <c r="E881" s="21" t="s">
        <v>16</v>
      </c>
      <c r="F881" s="21" t="s">
        <v>17</v>
      </c>
      <c r="G881" s="22">
        <v>59.49</v>
      </c>
      <c r="H881" s="22">
        <v>93.3</v>
      </c>
      <c r="I881" s="23">
        <v>1.184538E-3</v>
      </c>
      <c r="J881" s="35">
        <f t="shared" ref="J881:J892" si="62">1/I881</f>
        <v>844.21099196479986</v>
      </c>
      <c r="K881" s="24">
        <v>44999</v>
      </c>
      <c r="L881" s="24">
        <v>46094</v>
      </c>
      <c r="M881" s="21" t="s">
        <v>194</v>
      </c>
      <c r="N881" s="21" t="s">
        <v>1695</v>
      </c>
      <c r="O881" s="63" t="s">
        <v>2752</v>
      </c>
    </row>
    <row r="882" spans="1:15" ht="106.5" customHeight="1" x14ac:dyDescent="0.35">
      <c r="A882" s="25">
        <v>207</v>
      </c>
      <c r="B882" s="21" t="s">
        <v>825</v>
      </c>
      <c r="C882" s="25" t="s">
        <v>826</v>
      </c>
      <c r="D882" s="21" t="s">
        <v>2395</v>
      </c>
      <c r="E882" s="25" t="s">
        <v>267</v>
      </c>
      <c r="F882" s="25" t="s">
        <v>267</v>
      </c>
      <c r="G882" s="26">
        <v>76.64</v>
      </c>
      <c r="H882" s="26">
        <v>49.76</v>
      </c>
      <c r="I882" s="27">
        <v>1.2645309999999999E-3</v>
      </c>
      <c r="J882" s="35">
        <f t="shared" si="62"/>
        <v>790.80702647859175</v>
      </c>
      <c r="K882" s="24">
        <v>45716</v>
      </c>
      <c r="L882" s="24">
        <v>46810</v>
      </c>
      <c r="M882" s="25" t="s">
        <v>828</v>
      </c>
      <c r="N882" s="25" t="s">
        <v>2396</v>
      </c>
      <c r="O882" s="63" t="s">
        <v>2758</v>
      </c>
    </row>
    <row r="883" spans="1:15" ht="74" customHeight="1" x14ac:dyDescent="0.35">
      <c r="A883" s="301">
        <v>4</v>
      </c>
      <c r="B883" s="289" t="s">
        <v>240</v>
      </c>
      <c r="C883" s="289" t="s">
        <v>241</v>
      </c>
      <c r="D883" s="289" t="s">
        <v>1640</v>
      </c>
      <c r="E883" s="21" t="s">
        <v>16</v>
      </c>
      <c r="F883" s="289" t="s">
        <v>17</v>
      </c>
      <c r="G883" s="22">
        <v>61.01</v>
      </c>
      <c r="H883" s="299">
        <v>91.33</v>
      </c>
      <c r="I883" s="30">
        <v>1.1891530000000001E-3</v>
      </c>
      <c r="J883" s="35">
        <f t="shared" si="62"/>
        <v>840.93468208043873</v>
      </c>
      <c r="K883" s="291">
        <v>44984</v>
      </c>
      <c r="L883" s="291">
        <v>46079</v>
      </c>
      <c r="M883" s="289" t="s">
        <v>194</v>
      </c>
      <c r="N883" s="289" t="s">
        <v>243</v>
      </c>
      <c r="O883" s="294" t="s">
        <v>2754</v>
      </c>
    </row>
    <row r="884" spans="1:15" ht="63.5" customHeight="1" x14ac:dyDescent="0.35">
      <c r="A884" s="302"/>
      <c r="B884" s="290"/>
      <c r="C884" s="290"/>
      <c r="D884" s="290"/>
      <c r="E884" s="21" t="s">
        <v>20</v>
      </c>
      <c r="F884" s="290"/>
      <c r="G884" s="22">
        <v>61.48</v>
      </c>
      <c r="H884" s="300"/>
      <c r="I884" s="30">
        <v>1.2551509999999999E-3</v>
      </c>
      <c r="J884" s="35">
        <f t="shared" si="62"/>
        <v>796.71688904362907</v>
      </c>
      <c r="K884" s="291"/>
      <c r="L884" s="291"/>
      <c r="M884" s="290"/>
      <c r="N884" s="290"/>
      <c r="O884" s="295"/>
    </row>
    <row r="885" spans="1:15" ht="81" customHeight="1" x14ac:dyDescent="0.35">
      <c r="A885" s="293">
        <v>9</v>
      </c>
      <c r="B885" s="287" t="s">
        <v>134</v>
      </c>
      <c r="C885" s="287" t="s">
        <v>135</v>
      </c>
      <c r="D885" s="287" t="s">
        <v>1665</v>
      </c>
      <c r="E885" s="21" t="s">
        <v>16</v>
      </c>
      <c r="F885" s="287" t="s">
        <v>17</v>
      </c>
      <c r="G885" s="22">
        <v>57.88</v>
      </c>
      <c r="H885" s="288">
        <v>98.48</v>
      </c>
      <c r="I885" s="23">
        <v>1.216466E-3</v>
      </c>
      <c r="J885" s="35">
        <f t="shared" si="62"/>
        <v>822.05339072362074</v>
      </c>
      <c r="K885" s="291">
        <v>44993</v>
      </c>
      <c r="L885" s="291">
        <v>46088</v>
      </c>
      <c r="M885" s="287" t="s">
        <v>861</v>
      </c>
      <c r="N885" s="289" t="s">
        <v>137</v>
      </c>
      <c r="O885" s="294" t="s">
        <v>2757</v>
      </c>
    </row>
    <row r="886" spans="1:15" ht="81" customHeight="1" x14ac:dyDescent="0.35">
      <c r="A886" s="293"/>
      <c r="B886" s="287"/>
      <c r="C886" s="287"/>
      <c r="D886" s="287"/>
      <c r="E886" s="21" t="s">
        <v>20</v>
      </c>
      <c r="F886" s="287"/>
      <c r="G886" s="22">
        <v>58.23</v>
      </c>
      <c r="H886" s="288"/>
      <c r="I886" s="23">
        <v>1.281868E-3</v>
      </c>
      <c r="J886" s="35">
        <f t="shared" si="62"/>
        <v>780.11152474357732</v>
      </c>
      <c r="K886" s="291"/>
      <c r="L886" s="291"/>
      <c r="M886" s="287"/>
      <c r="N886" s="290"/>
      <c r="O886" s="295"/>
    </row>
    <row r="887" spans="1:15" ht="81" customHeight="1" x14ac:dyDescent="0.35">
      <c r="A887" s="29">
        <v>22</v>
      </c>
      <c r="B887" s="21" t="s">
        <v>289</v>
      </c>
      <c r="C887" s="21" t="s">
        <v>290</v>
      </c>
      <c r="D887" s="21" t="s">
        <v>1723</v>
      </c>
      <c r="E887" s="21" t="s">
        <v>16</v>
      </c>
      <c r="F887" s="21" t="s">
        <v>17</v>
      </c>
      <c r="G887" s="22">
        <v>63.02</v>
      </c>
      <c r="H887" s="22">
        <v>96.96</v>
      </c>
      <c r="I887" s="30">
        <v>1.30405E-3</v>
      </c>
      <c r="J887" s="35">
        <f t="shared" si="62"/>
        <v>766.84176220236952</v>
      </c>
      <c r="K887" s="24">
        <v>45017</v>
      </c>
      <c r="L887" s="24">
        <v>46112</v>
      </c>
      <c r="M887" s="21" t="s">
        <v>1667</v>
      </c>
      <c r="N887" s="21" t="s">
        <v>292</v>
      </c>
      <c r="O887" s="63" t="s">
        <v>2762</v>
      </c>
    </row>
    <row r="888" spans="1:15" ht="81" customHeight="1" x14ac:dyDescent="0.35">
      <c r="A888" s="292">
        <v>2</v>
      </c>
      <c r="B888" s="287" t="s">
        <v>74</v>
      </c>
      <c r="C888" s="287" t="s">
        <v>75</v>
      </c>
      <c r="D888" s="287" t="s">
        <v>1633</v>
      </c>
      <c r="E888" s="21" t="s">
        <v>16</v>
      </c>
      <c r="F888" s="287" t="s">
        <v>17</v>
      </c>
      <c r="G888" s="22">
        <v>63.24</v>
      </c>
      <c r="H888" s="288">
        <v>98.31</v>
      </c>
      <c r="I888" s="23">
        <v>1.326823E-3</v>
      </c>
      <c r="J888" s="35">
        <f t="shared" si="62"/>
        <v>753.6800311722061</v>
      </c>
      <c r="K888" s="291">
        <v>44980</v>
      </c>
      <c r="L888" s="291">
        <v>46075</v>
      </c>
      <c r="M888" s="287" t="s">
        <v>194</v>
      </c>
      <c r="N888" s="289" t="s">
        <v>77</v>
      </c>
      <c r="O888" s="294" t="s">
        <v>2764</v>
      </c>
    </row>
    <row r="889" spans="1:15" ht="81" customHeight="1" x14ac:dyDescent="0.35">
      <c r="A889" s="292"/>
      <c r="B889" s="287"/>
      <c r="C889" s="287"/>
      <c r="D889" s="287"/>
      <c r="E889" s="21" t="s">
        <v>20</v>
      </c>
      <c r="F889" s="287"/>
      <c r="G889" s="22">
        <v>63.7</v>
      </c>
      <c r="H889" s="288"/>
      <c r="I889" s="23">
        <v>1.399864E-3</v>
      </c>
      <c r="J889" s="35">
        <f t="shared" si="62"/>
        <v>714.35510878199591</v>
      </c>
      <c r="K889" s="291"/>
      <c r="L889" s="291"/>
      <c r="M889" s="287"/>
      <c r="N889" s="290"/>
      <c r="O889" s="295"/>
    </row>
    <row r="890" spans="1:15" ht="81" customHeight="1" x14ac:dyDescent="0.35">
      <c r="A890" s="292">
        <v>1</v>
      </c>
      <c r="B890" s="287" t="s">
        <v>1294</v>
      </c>
      <c r="C890" s="287" t="s">
        <v>1295</v>
      </c>
      <c r="D890" s="287" t="s">
        <v>1296</v>
      </c>
      <c r="E890" s="21" t="s">
        <v>16</v>
      </c>
      <c r="F890" s="287" t="s">
        <v>17</v>
      </c>
      <c r="G890" s="22">
        <v>63.95</v>
      </c>
      <c r="H890" s="288">
        <v>98.74</v>
      </c>
      <c r="I890" s="23">
        <v>1.347588E-3</v>
      </c>
      <c r="J890" s="35">
        <f t="shared" si="62"/>
        <v>742.06656633926684</v>
      </c>
      <c r="K890" s="291">
        <v>44979</v>
      </c>
      <c r="L890" s="291">
        <v>46074</v>
      </c>
      <c r="M890" s="287" t="s">
        <v>32</v>
      </c>
      <c r="N890" s="289" t="s">
        <v>1297</v>
      </c>
      <c r="O890" s="293" t="s">
        <v>1602</v>
      </c>
    </row>
    <row r="891" spans="1:15" ht="81" customHeight="1" x14ac:dyDescent="0.35">
      <c r="A891" s="292"/>
      <c r="B891" s="287"/>
      <c r="C891" s="287"/>
      <c r="D891" s="287"/>
      <c r="E891" s="21" t="s">
        <v>20</v>
      </c>
      <c r="F891" s="287"/>
      <c r="G891" s="22">
        <v>64.3</v>
      </c>
      <c r="H891" s="288"/>
      <c r="I891" s="23">
        <v>1.4192300000000001E-3</v>
      </c>
      <c r="J891" s="35">
        <f t="shared" si="62"/>
        <v>704.60742797150567</v>
      </c>
      <c r="K891" s="291"/>
      <c r="L891" s="291"/>
      <c r="M891" s="287"/>
      <c r="N891" s="290"/>
      <c r="O891" s="293"/>
    </row>
    <row r="892" spans="1:15" ht="81" customHeight="1" x14ac:dyDescent="0.35">
      <c r="A892" s="20">
        <v>3</v>
      </c>
      <c r="B892" s="21" t="s">
        <v>1598</v>
      </c>
      <c r="C892" s="25" t="s">
        <v>1599</v>
      </c>
      <c r="D892" s="21" t="s">
        <v>1636</v>
      </c>
      <c r="E892" s="25" t="s">
        <v>267</v>
      </c>
      <c r="F892" s="25" t="s">
        <v>267</v>
      </c>
      <c r="G892" s="26">
        <v>81.11</v>
      </c>
      <c r="H892" s="26">
        <v>69.36</v>
      </c>
      <c r="I892" s="27">
        <v>1.865422E-3</v>
      </c>
      <c r="J892" s="35">
        <f t="shared" si="62"/>
        <v>536.07173068613963</v>
      </c>
      <c r="K892" s="32">
        <v>44981</v>
      </c>
      <c r="L892" s="32">
        <v>46076</v>
      </c>
      <c r="M892" s="25" t="s">
        <v>194</v>
      </c>
      <c r="N892" s="25" t="s">
        <v>1601</v>
      </c>
      <c r="O892" s="29" t="s">
        <v>1602</v>
      </c>
    </row>
    <row r="893" spans="1:15" ht="81" customHeight="1" x14ac:dyDescent="0.35">
      <c r="A893" s="292">
        <v>2</v>
      </c>
      <c r="B893" s="287" t="s">
        <v>13</v>
      </c>
      <c r="C893" s="287" t="s">
        <v>14</v>
      </c>
      <c r="D893" s="287" t="s">
        <v>1656</v>
      </c>
      <c r="E893" s="21" t="s">
        <v>16</v>
      </c>
      <c r="F893" s="287" t="s">
        <v>17</v>
      </c>
      <c r="G893" s="22">
        <v>54.14</v>
      </c>
      <c r="H893" s="288">
        <v>92.14</v>
      </c>
      <c r="I893" s="23">
        <v>1.0646080000000001E-3</v>
      </c>
      <c r="J893" s="35">
        <f>1/I893</f>
        <v>939.31287384652376</v>
      </c>
      <c r="K893" s="291">
        <v>44992</v>
      </c>
      <c r="L893" s="291">
        <v>46087</v>
      </c>
      <c r="M893" s="303" t="s">
        <v>194</v>
      </c>
      <c r="N893" s="287" t="s">
        <v>19</v>
      </c>
      <c r="O893" s="294" t="s">
        <v>2767</v>
      </c>
    </row>
    <row r="894" spans="1:15" ht="81" customHeight="1" x14ac:dyDescent="0.35">
      <c r="A894" s="292"/>
      <c r="B894" s="287"/>
      <c r="C894" s="287"/>
      <c r="D894" s="287"/>
      <c r="E894" s="21" t="s">
        <v>20</v>
      </c>
      <c r="F894" s="287"/>
      <c r="G894" s="22">
        <v>54.53</v>
      </c>
      <c r="H894" s="288"/>
      <c r="I894" s="23">
        <v>1.1231360000000001E-3</v>
      </c>
      <c r="J894" s="35">
        <f>1/I894</f>
        <v>890.36412331186955</v>
      </c>
      <c r="K894" s="291"/>
      <c r="L894" s="291"/>
      <c r="M894" s="303"/>
      <c r="N894" s="287"/>
      <c r="O894" s="295"/>
    </row>
    <row r="895" spans="1:15" s="360" customFormat="1" ht="77" customHeight="1" x14ac:dyDescent="0.35">
      <c r="A895" s="293">
        <v>11</v>
      </c>
      <c r="B895" s="287" t="s">
        <v>178</v>
      </c>
      <c r="C895" s="287" t="s">
        <v>179</v>
      </c>
      <c r="D895" s="287" t="s">
        <v>1705</v>
      </c>
      <c r="E895" s="21" t="s">
        <v>16</v>
      </c>
      <c r="F895" s="287" t="s">
        <v>181</v>
      </c>
      <c r="G895" s="22">
        <v>68.489999999999995</v>
      </c>
      <c r="H895" s="288">
        <v>52.26</v>
      </c>
      <c r="I895" s="23">
        <v>7.6387079999999999E-4</v>
      </c>
      <c r="J895" s="35">
        <f>1/I895</f>
        <v>1309.1219090977165</v>
      </c>
      <c r="K895" s="291">
        <v>45008</v>
      </c>
      <c r="L895" s="291">
        <v>46103</v>
      </c>
      <c r="M895" s="287" t="s">
        <v>1667</v>
      </c>
      <c r="N895" s="289" t="s">
        <v>182</v>
      </c>
      <c r="O895" s="298" t="s">
        <v>2769</v>
      </c>
    </row>
    <row r="896" spans="1:15" ht="67" customHeight="1" x14ac:dyDescent="0.35">
      <c r="A896" s="293"/>
      <c r="B896" s="287"/>
      <c r="C896" s="287"/>
      <c r="D896" s="287"/>
      <c r="E896" s="21" t="s">
        <v>20</v>
      </c>
      <c r="F896" s="287"/>
      <c r="G896" s="22">
        <v>68.84</v>
      </c>
      <c r="H896" s="288"/>
      <c r="I896" s="23">
        <v>8.0419040000000001E-4</v>
      </c>
      <c r="J896" s="35">
        <f>1/I896</f>
        <v>1243.4866170996322</v>
      </c>
      <c r="K896" s="291"/>
      <c r="L896" s="291"/>
      <c r="M896" s="287"/>
      <c r="N896" s="290"/>
      <c r="O896" s="298"/>
    </row>
  </sheetData>
  <autoFilter ref="A2:O880" xr:uid="{00000000-0009-0000-0000-000001000000}"/>
  <mergeCells count="3577">
    <mergeCell ref="A893:A894"/>
    <mergeCell ref="B893:B894"/>
    <mergeCell ref="F893:F894"/>
    <mergeCell ref="H893:H894"/>
    <mergeCell ref="M893:M894"/>
    <mergeCell ref="N893:N894"/>
    <mergeCell ref="L893:L894"/>
    <mergeCell ref="K893:K894"/>
    <mergeCell ref="C893:C894"/>
    <mergeCell ref="D893:D894"/>
    <mergeCell ref="A895:A896"/>
    <mergeCell ref="B895:B896"/>
    <mergeCell ref="C895:C896"/>
    <mergeCell ref="D895:D896"/>
    <mergeCell ref="F895:F896"/>
    <mergeCell ref="H895:H896"/>
    <mergeCell ref="K895:K896"/>
    <mergeCell ref="L895:L896"/>
    <mergeCell ref="M895:M896"/>
    <mergeCell ref="N895:N896"/>
    <mergeCell ref="O895:O896"/>
    <mergeCell ref="O893:O894"/>
    <mergeCell ref="M883:M884"/>
    <mergeCell ref="O883:O884"/>
    <mergeCell ref="D871:D872"/>
    <mergeCell ref="H871:H872"/>
    <mergeCell ref="K871:K872"/>
    <mergeCell ref="L871:L872"/>
    <mergeCell ref="M871:M872"/>
    <mergeCell ref="F871:F872"/>
    <mergeCell ref="N871:N872"/>
    <mergeCell ref="C871:C872"/>
    <mergeCell ref="A871:A872"/>
    <mergeCell ref="B871:B872"/>
    <mergeCell ref="O871:O872"/>
    <mergeCell ref="H873:H874"/>
    <mergeCell ref="A873:A874"/>
    <mergeCell ref="L873:L874"/>
    <mergeCell ref="F873:F874"/>
    <mergeCell ref="K873:K874"/>
    <mergeCell ref="B873:B874"/>
    <mergeCell ref="C873:C874"/>
    <mergeCell ref="D873:D874"/>
    <mergeCell ref="N873:N874"/>
    <mergeCell ref="M873:M874"/>
    <mergeCell ref="O873:O874"/>
    <mergeCell ref="O866:O867"/>
    <mergeCell ref="A866:A867"/>
    <mergeCell ref="D866:D867"/>
    <mergeCell ref="F866:F867"/>
    <mergeCell ref="B866:B867"/>
    <mergeCell ref="C866:C867"/>
    <mergeCell ref="K866:K867"/>
    <mergeCell ref="H866:H867"/>
    <mergeCell ref="M866:M867"/>
    <mergeCell ref="N866:N867"/>
    <mergeCell ref="L866:L867"/>
    <mergeCell ref="F869:F870"/>
    <mergeCell ref="B869:B870"/>
    <mergeCell ref="D869:D870"/>
    <mergeCell ref="A869:A870"/>
    <mergeCell ref="L869:L870"/>
    <mergeCell ref="K869:K870"/>
    <mergeCell ref="C869:C870"/>
    <mergeCell ref="H869:H870"/>
    <mergeCell ref="M869:M870"/>
    <mergeCell ref="N869:N870"/>
    <mergeCell ref="O869:O870"/>
    <mergeCell ref="A862:A863"/>
    <mergeCell ref="N862:N863"/>
    <mergeCell ref="K862:K863"/>
    <mergeCell ref="L862:L863"/>
    <mergeCell ref="B862:B863"/>
    <mergeCell ref="C862:C863"/>
    <mergeCell ref="D862:D863"/>
    <mergeCell ref="F862:F863"/>
    <mergeCell ref="H862:H863"/>
    <mergeCell ref="M862:M863"/>
    <mergeCell ref="O862:O863"/>
    <mergeCell ref="B864:B865"/>
    <mergeCell ref="C864:C865"/>
    <mergeCell ref="A864:A865"/>
    <mergeCell ref="D864:D865"/>
    <mergeCell ref="K864:K865"/>
    <mergeCell ref="F864:F865"/>
    <mergeCell ref="H864:H865"/>
    <mergeCell ref="N864:N865"/>
    <mergeCell ref="L864:L865"/>
    <mergeCell ref="M864:M865"/>
    <mergeCell ref="O864:O865"/>
    <mergeCell ref="A841:A842"/>
    <mergeCell ref="B841:B842"/>
    <mergeCell ref="C841:C842"/>
    <mergeCell ref="O841:O842"/>
    <mergeCell ref="O839:O840"/>
    <mergeCell ref="M841:M842"/>
    <mergeCell ref="N841:N842"/>
    <mergeCell ref="D841:D842"/>
    <mergeCell ref="F841:F842"/>
    <mergeCell ref="H841:H842"/>
    <mergeCell ref="K841:K842"/>
    <mergeCell ref="L841:L842"/>
    <mergeCell ref="M839:M840"/>
    <mergeCell ref="N839:N840"/>
    <mergeCell ref="B839:B840"/>
    <mergeCell ref="D839:D840"/>
    <mergeCell ref="A839:A840"/>
    <mergeCell ref="C839:C840"/>
    <mergeCell ref="F839:F840"/>
    <mergeCell ref="H839:H840"/>
    <mergeCell ref="K839:K840"/>
    <mergeCell ref="L839:L840"/>
    <mergeCell ref="L834:L835"/>
    <mergeCell ref="M834:M835"/>
    <mergeCell ref="F834:F835"/>
    <mergeCell ref="H834:H835"/>
    <mergeCell ref="K834:K835"/>
    <mergeCell ref="N834:N835"/>
    <mergeCell ref="C834:C835"/>
    <mergeCell ref="D834:D835"/>
    <mergeCell ref="B834:B835"/>
    <mergeCell ref="A834:A835"/>
    <mergeCell ref="O834:O835"/>
    <mergeCell ref="A821:A822"/>
    <mergeCell ref="L821:L822"/>
    <mergeCell ref="H821:H822"/>
    <mergeCell ref="K821:K822"/>
    <mergeCell ref="F821:F822"/>
    <mergeCell ref="B821:B822"/>
    <mergeCell ref="C821:C822"/>
    <mergeCell ref="D821:D822"/>
    <mergeCell ref="M821:M822"/>
    <mergeCell ref="N821:N822"/>
    <mergeCell ref="O821:O822"/>
    <mergeCell ref="A823:A824"/>
    <mergeCell ref="B825:B826"/>
    <mergeCell ref="C825:C826"/>
    <mergeCell ref="D825:D826"/>
    <mergeCell ref="F825:F826"/>
    <mergeCell ref="H825:H826"/>
    <mergeCell ref="K825:K826"/>
    <mergeCell ref="L825:L826"/>
    <mergeCell ref="M825:M826"/>
    <mergeCell ref="N825:N826"/>
    <mergeCell ref="A811:A812"/>
    <mergeCell ref="B811:B812"/>
    <mergeCell ref="L811:L812"/>
    <mergeCell ref="H811:H812"/>
    <mergeCell ref="F811:F812"/>
    <mergeCell ref="M811:M812"/>
    <mergeCell ref="N811:N812"/>
    <mergeCell ref="C811:C812"/>
    <mergeCell ref="D811:D812"/>
    <mergeCell ref="O811:O812"/>
    <mergeCell ref="F818:F819"/>
    <mergeCell ref="A813:A814"/>
    <mergeCell ref="B813:B814"/>
    <mergeCell ref="C813:C814"/>
    <mergeCell ref="D813:D814"/>
    <mergeCell ref="M813:M814"/>
    <mergeCell ref="L813:L814"/>
    <mergeCell ref="M816:M817"/>
    <mergeCell ref="M818:M819"/>
    <mergeCell ref="F813:F814"/>
    <mergeCell ref="H813:H814"/>
    <mergeCell ref="A816:A817"/>
    <mergeCell ref="A818:A819"/>
    <mergeCell ref="O818:O819"/>
    <mergeCell ref="O816:O817"/>
    <mergeCell ref="O813:O814"/>
    <mergeCell ref="N818:N819"/>
    <mergeCell ref="F816:F817"/>
    <mergeCell ref="L816:L817"/>
    <mergeCell ref="N816:N817"/>
    <mergeCell ref="L818:L819"/>
    <mergeCell ref="H816:H817"/>
    <mergeCell ref="O788:O789"/>
    <mergeCell ref="O791:O792"/>
    <mergeCell ref="K786:K787"/>
    <mergeCell ref="C786:C787"/>
    <mergeCell ref="A786:A787"/>
    <mergeCell ref="B786:B787"/>
    <mergeCell ref="D786:D787"/>
    <mergeCell ref="L788:L789"/>
    <mergeCell ref="M788:M789"/>
    <mergeCell ref="N788:N789"/>
    <mergeCell ref="F786:F787"/>
    <mergeCell ref="C797:C798"/>
    <mergeCell ref="D797:D798"/>
    <mergeCell ref="N797:N798"/>
    <mergeCell ref="A797:A798"/>
    <mergeCell ref="K797:K798"/>
    <mergeCell ref="L797:L798"/>
    <mergeCell ref="M797:M798"/>
    <mergeCell ref="B797:B798"/>
    <mergeCell ref="F797:F798"/>
    <mergeCell ref="H797:H798"/>
    <mergeCell ref="M793:M794"/>
    <mergeCell ref="D793:D794"/>
    <mergeCell ref="H786:H787"/>
    <mergeCell ref="N786:N787"/>
    <mergeCell ref="M786:M787"/>
    <mergeCell ref="L786:L787"/>
    <mergeCell ref="O786:O787"/>
    <mergeCell ref="B788:B789"/>
    <mergeCell ref="C788:C789"/>
    <mergeCell ref="D788:D789"/>
    <mergeCell ref="L791:L792"/>
    <mergeCell ref="A791:A792"/>
    <mergeCell ref="B791:B792"/>
    <mergeCell ref="C791:C792"/>
    <mergeCell ref="M791:M792"/>
    <mergeCell ref="F791:F792"/>
    <mergeCell ref="H791:H792"/>
    <mergeCell ref="K791:K792"/>
    <mergeCell ref="D791:D792"/>
    <mergeCell ref="L764:L765"/>
    <mergeCell ref="M764:M765"/>
    <mergeCell ref="D764:D765"/>
    <mergeCell ref="H764:H765"/>
    <mergeCell ref="N764:N765"/>
    <mergeCell ref="O784:O785"/>
    <mergeCell ref="O779:O780"/>
    <mergeCell ref="K782:K783"/>
    <mergeCell ref="L782:L783"/>
    <mergeCell ref="M782:M783"/>
    <mergeCell ref="H782:H783"/>
    <mergeCell ref="D782:D783"/>
    <mergeCell ref="F782:F783"/>
    <mergeCell ref="B782:B783"/>
    <mergeCell ref="O782:O783"/>
    <mergeCell ref="N784:N785"/>
    <mergeCell ref="A779:A780"/>
    <mergeCell ref="H779:H780"/>
    <mergeCell ref="B779:B780"/>
    <mergeCell ref="M779:M780"/>
    <mergeCell ref="C779:C780"/>
    <mergeCell ref="K779:K780"/>
    <mergeCell ref="L779:L780"/>
    <mergeCell ref="O764:O765"/>
    <mergeCell ref="L768:L769"/>
    <mergeCell ref="C768:C769"/>
    <mergeCell ref="D768:D769"/>
    <mergeCell ref="F768:F769"/>
    <mergeCell ref="K768:K769"/>
    <mergeCell ref="H768:H769"/>
    <mergeCell ref="N768:N769"/>
    <mergeCell ref="O768:O769"/>
    <mergeCell ref="M770:M771"/>
    <mergeCell ref="F770:F771"/>
    <mergeCell ref="A788:A789"/>
    <mergeCell ref="A784:A785"/>
    <mergeCell ref="B784:B785"/>
    <mergeCell ref="C784:C785"/>
    <mergeCell ref="D784:D785"/>
    <mergeCell ref="F784:F785"/>
    <mergeCell ref="H784:H785"/>
    <mergeCell ref="F788:F789"/>
    <mergeCell ref="H788:H789"/>
    <mergeCell ref="K788:K789"/>
    <mergeCell ref="A768:A769"/>
    <mergeCell ref="K784:K785"/>
    <mergeCell ref="L784:L785"/>
    <mergeCell ref="M784:M785"/>
    <mergeCell ref="O774:O775"/>
    <mergeCell ref="O772:O773"/>
    <mergeCell ref="M774:M775"/>
    <mergeCell ref="H774:H775"/>
    <mergeCell ref="D774:D775"/>
    <mergeCell ref="C774:C775"/>
    <mergeCell ref="A774:A775"/>
    <mergeCell ref="N774:N775"/>
    <mergeCell ref="O727:O728"/>
    <mergeCell ref="O756:O757"/>
    <mergeCell ref="N758:N759"/>
    <mergeCell ref="C758:C759"/>
    <mergeCell ref="D758:D759"/>
    <mergeCell ref="F758:F759"/>
    <mergeCell ref="A758:A759"/>
    <mergeCell ref="B758:B759"/>
    <mergeCell ref="L758:L759"/>
    <mergeCell ref="H758:H759"/>
    <mergeCell ref="K758:K759"/>
    <mergeCell ref="M758:M759"/>
    <mergeCell ref="O758:O759"/>
    <mergeCell ref="O770:O771"/>
    <mergeCell ref="A761:A762"/>
    <mergeCell ref="N761:N762"/>
    <mergeCell ref="H761:H762"/>
    <mergeCell ref="B761:B762"/>
    <mergeCell ref="C761:C762"/>
    <mergeCell ref="D761:D762"/>
    <mergeCell ref="F761:F762"/>
    <mergeCell ref="K761:K762"/>
    <mergeCell ref="L761:L762"/>
    <mergeCell ref="O761:O762"/>
    <mergeCell ref="F764:F765"/>
    <mergeCell ref="A764:A765"/>
    <mergeCell ref="B764:B765"/>
    <mergeCell ref="C764:C765"/>
    <mergeCell ref="K764:K765"/>
    <mergeCell ref="B770:B771"/>
    <mergeCell ref="A770:A771"/>
    <mergeCell ref="C770:C771"/>
    <mergeCell ref="H713:H714"/>
    <mergeCell ref="K713:K714"/>
    <mergeCell ref="L713:L714"/>
    <mergeCell ref="N751:N752"/>
    <mergeCell ref="M751:M752"/>
    <mergeCell ref="A751:A752"/>
    <mergeCell ref="B751:B752"/>
    <mergeCell ref="D751:D752"/>
    <mergeCell ref="C751:C752"/>
    <mergeCell ref="L751:L752"/>
    <mergeCell ref="F751:F752"/>
    <mergeCell ref="H751:H752"/>
    <mergeCell ref="K751:K752"/>
    <mergeCell ref="O751:O752"/>
    <mergeCell ref="O754:O755"/>
    <mergeCell ref="B754:B755"/>
    <mergeCell ref="C754:C755"/>
    <mergeCell ref="D754:D755"/>
    <mergeCell ref="F754:F755"/>
    <mergeCell ref="H754:H755"/>
    <mergeCell ref="K754:K755"/>
    <mergeCell ref="L754:L755"/>
    <mergeCell ref="M754:M755"/>
    <mergeCell ref="N754:N755"/>
    <mergeCell ref="A754:A755"/>
    <mergeCell ref="O713:O714"/>
    <mergeCell ref="M713:M714"/>
    <mergeCell ref="N713:N714"/>
    <mergeCell ref="A713:A714"/>
    <mergeCell ref="B713:B714"/>
    <mergeCell ref="K727:K728"/>
    <mergeCell ref="L727:L728"/>
    <mergeCell ref="O693:O694"/>
    <mergeCell ref="N704:N705"/>
    <mergeCell ref="H708:H709"/>
    <mergeCell ref="O708:O709"/>
    <mergeCell ref="L708:L709"/>
    <mergeCell ref="M708:M709"/>
    <mergeCell ref="N708:N709"/>
    <mergeCell ref="O720:O721"/>
    <mergeCell ref="N718:N719"/>
    <mergeCell ref="N720:N721"/>
    <mergeCell ref="A720:A721"/>
    <mergeCell ref="M720:M721"/>
    <mergeCell ref="C720:C721"/>
    <mergeCell ref="B720:B721"/>
    <mergeCell ref="C718:C719"/>
    <mergeCell ref="A718:A719"/>
    <mergeCell ref="H718:H719"/>
    <mergeCell ref="L718:L719"/>
    <mergeCell ref="B718:B719"/>
    <mergeCell ref="K718:K719"/>
    <mergeCell ref="D718:D719"/>
    <mergeCell ref="F718:F719"/>
    <mergeCell ref="M718:M719"/>
    <mergeCell ref="L720:L721"/>
    <mergeCell ref="H720:H721"/>
    <mergeCell ref="K720:K721"/>
    <mergeCell ref="D720:D721"/>
    <mergeCell ref="F720:F721"/>
    <mergeCell ref="O718:O719"/>
    <mergeCell ref="C713:C714"/>
    <mergeCell ref="D713:D714"/>
    <mergeCell ref="F713:F714"/>
    <mergeCell ref="O702:O703"/>
    <mergeCell ref="A706:A707"/>
    <mergeCell ref="O706:O707"/>
    <mergeCell ref="F684:F685"/>
    <mergeCell ref="H684:H685"/>
    <mergeCell ref="K684:K685"/>
    <mergeCell ref="L684:L685"/>
    <mergeCell ref="M684:M685"/>
    <mergeCell ref="C697:C698"/>
    <mergeCell ref="D697:D698"/>
    <mergeCell ref="F697:F698"/>
    <mergeCell ref="H697:H698"/>
    <mergeCell ref="D688:D689"/>
    <mergeCell ref="F688:F689"/>
    <mergeCell ref="H688:H689"/>
    <mergeCell ref="K688:K689"/>
    <mergeCell ref="L688:L689"/>
    <mergeCell ref="N688:N689"/>
    <mergeCell ref="O688:O689"/>
    <mergeCell ref="M688:M689"/>
    <mergeCell ref="C688:C689"/>
    <mergeCell ref="D684:D685"/>
    <mergeCell ref="A693:A694"/>
    <mergeCell ref="B693:B694"/>
    <mergeCell ref="C693:C694"/>
    <mergeCell ref="K693:K694"/>
    <mergeCell ref="L693:L694"/>
    <mergeCell ref="M693:M694"/>
    <mergeCell ref="D693:D694"/>
    <mergeCell ref="F693:F694"/>
    <mergeCell ref="H693:H694"/>
    <mergeCell ref="N693:N694"/>
    <mergeCell ref="A704:A705"/>
    <mergeCell ref="H702:H703"/>
    <mergeCell ref="F702:F703"/>
    <mergeCell ref="N702:N703"/>
    <mergeCell ref="K708:K709"/>
    <mergeCell ref="N697:N698"/>
    <mergeCell ref="O697:O698"/>
    <mergeCell ref="A699:A700"/>
    <mergeCell ref="B699:B700"/>
    <mergeCell ref="C699:C700"/>
    <mergeCell ref="D699:D700"/>
    <mergeCell ref="D702:D703"/>
    <mergeCell ref="A708:A709"/>
    <mergeCell ref="B708:B709"/>
    <mergeCell ref="C708:C709"/>
    <mergeCell ref="H699:H700"/>
    <mergeCell ref="K699:K700"/>
    <mergeCell ref="L699:L700"/>
    <mergeCell ref="M699:M700"/>
    <mergeCell ref="M697:M698"/>
    <mergeCell ref="A697:A698"/>
    <mergeCell ref="B706:B707"/>
    <mergeCell ref="C706:C707"/>
    <mergeCell ref="D706:D707"/>
    <mergeCell ref="F706:F707"/>
    <mergeCell ref="H706:H707"/>
    <mergeCell ref="K706:K707"/>
    <mergeCell ref="L706:L707"/>
    <mergeCell ref="M706:M707"/>
    <mergeCell ref="N706:N707"/>
    <mergeCell ref="N699:N700"/>
    <mergeCell ref="D708:D709"/>
    <mergeCell ref="M678:M679"/>
    <mergeCell ref="F678:F679"/>
    <mergeCell ref="L678:L679"/>
    <mergeCell ref="N678:N679"/>
    <mergeCell ref="O678:O679"/>
    <mergeCell ref="N684:N685"/>
    <mergeCell ref="O684:O685"/>
    <mergeCell ref="D686:D687"/>
    <mergeCell ref="N686:N687"/>
    <mergeCell ref="B686:B687"/>
    <mergeCell ref="C686:C687"/>
    <mergeCell ref="A686:A687"/>
    <mergeCell ref="M704:M705"/>
    <mergeCell ref="L704:L705"/>
    <mergeCell ref="D704:D705"/>
    <mergeCell ref="O704:O705"/>
    <mergeCell ref="K702:K703"/>
    <mergeCell ref="L702:L703"/>
    <mergeCell ref="M702:M703"/>
    <mergeCell ref="A681:A682"/>
    <mergeCell ref="B681:B682"/>
    <mergeCell ref="C681:C682"/>
    <mergeCell ref="D681:D682"/>
    <mergeCell ref="F699:F700"/>
    <mergeCell ref="F681:F682"/>
    <mergeCell ref="H681:H682"/>
    <mergeCell ref="K681:K682"/>
    <mergeCell ref="L681:L682"/>
    <mergeCell ref="M681:M682"/>
    <mergeCell ref="A684:A685"/>
    <mergeCell ref="B684:B685"/>
    <mergeCell ref="C684:C685"/>
    <mergeCell ref="N666:N667"/>
    <mergeCell ref="O666:O667"/>
    <mergeCell ref="A662:A663"/>
    <mergeCell ref="B662:B663"/>
    <mergeCell ref="C662:C663"/>
    <mergeCell ref="D662:D663"/>
    <mergeCell ref="F662:F663"/>
    <mergeCell ref="H662:H663"/>
    <mergeCell ref="K662:K663"/>
    <mergeCell ref="L662:L663"/>
    <mergeCell ref="M662:M663"/>
    <mergeCell ref="N662:N663"/>
    <mergeCell ref="O662:O663"/>
    <mergeCell ref="N681:N682"/>
    <mergeCell ref="O681:O682"/>
    <mergeCell ref="A676:A677"/>
    <mergeCell ref="K676:K677"/>
    <mergeCell ref="L676:L677"/>
    <mergeCell ref="B676:B677"/>
    <mergeCell ref="D676:D677"/>
    <mergeCell ref="C676:C677"/>
    <mergeCell ref="F676:F677"/>
    <mergeCell ref="H676:H677"/>
    <mergeCell ref="N676:N677"/>
    <mergeCell ref="M676:M677"/>
    <mergeCell ref="O676:O677"/>
    <mergeCell ref="A678:A679"/>
    <mergeCell ref="H678:H679"/>
    <mergeCell ref="K678:K679"/>
    <mergeCell ref="C678:C679"/>
    <mergeCell ref="D678:D679"/>
    <mergeCell ref="B678:B679"/>
    <mergeCell ref="N659:N660"/>
    <mergeCell ref="O659:O660"/>
    <mergeCell ref="N648:N649"/>
    <mergeCell ref="P648:P649"/>
    <mergeCell ref="O648:O649"/>
    <mergeCell ref="A644:A645"/>
    <mergeCell ref="B644:B645"/>
    <mergeCell ref="C644:C645"/>
    <mergeCell ref="D644:D645"/>
    <mergeCell ref="F644:F645"/>
    <mergeCell ref="H644:H645"/>
    <mergeCell ref="K644:K645"/>
    <mergeCell ref="L644:L645"/>
    <mergeCell ref="M644:M645"/>
    <mergeCell ref="N644:N645"/>
    <mergeCell ref="O644:O645"/>
    <mergeCell ref="A657:A658"/>
    <mergeCell ref="B657:B658"/>
    <mergeCell ref="C657:C658"/>
    <mergeCell ref="D657:D658"/>
    <mergeCell ref="F657:F658"/>
    <mergeCell ref="H657:H658"/>
    <mergeCell ref="K657:K658"/>
    <mergeCell ref="A659:A660"/>
    <mergeCell ref="B659:B660"/>
    <mergeCell ref="C659:C660"/>
    <mergeCell ref="D659:D660"/>
    <mergeCell ref="F659:F660"/>
    <mergeCell ref="H659:H660"/>
    <mergeCell ref="K659:K660"/>
    <mergeCell ref="L659:L660"/>
    <mergeCell ref="M659:M660"/>
    <mergeCell ref="A669:A670"/>
    <mergeCell ref="B669:B670"/>
    <mergeCell ref="C669:C670"/>
    <mergeCell ref="D669:D670"/>
    <mergeCell ref="F669:F670"/>
    <mergeCell ref="H669:H670"/>
    <mergeCell ref="K669:K670"/>
    <mergeCell ref="L669:L670"/>
    <mergeCell ref="M669:M670"/>
    <mergeCell ref="A666:A667"/>
    <mergeCell ref="B666:B667"/>
    <mergeCell ref="C666:C667"/>
    <mergeCell ref="D666:D667"/>
    <mergeCell ref="F666:F667"/>
    <mergeCell ref="H666:H667"/>
    <mergeCell ref="K666:K667"/>
    <mergeCell ref="L666:L667"/>
    <mergeCell ref="M666:M667"/>
    <mergeCell ref="L657:L658"/>
    <mergeCell ref="M657:M658"/>
    <mergeCell ref="N657:N658"/>
    <mergeCell ref="O657:O658"/>
    <mergeCell ref="A652:A653"/>
    <mergeCell ref="B652:B653"/>
    <mergeCell ref="C652:C653"/>
    <mergeCell ref="D652:D653"/>
    <mergeCell ref="F652:F653"/>
    <mergeCell ref="H652:H653"/>
    <mergeCell ref="K652:K653"/>
    <mergeCell ref="K638:K639"/>
    <mergeCell ref="L638:L639"/>
    <mergeCell ref="M638:M639"/>
    <mergeCell ref="A648:A649"/>
    <mergeCell ref="B648:B649"/>
    <mergeCell ref="C648:C649"/>
    <mergeCell ref="D648:D649"/>
    <mergeCell ref="F648:F649"/>
    <mergeCell ref="H648:H649"/>
    <mergeCell ref="K648:K649"/>
    <mergeCell ref="L648:L649"/>
    <mergeCell ref="M648:M649"/>
    <mergeCell ref="A640:A641"/>
    <mergeCell ref="B640:B641"/>
    <mergeCell ref="C640:C641"/>
    <mergeCell ref="D640:D641"/>
    <mergeCell ref="F640:F641"/>
    <mergeCell ref="H640:H641"/>
    <mergeCell ref="K640:K641"/>
    <mergeCell ref="L640:L641"/>
    <mergeCell ref="M640:M641"/>
    <mergeCell ref="N640:N641"/>
    <mergeCell ref="O640:O641"/>
    <mergeCell ref="A642:A643"/>
    <mergeCell ref="B642:B643"/>
    <mergeCell ref="C642:C643"/>
    <mergeCell ref="D642:D643"/>
    <mergeCell ref="F642:F643"/>
    <mergeCell ref="H642:H643"/>
    <mergeCell ref="K642:K643"/>
    <mergeCell ref="L642:L643"/>
    <mergeCell ref="M642:M643"/>
    <mergeCell ref="N642:N643"/>
    <mergeCell ref="O642:O643"/>
    <mergeCell ref="N638:N639"/>
    <mergeCell ref="O638:O639"/>
    <mergeCell ref="A636:A637"/>
    <mergeCell ref="B636:B637"/>
    <mergeCell ref="C636:C637"/>
    <mergeCell ref="D636:D637"/>
    <mergeCell ref="F636:F637"/>
    <mergeCell ref="H636:H637"/>
    <mergeCell ref="K636:K637"/>
    <mergeCell ref="L636:L637"/>
    <mergeCell ref="M636:M637"/>
    <mergeCell ref="N636:N637"/>
    <mergeCell ref="O636:O637"/>
    <mergeCell ref="A638:A639"/>
    <mergeCell ref="B638:B639"/>
    <mergeCell ref="C638:C639"/>
    <mergeCell ref="D638:D639"/>
    <mergeCell ref="F638:F639"/>
    <mergeCell ref="H638:H639"/>
    <mergeCell ref="O626:O627"/>
    <mergeCell ref="L633:L634"/>
    <mergeCell ref="A629:A630"/>
    <mergeCell ref="B629:B630"/>
    <mergeCell ref="C629:C630"/>
    <mergeCell ref="D629:D630"/>
    <mergeCell ref="F629:F630"/>
    <mergeCell ref="H629:H630"/>
    <mergeCell ref="K629:K630"/>
    <mergeCell ref="B633:B634"/>
    <mergeCell ref="C633:C634"/>
    <mergeCell ref="D633:D634"/>
    <mergeCell ref="F633:F634"/>
    <mergeCell ref="H633:H634"/>
    <mergeCell ref="K633:K634"/>
    <mergeCell ref="A631:A632"/>
    <mergeCell ref="B631:B632"/>
    <mergeCell ref="C631:C632"/>
    <mergeCell ref="D631:D632"/>
    <mergeCell ref="F631:F632"/>
    <mergeCell ref="H631:H632"/>
    <mergeCell ref="K631:K632"/>
    <mergeCell ref="L631:L632"/>
    <mergeCell ref="M631:M632"/>
    <mergeCell ref="N631:N632"/>
    <mergeCell ref="O631:O632"/>
    <mergeCell ref="M633:M634"/>
    <mergeCell ref="N633:N634"/>
    <mergeCell ref="O633:O634"/>
    <mergeCell ref="A633:A634"/>
    <mergeCell ref="L629:L630"/>
    <mergeCell ref="M629:M630"/>
    <mergeCell ref="M624:M625"/>
    <mergeCell ref="N624:N625"/>
    <mergeCell ref="K620:K621"/>
    <mergeCell ref="A626:A627"/>
    <mergeCell ref="B626:B627"/>
    <mergeCell ref="C626:C627"/>
    <mergeCell ref="D626:D627"/>
    <mergeCell ref="F626:F627"/>
    <mergeCell ref="H626:H627"/>
    <mergeCell ref="K626:K627"/>
    <mergeCell ref="L626:L627"/>
    <mergeCell ref="M626:M627"/>
    <mergeCell ref="N626:N627"/>
    <mergeCell ref="N620:N621"/>
    <mergeCell ref="C622:C623"/>
    <mergeCell ref="D622:D623"/>
    <mergeCell ref="F622:F623"/>
    <mergeCell ref="C624:C625"/>
    <mergeCell ref="K622:K623"/>
    <mergeCell ref="L622:L623"/>
    <mergeCell ref="M622:M623"/>
    <mergeCell ref="N622:N623"/>
    <mergeCell ref="A624:A625"/>
    <mergeCell ref="B624:B625"/>
    <mergeCell ref="D624:D625"/>
    <mergeCell ref="F624:F625"/>
    <mergeCell ref="H624:H625"/>
    <mergeCell ref="K624:K625"/>
    <mergeCell ref="L624:L625"/>
    <mergeCell ref="M592:M593"/>
    <mergeCell ref="O581:O582"/>
    <mergeCell ref="O592:O593"/>
    <mergeCell ref="H592:H593"/>
    <mergeCell ref="K592:K593"/>
    <mergeCell ref="L592:L593"/>
    <mergeCell ref="A600:A601"/>
    <mergeCell ref="B600:B601"/>
    <mergeCell ref="C600:C601"/>
    <mergeCell ref="A618:A619"/>
    <mergeCell ref="B618:B619"/>
    <mergeCell ref="C618:C619"/>
    <mergeCell ref="D618:D619"/>
    <mergeCell ref="F618:F619"/>
    <mergeCell ref="H618:H619"/>
    <mergeCell ref="K618:K619"/>
    <mergeCell ref="L618:L619"/>
    <mergeCell ref="M618:M619"/>
    <mergeCell ref="N618:N619"/>
    <mergeCell ref="K615:K616"/>
    <mergeCell ref="L615:L616"/>
    <mergeCell ref="M615:M616"/>
    <mergeCell ref="N615:N616"/>
    <mergeCell ref="O615:O616"/>
    <mergeCell ref="A608:A609"/>
    <mergeCell ref="B608:B609"/>
    <mergeCell ref="C608:C609"/>
    <mergeCell ref="D608:D609"/>
    <mergeCell ref="F608:F609"/>
    <mergeCell ref="H608:H609"/>
    <mergeCell ref="K608:K609"/>
    <mergeCell ref="L608:L609"/>
    <mergeCell ref="O551:O552"/>
    <mergeCell ref="L572:L573"/>
    <mergeCell ref="C551:C552"/>
    <mergeCell ref="C586:C587"/>
    <mergeCell ref="D586:D587"/>
    <mergeCell ref="F586:F587"/>
    <mergeCell ref="H586:H587"/>
    <mergeCell ref="K586:K587"/>
    <mergeCell ref="L586:L587"/>
    <mergeCell ref="M586:M587"/>
    <mergeCell ref="N586:N587"/>
    <mergeCell ref="D568:D569"/>
    <mergeCell ref="F568:F569"/>
    <mergeCell ref="H568:H569"/>
    <mergeCell ref="K568:K569"/>
    <mergeCell ref="L568:L569"/>
    <mergeCell ref="A575:A576"/>
    <mergeCell ref="B575:B576"/>
    <mergeCell ref="C575:C576"/>
    <mergeCell ref="O586:O587"/>
    <mergeCell ref="A584:A585"/>
    <mergeCell ref="B584:B585"/>
    <mergeCell ref="C584:C585"/>
    <mergeCell ref="D584:D585"/>
    <mergeCell ref="F584:F585"/>
    <mergeCell ref="H584:H585"/>
    <mergeCell ref="K584:K585"/>
    <mergeCell ref="L584:L585"/>
    <mergeCell ref="M584:M585"/>
    <mergeCell ref="N584:N585"/>
    <mergeCell ref="O584:O585"/>
    <mergeCell ref="A581:A582"/>
    <mergeCell ref="C534:C535"/>
    <mergeCell ref="D534:D535"/>
    <mergeCell ref="F534:F535"/>
    <mergeCell ref="H534:H535"/>
    <mergeCell ref="K534:K535"/>
    <mergeCell ref="L534:L535"/>
    <mergeCell ref="M534:M535"/>
    <mergeCell ref="N534:N535"/>
    <mergeCell ref="O534:O535"/>
    <mergeCell ref="A536:A537"/>
    <mergeCell ref="B536:B537"/>
    <mergeCell ref="C536:C537"/>
    <mergeCell ref="D536:D537"/>
    <mergeCell ref="F536:F537"/>
    <mergeCell ref="H536:H537"/>
    <mergeCell ref="K536:K537"/>
    <mergeCell ref="L536:L537"/>
    <mergeCell ref="M536:M537"/>
    <mergeCell ref="N536:N537"/>
    <mergeCell ref="O536:O537"/>
    <mergeCell ref="O520:O521"/>
    <mergeCell ref="O525:O526"/>
    <mergeCell ref="O527:O528"/>
    <mergeCell ref="A525:A526"/>
    <mergeCell ref="B525:B526"/>
    <mergeCell ref="C525:C526"/>
    <mergeCell ref="D525:D526"/>
    <mergeCell ref="F525:F526"/>
    <mergeCell ref="H525:H526"/>
    <mergeCell ref="K525:K526"/>
    <mergeCell ref="L525:L526"/>
    <mergeCell ref="M525:M526"/>
    <mergeCell ref="N525:N526"/>
    <mergeCell ref="A527:A528"/>
    <mergeCell ref="B527:B528"/>
    <mergeCell ref="C527:C528"/>
    <mergeCell ref="D527:D528"/>
    <mergeCell ref="F527:F528"/>
    <mergeCell ref="H527:H528"/>
    <mergeCell ref="K527:K528"/>
    <mergeCell ref="L527:L528"/>
    <mergeCell ref="M527:M528"/>
    <mergeCell ref="N527:N528"/>
    <mergeCell ref="O511:O512"/>
    <mergeCell ref="A515:A516"/>
    <mergeCell ref="B515:B516"/>
    <mergeCell ref="C515:C516"/>
    <mergeCell ref="D515:D516"/>
    <mergeCell ref="F515:F516"/>
    <mergeCell ref="H515:H516"/>
    <mergeCell ref="K515:K516"/>
    <mergeCell ref="L515:L516"/>
    <mergeCell ref="M515:M516"/>
    <mergeCell ref="N515:N516"/>
    <mergeCell ref="O515:O516"/>
    <mergeCell ref="A518:A519"/>
    <mergeCell ref="B518:B519"/>
    <mergeCell ref="C518:C519"/>
    <mergeCell ref="D518:D519"/>
    <mergeCell ref="F518:F519"/>
    <mergeCell ref="H518:H519"/>
    <mergeCell ref="K518:K519"/>
    <mergeCell ref="L518:L519"/>
    <mergeCell ref="M518:M519"/>
    <mergeCell ref="N518:N519"/>
    <mergeCell ref="O518:O519"/>
    <mergeCell ref="A500:A501"/>
    <mergeCell ref="B500:B501"/>
    <mergeCell ref="C500:C501"/>
    <mergeCell ref="D500:D501"/>
    <mergeCell ref="F500:F501"/>
    <mergeCell ref="H500:H501"/>
    <mergeCell ref="K500:K501"/>
    <mergeCell ref="L500:L501"/>
    <mergeCell ref="M500:M501"/>
    <mergeCell ref="N500:N501"/>
    <mergeCell ref="O500:O501"/>
    <mergeCell ref="L464:L465"/>
    <mergeCell ref="M464:M465"/>
    <mergeCell ref="N464:N465"/>
    <mergeCell ref="A477:A478"/>
    <mergeCell ref="B477:B478"/>
    <mergeCell ref="C477:C478"/>
    <mergeCell ref="D477:D478"/>
    <mergeCell ref="F477:F478"/>
    <mergeCell ref="H477:H478"/>
    <mergeCell ref="K477:K478"/>
    <mergeCell ref="L477:L478"/>
    <mergeCell ref="M477:M478"/>
    <mergeCell ref="N477:N478"/>
    <mergeCell ref="O477:O478"/>
    <mergeCell ref="A480:A481"/>
    <mergeCell ref="B480:B481"/>
    <mergeCell ref="C480:C481"/>
    <mergeCell ref="D480:D481"/>
    <mergeCell ref="F480:F481"/>
    <mergeCell ref="H480:H481"/>
    <mergeCell ref="K480:K481"/>
    <mergeCell ref="O464:O465"/>
    <mergeCell ref="H420:H421"/>
    <mergeCell ref="K420:K421"/>
    <mergeCell ref="K431:K432"/>
    <mergeCell ref="A466:A467"/>
    <mergeCell ref="B466:B467"/>
    <mergeCell ref="C466:C467"/>
    <mergeCell ref="D466:D467"/>
    <mergeCell ref="F466:F467"/>
    <mergeCell ref="H466:H467"/>
    <mergeCell ref="K466:K467"/>
    <mergeCell ref="L466:L467"/>
    <mergeCell ref="M466:M467"/>
    <mergeCell ref="N466:N467"/>
    <mergeCell ref="O466:O467"/>
    <mergeCell ref="A462:A463"/>
    <mergeCell ref="B462:B463"/>
    <mergeCell ref="C462:C463"/>
    <mergeCell ref="D462:D463"/>
    <mergeCell ref="F462:F463"/>
    <mergeCell ref="H462:H463"/>
    <mergeCell ref="K462:K463"/>
    <mergeCell ref="L462:L463"/>
    <mergeCell ref="M462:M463"/>
    <mergeCell ref="N462:N463"/>
    <mergeCell ref="O462:O463"/>
    <mergeCell ref="A464:A465"/>
    <mergeCell ref="B464:B465"/>
    <mergeCell ref="C464:C465"/>
    <mergeCell ref="D464:D465"/>
    <mergeCell ref="F464:F465"/>
    <mergeCell ref="H464:H465"/>
    <mergeCell ref="K464:K465"/>
    <mergeCell ref="A411:A412"/>
    <mergeCell ref="K406:K407"/>
    <mergeCell ref="L406:L407"/>
    <mergeCell ref="F459:F460"/>
    <mergeCell ref="H459:H460"/>
    <mergeCell ref="K459:K460"/>
    <mergeCell ref="L459:L460"/>
    <mergeCell ref="M459:M460"/>
    <mergeCell ref="N459:N460"/>
    <mergeCell ref="O459:O460"/>
    <mergeCell ref="O452:O453"/>
    <mergeCell ref="M417:M418"/>
    <mergeCell ref="N417:N418"/>
    <mergeCell ref="A441:A442"/>
    <mergeCell ref="B441:B442"/>
    <mergeCell ref="C441:C442"/>
    <mergeCell ref="D441:D442"/>
    <mergeCell ref="F441:F442"/>
    <mergeCell ref="H441:H442"/>
    <mergeCell ref="K441:K442"/>
    <mergeCell ref="L441:L442"/>
    <mergeCell ref="M441:M442"/>
    <mergeCell ref="N441:N442"/>
    <mergeCell ref="O441:O442"/>
    <mergeCell ref="O436:O437"/>
    <mergeCell ref="A431:A432"/>
    <mergeCell ref="B431:B432"/>
    <mergeCell ref="C431:C432"/>
    <mergeCell ref="D431:D432"/>
    <mergeCell ref="F431:F432"/>
    <mergeCell ref="D439:D440"/>
    <mergeCell ref="F420:F421"/>
    <mergeCell ref="H406:H407"/>
    <mergeCell ref="A390:A391"/>
    <mergeCell ref="B390:B391"/>
    <mergeCell ref="K390:K391"/>
    <mergeCell ref="L390:L391"/>
    <mergeCell ref="O393:O394"/>
    <mergeCell ref="A413:A414"/>
    <mergeCell ref="N406:N407"/>
    <mergeCell ref="C411:C412"/>
    <mergeCell ref="D411:D412"/>
    <mergeCell ref="C409:C410"/>
    <mergeCell ref="D409:D410"/>
    <mergeCell ref="F409:F410"/>
    <mergeCell ref="K415:K416"/>
    <mergeCell ref="L415:L416"/>
    <mergeCell ref="A402:A403"/>
    <mergeCell ref="H400:H401"/>
    <mergeCell ref="F400:F401"/>
    <mergeCell ref="F402:F403"/>
    <mergeCell ref="H402:H403"/>
    <mergeCell ref="K402:K403"/>
    <mergeCell ref="M406:M407"/>
    <mergeCell ref="B413:B414"/>
    <mergeCell ref="C413:C414"/>
    <mergeCell ref="D413:D414"/>
    <mergeCell ref="F413:F414"/>
    <mergeCell ref="H413:H414"/>
    <mergeCell ref="K413:K414"/>
    <mergeCell ref="L413:L414"/>
    <mergeCell ref="M413:M414"/>
    <mergeCell ref="L409:L410"/>
    <mergeCell ref="O384:O385"/>
    <mergeCell ref="H379:H380"/>
    <mergeCell ref="M402:M403"/>
    <mergeCell ref="L400:L401"/>
    <mergeCell ref="L402:L403"/>
    <mergeCell ref="F393:F394"/>
    <mergeCell ref="N384:N385"/>
    <mergeCell ref="N390:N391"/>
    <mergeCell ref="O413:O414"/>
    <mergeCell ref="N413:N414"/>
    <mergeCell ref="K393:K394"/>
    <mergeCell ref="L393:L394"/>
    <mergeCell ref="O386:O387"/>
    <mergeCell ref="O390:O391"/>
    <mergeCell ref="O406:O407"/>
    <mergeCell ref="O395:O396"/>
    <mergeCell ref="O400:O401"/>
    <mergeCell ref="O402:O403"/>
    <mergeCell ref="H393:H394"/>
    <mergeCell ref="F390:F391"/>
    <mergeCell ref="H390:H391"/>
    <mergeCell ref="N409:N410"/>
    <mergeCell ref="H409:H410"/>
    <mergeCell ref="K409:K410"/>
    <mergeCell ref="M409:M410"/>
    <mergeCell ref="A386:A387"/>
    <mergeCell ref="B386:B387"/>
    <mergeCell ref="C386:C387"/>
    <mergeCell ref="D386:D387"/>
    <mergeCell ref="F386:F387"/>
    <mergeCell ref="H386:H387"/>
    <mergeCell ref="K386:K387"/>
    <mergeCell ref="L386:L387"/>
    <mergeCell ref="M386:M387"/>
    <mergeCell ref="N386:N387"/>
    <mergeCell ref="M393:M394"/>
    <mergeCell ref="A395:A396"/>
    <mergeCell ref="B395:B396"/>
    <mergeCell ref="A400:A401"/>
    <mergeCell ref="K400:K401"/>
    <mergeCell ref="A406:A407"/>
    <mergeCell ref="B406:B407"/>
    <mergeCell ref="C406:C407"/>
    <mergeCell ref="D406:D407"/>
    <mergeCell ref="F406:F407"/>
    <mergeCell ref="N400:N401"/>
    <mergeCell ref="C400:C401"/>
    <mergeCell ref="D400:D401"/>
    <mergeCell ref="N402:N403"/>
    <mergeCell ref="C402:C403"/>
    <mergeCell ref="D402:D403"/>
    <mergeCell ref="M400:M401"/>
    <mergeCell ref="C390:C391"/>
    <mergeCell ref="D390:D391"/>
    <mergeCell ref="A382:A383"/>
    <mergeCell ref="B382:B383"/>
    <mergeCell ref="C382:C383"/>
    <mergeCell ref="D382:D383"/>
    <mergeCell ref="F382:F383"/>
    <mergeCell ref="H382:H383"/>
    <mergeCell ref="K382:K383"/>
    <mergeCell ref="L382:L383"/>
    <mergeCell ref="M382:M383"/>
    <mergeCell ref="N382:N383"/>
    <mergeCell ref="O382:O383"/>
    <mergeCell ref="A373:A374"/>
    <mergeCell ref="B373:B374"/>
    <mergeCell ref="C373:C374"/>
    <mergeCell ref="D373:D374"/>
    <mergeCell ref="F373:F374"/>
    <mergeCell ref="H373:H374"/>
    <mergeCell ref="K373:K374"/>
    <mergeCell ref="L373:L374"/>
    <mergeCell ref="M373:M374"/>
    <mergeCell ref="N373:N374"/>
    <mergeCell ref="K379:K380"/>
    <mergeCell ref="L379:L380"/>
    <mergeCell ref="M379:M380"/>
    <mergeCell ref="O379:O380"/>
    <mergeCell ref="O373:O374"/>
    <mergeCell ref="F379:F380"/>
    <mergeCell ref="O343:O344"/>
    <mergeCell ref="K345:K346"/>
    <mergeCell ref="L345:L346"/>
    <mergeCell ref="A345:A346"/>
    <mergeCell ref="B345:B346"/>
    <mergeCell ref="C345:C346"/>
    <mergeCell ref="D345:D346"/>
    <mergeCell ref="F345:F346"/>
    <mergeCell ref="M345:M346"/>
    <mergeCell ref="H345:H346"/>
    <mergeCell ref="N345:N346"/>
    <mergeCell ref="O345:O346"/>
    <mergeCell ref="H354:H355"/>
    <mergeCell ref="K354:K355"/>
    <mergeCell ref="L354:L355"/>
    <mergeCell ref="A364:A365"/>
    <mergeCell ref="B364:B365"/>
    <mergeCell ref="C364:C365"/>
    <mergeCell ref="D364:D365"/>
    <mergeCell ref="F364:F365"/>
    <mergeCell ref="H364:H365"/>
    <mergeCell ref="K364:K365"/>
    <mergeCell ref="L364:L365"/>
    <mergeCell ref="M364:M365"/>
    <mergeCell ref="N364:N365"/>
    <mergeCell ref="O364:O365"/>
    <mergeCell ref="A360:A361"/>
    <mergeCell ref="B360:B361"/>
    <mergeCell ref="C360:C361"/>
    <mergeCell ref="D360:D361"/>
    <mergeCell ref="F360:F361"/>
    <mergeCell ref="H360:H361"/>
    <mergeCell ref="N334:N335"/>
    <mergeCell ref="A332:A333"/>
    <mergeCell ref="F334:F335"/>
    <mergeCell ref="B332:B333"/>
    <mergeCell ref="M341:M342"/>
    <mergeCell ref="N341:N342"/>
    <mergeCell ref="M343:M344"/>
    <mergeCell ref="B343:B344"/>
    <mergeCell ref="C343:C344"/>
    <mergeCell ref="D343:D344"/>
    <mergeCell ref="F343:F344"/>
    <mergeCell ref="K343:K344"/>
    <mergeCell ref="N343:N344"/>
    <mergeCell ref="A343:A344"/>
    <mergeCell ref="L343:L344"/>
    <mergeCell ref="H343:H344"/>
    <mergeCell ref="A334:A335"/>
    <mergeCell ref="B334:B335"/>
    <mergeCell ref="C334:C335"/>
    <mergeCell ref="D334:D335"/>
    <mergeCell ref="H334:H335"/>
    <mergeCell ref="K334:K335"/>
    <mergeCell ref="K287:K288"/>
    <mergeCell ref="L287:L288"/>
    <mergeCell ref="M287:M288"/>
    <mergeCell ref="A285:A286"/>
    <mergeCell ref="B285:B286"/>
    <mergeCell ref="C285:C286"/>
    <mergeCell ref="D285:D286"/>
    <mergeCell ref="F285:F286"/>
    <mergeCell ref="O341:O342"/>
    <mergeCell ref="O337:O338"/>
    <mergeCell ref="O334:O335"/>
    <mergeCell ref="O330:O331"/>
    <mergeCell ref="O332:O333"/>
    <mergeCell ref="A337:A338"/>
    <mergeCell ref="B337:B338"/>
    <mergeCell ref="C337:C338"/>
    <mergeCell ref="L337:L338"/>
    <mergeCell ref="K337:K338"/>
    <mergeCell ref="M337:M338"/>
    <mergeCell ref="D337:D338"/>
    <mergeCell ref="F337:F338"/>
    <mergeCell ref="H337:H338"/>
    <mergeCell ref="N337:N338"/>
    <mergeCell ref="A330:A331"/>
    <mergeCell ref="B330:B331"/>
    <mergeCell ref="D330:D331"/>
    <mergeCell ref="N299:N300"/>
    <mergeCell ref="A289:A290"/>
    <mergeCell ref="A295:A296"/>
    <mergeCell ref="B295:B296"/>
    <mergeCell ref="L334:L335"/>
    <mergeCell ref="M334:M335"/>
    <mergeCell ref="O289:O290"/>
    <mergeCell ref="O278:O279"/>
    <mergeCell ref="F281:F282"/>
    <mergeCell ref="H281:H282"/>
    <mergeCell ref="K281:K282"/>
    <mergeCell ref="D281:D282"/>
    <mergeCell ref="A281:A282"/>
    <mergeCell ref="M295:M296"/>
    <mergeCell ref="O291:O292"/>
    <mergeCell ref="O293:O294"/>
    <mergeCell ref="O295:O296"/>
    <mergeCell ref="N291:N292"/>
    <mergeCell ref="M291:M292"/>
    <mergeCell ref="K291:K292"/>
    <mergeCell ref="L291:L292"/>
    <mergeCell ref="F291:F292"/>
    <mergeCell ref="H291:H292"/>
    <mergeCell ref="A291:A292"/>
    <mergeCell ref="N281:N282"/>
    <mergeCell ref="C281:C282"/>
    <mergeCell ref="M281:M282"/>
    <mergeCell ref="H283:H284"/>
    <mergeCell ref="K283:K284"/>
    <mergeCell ref="N283:N284"/>
    <mergeCell ref="H285:H286"/>
    <mergeCell ref="K285:K286"/>
    <mergeCell ref="L285:L286"/>
    <mergeCell ref="M285:M286"/>
    <mergeCell ref="N285:N286"/>
    <mergeCell ref="O285:O286"/>
    <mergeCell ref="D293:D294"/>
    <mergeCell ref="A287:A288"/>
    <mergeCell ref="H304:H305"/>
    <mergeCell ref="N293:N294"/>
    <mergeCell ref="F341:F342"/>
    <mergeCell ref="A341:A342"/>
    <mergeCell ref="C341:C342"/>
    <mergeCell ref="D341:D342"/>
    <mergeCell ref="B341:B342"/>
    <mergeCell ref="K341:K342"/>
    <mergeCell ref="L341:L342"/>
    <mergeCell ref="H341:H342"/>
    <mergeCell ref="L326:L327"/>
    <mergeCell ref="M326:M327"/>
    <mergeCell ref="O297:O298"/>
    <mergeCell ref="O299:O300"/>
    <mergeCell ref="K304:K305"/>
    <mergeCell ref="L304:L305"/>
    <mergeCell ref="N304:N305"/>
    <mergeCell ref="B302:B303"/>
    <mergeCell ref="C302:C303"/>
    <mergeCell ref="D302:D303"/>
    <mergeCell ref="F302:F303"/>
    <mergeCell ref="H302:H303"/>
    <mergeCell ref="K302:K303"/>
    <mergeCell ref="L302:L303"/>
    <mergeCell ref="M302:M303"/>
    <mergeCell ref="N302:N303"/>
    <mergeCell ref="A302:A303"/>
    <mergeCell ref="O302:O303"/>
    <mergeCell ref="O304:O305"/>
    <mergeCell ref="C295:C296"/>
    <mergeCell ref="D295:D296"/>
    <mergeCell ref="M332:M333"/>
    <mergeCell ref="H297:H298"/>
    <mergeCell ref="A283:A284"/>
    <mergeCell ref="B283:B284"/>
    <mergeCell ref="C283:C284"/>
    <mergeCell ref="D283:D284"/>
    <mergeCell ref="M283:M284"/>
    <mergeCell ref="L283:L284"/>
    <mergeCell ref="H293:H294"/>
    <mergeCell ref="K293:K294"/>
    <mergeCell ref="L293:L294"/>
    <mergeCell ref="F295:F296"/>
    <mergeCell ref="H295:H296"/>
    <mergeCell ref="K295:K296"/>
    <mergeCell ref="A310:A311"/>
    <mergeCell ref="B310:B311"/>
    <mergeCell ref="C310:C311"/>
    <mergeCell ref="L316:L317"/>
    <mergeCell ref="M316:M317"/>
    <mergeCell ref="B291:B292"/>
    <mergeCell ref="C291:C292"/>
    <mergeCell ref="D291:D292"/>
    <mergeCell ref="A293:A294"/>
    <mergeCell ref="F283:F284"/>
    <mergeCell ref="C297:C298"/>
    <mergeCell ref="D297:D298"/>
    <mergeCell ref="B297:B298"/>
    <mergeCell ref="A304:A305"/>
    <mergeCell ref="B304:B305"/>
    <mergeCell ref="C304:C305"/>
    <mergeCell ref="M304:M305"/>
    <mergeCell ref="D304:D305"/>
    <mergeCell ref="F304:F305"/>
    <mergeCell ref="O252:O253"/>
    <mergeCell ref="O254:O255"/>
    <mergeCell ref="K254:K255"/>
    <mergeCell ref="A275:A276"/>
    <mergeCell ref="B275:B276"/>
    <mergeCell ref="C275:C276"/>
    <mergeCell ref="D275:D276"/>
    <mergeCell ref="F275:F276"/>
    <mergeCell ref="H275:H276"/>
    <mergeCell ref="K275:K276"/>
    <mergeCell ref="L275:L276"/>
    <mergeCell ref="M275:M276"/>
    <mergeCell ref="B293:B294"/>
    <mergeCell ref="C293:C294"/>
    <mergeCell ref="H299:H300"/>
    <mergeCell ref="O275:O276"/>
    <mergeCell ref="H278:H279"/>
    <mergeCell ref="L278:L279"/>
    <mergeCell ref="M278:M279"/>
    <mergeCell ref="K278:K279"/>
    <mergeCell ref="A278:A279"/>
    <mergeCell ref="B278:B279"/>
    <mergeCell ref="C278:C279"/>
    <mergeCell ref="D278:D279"/>
    <mergeCell ref="F278:F279"/>
    <mergeCell ref="N278:N279"/>
    <mergeCell ref="N295:N296"/>
    <mergeCell ref="L295:L296"/>
    <mergeCell ref="C299:C300"/>
    <mergeCell ref="N297:N298"/>
    <mergeCell ref="K297:K298"/>
    <mergeCell ref="L297:L298"/>
    <mergeCell ref="O259:O260"/>
    <mergeCell ref="O261:O262"/>
    <mergeCell ref="L261:L262"/>
    <mergeCell ref="A261:A262"/>
    <mergeCell ref="B261:B262"/>
    <mergeCell ref="C261:C262"/>
    <mergeCell ref="D261:D262"/>
    <mergeCell ref="F261:F262"/>
    <mergeCell ref="H261:H262"/>
    <mergeCell ref="K261:K262"/>
    <mergeCell ref="M261:M262"/>
    <mergeCell ref="N261:N262"/>
    <mergeCell ref="A259:A260"/>
    <mergeCell ref="B259:B260"/>
    <mergeCell ref="C259:C260"/>
    <mergeCell ref="D259:D260"/>
    <mergeCell ref="F259:F260"/>
    <mergeCell ref="H259:H260"/>
    <mergeCell ref="L254:L255"/>
    <mergeCell ref="D252:D253"/>
    <mergeCell ref="F252:F253"/>
    <mergeCell ref="H252:H253"/>
    <mergeCell ref="K252:K253"/>
    <mergeCell ref="L252:L253"/>
    <mergeCell ref="M252:M253"/>
    <mergeCell ref="N252:N253"/>
    <mergeCell ref="O243:O244"/>
    <mergeCell ref="O245:O246"/>
    <mergeCell ref="D243:D244"/>
    <mergeCell ref="L245:L246"/>
    <mergeCell ref="O247:O248"/>
    <mergeCell ref="A249:A250"/>
    <mergeCell ref="B249:B250"/>
    <mergeCell ref="C249:C250"/>
    <mergeCell ref="D249:D250"/>
    <mergeCell ref="F249:F250"/>
    <mergeCell ref="H249:H250"/>
    <mergeCell ref="K249:K250"/>
    <mergeCell ref="L249:L250"/>
    <mergeCell ref="M249:M250"/>
    <mergeCell ref="N249:N250"/>
    <mergeCell ref="O249:O250"/>
    <mergeCell ref="A252:A253"/>
    <mergeCell ref="B252:B253"/>
    <mergeCell ref="C252:C253"/>
    <mergeCell ref="M243:M244"/>
    <mergeCell ref="C243:C244"/>
    <mergeCell ref="H245:H246"/>
    <mergeCell ref="F243:F244"/>
    <mergeCell ref="H243:H244"/>
    <mergeCell ref="N245:N246"/>
    <mergeCell ref="A243:A244"/>
    <mergeCell ref="B243:B244"/>
    <mergeCell ref="N237:N238"/>
    <mergeCell ref="A237:A238"/>
    <mergeCell ref="B237:B238"/>
    <mergeCell ref="C237:C238"/>
    <mergeCell ref="D237:D238"/>
    <mergeCell ref="D245:D246"/>
    <mergeCell ref="F245:F246"/>
    <mergeCell ref="A241:A242"/>
    <mergeCell ref="B241:B242"/>
    <mergeCell ref="A245:A246"/>
    <mergeCell ref="B245:B246"/>
    <mergeCell ref="C245:C246"/>
    <mergeCell ref="K241:K242"/>
    <mergeCell ref="L241:L242"/>
    <mergeCell ref="K243:K244"/>
    <mergeCell ref="L243:L244"/>
    <mergeCell ref="K245:K246"/>
    <mergeCell ref="N232:N233"/>
    <mergeCell ref="O232:O233"/>
    <mergeCell ref="A232:A233"/>
    <mergeCell ref="B232:B233"/>
    <mergeCell ref="C232:C233"/>
    <mergeCell ref="D232:D233"/>
    <mergeCell ref="F232:F233"/>
    <mergeCell ref="H232:H233"/>
    <mergeCell ref="M241:M242"/>
    <mergeCell ref="N241:N242"/>
    <mergeCell ref="A239:A240"/>
    <mergeCell ref="B239:B240"/>
    <mergeCell ref="C239:C240"/>
    <mergeCell ref="D239:D240"/>
    <mergeCell ref="F239:F240"/>
    <mergeCell ref="H239:H240"/>
    <mergeCell ref="K239:K240"/>
    <mergeCell ref="N239:N240"/>
    <mergeCell ref="O237:O238"/>
    <mergeCell ref="O239:O240"/>
    <mergeCell ref="O241:O242"/>
    <mergeCell ref="M237:M238"/>
    <mergeCell ref="O222:O223"/>
    <mergeCell ref="A222:A223"/>
    <mergeCell ref="B222:B223"/>
    <mergeCell ref="C222:C223"/>
    <mergeCell ref="D222:D223"/>
    <mergeCell ref="F222:F223"/>
    <mergeCell ref="K232:K233"/>
    <mergeCell ref="L232:L233"/>
    <mergeCell ref="M232:M233"/>
    <mergeCell ref="O234:O235"/>
    <mergeCell ref="N234:N235"/>
    <mergeCell ref="A234:A235"/>
    <mergeCell ref="B234:B235"/>
    <mergeCell ref="C234:C235"/>
    <mergeCell ref="D234:D235"/>
    <mergeCell ref="F234:F235"/>
    <mergeCell ref="H234:H235"/>
    <mergeCell ref="K234:K235"/>
    <mergeCell ref="L234:L235"/>
    <mergeCell ref="M234:M235"/>
    <mergeCell ref="N224:N225"/>
    <mergeCell ref="O224:O225"/>
    <mergeCell ref="A226:A227"/>
    <mergeCell ref="B226:B227"/>
    <mergeCell ref="C226:C227"/>
    <mergeCell ref="D226:D227"/>
    <mergeCell ref="F226:F227"/>
    <mergeCell ref="H226:H227"/>
    <mergeCell ref="K226:K227"/>
    <mergeCell ref="L226:L227"/>
    <mergeCell ref="M226:M227"/>
    <mergeCell ref="N226:N227"/>
    <mergeCell ref="O214:O215"/>
    <mergeCell ref="N214:N215"/>
    <mergeCell ref="F214:F215"/>
    <mergeCell ref="H214:H215"/>
    <mergeCell ref="K214:K215"/>
    <mergeCell ref="L214:L215"/>
    <mergeCell ref="M214:M215"/>
    <mergeCell ref="A214:A215"/>
    <mergeCell ref="B214:B215"/>
    <mergeCell ref="C214:C215"/>
    <mergeCell ref="D214:D215"/>
    <mergeCell ref="F212:F213"/>
    <mergeCell ref="H212:H213"/>
    <mergeCell ref="K212:K213"/>
    <mergeCell ref="L212:L213"/>
    <mergeCell ref="M212:M213"/>
    <mergeCell ref="N212:N213"/>
    <mergeCell ref="A212:A213"/>
    <mergeCell ref="B212:B213"/>
    <mergeCell ref="C212:C213"/>
    <mergeCell ref="D212:D213"/>
    <mergeCell ref="F192:F193"/>
    <mergeCell ref="H192:H193"/>
    <mergeCell ref="K194:K195"/>
    <mergeCell ref="L194:L195"/>
    <mergeCell ref="M194:M195"/>
    <mergeCell ref="L199:L200"/>
    <mergeCell ref="M199:M200"/>
    <mergeCell ref="N199:N200"/>
    <mergeCell ref="A199:A200"/>
    <mergeCell ref="B199:B200"/>
    <mergeCell ref="C199:C200"/>
    <mergeCell ref="D199:D200"/>
    <mergeCell ref="F199:F200"/>
    <mergeCell ref="H199:H200"/>
    <mergeCell ref="K199:K200"/>
    <mergeCell ref="L222:L223"/>
    <mergeCell ref="M222:M223"/>
    <mergeCell ref="C216:C217"/>
    <mergeCell ref="N222:N223"/>
    <mergeCell ref="F201:F202"/>
    <mergeCell ref="M201:M202"/>
    <mergeCell ref="H201:H202"/>
    <mergeCell ref="K201:K202"/>
    <mergeCell ref="L201:L202"/>
    <mergeCell ref="N209:N210"/>
    <mergeCell ref="A184:A185"/>
    <mergeCell ref="B184:B185"/>
    <mergeCell ref="C184:C185"/>
    <mergeCell ref="D184:D185"/>
    <mergeCell ref="M184:M185"/>
    <mergeCell ref="H184:H185"/>
    <mergeCell ref="F184:F185"/>
    <mergeCell ref="K184:K185"/>
    <mergeCell ref="L184:L185"/>
    <mergeCell ref="A182:A183"/>
    <mergeCell ref="M182:M183"/>
    <mergeCell ref="N182:N183"/>
    <mergeCell ref="C182:C183"/>
    <mergeCell ref="D182:D183"/>
    <mergeCell ref="F182:F183"/>
    <mergeCell ref="H182:H183"/>
    <mergeCell ref="B182:B183"/>
    <mergeCell ref="K182:K183"/>
    <mergeCell ref="L182:L183"/>
    <mergeCell ref="A178:A179"/>
    <mergeCell ref="B178:B179"/>
    <mergeCell ref="C178:C179"/>
    <mergeCell ref="D178:D179"/>
    <mergeCell ref="F178:F179"/>
    <mergeCell ref="H178:H179"/>
    <mergeCell ref="K178:K179"/>
    <mergeCell ref="L178:L179"/>
    <mergeCell ref="M178:M179"/>
    <mergeCell ref="H176:H177"/>
    <mergeCell ref="K176:K177"/>
    <mergeCell ref="L176:L177"/>
    <mergeCell ref="F176:F177"/>
    <mergeCell ref="M176:M177"/>
    <mergeCell ref="N176:N177"/>
    <mergeCell ref="A176:A177"/>
    <mergeCell ref="B176:B177"/>
    <mergeCell ref="C176:C177"/>
    <mergeCell ref="D176:D177"/>
    <mergeCell ref="A180:A181"/>
    <mergeCell ref="B180:B181"/>
    <mergeCell ref="C180:C181"/>
    <mergeCell ref="D180:D181"/>
    <mergeCell ref="F180:F181"/>
    <mergeCell ref="H180:H181"/>
    <mergeCell ref="K180:K181"/>
    <mergeCell ref="C144:C145"/>
    <mergeCell ref="D144:D145"/>
    <mergeCell ref="F144:F145"/>
    <mergeCell ref="H144:H145"/>
    <mergeCell ref="K144:K145"/>
    <mergeCell ref="L144:L145"/>
    <mergeCell ref="O173:O174"/>
    <mergeCell ref="A173:A174"/>
    <mergeCell ref="N173:N174"/>
    <mergeCell ref="B173:B174"/>
    <mergeCell ref="C173:C174"/>
    <mergeCell ref="D173:D174"/>
    <mergeCell ref="F173:F174"/>
    <mergeCell ref="H173:H174"/>
    <mergeCell ref="K173:K174"/>
    <mergeCell ref="L173:L174"/>
    <mergeCell ref="M173:M174"/>
    <mergeCell ref="O162:O163"/>
    <mergeCell ref="O164:O165"/>
    <mergeCell ref="N162:N163"/>
    <mergeCell ref="A164:A165"/>
    <mergeCell ref="B164:B165"/>
    <mergeCell ref="C164:C165"/>
    <mergeCell ref="O176:O177"/>
    <mergeCell ref="O178:O179"/>
    <mergeCell ref="A162:A163"/>
    <mergeCell ref="B162:B163"/>
    <mergeCell ref="H140:H141"/>
    <mergeCell ref="K140:K141"/>
    <mergeCell ref="L140:L141"/>
    <mergeCell ref="M140:M141"/>
    <mergeCell ref="N140:N141"/>
    <mergeCell ref="O140:O141"/>
    <mergeCell ref="M162:M163"/>
    <mergeCell ref="O149:O150"/>
    <mergeCell ref="F149:F150"/>
    <mergeCell ref="H149:H150"/>
    <mergeCell ref="K149:K150"/>
    <mergeCell ref="L149:L150"/>
    <mergeCell ref="M149:M150"/>
    <mergeCell ref="N149:N150"/>
    <mergeCell ref="A149:A150"/>
    <mergeCell ref="B149:B150"/>
    <mergeCell ref="C149:C150"/>
    <mergeCell ref="D149:D150"/>
    <mergeCell ref="N146:N147"/>
    <mergeCell ref="A146:A147"/>
    <mergeCell ref="O144:O145"/>
    <mergeCell ref="O146:O147"/>
    <mergeCell ref="A144:A145"/>
    <mergeCell ref="M146:M147"/>
    <mergeCell ref="D146:D147"/>
    <mergeCell ref="F146:F147"/>
    <mergeCell ref="H146:H147"/>
    <mergeCell ref="K146:K147"/>
    <mergeCell ref="L146:L147"/>
    <mergeCell ref="B146:B147"/>
    <mergeCell ref="C146:C147"/>
    <mergeCell ref="B144:B145"/>
    <mergeCell ref="K133:K134"/>
    <mergeCell ref="L133:L134"/>
    <mergeCell ref="M133:M134"/>
    <mergeCell ref="N135:N136"/>
    <mergeCell ref="O135:O136"/>
    <mergeCell ref="A135:A136"/>
    <mergeCell ref="B135:B136"/>
    <mergeCell ref="C135:C136"/>
    <mergeCell ref="D135:D136"/>
    <mergeCell ref="F135:F136"/>
    <mergeCell ref="H135:H136"/>
    <mergeCell ref="K135:K136"/>
    <mergeCell ref="L135:L136"/>
    <mergeCell ref="M135:M136"/>
    <mergeCell ref="M144:M145"/>
    <mergeCell ref="N144:N145"/>
    <mergeCell ref="N142:N143"/>
    <mergeCell ref="O142:O143"/>
    <mergeCell ref="A142:A143"/>
    <mergeCell ref="B142:B143"/>
    <mergeCell ref="C142:C143"/>
    <mergeCell ref="D142:D143"/>
    <mergeCell ref="F142:F143"/>
    <mergeCell ref="H142:H143"/>
    <mergeCell ref="K142:K143"/>
    <mergeCell ref="L142:L143"/>
    <mergeCell ref="M142:M143"/>
    <mergeCell ref="A140:A141"/>
    <mergeCell ref="B140:B141"/>
    <mergeCell ref="C140:C141"/>
    <mergeCell ref="D140:D141"/>
    <mergeCell ref="F140:F141"/>
    <mergeCell ref="O122:O123"/>
    <mergeCell ref="C122:C123"/>
    <mergeCell ref="D122:D123"/>
    <mergeCell ref="B122:B123"/>
    <mergeCell ref="F122:F123"/>
    <mergeCell ref="M122:M123"/>
    <mergeCell ref="N122:N123"/>
    <mergeCell ref="A122:A123"/>
    <mergeCell ref="H122:H123"/>
    <mergeCell ref="K122:K123"/>
    <mergeCell ref="L122:L123"/>
    <mergeCell ref="K126:K127"/>
    <mergeCell ref="L126:L127"/>
    <mergeCell ref="M126:M127"/>
    <mergeCell ref="A131:A132"/>
    <mergeCell ref="B131:B132"/>
    <mergeCell ref="C131:C132"/>
    <mergeCell ref="D131:D132"/>
    <mergeCell ref="F131:F132"/>
    <mergeCell ref="H131:H132"/>
    <mergeCell ref="K131:K132"/>
    <mergeCell ref="L131:L132"/>
    <mergeCell ref="M131:M132"/>
    <mergeCell ref="N137:N138"/>
    <mergeCell ref="O137:O138"/>
    <mergeCell ref="A137:A138"/>
    <mergeCell ref="B137:B138"/>
    <mergeCell ref="C137:C138"/>
    <mergeCell ref="D137:D138"/>
    <mergeCell ref="F137:F138"/>
    <mergeCell ref="N112:N113"/>
    <mergeCell ref="O112:O113"/>
    <mergeCell ref="A112:A113"/>
    <mergeCell ref="B112:B113"/>
    <mergeCell ref="C112:C113"/>
    <mergeCell ref="D112:D113"/>
    <mergeCell ref="F112:F113"/>
    <mergeCell ref="H112:H113"/>
    <mergeCell ref="K112:K113"/>
    <mergeCell ref="L112:L113"/>
    <mergeCell ref="M112:M113"/>
    <mergeCell ref="N114:N115"/>
    <mergeCell ref="O114:O115"/>
    <mergeCell ref="A114:A115"/>
    <mergeCell ref="B114:B115"/>
    <mergeCell ref="C114:C115"/>
    <mergeCell ref="D114:D115"/>
    <mergeCell ref="F114:F115"/>
    <mergeCell ref="H114:H115"/>
    <mergeCell ref="K114:K115"/>
    <mergeCell ref="L114:L115"/>
    <mergeCell ref="M114:M115"/>
    <mergeCell ref="O96:O97"/>
    <mergeCell ref="O99:O100"/>
    <mergeCell ref="N96:N97"/>
    <mergeCell ref="A99:A100"/>
    <mergeCell ref="B99:B100"/>
    <mergeCell ref="C99:C100"/>
    <mergeCell ref="D99:D100"/>
    <mergeCell ref="F99:F100"/>
    <mergeCell ref="H99:H100"/>
    <mergeCell ref="K99:K100"/>
    <mergeCell ref="L99:L100"/>
    <mergeCell ref="M99:M100"/>
    <mergeCell ref="N99:N100"/>
    <mergeCell ref="A96:A97"/>
    <mergeCell ref="B96:B97"/>
    <mergeCell ref="C96:C97"/>
    <mergeCell ref="D96:D97"/>
    <mergeCell ref="F96:F97"/>
    <mergeCell ref="H96:H97"/>
    <mergeCell ref="K96:K97"/>
    <mergeCell ref="L96:L97"/>
    <mergeCell ref="M96:M97"/>
    <mergeCell ref="N87:N88"/>
    <mergeCell ref="O87:O88"/>
    <mergeCell ref="A87:A88"/>
    <mergeCell ref="B87:B88"/>
    <mergeCell ref="C87:C88"/>
    <mergeCell ref="D87:D88"/>
    <mergeCell ref="F87:F88"/>
    <mergeCell ref="H87:H88"/>
    <mergeCell ref="K87:K88"/>
    <mergeCell ref="L87:L88"/>
    <mergeCell ref="M87:M88"/>
    <mergeCell ref="N82:N83"/>
    <mergeCell ref="O82:O83"/>
    <mergeCell ref="A82:A83"/>
    <mergeCell ref="B82:B83"/>
    <mergeCell ref="C82:C83"/>
    <mergeCell ref="D82:D83"/>
    <mergeCell ref="F82:F83"/>
    <mergeCell ref="H82:H83"/>
    <mergeCell ref="K82:K83"/>
    <mergeCell ref="L82:L83"/>
    <mergeCell ref="M82:M83"/>
    <mergeCell ref="N76:N77"/>
    <mergeCell ref="O72:O73"/>
    <mergeCell ref="O76:O77"/>
    <mergeCell ref="O74:O75"/>
    <mergeCell ref="A76:A77"/>
    <mergeCell ref="B76:B77"/>
    <mergeCell ref="C76:C77"/>
    <mergeCell ref="D76:D77"/>
    <mergeCell ref="F76:F77"/>
    <mergeCell ref="H76:H77"/>
    <mergeCell ref="K76:K77"/>
    <mergeCell ref="L76:L77"/>
    <mergeCell ref="M76:M77"/>
    <mergeCell ref="N72:N73"/>
    <mergeCell ref="A74:A75"/>
    <mergeCell ref="B74:B75"/>
    <mergeCell ref="C74:C75"/>
    <mergeCell ref="D74:D75"/>
    <mergeCell ref="F74:F75"/>
    <mergeCell ref="H74:H75"/>
    <mergeCell ref="K74:K75"/>
    <mergeCell ref="L74:L75"/>
    <mergeCell ref="M74:M75"/>
    <mergeCell ref="N74:N75"/>
    <mergeCell ref="A72:A73"/>
    <mergeCell ref="B72:B73"/>
    <mergeCell ref="C72:C73"/>
    <mergeCell ref="D72:D73"/>
    <mergeCell ref="F72:F73"/>
    <mergeCell ref="H72:H73"/>
    <mergeCell ref="K72:K73"/>
    <mergeCell ref="L72:L73"/>
    <mergeCell ref="M72:M73"/>
    <mergeCell ref="O62:O63"/>
    <mergeCell ref="N62:N63"/>
    <mergeCell ref="A62:A63"/>
    <mergeCell ref="B62:B63"/>
    <mergeCell ref="C62:C63"/>
    <mergeCell ref="D62:D63"/>
    <mergeCell ref="F62:F63"/>
    <mergeCell ref="H62:H63"/>
    <mergeCell ref="K62:K63"/>
    <mergeCell ref="L62:L63"/>
    <mergeCell ref="M62:M63"/>
    <mergeCell ref="N60:N61"/>
    <mergeCell ref="O60:O61"/>
    <mergeCell ref="N56:N57"/>
    <mergeCell ref="O56:O57"/>
    <mergeCell ref="A56:A57"/>
    <mergeCell ref="B56:B57"/>
    <mergeCell ref="C56:C57"/>
    <mergeCell ref="D56:D57"/>
    <mergeCell ref="F56:F57"/>
    <mergeCell ref="H56:H57"/>
    <mergeCell ref="K56:K57"/>
    <mergeCell ref="L56:L57"/>
    <mergeCell ref="M56:M57"/>
    <mergeCell ref="A60:A61"/>
    <mergeCell ref="B60:B61"/>
    <mergeCell ref="C60:C61"/>
    <mergeCell ref="D60:D61"/>
    <mergeCell ref="F60:F61"/>
    <mergeCell ref="H60:H61"/>
    <mergeCell ref="K60:K61"/>
    <mergeCell ref="L60:L61"/>
    <mergeCell ref="M60:M61"/>
    <mergeCell ref="N53:N54"/>
    <mergeCell ref="O51:O52"/>
    <mergeCell ref="O53:O54"/>
    <mergeCell ref="A53:A54"/>
    <mergeCell ref="B53:B54"/>
    <mergeCell ref="C53:C54"/>
    <mergeCell ref="D53:D54"/>
    <mergeCell ref="F53:F54"/>
    <mergeCell ref="H53:H54"/>
    <mergeCell ref="K53:K54"/>
    <mergeCell ref="L53:L54"/>
    <mergeCell ref="M53:M54"/>
    <mergeCell ref="N49:N50"/>
    <mergeCell ref="O49:O50"/>
    <mergeCell ref="A51:A52"/>
    <mergeCell ref="B51:B52"/>
    <mergeCell ref="C51:C52"/>
    <mergeCell ref="D51:D52"/>
    <mergeCell ref="F51:F52"/>
    <mergeCell ref="H51:H52"/>
    <mergeCell ref="K51:K52"/>
    <mergeCell ref="L51:L52"/>
    <mergeCell ref="M51:M52"/>
    <mergeCell ref="N51:N52"/>
    <mergeCell ref="A49:A50"/>
    <mergeCell ref="B49:B50"/>
    <mergeCell ref="C49:C50"/>
    <mergeCell ref="D49:D50"/>
    <mergeCell ref="F49:F50"/>
    <mergeCell ref="H49:H50"/>
    <mergeCell ref="C31:C32"/>
    <mergeCell ref="D31:D32"/>
    <mergeCell ref="K49:K50"/>
    <mergeCell ref="L49:L50"/>
    <mergeCell ref="M49:M50"/>
    <mergeCell ref="N41:N42"/>
    <mergeCell ref="O41:O42"/>
    <mergeCell ref="A41:A42"/>
    <mergeCell ref="B41:B42"/>
    <mergeCell ref="C41:C42"/>
    <mergeCell ref="D41:D42"/>
    <mergeCell ref="F41:F42"/>
    <mergeCell ref="H41:H42"/>
    <mergeCell ref="K41:K42"/>
    <mergeCell ref="L41:L42"/>
    <mergeCell ref="M41:M42"/>
    <mergeCell ref="N38:N39"/>
    <mergeCell ref="O38:O39"/>
    <mergeCell ref="A38:A39"/>
    <mergeCell ref="B38:B39"/>
    <mergeCell ref="C38:C39"/>
    <mergeCell ref="D38:D39"/>
    <mergeCell ref="F38:F39"/>
    <mergeCell ref="H38:H39"/>
    <mergeCell ref="K38:K39"/>
    <mergeCell ref="L38:L39"/>
    <mergeCell ref="M38:M39"/>
    <mergeCell ref="A19:A20"/>
    <mergeCell ref="B19:B20"/>
    <mergeCell ref="A36:A37"/>
    <mergeCell ref="B36:B37"/>
    <mergeCell ref="C36:C37"/>
    <mergeCell ref="D36:D37"/>
    <mergeCell ref="F36:F37"/>
    <mergeCell ref="H36:H37"/>
    <mergeCell ref="K36:K37"/>
    <mergeCell ref="L36:L37"/>
    <mergeCell ref="M36:M37"/>
    <mergeCell ref="N36:N37"/>
    <mergeCell ref="O36:O37"/>
    <mergeCell ref="O31:O32"/>
    <mergeCell ref="A33:A34"/>
    <mergeCell ref="B33:B34"/>
    <mergeCell ref="C33:C34"/>
    <mergeCell ref="D33:D34"/>
    <mergeCell ref="F33:F34"/>
    <mergeCell ref="H33:H34"/>
    <mergeCell ref="K33:K34"/>
    <mergeCell ref="L33:L34"/>
    <mergeCell ref="M33:M34"/>
    <mergeCell ref="N33:N34"/>
    <mergeCell ref="O33:O34"/>
    <mergeCell ref="H31:H32"/>
    <mergeCell ref="K31:K32"/>
    <mergeCell ref="L31:L32"/>
    <mergeCell ref="M31:M32"/>
    <mergeCell ref="N31:N32"/>
    <mergeCell ref="A31:A32"/>
    <mergeCell ref="B31:B32"/>
    <mergeCell ref="D27:D28"/>
    <mergeCell ref="F27:F28"/>
    <mergeCell ref="O14:O15"/>
    <mergeCell ref="H17:H18"/>
    <mergeCell ref="K17:K18"/>
    <mergeCell ref="L17:L18"/>
    <mergeCell ref="M17:M18"/>
    <mergeCell ref="N17:N18"/>
    <mergeCell ref="O17:O18"/>
    <mergeCell ref="H14:H15"/>
    <mergeCell ref="K14:K15"/>
    <mergeCell ref="L14:L15"/>
    <mergeCell ref="M14:M15"/>
    <mergeCell ref="N14:N15"/>
    <mergeCell ref="O19:O20"/>
    <mergeCell ref="H19:H20"/>
    <mergeCell ref="K19:K20"/>
    <mergeCell ref="L19:L20"/>
    <mergeCell ref="M19:M20"/>
    <mergeCell ref="N19:N20"/>
    <mergeCell ref="C19:C20"/>
    <mergeCell ref="D19:D20"/>
    <mergeCell ref="F19:F20"/>
    <mergeCell ref="A17:A18"/>
    <mergeCell ref="B17:B18"/>
    <mergeCell ref="C17:C18"/>
    <mergeCell ref="D17:D18"/>
    <mergeCell ref="F17:F18"/>
    <mergeCell ref="A14:A15"/>
    <mergeCell ref="B14:B15"/>
    <mergeCell ref="C14:C15"/>
    <mergeCell ref="D14:D15"/>
    <mergeCell ref="F14:F15"/>
    <mergeCell ref="O9:O10"/>
    <mergeCell ref="F9:F10"/>
    <mergeCell ref="H9:H10"/>
    <mergeCell ref="K9:K10"/>
    <mergeCell ref="L9:L10"/>
    <mergeCell ref="M9:M10"/>
    <mergeCell ref="A9:A10"/>
    <mergeCell ref="B9:B10"/>
    <mergeCell ref="C9:C10"/>
    <mergeCell ref="D9:D10"/>
    <mergeCell ref="N9:N10"/>
    <mergeCell ref="O11:O12"/>
    <mergeCell ref="H11:H12"/>
    <mergeCell ref="K11:K12"/>
    <mergeCell ref="L11:L12"/>
    <mergeCell ref="M11:M12"/>
    <mergeCell ref="N11:N12"/>
    <mergeCell ref="A11:A12"/>
    <mergeCell ref="B11:B12"/>
    <mergeCell ref="C11:C12"/>
    <mergeCell ref="D11:D12"/>
    <mergeCell ref="F11:F12"/>
    <mergeCell ref="O3:O4"/>
    <mergeCell ref="O6:O7"/>
    <mergeCell ref="B1:M1"/>
    <mergeCell ref="N3:N4"/>
    <mergeCell ref="A3:A4"/>
    <mergeCell ref="B3:B4"/>
    <mergeCell ref="C3:C4"/>
    <mergeCell ref="D3:D4"/>
    <mergeCell ref="F3:F4"/>
    <mergeCell ref="H3:H4"/>
    <mergeCell ref="K3:K4"/>
    <mergeCell ref="L3:L4"/>
    <mergeCell ref="M3:M4"/>
    <mergeCell ref="H6:H7"/>
    <mergeCell ref="K6:K7"/>
    <mergeCell ref="L6:L7"/>
    <mergeCell ref="M6:M7"/>
    <mergeCell ref="N6:N7"/>
    <mergeCell ref="A6:A7"/>
    <mergeCell ref="B6:B7"/>
    <mergeCell ref="C6:C7"/>
    <mergeCell ref="D6:D7"/>
    <mergeCell ref="F6:F7"/>
    <mergeCell ref="A25:A26"/>
    <mergeCell ref="B25:B26"/>
    <mergeCell ref="C25:C26"/>
    <mergeCell ref="D25:D26"/>
    <mergeCell ref="F25:F26"/>
    <mergeCell ref="O25:O26"/>
    <mergeCell ref="H25:H26"/>
    <mergeCell ref="K25:K26"/>
    <mergeCell ref="L25:L26"/>
    <mergeCell ref="M25:M26"/>
    <mergeCell ref="N25:N26"/>
    <mergeCell ref="N45:N46"/>
    <mergeCell ref="O45:O46"/>
    <mergeCell ref="A45:A46"/>
    <mergeCell ref="B45:B46"/>
    <mergeCell ref="C45:C46"/>
    <mergeCell ref="D45:D46"/>
    <mergeCell ref="F45:F46"/>
    <mergeCell ref="H45:H46"/>
    <mergeCell ref="K45:K46"/>
    <mergeCell ref="L45:L46"/>
    <mergeCell ref="M45:M46"/>
    <mergeCell ref="F31:F32"/>
    <mergeCell ref="O27:O28"/>
    <mergeCell ref="H27:H28"/>
    <mergeCell ref="K27:K28"/>
    <mergeCell ref="L27:L28"/>
    <mergeCell ref="M27:M28"/>
    <mergeCell ref="N27:N28"/>
    <mergeCell ref="A27:A28"/>
    <mergeCell ref="B27:B28"/>
    <mergeCell ref="C27:C28"/>
    <mergeCell ref="M67:M68"/>
    <mergeCell ref="N67:N68"/>
    <mergeCell ref="M69:M70"/>
    <mergeCell ref="N69:N70"/>
    <mergeCell ref="O67:O68"/>
    <mergeCell ref="O69:O70"/>
    <mergeCell ref="A67:A68"/>
    <mergeCell ref="B67:B68"/>
    <mergeCell ref="C67:C68"/>
    <mergeCell ref="D67:D68"/>
    <mergeCell ref="F67:F68"/>
    <mergeCell ref="H67:H68"/>
    <mergeCell ref="K67:K68"/>
    <mergeCell ref="L67:L68"/>
    <mergeCell ref="A69:A70"/>
    <mergeCell ref="B69:B70"/>
    <mergeCell ref="C69:C70"/>
    <mergeCell ref="D69:D70"/>
    <mergeCell ref="F69:F70"/>
    <mergeCell ref="H69:H70"/>
    <mergeCell ref="K69:K70"/>
    <mergeCell ref="L69:L70"/>
    <mergeCell ref="N79:N80"/>
    <mergeCell ref="O79:O80"/>
    <mergeCell ref="A79:A80"/>
    <mergeCell ref="B79:B80"/>
    <mergeCell ref="C79:C80"/>
    <mergeCell ref="D79:D80"/>
    <mergeCell ref="F79:F80"/>
    <mergeCell ref="H79:H80"/>
    <mergeCell ref="K79:K80"/>
    <mergeCell ref="L79:L80"/>
    <mergeCell ref="M79:M80"/>
    <mergeCell ref="N85:N86"/>
    <mergeCell ref="O85:O86"/>
    <mergeCell ref="A85:A86"/>
    <mergeCell ref="B85:B86"/>
    <mergeCell ref="C85:C86"/>
    <mergeCell ref="D85:D86"/>
    <mergeCell ref="F85:F86"/>
    <mergeCell ref="H85:H86"/>
    <mergeCell ref="K85:K86"/>
    <mergeCell ref="L85:L86"/>
    <mergeCell ref="M85:M86"/>
    <mergeCell ref="N90:N91"/>
    <mergeCell ref="O90:O91"/>
    <mergeCell ref="A94:A95"/>
    <mergeCell ref="B94:B95"/>
    <mergeCell ref="C94:C95"/>
    <mergeCell ref="D94:D95"/>
    <mergeCell ref="F94:F95"/>
    <mergeCell ref="H94:H95"/>
    <mergeCell ref="K94:K95"/>
    <mergeCell ref="L94:L95"/>
    <mergeCell ref="M94:M95"/>
    <mergeCell ref="N94:N95"/>
    <mergeCell ref="O94:O95"/>
    <mergeCell ref="A90:A91"/>
    <mergeCell ref="B90:B91"/>
    <mergeCell ref="C90:C91"/>
    <mergeCell ref="D90:D91"/>
    <mergeCell ref="F90:F91"/>
    <mergeCell ref="H90:H91"/>
    <mergeCell ref="K90:K91"/>
    <mergeCell ref="L90:L91"/>
    <mergeCell ref="M90:M91"/>
    <mergeCell ref="N105:N106"/>
    <mergeCell ref="O105:O106"/>
    <mergeCell ref="A105:A106"/>
    <mergeCell ref="B105:B106"/>
    <mergeCell ref="C105:C106"/>
    <mergeCell ref="D105:D106"/>
    <mergeCell ref="F105:F106"/>
    <mergeCell ref="H105:H106"/>
    <mergeCell ref="K105:K106"/>
    <mergeCell ref="L105:L106"/>
    <mergeCell ref="M105:M106"/>
    <mergeCell ref="N109:N110"/>
    <mergeCell ref="O109:O110"/>
    <mergeCell ref="A109:A110"/>
    <mergeCell ref="B109:B110"/>
    <mergeCell ref="C109:C110"/>
    <mergeCell ref="D109:D110"/>
    <mergeCell ref="F109:F110"/>
    <mergeCell ref="H109:H110"/>
    <mergeCell ref="K109:K110"/>
    <mergeCell ref="L109:L110"/>
    <mergeCell ref="M109:M110"/>
    <mergeCell ref="N120:N121"/>
    <mergeCell ref="O120:O121"/>
    <mergeCell ref="A120:A121"/>
    <mergeCell ref="B120:B121"/>
    <mergeCell ref="C120:C121"/>
    <mergeCell ref="D120:D121"/>
    <mergeCell ref="F120:F121"/>
    <mergeCell ref="H120:H121"/>
    <mergeCell ref="K120:K121"/>
    <mergeCell ref="L120:L121"/>
    <mergeCell ref="M120:M121"/>
    <mergeCell ref="N131:N132"/>
    <mergeCell ref="O131:O132"/>
    <mergeCell ref="N126:N127"/>
    <mergeCell ref="O126:O127"/>
    <mergeCell ref="A128:A129"/>
    <mergeCell ref="B128:B129"/>
    <mergeCell ref="C128:C129"/>
    <mergeCell ref="D128:D129"/>
    <mergeCell ref="F128:F129"/>
    <mergeCell ref="H128:H129"/>
    <mergeCell ref="K128:K129"/>
    <mergeCell ref="L128:L129"/>
    <mergeCell ref="M128:M129"/>
    <mergeCell ref="N128:N129"/>
    <mergeCell ref="O128:O129"/>
    <mergeCell ref="A126:A127"/>
    <mergeCell ref="B126:B127"/>
    <mergeCell ref="C126:C127"/>
    <mergeCell ref="D126:D127"/>
    <mergeCell ref="F126:F127"/>
    <mergeCell ref="H126:H127"/>
    <mergeCell ref="H137:H138"/>
    <mergeCell ref="K137:K138"/>
    <mergeCell ref="L137:L138"/>
    <mergeCell ref="M137:M138"/>
    <mergeCell ref="N133:N134"/>
    <mergeCell ref="O133:O134"/>
    <mergeCell ref="A133:A134"/>
    <mergeCell ref="B133:B134"/>
    <mergeCell ref="C133:C134"/>
    <mergeCell ref="D133:D134"/>
    <mergeCell ref="F133:F134"/>
    <mergeCell ref="H133:H134"/>
    <mergeCell ref="O153:O154"/>
    <mergeCell ref="O156:O157"/>
    <mergeCell ref="N153:N154"/>
    <mergeCell ref="A156:A157"/>
    <mergeCell ref="B156:B157"/>
    <mergeCell ref="C156:C157"/>
    <mergeCell ref="D156:D157"/>
    <mergeCell ref="F156:F157"/>
    <mergeCell ref="H156:H157"/>
    <mergeCell ref="K156:K157"/>
    <mergeCell ref="L156:L157"/>
    <mergeCell ref="M156:M157"/>
    <mergeCell ref="N156:N157"/>
    <mergeCell ref="A153:A154"/>
    <mergeCell ref="B153:B154"/>
    <mergeCell ref="C153:C154"/>
    <mergeCell ref="D153:D154"/>
    <mergeCell ref="F153:F154"/>
    <mergeCell ref="H153:H154"/>
    <mergeCell ref="K153:K154"/>
    <mergeCell ref="L153:L154"/>
    <mergeCell ref="M153:M154"/>
    <mergeCell ref="H159:H160"/>
    <mergeCell ref="K159:K160"/>
    <mergeCell ref="L159:L160"/>
    <mergeCell ref="M159:M160"/>
    <mergeCell ref="N166:N167"/>
    <mergeCell ref="O166:O167"/>
    <mergeCell ref="A166:A167"/>
    <mergeCell ref="B166:B167"/>
    <mergeCell ref="C166:C167"/>
    <mergeCell ref="D166:D167"/>
    <mergeCell ref="F166:F167"/>
    <mergeCell ref="H166:H167"/>
    <mergeCell ref="K166:K167"/>
    <mergeCell ref="L166:L167"/>
    <mergeCell ref="M166:M167"/>
    <mergeCell ref="C162:C163"/>
    <mergeCell ref="D162:D163"/>
    <mergeCell ref="F162:F163"/>
    <mergeCell ref="H162:H163"/>
    <mergeCell ref="K162:K163"/>
    <mergeCell ref="L162:L163"/>
    <mergeCell ref="N159:N160"/>
    <mergeCell ref="O159:O160"/>
    <mergeCell ref="A159:A160"/>
    <mergeCell ref="B159:B160"/>
    <mergeCell ref="C159:C160"/>
    <mergeCell ref="D159:D160"/>
    <mergeCell ref="F159:F160"/>
    <mergeCell ref="D164:D165"/>
    <mergeCell ref="F164:F165"/>
    <mergeCell ref="H164:H165"/>
    <mergeCell ref="K164:K165"/>
    <mergeCell ref="B203:B204"/>
    <mergeCell ref="C203:C204"/>
    <mergeCell ref="D203:D204"/>
    <mergeCell ref="F203:F204"/>
    <mergeCell ref="H203:H204"/>
    <mergeCell ref="K203:K204"/>
    <mergeCell ref="L203:L204"/>
    <mergeCell ref="M203:M204"/>
    <mergeCell ref="L180:L181"/>
    <mergeCell ref="M180:M181"/>
    <mergeCell ref="O188:O189"/>
    <mergeCell ref="N188:N189"/>
    <mergeCell ref="L164:L165"/>
    <mergeCell ref="M164:M165"/>
    <mergeCell ref="N164:N165"/>
    <mergeCell ref="N180:N181"/>
    <mergeCell ref="O180:O181"/>
    <mergeCell ref="N178:N179"/>
    <mergeCell ref="N201:N202"/>
    <mergeCell ref="H196:H197"/>
    <mergeCell ref="O182:O183"/>
    <mergeCell ref="O184:O185"/>
    <mergeCell ref="N184:N185"/>
    <mergeCell ref="N194:N195"/>
    <mergeCell ref="B194:B195"/>
    <mergeCell ref="C194:C195"/>
    <mergeCell ref="D194:D195"/>
    <mergeCell ref="B201:B202"/>
    <mergeCell ref="C201:C202"/>
    <mergeCell ref="D201:D202"/>
    <mergeCell ref="A188:A189"/>
    <mergeCell ref="B188:B189"/>
    <mergeCell ref="C188:C189"/>
    <mergeCell ref="K188:K189"/>
    <mergeCell ref="L188:L189"/>
    <mergeCell ref="M188:M189"/>
    <mergeCell ref="D188:D189"/>
    <mergeCell ref="F188:F189"/>
    <mergeCell ref="H188:H189"/>
    <mergeCell ref="O194:O195"/>
    <mergeCell ref="O196:O197"/>
    <mergeCell ref="K196:K197"/>
    <mergeCell ref="L196:L197"/>
    <mergeCell ref="M196:M197"/>
    <mergeCell ref="N196:N197"/>
    <mergeCell ref="A196:A197"/>
    <mergeCell ref="B196:B197"/>
    <mergeCell ref="C196:C197"/>
    <mergeCell ref="D196:D197"/>
    <mergeCell ref="F196:F197"/>
    <mergeCell ref="A194:A195"/>
    <mergeCell ref="F194:F195"/>
    <mergeCell ref="H194:H195"/>
    <mergeCell ref="O192:O193"/>
    <mergeCell ref="N192:N193"/>
    <mergeCell ref="A192:A193"/>
    <mergeCell ref="B192:B193"/>
    <mergeCell ref="C192:C193"/>
    <mergeCell ref="K192:K193"/>
    <mergeCell ref="L192:L193"/>
    <mergeCell ref="M192:M193"/>
    <mergeCell ref="D192:D193"/>
    <mergeCell ref="O199:O200"/>
    <mergeCell ref="O201:O202"/>
    <mergeCell ref="O203:O204"/>
    <mergeCell ref="O205:O206"/>
    <mergeCell ref="N203:N204"/>
    <mergeCell ref="N205:N206"/>
    <mergeCell ref="A205:A206"/>
    <mergeCell ref="B205:B206"/>
    <mergeCell ref="C205:C206"/>
    <mergeCell ref="D205:D206"/>
    <mergeCell ref="F205:F206"/>
    <mergeCell ref="H205:H206"/>
    <mergeCell ref="K205:K206"/>
    <mergeCell ref="L205:L206"/>
    <mergeCell ref="M205:M206"/>
    <mergeCell ref="A203:A204"/>
    <mergeCell ref="A201:A202"/>
    <mergeCell ref="O209:O210"/>
    <mergeCell ref="A209:A210"/>
    <mergeCell ref="B209:B210"/>
    <mergeCell ref="C209:C210"/>
    <mergeCell ref="D209:D210"/>
    <mergeCell ref="F209:F210"/>
    <mergeCell ref="H209:H210"/>
    <mergeCell ref="K209:K210"/>
    <mergeCell ref="L209:L210"/>
    <mergeCell ref="M209:M210"/>
    <mergeCell ref="O219:O220"/>
    <mergeCell ref="O216:O217"/>
    <mergeCell ref="N219:N220"/>
    <mergeCell ref="A219:A220"/>
    <mergeCell ref="B219:B220"/>
    <mergeCell ref="C219:C220"/>
    <mergeCell ref="D219:D220"/>
    <mergeCell ref="F219:F220"/>
    <mergeCell ref="H219:H220"/>
    <mergeCell ref="K219:K220"/>
    <mergeCell ref="L219:L220"/>
    <mergeCell ref="M219:M220"/>
    <mergeCell ref="B216:B217"/>
    <mergeCell ref="D216:D217"/>
    <mergeCell ref="F216:F217"/>
    <mergeCell ref="H216:H217"/>
    <mergeCell ref="K216:K217"/>
    <mergeCell ref="L216:L217"/>
    <mergeCell ref="M216:M217"/>
    <mergeCell ref="N216:N217"/>
    <mergeCell ref="A216:A217"/>
    <mergeCell ref="O212:O213"/>
    <mergeCell ref="O226:O227"/>
    <mergeCell ref="A224:A225"/>
    <mergeCell ref="B224:B225"/>
    <mergeCell ref="C224:C225"/>
    <mergeCell ref="D224:D225"/>
    <mergeCell ref="F224:F225"/>
    <mergeCell ref="H224:H225"/>
    <mergeCell ref="K224:K225"/>
    <mergeCell ref="L224:L225"/>
    <mergeCell ref="M224:M225"/>
    <mergeCell ref="H222:H223"/>
    <mergeCell ref="K222:K223"/>
    <mergeCell ref="O256:O257"/>
    <mergeCell ref="N228:N229"/>
    <mergeCell ref="O228:O229"/>
    <mergeCell ref="A230:A231"/>
    <mergeCell ref="B230:B231"/>
    <mergeCell ref="C230:C231"/>
    <mergeCell ref="D230:D231"/>
    <mergeCell ref="F230:F231"/>
    <mergeCell ref="H230:H231"/>
    <mergeCell ref="K230:K231"/>
    <mergeCell ref="L230:L231"/>
    <mergeCell ref="M230:M231"/>
    <mergeCell ref="N230:N231"/>
    <mergeCell ref="O230:O231"/>
    <mergeCell ref="A228:A229"/>
    <mergeCell ref="B228:B229"/>
    <mergeCell ref="C228:C229"/>
    <mergeCell ref="D228:D229"/>
    <mergeCell ref="F228:F229"/>
    <mergeCell ref="H228:H229"/>
    <mergeCell ref="K228:K229"/>
    <mergeCell ref="L228:L229"/>
    <mergeCell ref="M228:M229"/>
    <mergeCell ref="L239:L240"/>
    <mergeCell ref="M239:M240"/>
    <mergeCell ref="N243:N244"/>
    <mergeCell ref="F237:F238"/>
    <mergeCell ref="H237:H238"/>
    <mergeCell ref="K237:K238"/>
    <mergeCell ref="L237:L238"/>
    <mergeCell ref="N256:N257"/>
    <mergeCell ref="A256:A257"/>
    <mergeCell ref="B256:B257"/>
    <mergeCell ref="C256:C257"/>
    <mergeCell ref="D256:D257"/>
    <mergeCell ref="F256:F257"/>
    <mergeCell ref="H256:H257"/>
    <mergeCell ref="K256:K257"/>
    <mergeCell ref="L256:L257"/>
    <mergeCell ref="M256:M257"/>
    <mergeCell ref="M254:M255"/>
    <mergeCell ref="N254:N255"/>
    <mergeCell ref="A254:A255"/>
    <mergeCell ref="B254:B255"/>
    <mergeCell ref="C254:C255"/>
    <mergeCell ref="D254:D255"/>
    <mergeCell ref="F254:F255"/>
    <mergeCell ref="H254:H255"/>
    <mergeCell ref="C241:C242"/>
    <mergeCell ref="D241:D242"/>
    <mergeCell ref="F241:F242"/>
    <mergeCell ref="H241:H242"/>
    <mergeCell ref="A268:A269"/>
    <mergeCell ref="B268:B269"/>
    <mergeCell ref="A264:A265"/>
    <mergeCell ref="N264:N265"/>
    <mergeCell ref="C268:C269"/>
    <mergeCell ref="K268:K269"/>
    <mergeCell ref="L268:L269"/>
    <mergeCell ref="M268:M269"/>
    <mergeCell ref="N268:N269"/>
    <mergeCell ref="D268:D269"/>
    <mergeCell ref="F268:F269"/>
    <mergeCell ref="A270:A271"/>
    <mergeCell ref="A272:A273"/>
    <mergeCell ref="N247:N248"/>
    <mergeCell ref="M245:M246"/>
    <mergeCell ref="A247:A248"/>
    <mergeCell ref="B247:B248"/>
    <mergeCell ref="C247:C248"/>
    <mergeCell ref="D247:D248"/>
    <mergeCell ref="F247:F248"/>
    <mergeCell ref="H247:H248"/>
    <mergeCell ref="K247:K248"/>
    <mergeCell ref="L247:L248"/>
    <mergeCell ref="M247:M248"/>
    <mergeCell ref="K259:K260"/>
    <mergeCell ref="L259:L260"/>
    <mergeCell ref="M259:M260"/>
    <mergeCell ref="N259:N260"/>
    <mergeCell ref="B264:B265"/>
    <mergeCell ref="C264:C265"/>
    <mergeCell ref="B270:B271"/>
    <mergeCell ref="C270:C271"/>
    <mergeCell ref="O264:O265"/>
    <mergeCell ref="O268:O269"/>
    <mergeCell ref="O270:O271"/>
    <mergeCell ref="O272:O273"/>
    <mergeCell ref="D270:D271"/>
    <mergeCell ref="F270:F271"/>
    <mergeCell ref="H270:H271"/>
    <mergeCell ref="K270:K271"/>
    <mergeCell ref="L270:L271"/>
    <mergeCell ref="M270:M271"/>
    <mergeCell ref="N270:N271"/>
    <mergeCell ref="D264:D265"/>
    <mergeCell ref="F264:F265"/>
    <mergeCell ref="H264:H265"/>
    <mergeCell ref="K264:K265"/>
    <mergeCell ref="L264:L265"/>
    <mergeCell ref="M264:M265"/>
    <mergeCell ref="H268:H269"/>
    <mergeCell ref="B272:B273"/>
    <mergeCell ref="C272:C273"/>
    <mergeCell ref="D272:D273"/>
    <mergeCell ref="F272:F273"/>
    <mergeCell ref="H272:H273"/>
    <mergeCell ref="K272:K273"/>
    <mergeCell ref="L272:L273"/>
    <mergeCell ref="M272:M273"/>
    <mergeCell ref="N272:N273"/>
    <mergeCell ref="O287:O288"/>
    <mergeCell ref="F293:F294"/>
    <mergeCell ref="N287:N288"/>
    <mergeCell ref="B287:B288"/>
    <mergeCell ref="C287:C288"/>
    <mergeCell ref="D287:D288"/>
    <mergeCell ref="F287:F288"/>
    <mergeCell ref="H287:H288"/>
    <mergeCell ref="B289:B290"/>
    <mergeCell ref="C289:C290"/>
    <mergeCell ref="D289:D290"/>
    <mergeCell ref="F289:F290"/>
    <mergeCell ref="H289:H290"/>
    <mergeCell ref="K289:K290"/>
    <mergeCell ref="L289:L290"/>
    <mergeCell ref="M289:M290"/>
    <mergeCell ref="N289:N290"/>
    <mergeCell ref="M293:M294"/>
    <mergeCell ref="O283:O284"/>
    <mergeCell ref="N275:N276"/>
    <mergeCell ref="L281:L282"/>
    <mergeCell ref="B281:B282"/>
    <mergeCell ref="O281:O282"/>
    <mergeCell ref="A297:A298"/>
    <mergeCell ref="K299:K300"/>
    <mergeCell ref="L299:L300"/>
    <mergeCell ref="M299:M300"/>
    <mergeCell ref="D299:D300"/>
    <mergeCell ref="F299:F300"/>
    <mergeCell ref="A299:A300"/>
    <mergeCell ref="B299:B300"/>
    <mergeCell ref="N316:N317"/>
    <mergeCell ref="O308:O309"/>
    <mergeCell ref="O310:O311"/>
    <mergeCell ref="K308:K309"/>
    <mergeCell ref="L308:L309"/>
    <mergeCell ref="M308:M309"/>
    <mergeCell ref="N308:N309"/>
    <mergeCell ref="D308:D309"/>
    <mergeCell ref="F308:F309"/>
    <mergeCell ref="H308:H309"/>
    <mergeCell ref="A308:A309"/>
    <mergeCell ref="B308:B309"/>
    <mergeCell ref="C308:C309"/>
    <mergeCell ref="K310:K311"/>
    <mergeCell ref="L310:L311"/>
    <mergeCell ref="M310:M311"/>
    <mergeCell ref="N310:N311"/>
    <mergeCell ref="D310:D311"/>
    <mergeCell ref="F310:F311"/>
    <mergeCell ref="H310:H311"/>
    <mergeCell ref="O314:O315"/>
    <mergeCell ref="O316:O317"/>
    <mergeCell ref="M297:M298"/>
    <mergeCell ref="F297:F298"/>
    <mergeCell ref="C318:C319"/>
    <mergeCell ref="D318:D319"/>
    <mergeCell ref="F318:F319"/>
    <mergeCell ref="K320:K321"/>
    <mergeCell ref="C320:C321"/>
    <mergeCell ref="D320:D321"/>
    <mergeCell ref="F320:F321"/>
    <mergeCell ref="H320:H321"/>
    <mergeCell ref="M320:M321"/>
    <mergeCell ref="N320:N321"/>
    <mergeCell ref="A320:A321"/>
    <mergeCell ref="L320:L321"/>
    <mergeCell ref="B320:B321"/>
    <mergeCell ref="H314:H315"/>
    <mergeCell ref="K314:K315"/>
    <mergeCell ref="L314:L315"/>
    <mergeCell ref="M314:M315"/>
    <mergeCell ref="N314:N315"/>
    <mergeCell ref="B314:B315"/>
    <mergeCell ref="C314:C315"/>
    <mergeCell ref="D314:D315"/>
    <mergeCell ref="F314:F315"/>
    <mergeCell ref="A314:A315"/>
    <mergeCell ref="A316:A317"/>
    <mergeCell ref="B316:B317"/>
    <mergeCell ref="C316:C317"/>
    <mergeCell ref="D316:D317"/>
    <mergeCell ref="F316:F317"/>
    <mergeCell ref="H316:H317"/>
    <mergeCell ref="K316:K317"/>
    <mergeCell ref="O318:O319"/>
    <mergeCell ref="O320:O321"/>
    <mergeCell ref="O322:O323"/>
    <mergeCell ref="O324:O325"/>
    <mergeCell ref="O326:O327"/>
    <mergeCell ref="N322:N323"/>
    <mergeCell ref="A322:A323"/>
    <mergeCell ref="B322:B323"/>
    <mergeCell ref="C322:C323"/>
    <mergeCell ref="D322:D323"/>
    <mergeCell ref="F322:F323"/>
    <mergeCell ref="H322:H323"/>
    <mergeCell ref="K322:K323"/>
    <mergeCell ref="L322:L323"/>
    <mergeCell ref="M322:M323"/>
    <mergeCell ref="N324:N325"/>
    <mergeCell ref="A324:A325"/>
    <mergeCell ref="B324:B325"/>
    <mergeCell ref="C324:C325"/>
    <mergeCell ref="D324:D325"/>
    <mergeCell ref="F324:F325"/>
    <mergeCell ref="H324:H325"/>
    <mergeCell ref="K324:K325"/>
    <mergeCell ref="L324:L325"/>
    <mergeCell ref="M324:M325"/>
    <mergeCell ref="N318:N319"/>
    <mergeCell ref="H318:H319"/>
    <mergeCell ref="K318:K319"/>
    <mergeCell ref="L318:L319"/>
    <mergeCell ref="A318:A319"/>
    <mergeCell ref="B318:B319"/>
    <mergeCell ref="M318:M319"/>
    <mergeCell ref="H349:H350"/>
    <mergeCell ref="K349:K350"/>
    <mergeCell ref="A354:A355"/>
    <mergeCell ref="B354:B355"/>
    <mergeCell ref="C354:C355"/>
    <mergeCell ref="D354:D355"/>
    <mergeCell ref="O356:O357"/>
    <mergeCell ref="M354:M355"/>
    <mergeCell ref="N354:N355"/>
    <mergeCell ref="O354:O355"/>
    <mergeCell ref="N326:N327"/>
    <mergeCell ref="K326:K327"/>
    <mergeCell ref="A326:A327"/>
    <mergeCell ref="B326:B327"/>
    <mergeCell ref="D326:D327"/>
    <mergeCell ref="F326:F327"/>
    <mergeCell ref="H326:H327"/>
    <mergeCell ref="C326:C327"/>
    <mergeCell ref="K330:K331"/>
    <mergeCell ref="N330:N331"/>
    <mergeCell ref="C330:C331"/>
    <mergeCell ref="N332:N333"/>
    <mergeCell ref="K332:K333"/>
    <mergeCell ref="C332:C333"/>
    <mergeCell ref="D332:D333"/>
    <mergeCell ref="F332:F333"/>
    <mergeCell ref="H332:H333"/>
    <mergeCell ref="L330:L331"/>
    <mergeCell ref="M330:M331"/>
    <mergeCell ref="F330:F331"/>
    <mergeCell ref="H330:H331"/>
    <mergeCell ref="L332:L333"/>
    <mergeCell ref="C369:C370"/>
    <mergeCell ref="D369:D370"/>
    <mergeCell ref="H369:H370"/>
    <mergeCell ref="L369:L370"/>
    <mergeCell ref="M362:M363"/>
    <mergeCell ref="N362:N363"/>
    <mergeCell ref="O369:O370"/>
    <mergeCell ref="M369:M370"/>
    <mergeCell ref="K369:K370"/>
    <mergeCell ref="L362:L363"/>
    <mergeCell ref="D356:D357"/>
    <mergeCell ref="L349:L350"/>
    <mergeCell ref="M349:M350"/>
    <mergeCell ref="N349:N350"/>
    <mergeCell ref="O349:O350"/>
    <mergeCell ref="A351:A352"/>
    <mergeCell ref="B351:B352"/>
    <mergeCell ref="C351:C352"/>
    <mergeCell ref="D351:D352"/>
    <mergeCell ref="F351:F352"/>
    <mergeCell ref="H351:H352"/>
    <mergeCell ref="K351:K352"/>
    <mergeCell ref="L351:L352"/>
    <mergeCell ref="M351:M352"/>
    <mergeCell ref="N351:N352"/>
    <mergeCell ref="O351:O352"/>
    <mergeCell ref="A349:A350"/>
    <mergeCell ref="F354:F355"/>
    <mergeCell ref="B349:B350"/>
    <mergeCell ref="C349:C350"/>
    <mergeCell ref="D349:D350"/>
    <mergeCell ref="F349:F350"/>
    <mergeCell ref="A371:A372"/>
    <mergeCell ref="B371:B372"/>
    <mergeCell ref="C371:C372"/>
    <mergeCell ref="D371:D372"/>
    <mergeCell ref="F371:F372"/>
    <mergeCell ref="H371:H372"/>
    <mergeCell ref="K371:K372"/>
    <mergeCell ref="L371:L372"/>
    <mergeCell ref="M371:M372"/>
    <mergeCell ref="N371:N372"/>
    <mergeCell ref="O371:O372"/>
    <mergeCell ref="A367:A368"/>
    <mergeCell ref="B367:B368"/>
    <mergeCell ref="C367:C368"/>
    <mergeCell ref="D367:D368"/>
    <mergeCell ref="K360:K361"/>
    <mergeCell ref="L360:L361"/>
    <mergeCell ref="M360:M361"/>
    <mergeCell ref="N360:N361"/>
    <mergeCell ref="O362:O363"/>
    <mergeCell ref="B362:B363"/>
    <mergeCell ref="C362:C363"/>
    <mergeCell ref="F369:F370"/>
    <mergeCell ref="F367:F368"/>
    <mergeCell ref="H367:H368"/>
    <mergeCell ref="K367:K368"/>
    <mergeCell ref="L367:L368"/>
    <mergeCell ref="M367:M368"/>
    <mergeCell ref="N367:N368"/>
    <mergeCell ref="O367:O368"/>
    <mergeCell ref="A369:A370"/>
    <mergeCell ref="B369:B370"/>
    <mergeCell ref="O358:O359"/>
    <mergeCell ref="O360:O361"/>
    <mergeCell ref="A362:A363"/>
    <mergeCell ref="O411:O412"/>
    <mergeCell ref="O409:O410"/>
    <mergeCell ref="B411:B412"/>
    <mergeCell ref="B400:B401"/>
    <mergeCell ref="A384:A385"/>
    <mergeCell ref="B384:B385"/>
    <mergeCell ref="C384:C385"/>
    <mergeCell ref="D384:D385"/>
    <mergeCell ref="F384:F385"/>
    <mergeCell ref="H384:H385"/>
    <mergeCell ref="N393:N394"/>
    <mergeCell ref="C395:C396"/>
    <mergeCell ref="D395:D396"/>
    <mergeCell ref="F395:F396"/>
    <mergeCell ref="H395:H396"/>
    <mergeCell ref="K395:K396"/>
    <mergeCell ref="L395:L396"/>
    <mergeCell ref="M395:M396"/>
    <mergeCell ref="N395:N396"/>
    <mergeCell ref="K384:K385"/>
    <mergeCell ref="L384:L385"/>
    <mergeCell ref="M384:M385"/>
    <mergeCell ref="M390:M391"/>
    <mergeCell ref="F411:F412"/>
    <mergeCell ref="H411:H412"/>
    <mergeCell ref="K411:K412"/>
    <mergeCell ref="L411:L412"/>
    <mergeCell ref="M411:M412"/>
    <mergeCell ref="N411:N412"/>
    <mergeCell ref="C420:C421"/>
    <mergeCell ref="D420:D421"/>
    <mergeCell ref="M415:M416"/>
    <mergeCell ref="A356:A357"/>
    <mergeCell ref="F356:F357"/>
    <mergeCell ref="H356:H357"/>
    <mergeCell ref="K356:K357"/>
    <mergeCell ref="A358:A359"/>
    <mergeCell ref="B358:B359"/>
    <mergeCell ref="C358:C359"/>
    <mergeCell ref="D358:D359"/>
    <mergeCell ref="F358:F359"/>
    <mergeCell ref="H358:H359"/>
    <mergeCell ref="K358:K359"/>
    <mergeCell ref="L358:L359"/>
    <mergeCell ref="M358:M359"/>
    <mergeCell ref="N358:N359"/>
    <mergeCell ref="N379:N380"/>
    <mergeCell ref="N369:N370"/>
    <mergeCell ref="F362:F363"/>
    <mergeCell ref="H362:H363"/>
    <mergeCell ref="K362:K363"/>
    <mergeCell ref="B356:B357"/>
    <mergeCell ref="C356:C357"/>
    <mergeCell ref="L356:L357"/>
    <mergeCell ref="M356:M357"/>
    <mergeCell ref="N356:N357"/>
    <mergeCell ref="D362:D363"/>
    <mergeCell ref="A379:A380"/>
    <mergeCell ref="B379:B380"/>
    <mergeCell ref="C379:C380"/>
    <mergeCell ref="D379:D380"/>
    <mergeCell ref="M436:M437"/>
    <mergeCell ref="M439:M440"/>
    <mergeCell ref="H431:H432"/>
    <mergeCell ref="A393:A394"/>
    <mergeCell ref="B393:B394"/>
    <mergeCell ref="C393:C394"/>
    <mergeCell ref="D393:D394"/>
    <mergeCell ref="A409:A410"/>
    <mergeCell ref="B409:B410"/>
    <mergeCell ref="B402:B403"/>
    <mergeCell ref="L420:L421"/>
    <mergeCell ref="M420:M421"/>
    <mergeCell ref="N420:N421"/>
    <mergeCell ref="O420:O421"/>
    <mergeCell ref="A415:A416"/>
    <mergeCell ref="B415:B416"/>
    <mergeCell ref="C415:C416"/>
    <mergeCell ref="D415:D416"/>
    <mergeCell ref="F415:F416"/>
    <mergeCell ref="H415:H416"/>
    <mergeCell ref="O415:O416"/>
    <mergeCell ref="A417:A418"/>
    <mergeCell ref="B417:B418"/>
    <mergeCell ref="C417:C418"/>
    <mergeCell ref="D417:D418"/>
    <mergeCell ref="F417:F418"/>
    <mergeCell ref="H417:H418"/>
    <mergeCell ref="K417:K418"/>
    <mergeCell ref="L417:L418"/>
    <mergeCell ref="O417:O418"/>
    <mergeCell ref="A420:A421"/>
    <mergeCell ref="B420:B421"/>
    <mergeCell ref="M444:M445"/>
    <mergeCell ref="N444:N445"/>
    <mergeCell ref="O444:O445"/>
    <mergeCell ref="N415:N416"/>
    <mergeCell ref="N439:N440"/>
    <mergeCell ref="O439:O440"/>
    <mergeCell ref="A428:A429"/>
    <mergeCell ref="B428:B429"/>
    <mergeCell ref="C428:C429"/>
    <mergeCell ref="D428:D429"/>
    <mergeCell ref="F428:F429"/>
    <mergeCell ref="H428:H429"/>
    <mergeCell ref="K428:K429"/>
    <mergeCell ref="L428:L429"/>
    <mergeCell ref="M428:M429"/>
    <mergeCell ref="N428:N429"/>
    <mergeCell ref="O428:O429"/>
    <mergeCell ref="A436:A437"/>
    <mergeCell ref="B436:B437"/>
    <mergeCell ref="C436:C437"/>
    <mergeCell ref="D436:D437"/>
    <mergeCell ref="F436:F437"/>
    <mergeCell ref="H436:H437"/>
    <mergeCell ref="K436:K437"/>
    <mergeCell ref="L439:L440"/>
    <mergeCell ref="O431:O432"/>
    <mergeCell ref="A439:A440"/>
    <mergeCell ref="B439:B440"/>
    <mergeCell ref="C439:C440"/>
    <mergeCell ref="N436:N437"/>
    <mergeCell ref="H439:H440"/>
    <mergeCell ref="K439:K440"/>
    <mergeCell ref="O448:O449"/>
    <mergeCell ref="A452:A453"/>
    <mergeCell ref="B452:B453"/>
    <mergeCell ref="C452:C453"/>
    <mergeCell ref="D452:D453"/>
    <mergeCell ref="F452:F453"/>
    <mergeCell ref="A446:A447"/>
    <mergeCell ref="B446:B447"/>
    <mergeCell ref="C446:C447"/>
    <mergeCell ref="D446:D447"/>
    <mergeCell ref="F446:F447"/>
    <mergeCell ref="H446:H447"/>
    <mergeCell ref="K446:K447"/>
    <mergeCell ref="L446:L447"/>
    <mergeCell ref="M446:M447"/>
    <mergeCell ref="N446:N447"/>
    <mergeCell ref="O446:O447"/>
    <mergeCell ref="A459:A460"/>
    <mergeCell ref="B459:B460"/>
    <mergeCell ref="C459:C460"/>
    <mergeCell ref="D459:D460"/>
    <mergeCell ref="F439:F440"/>
    <mergeCell ref="L431:L432"/>
    <mergeCell ref="M431:M432"/>
    <mergeCell ref="L436:L437"/>
    <mergeCell ref="N431:N432"/>
    <mergeCell ref="A456:A457"/>
    <mergeCell ref="B456:B457"/>
    <mergeCell ref="C456:C457"/>
    <mergeCell ref="D456:D457"/>
    <mergeCell ref="F456:F457"/>
    <mergeCell ref="H456:H457"/>
    <mergeCell ref="K456:K457"/>
    <mergeCell ref="L456:L457"/>
    <mergeCell ref="M456:M457"/>
    <mergeCell ref="N456:N457"/>
    <mergeCell ref="H448:H449"/>
    <mergeCell ref="K448:K449"/>
    <mergeCell ref="L448:L449"/>
    <mergeCell ref="M448:M449"/>
    <mergeCell ref="N448:N449"/>
    <mergeCell ref="A444:A445"/>
    <mergeCell ref="B444:B445"/>
    <mergeCell ref="C444:C445"/>
    <mergeCell ref="D444:D445"/>
    <mergeCell ref="F444:F445"/>
    <mergeCell ref="H444:H445"/>
    <mergeCell ref="K444:K445"/>
    <mergeCell ref="L444:L445"/>
    <mergeCell ref="O456:O457"/>
    <mergeCell ref="A448:A449"/>
    <mergeCell ref="B448:B449"/>
    <mergeCell ref="C448:C449"/>
    <mergeCell ref="D448:D449"/>
    <mergeCell ref="F448:F449"/>
    <mergeCell ref="A473:A474"/>
    <mergeCell ref="B473:B474"/>
    <mergeCell ref="C473:C474"/>
    <mergeCell ref="D473:D474"/>
    <mergeCell ref="F473:F474"/>
    <mergeCell ref="H473:H474"/>
    <mergeCell ref="K473:K474"/>
    <mergeCell ref="L473:L474"/>
    <mergeCell ref="M473:M474"/>
    <mergeCell ref="N473:N474"/>
    <mergeCell ref="O473:O474"/>
    <mergeCell ref="H452:H453"/>
    <mergeCell ref="K452:K453"/>
    <mergeCell ref="L452:L453"/>
    <mergeCell ref="M452:M453"/>
    <mergeCell ref="N452:N453"/>
    <mergeCell ref="A468:A469"/>
    <mergeCell ref="B468:B469"/>
    <mergeCell ref="C468:C469"/>
    <mergeCell ref="D468:D469"/>
    <mergeCell ref="F468:F469"/>
    <mergeCell ref="H468:H469"/>
    <mergeCell ref="K468:K469"/>
    <mergeCell ref="L468:L469"/>
    <mergeCell ref="M468:M469"/>
    <mergeCell ref="N468:N469"/>
    <mergeCell ref="D486:D487"/>
    <mergeCell ref="F486:F487"/>
    <mergeCell ref="H486:H487"/>
    <mergeCell ref="K486:K487"/>
    <mergeCell ref="L486:L487"/>
    <mergeCell ref="M486:M487"/>
    <mergeCell ref="N486:N487"/>
    <mergeCell ref="O486:O487"/>
    <mergeCell ref="A475:A476"/>
    <mergeCell ref="B475:B476"/>
    <mergeCell ref="C475:C476"/>
    <mergeCell ref="D475:D476"/>
    <mergeCell ref="F475:F476"/>
    <mergeCell ref="H475:H476"/>
    <mergeCell ref="K475:K476"/>
    <mergeCell ref="L475:L476"/>
    <mergeCell ref="M475:M476"/>
    <mergeCell ref="N475:N476"/>
    <mergeCell ref="O475:O476"/>
    <mergeCell ref="L480:L481"/>
    <mergeCell ref="M480:M481"/>
    <mergeCell ref="N480:N481"/>
    <mergeCell ref="O480:O481"/>
    <mergeCell ref="A483:A484"/>
    <mergeCell ref="B483:B484"/>
    <mergeCell ref="C483:C484"/>
    <mergeCell ref="D483:D484"/>
    <mergeCell ref="F483:F484"/>
    <mergeCell ref="H483:H484"/>
    <mergeCell ref="M488:M489"/>
    <mergeCell ref="N488:N489"/>
    <mergeCell ref="A490:A491"/>
    <mergeCell ref="B490:B491"/>
    <mergeCell ref="C490:C491"/>
    <mergeCell ref="D490:D491"/>
    <mergeCell ref="F490:F491"/>
    <mergeCell ref="H490:H491"/>
    <mergeCell ref="K490:K491"/>
    <mergeCell ref="L490:L491"/>
    <mergeCell ref="M490:M491"/>
    <mergeCell ref="N490:N491"/>
    <mergeCell ref="K483:K484"/>
    <mergeCell ref="L483:L484"/>
    <mergeCell ref="M483:M484"/>
    <mergeCell ref="N483:N484"/>
    <mergeCell ref="O468:O469"/>
    <mergeCell ref="A470:A471"/>
    <mergeCell ref="B470:B471"/>
    <mergeCell ref="C470:C471"/>
    <mergeCell ref="D470:D471"/>
    <mergeCell ref="F470:F471"/>
    <mergeCell ref="O483:O484"/>
    <mergeCell ref="H470:H471"/>
    <mergeCell ref="K470:K471"/>
    <mergeCell ref="L470:L471"/>
    <mergeCell ref="M470:M471"/>
    <mergeCell ref="N470:N471"/>
    <mergeCell ref="O470:O471"/>
    <mergeCell ref="A486:A487"/>
    <mergeCell ref="B486:B487"/>
    <mergeCell ref="C486:C487"/>
    <mergeCell ref="O488:O489"/>
    <mergeCell ref="O490:O491"/>
    <mergeCell ref="O492:O493"/>
    <mergeCell ref="O494:O495"/>
    <mergeCell ref="A492:A493"/>
    <mergeCell ref="B492:B493"/>
    <mergeCell ref="C492:C493"/>
    <mergeCell ref="D492:D493"/>
    <mergeCell ref="F492:F493"/>
    <mergeCell ref="H492:H493"/>
    <mergeCell ref="K492:K493"/>
    <mergeCell ref="L492:L493"/>
    <mergeCell ref="M492:M493"/>
    <mergeCell ref="N492:N493"/>
    <mergeCell ref="A494:A495"/>
    <mergeCell ref="B494:B495"/>
    <mergeCell ref="C494:C495"/>
    <mergeCell ref="D494:D495"/>
    <mergeCell ref="F494:F495"/>
    <mergeCell ref="H494:H495"/>
    <mergeCell ref="K494:K495"/>
    <mergeCell ref="L494:L495"/>
    <mergeCell ref="M494:M495"/>
    <mergeCell ref="N494:N495"/>
    <mergeCell ref="A488:A489"/>
    <mergeCell ref="B488:B489"/>
    <mergeCell ref="C488:C489"/>
    <mergeCell ref="D488:D489"/>
    <mergeCell ref="F488:F489"/>
    <mergeCell ref="H488:H489"/>
    <mergeCell ref="K488:K489"/>
    <mergeCell ref="L488:L489"/>
    <mergeCell ref="O502:O503"/>
    <mergeCell ref="O505:O506"/>
    <mergeCell ref="A507:A508"/>
    <mergeCell ref="B507:B508"/>
    <mergeCell ref="C507:C508"/>
    <mergeCell ref="D507:D508"/>
    <mergeCell ref="F507:F508"/>
    <mergeCell ref="H507:H508"/>
    <mergeCell ref="K507:K508"/>
    <mergeCell ref="L507:L508"/>
    <mergeCell ref="M507:M508"/>
    <mergeCell ref="N507:N508"/>
    <mergeCell ref="O507:O508"/>
    <mergeCell ref="A502:A503"/>
    <mergeCell ref="B502:B503"/>
    <mergeCell ref="C502:C503"/>
    <mergeCell ref="D502:D503"/>
    <mergeCell ref="F502:F503"/>
    <mergeCell ref="H505:H506"/>
    <mergeCell ref="K505:K506"/>
    <mergeCell ref="L505:L506"/>
    <mergeCell ref="M505:M506"/>
    <mergeCell ref="N505:N506"/>
    <mergeCell ref="H502:H503"/>
    <mergeCell ref="K502:K503"/>
    <mergeCell ref="L502:L503"/>
    <mergeCell ref="M502:M503"/>
    <mergeCell ref="N502:N503"/>
    <mergeCell ref="A505:A506"/>
    <mergeCell ref="B505:B506"/>
    <mergeCell ref="C505:C506"/>
    <mergeCell ref="D505:D506"/>
    <mergeCell ref="F505:F506"/>
    <mergeCell ref="C539:C540"/>
    <mergeCell ref="D539:D540"/>
    <mergeCell ref="F539:F540"/>
    <mergeCell ref="H539:H540"/>
    <mergeCell ref="H541:H542"/>
    <mergeCell ref="K541:K542"/>
    <mergeCell ref="L541:L542"/>
    <mergeCell ref="M541:M542"/>
    <mergeCell ref="N541:N542"/>
    <mergeCell ref="A511:A512"/>
    <mergeCell ref="B511:B512"/>
    <mergeCell ref="C511:C512"/>
    <mergeCell ref="D511:D512"/>
    <mergeCell ref="F511:F512"/>
    <mergeCell ref="H511:H512"/>
    <mergeCell ref="K511:K512"/>
    <mergeCell ref="L511:L512"/>
    <mergeCell ref="M511:M512"/>
    <mergeCell ref="N511:N512"/>
    <mergeCell ref="A520:A521"/>
    <mergeCell ref="B520:B521"/>
    <mergeCell ref="C520:C521"/>
    <mergeCell ref="D520:D521"/>
    <mergeCell ref="F520:F521"/>
    <mergeCell ref="H520:H521"/>
    <mergeCell ref="K520:K521"/>
    <mergeCell ref="L520:L521"/>
    <mergeCell ref="M520:M521"/>
    <mergeCell ref="N520:N521"/>
    <mergeCell ref="A534:A535"/>
    <mergeCell ref="B534:B535"/>
    <mergeCell ref="N546:N547"/>
    <mergeCell ref="A549:A550"/>
    <mergeCell ref="B549:B550"/>
    <mergeCell ref="C549:C550"/>
    <mergeCell ref="D549:D550"/>
    <mergeCell ref="F549:F550"/>
    <mergeCell ref="H549:H550"/>
    <mergeCell ref="K549:K550"/>
    <mergeCell ref="L549:L550"/>
    <mergeCell ref="M549:M550"/>
    <mergeCell ref="N549:N550"/>
    <mergeCell ref="O546:O547"/>
    <mergeCell ref="A539:A540"/>
    <mergeCell ref="B539:B540"/>
    <mergeCell ref="O541:O542"/>
    <mergeCell ref="A544:A545"/>
    <mergeCell ref="B544:B545"/>
    <mergeCell ref="C544:C545"/>
    <mergeCell ref="D544:D545"/>
    <mergeCell ref="F544:F545"/>
    <mergeCell ref="H544:H545"/>
    <mergeCell ref="K544:K545"/>
    <mergeCell ref="L544:L545"/>
    <mergeCell ref="M544:M545"/>
    <mergeCell ref="O549:O550"/>
    <mergeCell ref="O539:O540"/>
    <mergeCell ref="A541:A542"/>
    <mergeCell ref="B541:B542"/>
    <mergeCell ref="N544:N545"/>
    <mergeCell ref="O544:O545"/>
    <mergeCell ref="N551:N552"/>
    <mergeCell ref="A558:A559"/>
    <mergeCell ref="B558:B559"/>
    <mergeCell ref="C558:C559"/>
    <mergeCell ref="D558:D559"/>
    <mergeCell ref="F558:F559"/>
    <mergeCell ref="H558:H559"/>
    <mergeCell ref="K558:K559"/>
    <mergeCell ref="L558:L559"/>
    <mergeCell ref="M558:M559"/>
    <mergeCell ref="N558:N559"/>
    <mergeCell ref="C541:C542"/>
    <mergeCell ref="D541:D542"/>
    <mergeCell ref="F541:F542"/>
    <mergeCell ref="K539:K540"/>
    <mergeCell ref="L539:L540"/>
    <mergeCell ref="M539:M540"/>
    <mergeCell ref="N539:N540"/>
    <mergeCell ref="A551:A552"/>
    <mergeCell ref="B551:B552"/>
    <mergeCell ref="A546:A547"/>
    <mergeCell ref="B546:B547"/>
    <mergeCell ref="C546:C547"/>
    <mergeCell ref="D546:D547"/>
    <mergeCell ref="F546:F547"/>
    <mergeCell ref="H546:H547"/>
    <mergeCell ref="K546:K547"/>
    <mergeCell ref="L546:L547"/>
    <mergeCell ref="M546:M547"/>
    <mergeCell ref="D551:D552"/>
    <mergeCell ref="F551:F552"/>
    <mergeCell ref="H551:H552"/>
    <mergeCell ref="K551:K552"/>
    <mergeCell ref="L551:L552"/>
    <mergeCell ref="M551:M552"/>
    <mergeCell ref="A570:A571"/>
    <mergeCell ref="B570:B571"/>
    <mergeCell ref="C570:C571"/>
    <mergeCell ref="D570:D571"/>
    <mergeCell ref="F570:F571"/>
    <mergeCell ref="H570:H571"/>
    <mergeCell ref="K570:K571"/>
    <mergeCell ref="L570:L571"/>
    <mergeCell ref="M570:M571"/>
    <mergeCell ref="A572:A573"/>
    <mergeCell ref="A561:A562"/>
    <mergeCell ref="B561:B562"/>
    <mergeCell ref="C561:C562"/>
    <mergeCell ref="D561:D562"/>
    <mergeCell ref="F561:F562"/>
    <mergeCell ref="H561:H562"/>
    <mergeCell ref="K561:K562"/>
    <mergeCell ref="L561:L562"/>
    <mergeCell ref="M561:M562"/>
    <mergeCell ref="A586:A587"/>
    <mergeCell ref="B586:B587"/>
    <mergeCell ref="K581:K582"/>
    <mergeCell ref="L581:L582"/>
    <mergeCell ref="M581:M582"/>
    <mergeCell ref="N568:N569"/>
    <mergeCell ref="C566:C567"/>
    <mergeCell ref="L575:L576"/>
    <mergeCell ref="M575:M576"/>
    <mergeCell ref="N575:N576"/>
    <mergeCell ref="N570:N571"/>
    <mergeCell ref="N572:N573"/>
    <mergeCell ref="D566:D567"/>
    <mergeCell ref="F566:F567"/>
    <mergeCell ref="H566:H567"/>
    <mergeCell ref="K566:K567"/>
    <mergeCell ref="L566:L567"/>
    <mergeCell ref="D575:D576"/>
    <mergeCell ref="F575:F576"/>
    <mergeCell ref="H575:H576"/>
    <mergeCell ref="K575:K576"/>
    <mergeCell ref="N581:N582"/>
    <mergeCell ref="F581:F582"/>
    <mergeCell ref="H581:H582"/>
    <mergeCell ref="B572:B573"/>
    <mergeCell ref="C572:C573"/>
    <mergeCell ref="D572:D573"/>
    <mergeCell ref="F572:F573"/>
    <mergeCell ref="H572:H573"/>
    <mergeCell ref="K572:K573"/>
    <mergeCell ref="M572:M573"/>
    <mergeCell ref="D581:D582"/>
    <mergeCell ref="O556:O557"/>
    <mergeCell ref="A556:A557"/>
    <mergeCell ref="B556:B557"/>
    <mergeCell ref="C556:C557"/>
    <mergeCell ref="D556:D557"/>
    <mergeCell ref="F556:F557"/>
    <mergeCell ref="H556:H557"/>
    <mergeCell ref="K556:K557"/>
    <mergeCell ref="O572:O573"/>
    <mergeCell ref="O568:O569"/>
    <mergeCell ref="L556:L557"/>
    <mergeCell ref="M556:M557"/>
    <mergeCell ref="N556:N557"/>
    <mergeCell ref="A566:A567"/>
    <mergeCell ref="B566:B567"/>
    <mergeCell ref="M566:M567"/>
    <mergeCell ref="N566:N567"/>
    <mergeCell ref="O566:O567"/>
    <mergeCell ref="A568:A569"/>
    <mergeCell ref="B568:B569"/>
    <mergeCell ref="C568:C569"/>
    <mergeCell ref="O558:O559"/>
    <mergeCell ref="N561:N562"/>
    <mergeCell ref="O561:O562"/>
    <mergeCell ref="M568:M569"/>
    <mergeCell ref="O575:O576"/>
    <mergeCell ref="O570:O571"/>
    <mergeCell ref="B581:B582"/>
    <mergeCell ref="C581:C582"/>
    <mergeCell ref="A597:A598"/>
    <mergeCell ref="B597:B598"/>
    <mergeCell ref="C597:C598"/>
    <mergeCell ref="D597:D598"/>
    <mergeCell ref="F597:F598"/>
    <mergeCell ref="H597:H598"/>
    <mergeCell ref="K597:K598"/>
    <mergeCell ref="L597:L598"/>
    <mergeCell ref="M597:M598"/>
    <mergeCell ref="N597:N598"/>
    <mergeCell ref="O597:O598"/>
    <mergeCell ref="A590:A591"/>
    <mergeCell ref="B590:B591"/>
    <mergeCell ref="C590:C591"/>
    <mergeCell ref="D590:D591"/>
    <mergeCell ref="F590:F591"/>
    <mergeCell ref="H590:H591"/>
    <mergeCell ref="K590:K591"/>
    <mergeCell ref="L590:L591"/>
    <mergeCell ref="M590:M591"/>
    <mergeCell ref="N590:N591"/>
    <mergeCell ref="O590:O591"/>
    <mergeCell ref="A592:A593"/>
    <mergeCell ref="B592:B593"/>
    <mergeCell ref="C592:C593"/>
    <mergeCell ref="D592:D593"/>
    <mergeCell ref="F592:F593"/>
    <mergeCell ref="N592:N593"/>
    <mergeCell ref="D600:D601"/>
    <mergeCell ref="F600:F601"/>
    <mergeCell ref="H600:H601"/>
    <mergeCell ref="K600:K601"/>
    <mergeCell ref="L600:L601"/>
    <mergeCell ref="M600:M601"/>
    <mergeCell ref="N600:N601"/>
    <mergeCell ref="O600:O601"/>
    <mergeCell ref="A606:A607"/>
    <mergeCell ref="B606:B607"/>
    <mergeCell ref="C606:C607"/>
    <mergeCell ref="D606:D607"/>
    <mergeCell ref="F606:F607"/>
    <mergeCell ref="H606:H607"/>
    <mergeCell ref="K606:K607"/>
    <mergeCell ref="L606:L607"/>
    <mergeCell ref="M606:M607"/>
    <mergeCell ref="N606:N607"/>
    <mergeCell ref="O606:O607"/>
    <mergeCell ref="F615:F616"/>
    <mergeCell ref="H615:H616"/>
    <mergeCell ref="M608:M609"/>
    <mergeCell ref="N608:N609"/>
    <mergeCell ref="O608:O609"/>
    <mergeCell ref="A615:A616"/>
    <mergeCell ref="B615:B616"/>
    <mergeCell ref="C615:C616"/>
    <mergeCell ref="D615:D616"/>
    <mergeCell ref="A620:A621"/>
    <mergeCell ref="L620:L621"/>
    <mergeCell ref="M620:M621"/>
    <mergeCell ref="B697:B698"/>
    <mergeCell ref="N669:N670"/>
    <mergeCell ref="O669:O670"/>
    <mergeCell ref="L652:L653"/>
    <mergeCell ref="M652:M653"/>
    <mergeCell ref="N652:N653"/>
    <mergeCell ref="O652:O653"/>
    <mergeCell ref="O620:O621"/>
    <mergeCell ref="O622:O623"/>
    <mergeCell ref="A655:A656"/>
    <mergeCell ref="B655:B656"/>
    <mergeCell ref="C655:C656"/>
    <mergeCell ref="D655:D656"/>
    <mergeCell ref="F655:F656"/>
    <mergeCell ref="H655:H656"/>
    <mergeCell ref="K655:K656"/>
    <mergeCell ref="L655:L656"/>
    <mergeCell ref="M655:M656"/>
    <mergeCell ref="N655:N656"/>
    <mergeCell ref="O629:O630"/>
    <mergeCell ref="O624:O625"/>
    <mergeCell ref="A622:A623"/>
    <mergeCell ref="B622:B623"/>
    <mergeCell ref="B620:B621"/>
    <mergeCell ref="C620:C621"/>
    <mergeCell ref="D620:D621"/>
    <mergeCell ref="F620:F621"/>
    <mergeCell ref="H620:H621"/>
    <mergeCell ref="K697:K698"/>
    <mergeCell ref="L697:L698"/>
    <mergeCell ref="M686:M687"/>
    <mergeCell ref="F686:F687"/>
    <mergeCell ref="L686:L687"/>
    <mergeCell ref="H686:H687"/>
    <mergeCell ref="K686:K687"/>
    <mergeCell ref="O686:O687"/>
    <mergeCell ref="A691:A692"/>
    <mergeCell ref="B691:B692"/>
    <mergeCell ref="C691:C692"/>
    <mergeCell ref="D691:D692"/>
    <mergeCell ref="F691:F692"/>
    <mergeCell ref="H691:H692"/>
    <mergeCell ref="K691:K692"/>
    <mergeCell ref="L691:L692"/>
    <mergeCell ref="M691:M692"/>
    <mergeCell ref="N691:N692"/>
    <mergeCell ref="O691:O692"/>
    <mergeCell ref="A688:A689"/>
    <mergeCell ref="B688:B689"/>
    <mergeCell ref="O655:O656"/>
    <mergeCell ref="N629:N630"/>
    <mergeCell ref="H622:H623"/>
    <mergeCell ref="A695:A696"/>
    <mergeCell ref="B695:B696"/>
    <mergeCell ref="C695:C696"/>
    <mergeCell ref="D695:D696"/>
    <mergeCell ref="F695:F696"/>
    <mergeCell ref="H695:H696"/>
    <mergeCell ref="K695:K696"/>
    <mergeCell ref="L695:L696"/>
    <mergeCell ref="M695:M696"/>
    <mergeCell ref="N695:N696"/>
    <mergeCell ref="O695:O696"/>
    <mergeCell ref="B711:B712"/>
    <mergeCell ref="O711:O712"/>
    <mergeCell ref="A702:A703"/>
    <mergeCell ref="B702:B703"/>
    <mergeCell ref="C702:C703"/>
    <mergeCell ref="F708:F709"/>
    <mergeCell ref="O699:O700"/>
    <mergeCell ref="N711:N712"/>
    <mergeCell ref="L711:L712"/>
    <mergeCell ref="C711:C712"/>
    <mergeCell ref="A711:A712"/>
    <mergeCell ref="H711:H712"/>
    <mergeCell ref="M711:M712"/>
    <mergeCell ref="D711:D712"/>
    <mergeCell ref="F711:F712"/>
    <mergeCell ref="K711:K712"/>
    <mergeCell ref="H704:H705"/>
    <mergeCell ref="B704:B705"/>
    <mergeCell ref="F704:F705"/>
    <mergeCell ref="K704:K705"/>
    <mergeCell ref="C704:C705"/>
    <mergeCell ref="L740:L741"/>
    <mergeCell ref="O734:O735"/>
    <mergeCell ref="A729:A730"/>
    <mergeCell ref="C729:C730"/>
    <mergeCell ref="D729:D730"/>
    <mergeCell ref="K729:K730"/>
    <mergeCell ref="B729:B730"/>
    <mergeCell ref="N729:N730"/>
    <mergeCell ref="H729:H730"/>
    <mergeCell ref="L729:L730"/>
    <mergeCell ref="F729:F730"/>
    <mergeCell ref="M729:M730"/>
    <mergeCell ref="O729:O730"/>
    <mergeCell ref="N725:N726"/>
    <mergeCell ref="F725:F726"/>
    <mergeCell ref="A725:A726"/>
    <mergeCell ref="B725:B726"/>
    <mergeCell ref="C725:C726"/>
    <mergeCell ref="H725:H726"/>
    <mergeCell ref="K725:K726"/>
    <mergeCell ref="L725:L726"/>
    <mergeCell ref="M725:M726"/>
    <mergeCell ref="D725:D726"/>
    <mergeCell ref="O725:O726"/>
    <mergeCell ref="A727:A728"/>
    <mergeCell ref="H727:H728"/>
    <mergeCell ref="B727:B728"/>
    <mergeCell ref="C727:C728"/>
    <mergeCell ref="D727:D728"/>
    <mergeCell ref="F727:F728"/>
    <mergeCell ref="M727:M728"/>
    <mergeCell ref="N727:N728"/>
    <mergeCell ref="A737:A738"/>
    <mergeCell ref="B737:B738"/>
    <mergeCell ref="C737:C738"/>
    <mergeCell ref="D737:D738"/>
    <mergeCell ref="F737:F738"/>
    <mergeCell ref="H737:H738"/>
    <mergeCell ref="K737:K738"/>
    <mergeCell ref="L737:L738"/>
    <mergeCell ref="M737:M738"/>
    <mergeCell ref="N737:N738"/>
    <mergeCell ref="O737:O738"/>
    <mergeCell ref="A732:A733"/>
    <mergeCell ref="F732:F733"/>
    <mergeCell ref="H732:H733"/>
    <mergeCell ref="B732:B733"/>
    <mergeCell ref="C732:C733"/>
    <mergeCell ref="D732:D733"/>
    <mergeCell ref="K732:K733"/>
    <mergeCell ref="L732:L733"/>
    <mergeCell ref="M732:M733"/>
    <mergeCell ref="N732:N733"/>
    <mergeCell ref="O732:O733"/>
    <mergeCell ref="D740:D741"/>
    <mergeCell ref="F740:F741"/>
    <mergeCell ref="O740:O741"/>
    <mergeCell ref="A749:A750"/>
    <mergeCell ref="B749:B750"/>
    <mergeCell ref="C749:C750"/>
    <mergeCell ref="K749:K750"/>
    <mergeCell ref="L749:L750"/>
    <mergeCell ref="M749:M750"/>
    <mergeCell ref="D749:D750"/>
    <mergeCell ref="F749:F750"/>
    <mergeCell ref="H749:H750"/>
    <mergeCell ref="N749:N750"/>
    <mergeCell ref="O749:O750"/>
    <mergeCell ref="A745:A746"/>
    <mergeCell ref="B745:B746"/>
    <mergeCell ref="C745:C746"/>
    <mergeCell ref="D745:D746"/>
    <mergeCell ref="F745:F746"/>
    <mergeCell ref="H745:H746"/>
    <mergeCell ref="K745:K746"/>
    <mergeCell ref="L745:L746"/>
    <mergeCell ref="M745:M746"/>
    <mergeCell ref="N745:N746"/>
    <mergeCell ref="O745:O746"/>
    <mergeCell ref="H740:H741"/>
    <mergeCell ref="N740:N741"/>
    <mergeCell ref="M740:M741"/>
    <mergeCell ref="B740:B741"/>
    <mergeCell ref="K740:K741"/>
    <mergeCell ref="A740:A741"/>
    <mergeCell ref="C740:C741"/>
    <mergeCell ref="N791:N792"/>
    <mergeCell ref="K756:K757"/>
    <mergeCell ref="M756:M757"/>
    <mergeCell ref="N756:N757"/>
    <mergeCell ref="L756:L757"/>
    <mergeCell ref="A756:A757"/>
    <mergeCell ref="B756:B757"/>
    <mergeCell ref="C756:C757"/>
    <mergeCell ref="A782:A783"/>
    <mergeCell ref="N782:N783"/>
    <mergeCell ref="C782:C783"/>
    <mergeCell ref="B768:B769"/>
    <mergeCell ref="D770:D771"/>
    <mergeCell ref="D756:D757"/>
    <mergeCell ref="F756:F757"/>
    <mergeCell ref="H756:H757"/>
    <mergeCell ref="L770:L771"/>
    <mergeCell ref="N770:N771"/>
    <mergeCell ref="K770:K771"/>
    <mergeCell ref="H770:H771"/>
    <mergeCell ref="N772:N773"/>
    <mergeCell ref="A772:A773"/>
    <mergeCell ref="B772:B773"/>
    <mergeCell ref="C772:C773"/>
    <mergeCell ref="H772:H773"/>
    <mergeCell ref="K772:K773"/>
    <mergeCell ref="M761:M762"/>
    <mergeCell ref="M768:M769"/>
    <mergeCell ref="B774:B775"/>
    <mergeCell ref="F774:F775"/>
    <mergeCell ref="L774:L775"/>
    <mergeCell ref="K774:K775"/>
    <mergeCell ref="D779:D780"/>
    <mergeCell ref="F779:F780"/>
    <mergeCell ref="F772:F773"/>
    <mergeCell ref="L772:L773"/>
    <mergeCell ref="M772:M773"/>
    <mergeCell ref="D772:D773"/>
    <mergeCell ref="B776:B777"/>
    <mergeCell ref="C776:C777"/>
    <mergeCell ref="D776:D777"/>
    <mergeCell ref="K776:K777"/>
    <mergeCell ref="L776:L777"/>
    <mergeCell ref="M776:M777"/>
    <mergeCell ref="N776:N777"/>
    <mergeCell ref="O776:O777"/>
    <mergeCell ref="F776:F777"/>
    <mergeCell ref="H776:H777"/>
    <mergeCell ref="A776:A777"/>
    <mergeCell ref="N779:N780"/>
    <mergeCell ref="O793:O794"/>
    <mergeCell ref="C795:C796"/>
    <mergeCell ref="B795:B796"/>
    <mergeCell ref="A795:A796"/>
    <mergeCell ref="D795:D796"/>
    <mergeCell ref="F795:F796"/>
    <mergeCell ref="H795:H796"/>
    <mergeCell ref="K795:K796"/>
    <mergeCell ref="L795:L796"/>
    <mergeCell ref="M795:M796"/>
    <mergeCell ref="N795:N796"/>
    <mergeCell ref="O795:O796"/>
    <mergeCell ref="A800:A801"/>
    <mergeCell ref="B800:B801"/>
    <mergeCell ref="C800:C801"/>
    <mergeCell ref="D800:D801"/>
    <mergeCell ref="F800:F801"/>
    <mergeCell ref="H800:H801"/>
    <mergeCell ref="K800:K801"/>
    <mergeCell ref="L800:L801"/>
    <mergeCell ref="M800:M801"/>
    <mergeCell ref="N800:N801"/>
    <mergeCell ref="O800:O801"/>
    <mergeCell ref="O797:O798"/>
    <mergeCell ref="N793:N794"/>
    <mergeCell ref="A793:A794"/>
    <mergeCell ref="L793:L794"/>
    <mergeCell ref="K793:K794"/>
    <mergeCell ref="C793:C794"/>
    <mergeCell ref="B793:B794"/>
    <mergeCell ref="H793:H794"/>
    <mergeCell ref="F793:F794"/>
    <mergeCell ref="L802:L803"/>
    <mergeCell ref="C802:C803"/>
    <mergeCell ref="D802:D803"/>
    <mergeCell ref="F802:F803"/>
    <mergeCell ref="H802:H803"/>
    <mergeCell ref="K802:K803"/>
    <mergeCell ref="N802:N803"/>
    <mergeCell ref="M802:M803"/>
    <mergeCell ref="A802:A803"/>
    <mergeCell ref="B802:B803"/>
    <mergeCell ref="O802:O803"/>
    <mergeCell ref="M808:M809"/>
    <mergeCell ref="N808:N809"/>
    <mergeCell ref="D808:D809"/>
    <mergeCell ref="F808:F809"/>
    <mergeCell ref="H808:H809"/>
    <mergeCell ref="K808:K809"/>
    <mergeCell ref="B808:B809"/>
    <mergeCell ref="A808:A809"/>
    <mergeCell ref="L808:L809"/>
    <mergeCell ref="C808:C809"/>
    <mergeCell ref="O808:O809"/>
    <mergeCell ref="L806:L807"/>
    <mergeCell ref="H806:H807"/>
    <mergeCell ref="A806:A807"/>
    <mergeCell ref="B806:B807"/>
    <mergeCell ref="C806:C807"/>
    <mergeCell ref="K806:K807"/>
    <mergeCell ref="N806:N807"/>
    <mergeCell ref="D806:D807"/>
    <mergeCell ref="F806:F807"/>
    <mergeCell ref="M806:M807"/>
    <mergeCell ref="C816:C817"/>
    <mergeCell ref="H818:H819"/>
    <mergeCell ref="N813:N814"/>
    <mergeCell ref="K816:K817"/>
    <mergeCell ref="K818:K819"/>
    <mergeCell ref="D816:D817"/>
    <mergeCell ref="K813:K814"/>
    <mergeCell ref="B818:B819"/>
    <mergeCell ref="B816:B817"/>
    <mergeCell ref="C818:C819"/>
    <mergeCell ref="D818:D819"/>
    <mergeCell ref="O806:O807"/>
    <mergeCell ref="F823:F824"/>
    <mergeCell ref="H823:H824"/>
    <mergeCell ref="K823:K824"/>
    <mergeCell ref="L823:L824"/>
    <mergeCell ref="M823:M824"/>
    <mergeCell ref="N823:N824"/>
    <mergeCell ref="B823:B824"/>
    <mergeCell ref="C823:C824"/>
    <mergeCell ref="D823:D824"/>
    <mergeCell ref="O823:O824"/>
    <mergeCell ref="K811:K812"/>
    <mergeCell ref="A825:A826"/>
    <mergeCell ref="O825:O826"/>
    <mergeCell ref="A832:A833"/>
    <mergeCell ref="A830:A831"/>
    <mergeCell ref="O832:O833"/>
    <mergeCell ref="O830:O831"/>
    <mergeCell ref="N832:N833"/>
    <mergeCell ref="M832:M833"/>
    <mergeCell ref="M830:M831"/>
    <mergeCell ref="C830:C831"/>
    <mergeCell ref="N830:N831"/>
    <mergeCell ref="K832:K833"/>
    <mergeCell ref="D830:D831"/>
    <mergeCell ref="F830:F831"/>
    <mergeCell ref="H830:H831"/>
    <mergeCell ref="K830:K831"/>
    <mergeCell ref="L830:L831"/>
    <mergeCell ref="B832:B833"/>
    <mergeCell ref="C832:C833"/>
    <mergeCell ref="D832:D833"/>
    <mergeCell ref="F832:F833"/>
    <mergeCell ref="B830:B831"/>
    <mergeCell ref="H832:H833"/>
    <mergeCell ref="L832:L833"/>
    <mergeCell ref="D851:D852"/>
    <mergeCell ref="O851:O852"/>
    <mergeCell ref="N843:N844"/>
    <mergeCell ref="L843:L844"/>
    <mergeCell ref="M843:M844"/>
    <mergeCell ref="A843:A844"/>
    <mergeCell ref="B843:B844"/>
    <mergeCell ref="C843:C844"/>
    <mergeCell ref="D843:D844"/>
    <mergeCell ref="F843:F844"/>
    <mergeCell ref="H843:H844"/>
    <mergeCell ref="K843:K844"/>
    <mergeCell ref="O843:O844"/>
    <mergeCell ref="D845:D846"/>
    <mergeCell ref="L845:L846"/>
    <mergeCell ref="M845:M846"/>
    <mergeCell ref="N845:N846"/>
    <mergeCell ref="B845:B846"/>
    <mergeCell ref="C845:C846"/>
    <mergeCell ref="F845:F846"/>
    <mergeCell ref="K845:K846"/>
    <mergeCell ref="A845:A846"/>
    <mergeCell ref="H845:H846"/>
    <mergeCell ref="O845:O846"/>
    <mergeCell ref="O857:O858"/>
    <mergeCell ref="L853:L854"/>
    <mergeCell ref="M853:M854"/>
    <mergeCell ref="N853:N854"/>
    <mergeCell ref="A853:A854"/>
    <mergeCell ref="B853:B854"/>
    <mergeCell ref="C853:C854"/>
    <mergeCell ref="D853:D854"/>
    <mergeCell ref="F853:F854"/>
    <mergeCell ref="H853:H854"/>
    <mergeCell ref="K853:K854"/>
    <mergeCell ref="O853:O854"/>
    <mergeCell ref="K849:K850"/>
    <mergeCell ref="M849:M850"/>
    <mergeCell ref="L849:L850"/>
    <mergeCell ref="H849:H850"/>
    <mergeCell ref="A849:A850"/>
    <mergeCell ref="N849:N850"/>
    <mergeCell ref="D849:D850"/>
    <mergeCell ref="F849:F850"/>
    <mergeCell ref="B849:B850"/>
    <mergeCell ref="C849:C850"/>
    <mergeCell ref="O849:O850"/>
    <mergeCell ref="N851:N852"/>
    <mergeCell ref="M851:M852"/>
    <mergeCell ref="L851:L852"/>
    <mergeCell ref="H851:H852"/>
    <mergeCell ref="K851:K852"/>
    <mergeCell ref="C851:C852"/>
    <mergeCell ref="B851:B852"/>
    <mergeCell ref="A851:A852"/>
    <mergeCell ref="F851:F852"/>
    <mergeCell ref="B860:B861"/>
    <mergeCell ref="F860:F861"/>
    <mergeCell ref="H860:H861"/>
    <mergeCell ref="C860:C861"/>
    <mergeCell ref="D860:D861"/>
    <mergeCell ref="K860:K861"/>
    <mergeCell ref="A860:A861"/>
    <mergeCell ref="N860:N861"/>
    <mergeCell ref="M860:M861"/>
    <mergeCell ref="L860:L861"/>
    <mergeCell ref="O860:O861"/>
    <mergeCell ref="M855:M856"/>
    <mergeCell ref="N855:N856"/>
    <mergeCell ref="F855:F856"/>
    <mergeCell ref="H855:H856"/>
    <mergeCell ref="A855:A856"/>
    <mergeCell ref="K855:K856"/>
    <mergeCell ref="C855:C856"/>
    <mergeCell ref="D855:D856"/>
    <mergeCell ref="B855:B856"/>
    <mergeCell ref="L855:L856"/>
    <mergeCell ref="O855:O856"/>
    <mergeCell ref="N857:N858"/>
    <mergeCell ref="C857:C858"/>
    <mergeCell ref="K857:K858"/>
    <mergeCell ref="D857:D858"/>
    <mergeCell ref="F857:F858"/>
    <mergeCell ref="L857:L858"/>
    <mergeCell ref="H857:H858"/>
    <mergeCell ref="B857:B858"/>
    <mergeCell ref="M857:M858"/>
    <mergeCell ref="A857:A858"/>
    <mergeCell ref="O888:O889"/>
    <mergeCell ref="K876:K877"/>
    <mergeCell ref="L876:L877"/>
    <mergeCell ref="M876:M877"/>
    <mergeCell ref="H876:H877"/>
    <mergeCell ref="C876:C877"/>
    <mergeCell ref="B876:B877"/>
    <mergeCell ref="D876:D877"/>
    <mergeCell ref="N876:N877"/>
    <mergeCell ref="F876:F877"/>
    <mergeCell ref="A876:A877"/>
    <mergeCell ref="O876:O877"/>
    <mergeCell ref="N878:N879"/>
    <mergeCell ref="L878:L879"/>
    <mergeCell ref="M878:M879"/>
    <mergeCell ref="D878:D879"/>
    <mergeCell ref="F878:F879"/>
    <mergeCell ref="H878:H879"/>
    <mergeCell ref="B878:B879"/>
    <mergeCell ref="A878:A879"/>
    <mergeCell ref="C878:C879"/>
    <mergeCell ref="K878:K879"/>
    <mergeCell ref="O878:O879"/>
    <mergeCell ref="A883:A884"/>
    <mergeCell ref="B883:B884"/>
    <mergeCell ref="C883:C884"/>
    <mergeCell ref="F883:F884"/>
    <mergeCell ref="H883:H884"/>
    <mergeCell ref="K883:K884"/>
    <mergeCell ref="N883:N884"/>
    <mergeCell ref="D883:D884"/>
    <mergeCell ref="L883:L884"/>
    <mergeCell ref="M890:M891"/>
    <mergeCell ref="H890:H891"/>
    <mergeCell ref="N890:N891"/>
    <mergeCell ref="D890:D891"/>
    <mergeCell ref="F890:F891"/>
    <mergeCell ref="L890:L891"/>
    <mergeCell ref="K890:K891"/>
    <mergeCell ref="A890:A891"/>
    <mergeCell ref="B890:B891"/>
    <mergeCell ref="C890:C891"/>
    <mergeCell ref="O890:O891"/>
    <mergeCell ref="A885:A886"/>
    <mergeCell ref="B885:B886"/>
    <mergeCell ref="H885:H886"/>
    <mergeCell ref="K885:K886"/>
    <mergeCell ref="L885:L886"/>
    <mergeCell ref="M885:M886"/>
    <mergeCell ref="C885:C886"/>
    <mergeCell ref="D885:D886"/>
    <mergeCell ref="F885:F886"/>
    <mergeCell ref="N885:N886"/>
    <mergeCell ref="O885:O886"/>
    <mergeCell ref="N888:N889"/>
    <mergeCell ref="K888:K889"/>
    <mergeCell ref="L888:L889"/>
    <mergeCell ref="M888:M889"/>
    <mergeCell ref="F888:F889"/>
    <mergeCell ref="H888:H889"/>
    <mergeCell ref="C888:C889"/>
    <mergeCell ref="D888:D889"/>
    <mergeCell ref="A888:A889"/>
    <mergeCell ref="B888:B889"/>
  </mergeCells>
  <phoneticPr fontId="11" type="noConversion"/>
  <pageMargins left="0.511811024" right="0.511811024" top="0.78740157499999996" bottom="0.78740157499999996" header="0.31496062000000002" footer="0.31496062000000002"/>
  <pageSetup paperSize="9" scale="5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O34"/>
  <sheetViews>
    <sheetView showGridLines="0" zoomScale="70" zoomScaleNormal="70" workbookViewId="0">
      <pane ySplit="2" topLeftCell="A5" activePane="bottomLeft" state="frozen"/>
      <selection pane="bottomLeft" activeCell="B1" sqref="B1:M1"/>
    </sheetView>
  </sheetViews>
  <sheetFormatPr defaultColWidth="17.1796875" defaultRowHeight="14.5" x14ac:dyDescent="0.35"/>
  <cols>
    <col min="1" max="1" width="5.453125" customWidth="1"/>
    <col min="2" max="2" width="17.81640625" customWidth="1"/>
    <col min="3" max="3" width="18.1796875" customWidth="1"/>
    <col min="4" max="4" width="19.54296875" customWidth="1"/>
    <col min="5" max="11" width="17.81640625" customWidth="1"/>
    <col min="15" max="15" width="20.453125" customWidth="1"/>
  </cols>
  <sheetData>
    <row r="1" spans="1:15" ht="63.75" customHeight="1" x14ac:dyDescent="0.35">
      <c r="B1" s="256" t="s">
        <v>2774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</row>
    <row r="2" spans="1:15" ht="66.75" customHeight="1" x14ac:dyDescent="0.35">
      <c r="A2" s="2"/>
      <c r="B2" s="2" t="s">
        <v>1310</v>
      </c>
      <c r="C2" s="2" t="s">
        <v>1</v>
      </c>
      <c r="D2" s="3" t="s">
        <v>2</v>
      </c>
      <c r="E2" s="2" t="s">
        <v>3</v>
      </c>
      <c r="F2" s="2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1311</v>
      </c>
    </row>
    <row r="3" spans="1:15" ht="81.75" customHeight="1" x14ac:dyDescent="0.35">
      <c r="A3" s="357">
        <v>1</v>
      </c>
      <c r="B3" s="355" t="s">
        <v>686</v>
      </c>
      <c r="C3" s="355" t="s">
        <v>687</v>
      </c>
      <c r="D3" s="355" t="s">
        <v>1626</v>
      </c>
      <c r="E3" s="19" t="s">
        <v>16</v>
      </c>
      <c r="F3" s="355" t="s">
        <v>17</v>
      </c>
      <c r="G3" s="18">
        <v>70.7</v>
      </c>
      <c r="H3" s="358">
        <v>65.13</v>
      </c>
      <c r="I3" s="9">
        <v>9.8270639999999999E-4</v>
      </c>
      <c r="J3" s="33">
        <f>1/I3</f>
        <v>1017.5979315897404</v>
      </c>
      <c r="K3" s="359">
        <v>43987</v>
      </c>
      <c r="L3" s="359">
        <v>45081</v>
      </c>
      <c r="M3" s="355" t="s">
        <v>18</v>
      </c>
      <c r="N3" s="356" t="s">
        <v>689</v>
      </c>
      <c r="O3" s="347" t="s">
        <v>1627</v>
      </c>
    </row>
    <row r="4" spans="1:15" ht="81" customHeight="1" x14ac:dyDescent="0.35">
      <c r="A4" s="357"/>
      <c r="B4" s="355"/>
      <c r="C4" s="355"/>
      <c r="D4" s="355"/>
      <c r="E4" s="19" t="s">
        <v>20</v>
      </c>
      <c r="F4" s="355"/>
      <c r="G4" s="18">
        <v>71</v>
      </c>
      <c r="H4" s="358"/>
      <c r="I4" s="9">
        <v>1.0336849999999999E-3</v>
      </c>
      <c r="J4" s="33">
        <f>1/I4</f>
        <v>967.4127030962045</v>
      </c>
      <c r="K4" s="359"/>
      <c r="L4" s="359"/>
      <c r="M4" s="355"/>
      <c r="N4" s="355"/>
      <c r="O4" s="348"/>
    </row>
    <row r="5" spans="1:15" ht="81" customHeight="1" x14ac:dyDescent="0.35">
      <c r="A5" s="353">
        <v>2</v>
      </c>
      <c r="B5" s="351" t="s">
        <v>1213</v>
      </c>
      <c r="C5" s="351" t="s">
        <v>1214</v>
      </c>
      <c r="D5" s="351" t="s">
        <v>1628</v>
      </c>
      <c r="E5" s="15" t="s">
        <v>16</v>
      </c>
      <c r="F5" s="351" t="s">
        <v>17</v>
      </c>
      <c r="G5" s="16">
        <v>63.54</v>
      </c>
      <c r="H5" s="349">
        <v>97.62</v>
      </c>
      <c r="I5" s="17">
        <v>1.32376E-3</v>
      </c>
      <c r="J5" s="33">
        <f>1/I5</f>
        <v>755.42394391732637</v>
      </c>
      <c r="K5" s="350">
        <v>44279</v>
      </c>
      <c r="L5" s="350">
        <v>45374</v>
      </c>
      <c r="M5" s="351" t="s">
        <v>194</v>
      </c>
      <c r="N5" s="352" t="s">
        <v>1629</v>
      </c>
      <c r="O5" s="347" t="s">
        <v>1630</v>
      </c>
    </row>
    <row r="6" spans="1:15" ht="81" customHeight="1" x14ac:dyDescent="0.35">
      <c r="A6" s="354"/>
      <c r="B6" s="351"/>
      <c r="C6" s="351"/>
      <c r="D6" s="351"/>
      <c r="E6" s="15" t="s">
        <v>20</v>
      </c>
      <c r="F6" s="351"/>
      <c r="G6" s="16">
        <v>63.89</v>
      </c>
      <c r="H6" s="349"/>
      <c r="I6" s="17">
        <v>1.394185E-3</v>
      </c>
      <c r="J6" s="33">
        <f>1/I6</f>
        <v>717.2649253865161</v>
      </c>
      <c r="K6" s="350"/>
      <c r="L6" s="350"/>
      <c r="M6" s="351"/>
      <c r="N6" s="351"/>
      <c r="O6" s="348"/>
    </row>
    <row r="12" spans="1:15" ht="81" customHeight="1" x14ac:dyDescent="0.35">
      <c r="A12" s="141"/>
      <c r="B12" s="10"/>
      <c r="C12" s="10"/>
      <c r="D12" s="10"/>
      <c r="E12" s="10"/>
      <c r="F12" s="10"/>
      <c r="G12" s="11"/>
      <c r="H12" s="11"/>
      <c r="I12" s="12"/>
      <c r="J12" s="142"/>
      <c r="K12" s="13"/>
      <c r="L12" s="13"/>
      <c r="M12" s="10"/>
      <c r="N12" s="10"/>
      <c r="O12" s="113"/>
    </row>
    <row r="13" spans="1:15" ht="81" customHeight="1" x14ac:dyDescent="0.35">
      <c r="A13" s="141"/>
      <c r="B13" s="10"/>
      <c r="C13" s="10"/>
      <c r="D13" s="10"/>
      <c r="E13" s="10"/>
      <c r="F13" s="10"/>
      <c r="G13" s="11"/>
      <c r="H13" s="11"/>
      <c r="I13" s="12"/>
      <c r="J13" s="142"/>
      <c r="K13" s="13"/>
      <c r="L13" s="13"/>
      <c r="M13" s="10"/>
      <c r="N13" s="10"/>
      <c r="O13" s="113"/>
    </row>
    <row r="14" spans="1:15" ht="81" customHeight="1" x14ac:dyDescent="0.35">
      <c r="A14" s="141"/>
      <c r="B14" s="10"/>
      <c r="C14" s="10"/>
      <c r="D14" s="10"/>
      <c r="E14" s="10"/>
      <c r="F14" s="10"/>
      <c r="G14" s="11"/>
      <c r="H14" s="11"/>
      <c r="I14" s="12"/>
      <c r="J14" s="142"/>
      <c r="K14" s="13"/>
      <c r="L14" s="13"/>
      <c r="M14" s="10"/>
      <c r="N14" s="10"/>
      <c r="O14" s="113"/>
    </row>
    <row r="15" spans="1:15" ht="81" customHeight="1" x14ac:dyDescent="0.35">
      <c r="A15" s="141"/>
      <c r="B15" s="10"/>
      <c r="C15" s="10"/>
      <c r="D15" s="10"/>
      <c r="E15" s="10"/>
      <c r="F15" s="10"/>
      <c r="G15" s="11"/>
      <c r="H15" s="11"/>
      <c r="I15" s="12"/>
      <c r="J15" s="142"/>
      <c r="K15" s="13"/>
      <c r="L15" s="13"/>
      <c r="M15" s="10"/>
      <c r="N15" s="10"/>
      <c r="O15" s="113"/>
    </row>
    <row r="16" spans="1:15" ht="81" customHeight="1" x14ac:dyDescent="0.35">
      <c r="A16" s="141"/>
      <c r="B16" s="10"/>
      <c r="C16" s="10"/>
      <c r="D16" s="10"/>
      <c r="E16" s="10"/>
      <c r="F16" s="10"/>
      <c r="G16" s="11"/>
      <c r="H16" s="11"/>
      <c r="I16" s="12"/>
      <c r="J16" s="142"/>
      <c r="K16" s="13"/>
      <c r="L16" s="13"/>
      <c r="M16" s="10"/>
      <c r="N16" s="10"/>
      <c r="O16" s="113"/>
    </row>
    <row r="17" spans="1:15" ht="81" customHeight="1" x14ac:dyDescent="0.35">
      <c r="A17" s="141"/>
      <c r="B17" s="10"/>
      <c r="C17" s="10"/>
      <c r="D17" s="10"/>
      <c r="E17" s="10"/>
      <c r="F17" s="10"/>
      <c r="G17" s="11"/>
      <c r="H17" s="11"/>
      <c r="I17" s="12"/>
      <c r="J17" s="142"/>
      <c r="K17" s="13"/>
      <c r="L17" s="13"/>
      <c r="M17" s="10"/>
      <c r="N17" s="10"/>
      <c r="O17" s="113"/>
    </row>
    <row r="18" spans="1:15" ht="81" customHeight="1" x14ac:dyDescent="0.35">
      <c r="A18" s="141"/>
      <c r="B18" s="10"/>
      <c r="C18" s="10"/>
      <c r="D18" s="10"/>
      <c r="E18" s="10"/>
      <c r="F18" s="10"/>
      <c r="G18" s="11"/>
      <c r="H18" s="11"/>
      <c r="I18" s="12"/>
      <c r="J18" s="142"/>
      <c r="K18" s="13"/>
      <c r="L18" s="13"/>
      <c r="M18" s="10"/>
      <c r="N18" s="10"/>
      <c r="O18" s="113"/>
    </row>
    <row r="19" spans="1:15" ht="81" customHeight="1" x14ac:dyDescent="0.35">
      <c r="A19" s="141"/>
      <c r="B19" s="10"/>
      <c r="C19" s="10"/>
      <c r="D19" s="10"/>
      <c r="E19" s="10"/>
      <c r="F19" s="10"/>
      <c r="G19" s="11"/>
      <c r="H19" s="11"/>
      <c r="I19" s="12"/>
      <c r="J19" s="142"/>
      <c r="K19" s="13"/>
      <c r="L19" s="13"/>
      <c r="M19" s="10"/>
      <c r="N19" s="10"/>
      <c r="O19" s="113"/>
    </row>
    <row r="20" spans="1:15" ht="81" customHeight="1" x14ac:dyDescent="0.35">
      <c r="A20" s="141"/>
      <c r="B20" s="10"/>
      <c r="C20" s="10"/>
      <c r="D20" s="10"/>
      <c r="E20" s="10"/>
      <c r="F20" s="10"/>
      <c r="G20" s="11"/>
      <c r="H20" s="11"/>
      <c r="I20" s="12"/>
      <c r="J20" s="142"/>
      <c r="K20" s="13"/>
      <c r="L20" s="13"/>
      <c r="M20" s="10"/>
      <c r="N20" s="10"/>
      <c r="O20" s="113"/>
    </row>
    <row r="21" spans="1:15" ht="81" customHeight="1" x14ac:dyDescent="0.35">
      <c r="A21" s="141"/>
      <c r="B21" s="10"/>
      <c r="C21" s="10"/>
      <c r="D21" s="10"/>
      <c r="E21" s="10"/>
      <c r="F21" s="10"/>
      <c r="G21" s="11"/>
      <c r="H21" s="11"/>
      <c r="I21" s="12"/>
      <c r="J21" s="142"/>
      <c r="K21" s="13"/>
      <c r="L21" s="13"/>
      <c r="M21" s="10"/>
      <c r="N21" s="10"/>
      <c r="O21" s="113"/>
    </row>
    <row r="22" spans="1:15" ht="81" customHeight="1" x14ac:dyDescent="0.35">
      <c r="A22" s="141"/>
      <c r="B22" s="10"/>
      <c r="C22" s="10"/>
      <c r="D22" s="10"/>
      <c r="E22" s="10"/>
      <c r="F22" s="10"/>
      <c r="G22" s="11"/>
      <c r="H22" s="11"/>
      <c r="I22" s="12"/>
      <c r="J22" s="142"/>
      <c r="K22" s="13"/>
      <c r="L22" s="13"/>
      <c r="M22" s="10"/>
      <c r="N22" s="10"/>
      <c r="O22" s="113"/>
    </row>
    <row r="23" spans="1:15" ht="81" customHeight="1" x14ac:dyDescent="0.35">
      <c r="A23" s="141"/>
      <c r="B23" s="10"/>
      <c r="C23" s="10"/>
      <c r="D23" s="10"/>
      <c r="E23" s="10"/>
      <c r="F23" s="10"/>
      <c r="G23" s="11"/>
      <c r="H23" s="11"/>
      <c r="I23" s="12"/>
      <c r="J23" s="142"/>
      <c r="K23" s="13"/>
      <c r="L23" s="13"/>
      <c r="M23" s="10"/>
      <c r="N23" s="10"/>
      <c r="O23" s="113"/>
    </row>
    <row r="24" spans="1:15" ht="81" customHeight="1" x14ac:dyDescent="0.35">
      <c r="A24" s="141"/>
      <c r="B24" s="10"/>
      <c r="C24" s="10"/>
      <c r="D24" s="10"/>
      <c r="E24" s="10"/>
      <c r="F24" s="10"/>
      <c r="G24" s="11"/>
      <c r="H24" s="11"/>
      <c r="I24" s="12"/>
      <c r="J24" s="142"/>
      <c r="K24" s="13"/>
      <c r="L24" s="13"/>
      <c r="M24" s="10"/>
      <c r="N24" s="10"/>
      <c r="O24" s="113"/>
    </row>
    <row r="25" spans="1:15" ht="81" customHeight="1" x14ac:dyDescent="0.35">
      <c r="A25" s="141"/>
      <c r="B25" s="10"/>
      <c r="C25" s="10"/>
      <c r="D25" s="10"/>
      <c r="E25" s="10"/>
      <c r="F25" s="10"/>
      <c r="G25" s="11"/>
      <c r="H25" s="11"/>
      <c r="I25" s="12"/>
      <c r="J25" s="142"/>
      <c r="K25" s="13"/>
      <c r="L25" s="13"/>
      <c r="M25" s="10"/>
      <c r="N25" s="10"/>
      <c r="O25" s="113"/>
    </row>
    <row r="26" spans="1:15" x14ac:dyDescent="0.35">
      <c r="A26" s="141"/>
      <c r="B26" s="10"/>
      <c r="C26" s="10"/>
      <c r="D26" s="10"/>
      <c r="E26" s="10"/>
      <c r="F26" s="10"/>
      <c r="G26" s="11"/>
      <c r="H26" s="11"/>
      <c r="I26" s="12"/>
      <c r="J26" s="12"/>
      <c r="K26" s="13"/>
      <c r="L26" s="13"/>
      <c r="M26" s="10"/>
      <c r="N26" s="10"/>
    </row>
    <row r="27" spans="1:15" x14ac:dyDescent="0.35">
      <c r="A27" s="143" t="s">
        <v>1298</v>
      </c>
      <c r="B27" s="144"/>
      <c r="C27" s="144"/>
      <c r="D27" s="144"/>
      <c r="E27" s="144"/>
      <c r="F27" s="144"/>
      <c r="G27" s="144"/>
      <c r="H27" s="144"/>
      <c r="I27" s="144"/>
      <c r="J27" s="144"/>
    </row>
    <row r="29" spans="1:15" x14ac:dyDescent="0.35">
      <c r="A29" s="6" t="s">
        <v>1299</v>
      </c>
    </row>
    <row r="30" spans="1:15" ht="23" x14ac:dyDescent="0.35">
      <c r="A30" s="7" t="s">
        <v>1300</v>
      </c>
      <c r="B30" s="7" t="s">
        <v>1301</v>
      </c>
      <c r="C30" s="7" t="s">
        <v>1302</v>
      </c>
    </row>
    <row r="31" spans="1:15" ht="34.5" x14ac:dyDescent="0.35">
      <c r="A31" s="4" t="s">
        <v>1303</v>
      </c>
      <c r="B31" s="8">
        <v>0.79100000000000004</v>
      </c>
      <c r="C31" s="5">
        <v>28.26</v>
      </c>
    </row>
    <row r="32" spans="1:15" ht="34.5" x14ac:dyDescent="0.35">
      <c r="A32" s="4" t="s">
        <v>1304</v>
      </c>
      <c r="B32" s="8">
        <v>0.80900000000000005</v>
      </c>
      <c r="C32" s="5">
        <v>26.38</v>
      </c>
    </row>
    <row r="33" spans="1:3" ht="23" x14ac:dyDescent="0.35">
      <c r="A33" s="4" t="s">
        <v>1305</v>
      </c>
      <c r="B33" s="8">
        <v>0.88</v>
      </c>
      <c r="C33" s="5">
        <v>37.68</v>
      </c>
    </row>
    <row r="34" spans="1:3" x14ac:dyDescent="0.35">
      <c r="A34" s="1" t="s">
        <v>1306</v>
      </c>
    </row>
  </sheetData>
  <autoFilter ref="A2:O2" xr:uid="{00000000-0001-0000-0200-000000000000}"/>
  <mergeCells count="23">
    <mergeCell ref="B1:M1"/>
    <mergeCell ref="M3:M4"/>
    <mergeCell ref="N3:N4"/>
    <mergeCell ref="O3:O4"/>
    <mergeCell ref="A3:A4"/>
    <mergeCell ref="B3:B4"/>
    <mergeCell ref="C3:C4"/>
    <mergeCell ref="D3:D4"/>
    <mergeCell ref="F3:F4"/>
    <mergeCell ref="H3:H4"/>
    <mergeCell ref="K3:K4"/>
    <mergeCell ref="L3:L4"/>
    <mergeCell ref="A5:A6"/>
    <mergeCell ref="B5:B6"/>
    <mergeCell ref="C5:C6"/>
    <mergeCell ref="D5:D6"/>
    <mergeCell ref="F5:F6"/>
    <mergeCell ref="O5:O6"/>
    <mergeCell ref="H5:H6"/>
    <mergeCell ref="K5:K6"/>
    <mergeCell ref="L5:L6"/>
    <mergeCell ref="M5:M6"/>
    <mergeCell ref="N5:N6"/>
  </mergeCells>
  <pageMargins left="0.511811024" right="0.511811024" top="0.78740157499999996" bottom="0.78740157499999996" header="0.31496062000000002" footer="0.31496062000000002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Macro1</vt:lpstr>
      <vt:lpstr>Válidos</vt:lpstr>
      <vt:lpstr>Cancelados ou Suspensos</vt:lpstr>
      <vt:lpstr>Anulados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Debora da Rocha Costa</cp:lastModifiedBy>
  <cp:revision/>
  <cp:lastPrinted>2024-07-09T21:42:01Z</cp:lastPrinted>
  <dcterms:created xsi:type="dcterms:W3CDTF">2019-12-09T21:52:26Z</dcterms:created>
  <dcterms:modified xsi:type="dcterms:W3CDTF">2026-02-27T17:31:57Z</dcterms:modified>
</cp:coreProperties>
</file>