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 firstSheet="1" activeTab="1"/>
  </bookViews>
  <sheets>
    <sheet name="CUMPRIMENTO META 2021 VF" sheetId="2" r:id="rId1"/>
    <sheet name="Sanções 1ª instância" sheetId="3" r:id="rId2"/>
  </sheets>
  <definedNames>
    <definedName name="_xlnm._FilterDatabase" localSheetId="0" hidden="1">'CUMPRIMENTO META 2021 VF'!$B$3:$O$40</definedName>
    <definedName name="_xlnm._FilterDatabase" localSheetId="1" hidden="1">'Sanções 1ª instância'!$A$1:$I$36</definedName>
    <definedName name="_xlnm.Print_Area" localSheetId="0">'CUMPRIMENTO META 2021 VF'!$C$3:$H$39</definedName>
    <definedName name="_xlnm.Print_Titles" localSheetId="0">'CUMPRIMENTO META 2021 VF'!$3:$3</definedName>
  </definedNames>
  <calcPr calcId="125725"/>
</workbook>
</file>

<file path=xl/calcChain.xml><?xml version="1.0" encoding="utf-8"?>
<calcChain xmlns="http://schemas.openxmlformats.org/spreadsheetml/2006/main">
  <c r="I37" i="3"/>
  <c r="H37"/>
</calcChain>
</file>

<file path=xl/sharedStrings.xml><?xml version="1.0" encoding="utf-8"?>
<sst xmlns="http://schemas.openxmlformats.org/spreadsheetml/2006/main" count="460" uniqueCount="333">
  <si>
    <r>
      <t xml:space="preserve">Relatório Cumprimento Meta 2019-2020 por distribuidor de combustíveis
</t>
    </r>
    <r>
      <rPr>
        <sz val="12"/>
        <color rgb="FF333333"/>
        <rFont val="Arial"/>
        <family val="2"/>
      </rPr>
      <t>Atualizado em 15/01/2021</t>
    </r>
  </si>
  <si>
    <t>CNPJ
CADASTRO SIMP</t>
  </si>
  <si>
    <t>CÓDIGO DO AGENTE REGULADO</t>
  </si>
  <si>
    <t>RAZÃO SOCIAL</t>
  </si>
  <si>
    <t>CNPJ
META</t>
  </si>
  <si>
    <t>META 
(em CBIOS)
2019 + 2020</t>
  </si>
  <si>
    <t>CBIOS APOSENTADOS 
até 31/12/2020*</t>
  </si>
  <si>
    <t>CUMPRIMENTO DA META
(%)</t>
  </si>
  <si>
    <t>SALDO</t>
  </si>
  <si>
    <t xml:space="preserve">MS META TOTAL
%
</t>
  </si>
  <si>
    <t xml:space="preserve">MS TOTAL NÃO CUMPRIDO
%
</t>
  </si>
  <si>
    <t>%
ACUMULADO</t>
  </si>
  <si>
    <t>#</t>
  </si>
  <si>
    <t xml:space="preserve">SITUAÇÃO DISTRIBUIDORAS SEM META 2021
</t>
  </si>
  <si>
    <t>DATA
SITUAÇÃO</t>
  </si>
  <si>
    <t>Cep</t>
  </si>
  <si>
    <t>Endereço da Matriz</t>
  </si>
  <si>
    <t>Número</t>
  </si>
  <si>
    <t>Bairro</t>
  </si>
  <si>
    <t>Complemento</t>
  </si>
  <si>
    <t>Município</t>
  </si>
  <si>
    <t>UF</t>
  </si>
  <si>
    <t>01.349.764/0001-50</t>
  </si>
  <si>
    <t>ROYAL FIC DISTRIBUIDORA DE DERIVADOS DE PETRÓLEO S/A</t>
  </si>
  <si>
    <t>03321000</t>
  </si>
  <si>
    <t>COELHO LISBOA</t>
  </si>
  <si>
    <t>442</t>
  </si>
  <si>
    <t>TATUAPÉ</t>
  </si>
  <si>
    <t>CONJUNTO 14</t>
  </si>
  <si>
    <t>SAO PAULO</t>
  </si>
  <si>
    <t>SP</t>
  </si>
  <si>
    <t>05.552.292/0001-99</t>
  </si>
  <si>
    <t>ATLÂNTICA PRODUTOS DE PETRÓLEO LTDA.</t>
  </si>
  <si>
    <t>29168322</t>
  </si>
  <si>
    <t>RUA NOVE</t>
  </si>
  <si>
    <t>S/N</t>
  </si>
  <si>
    <t>CIVIT II</t>
  </si>
  <si>
    <t>LOTES UE-VII/UE-VIII</t>
  </si>
  <si>
    <t>SERRA</t>
  </si>
  <si>
    <t>ES</t>
  </si>
  <si>
    <t>09.596.665/0001-84</t>
  </si>
  <si>
    <t>MAX DISTRIBUIDORA DE PETRÓLEO LTDA.</t>
  </si>
  <si>
    <t>75250000</t>
  </si>
  <si>
    <t>AVENIDA NITERÓI COM COPACABANA</t>
  </si>
  <si>
    <t>S/N°</t>
  </si>
  <si>
    <t>INDUSTRIAL</t>
  </si>
  <si>
    <t>QD 04, LT 1 A 19, SL 19/20</t>
  </si>
  <si>
    <t>SENADOR CANEDO</t>
  </si>
  <si>
    <t>GO</t>
  </si>
  <si>
    <t>03.908.643/0001-26</t>
  </si>
  <si>
    <t>WATT DISTRIBUIDORA BRASILEIRA DE COMBUSTÍVEIS E DERIVADOS DE PETRÓLEO LTDA</t>
  </si>
  <si>
    <t>78098000</t>
  </si>
  <si>
    <t>RODOVIA BR 364</t>
  </si>
  <si>
    <t>DISTRITO INDUSTRIAL</t>
  </si>
  <si>
    <t>KM 16</t>
  </si>
  <si>
    <t>CUIABA</t>
  </si>
  <si>
    <t>MT</t>
  </si>
  <si>
    <t>05.673.133/0001-42</t>
  </si>
  <si>
    <t>SR BRASIL PETRÓLEO LTDA.</t>
  </si>
  <si>
    <t>AV. NITERÓI C/ COPACABANA</t>
  </si>
  <si>
    <t>S/N.º</t>
  </si>
  <si>
    <t>SETOR COMERCIAL</t>
  </si>
  <si>
    <t>QUADRA 04 - LOTE 01 A 19</t>
  </si>
  <si>
    <t>02.494.950/0001-45</t>
  </si>
  <si>
    <t>DISTRIBUIDORA SUL DE PETRÓLEO LTDA.</t>
  </si>
  <si>
    <t>88704780</t>
  </si>
  <si>
    <t>RUA HILÁRIO JOSÉ DE MELO</t>
  </si>
  <si>
    <t>REVOREDO</t>
  </si>
  <si>
    <t/>
  </si>
  <si>
    <t>TUBARAO</t>
  </si>
  <si>
    <t>SC</t>
  </si>
  <si>
    <t>97.471.676/0001-03</t>
  </si>
  <si>
    <t>DISTRIBUIDORA DE COMBUSTÍVEIS SAARA S.A.</t>
  </si>
  <si>
    <t>85818640</t>
  </si>
  <si>
    <t>Rodovia   BR-369</t>
  </si>
  <si>
    <t>Cataratas</t>
  </si>
  <si>
    <t>KM 517 SALA 4</t>
  </si>
  <si>
    <t>CASCAVEL</t>
  </si>
  <si>
    <t>PR</t>
  </si>
  <si>
    <t>06.536.758/0001-25</t>
  </si>
  <si>
    <t>DIRECIONAL DISTRIBUIDORA DE DERIVADOS DE PETRÓLEO LTDA.</t>
  </si>
  <si>
    <t>25085135</t>
  </si>
  <si>
    <t>Rua Almirante  Grenfall</t>
  </si>
  <si>
    <t>405</t>
  </si>
  <si>
    <t>Parque Duque</t>
  </si>
  <si>
    <t>BLOCO 03 SALA 506</t>
  </si>
  <si>
    <t>DUQUE DE CAXIAS</t>
  </si>
  <si>
    <t>RJ</t>
  </si>
  <si>
    <t>00.828.887/0001-00</t>
  </si>
  <si>
    <t>PELIKANO DISTRIBUIDORA DE PETRÓLEO LTDA</t>
  </si>
  <si>
    <t>83707070</t>
  </si>
  <si>
    <t>RUA LUIZ FRANCESCHI</t>
  </si>
  <si>
    <t>666</t>
  </si>
  <si>
    <t>THOMAZ COELHO</t>
  </si>
  <si>
    <t>P - 3</t>
  </si>
  <si>
    <t>ARAUCARIA</t>
  </si>
  <si>
    <t>06.240.179/0001-30</t>
  </si>
  <si>
    <t>IMPERIAL DISTRIBUIDORA DE PETRÓLEO LTDA.</t>
  </si>
  <si>
    <t>78132400</t>
  </si>
  <si>
    <t>RODOVIA DOS IMIGRANTES</t>
  </si>
  <si>
    <t>JEANNE</t>
  </si>
  <si>
    <t>KM 21,86</t>
  </si>
  <si>
    <t>VARZEA GRANDE</t>
  </si>
  <si>
    <t>13.569.712/0001-78</t>
  </si>
  <si>
    <t>ECO BRASIL DISTRIBUIDORA DE COMBUSTÍVEIS LTDA.</t>
  </si>
  <si>
    <t>55835000</t>
  </si>
  <si>
    <t>ENGENHO REDEMOINHO</t>
  </si>
  <si>
    <t>CENTRO</t>
  </si>
  <si>
    <t>SALA 02</t>
  </si>
  <si>
    <t>CHA DE ALEGRIA</t>
  </si>
  <si>
    <t>PE</t>
  </si>
  <si>
    <t>02.431.337/0001-89</t>
  </si>
  <si>
    <t>PETROBALL DISTRIBUIDORA DE PETRÓLEO LTDA.</t>
  </si>
  <si>
    <t>14057800</t>
  </si>
  <si>
    <t>AVENIDA JOSÉ LUIS GALVÃO</t>
  </si>
  <si>
    <t>2.200</t>
  </si>
  <si>
    <t>ENGENHEIRO CARLOS DE LACERDA CHAVES</t>
  </si>
  <si>
    <t>LOTE 02 - QUADRA E, QUART 510</t>
  </si>
  <si>
    <t>RIBEIRAO PRETO</t>
  </si>
  <si>
    <t>01.966.325/0002-77</t>
  </si>
  <si>
    <t>NOROESTE DISTIBUIDORA DE COMBUSTÍVEIS LTDA.</t>
  </si>
  <si>
    <t>01.966.325/0001-96</t>
  </si>
  <si>
    <t>13140067</t>
  </si>
  <si>
    <t>AV. ESTOCOLMO</t>
  </si>
  <si>
    <t>1438</t>
  </si>
  <si>
    <t>CASCATA</t>
  </si>
  <si>
    <t>SALA 33</t>
  </si>
  <si>
    <t>PAULINIA</t>
  </si>
  <si>
    <t>10.354.704/0006-20</t>
  </si>
  <si>
    <t>ALPES DISTRIBUIDORA DE PETRÓLEO LTDA.</t>
  </si>
  <si>
    <t>10.354.704/0001-16</t>
  </si>
  <si>
    <t>79960000</t>
  </si>
  <si>
    <t>ROD DA BALSINHA</t>
  </si>
  <si>
    <t>Centro</t>
  </si>
  <si>
    <t>KM 18</t>
  </si>
  <si>
    <t>IGUATEMI</t>
  </si>
  <si>
    <t>MS</t>
  </si>
  <si>
    <t>05.315.244/0001-87</t>
  </si>
  <si>
    <t>DANPETRO DISTRIBUIDORA DE PETRÓLEO S.A.</t>
  </si>
  <si>
    <t>44135000</t>
  </si>
  <si>
    <t>RUA TAPIRAÍ</t>
  </si>
  <si>
    <t>300</t>
  </si>
  <si>
    <t>HUMILDES</t>
  </si>
  <si>
    <t>KM 99 BR 324 CHÁCARA BOM VIVER</t>
  </si>
  <si>
    <t>FEIRA DE SANTANA</t>
  </si>
  <si>
    <t>BA</t>
  </si>
  <si>
    <t>14.415.656/0001-80</t>
  </si>
  <si>
    <t>DIAMANTE DISTRIBUIDORA DE PETRÓLEO LTDA.</t>
  </si>
  <si>
    <t>AUTORIZAÇÃO REVOGADA</t>
  </si>
  <si>
    <t>09/08/2019</t>
  </si>
  <si>
    <t>14057-800</t>
  </si>
  <si>
    <t>RODOVIA ALEXANDRE BALBO, S/N</t>
  </si>
  <si>
    <t>05.470.445/0001-59</t>
  </si>
  <si>
    <t>PETROGOIÁS DISTRIBUIDORA DE PETRÓLEO LTDA.</t>
  </si>
  <si>
    <t>75250113</t>
  </si>
  <si>
    <t>Rua   Copacabana</t>
  </si>
  <si>
    <t>Setor Comercial</t>
  </si>
  <si>
    <t>QUADRA04 LOTE 01/19 SALA 13 E 14</t>
  </si>
  <si>
    <t>04.677.033/0005-55</t>
  </si>
  <si>
    <t>VETOR COMÉRCIO DE COMBUSTÍVEIS LTDA.</t>
  </si>
  <si>
    <t>04.677.033/0001-21</t>
  </si>
  <si>
    <t>ZONA RURAL</t>
  </si>
  <si>
    <t>LADO DIREITO 04 KM SALA 06</t>
  </si>
  <si>
    <t>04.117.163/0002-90</t>
  </si>
  <si>
    <t>FLAG DISTRIBUIDORA DE PETRÓLEO LTDA.</t>
  </si>
  <si>
    <t>17031520</t>
  </si>
  <si>
    <t>RUA JORGE SCHNEYDER FILHO</t>
  </si>
  <si>
    <t>3-99</t>
  </si>
  <si>
    <t>PARQUE PAULISTA</t>
  </si>
  <si>
    <t>BAURU</t>
  </si>
  <si>
    <t>00.401.560/0001-58</t>
  </si>
  <si>
    <t>JOAPI DISTRIBUIDORA DE COMBUSTÍVEIS S.A.</t>
  </si>
  <si>
    <t>92480000</t>
  </si>
  <si>
    <t>ESTRADA PORTO DA FARINHA</t>
  </si>
  <si>
    <t>200</t>
  </si>
  <si>
    <t>CAJU</t>
  </si>
  <si>
    <t>NOVA SANTA RITA</t>
  </si>
  <si>
    <t>RS</t>
  </si>
  <si>
    <t>14.546.191/0001-04</t>
  </si>
  <si>
    <t>STOCK DISTRIBUIDORA DE PETRÓLEO LTDA</t>
  </si>
  <si>
    <t>17030000</t>
  </si>
  <si>
    <t>AVENIDA RODRIGUES ALVES</t>
  </si>
  <si>
    <t>28-25</t>
  </si>
  <si>
    <t>VILA CARDIA</t>
  </si>
  <si>
    <t>SALA 05</t>
  </si>
  <si>
    <t>07.253.302/0001-10</t>
  </si>
  <si>
    <t>PODIUM DISTRIBUIDORA DE PETRÓLEO LTDA.</t>
  </si>
  <si>
    <t>78134240</t>
  </si>
  <si>
    <t>RUA APOLONIO EZEQUIEL, (Lot C. Piqui)</t>
  </si>
  <si>
    <t>1506</t>
  </si>
  <si>
    <t>Capão do Pequi</t>
  </si>
  <si>
    <t>SALA 03 CAIXA POSTAL Nº 37</t>
  </si>
  <si>
    <t>01.421.240/0001-22</t>
  </si>
  <si>
    <t>BRASOIL DISTRIBUIDORA DE PETRÓLEO LTDA.</t>
  </si>
  <si>
    <t>21/07/2020</t>
  </si>
  <si>
    <t>83705-200</t>
  </si>
  <si>
    <t>ELI VOLPATO</t>
  </si>
  <si>
    <t>CHAPADA</t>
  </si>
  <si>
    <t>07.697.706/0001-01</t>
  </si>
  <si>
    <t>DIAL - DISTRIBUIÇÃO, ABASTECIMENTO E LOGISTICA LTDA.</t>
  </si>
  <si>
    <t>18/02/2020</t>
  </si>
  <si>
    <t>83708-135</t>
  </si>
  <si>
    <t>RUA LIDIA CAMARGO ZAMPIERI</t>
  </si>
  <si>
    <t>TINDIQUERA</t>
  </si>
  <si>
    <t>84.634.682/0001-84</t>
  </si>
  <si>
    <t>PETRO AMAZON PETRÓLEO DA AMAZONIA LTDA</t>
  </si>
  <si>
    <t>69077000</t>
  </si>
  <si>
    <t>Avenida Rodrigo Otávio</t>
  </si>
  <si>
    <t>5074</t>
  </si>
  <si>
    <t>Japiim</t>
  </si>
  <si>
    <t>SALA 03</t>
  </si>
  <si>
    <t>MANAUS</t>
  </si>
  <si>
    <t>AM</t>
  </si>
  <si>
    <t>02.337.275/0001-40</t>
  </si>
  <si>
    <t>GLOBAL DISTRIBUIDORA DE COMBUSTÍVEIS LTDA.</t>
  </si>
  <si>
    <t>71225000</t>
  </si>
  <si>
    <t>SETOR INDUSTRIAL SUL</t>
  </si>
  <si>
    <t>GUARA</t>
  </si>
  <si>
    <t>LOTE 02 A - SETOR INFLAMÁVEIS</t>
  </si>
  <si>
    <t>BRASILIA</t>
  </si>
  <si>
    <t>DF</t>
  </si>
  <si>
    <t>07.489.111/0001-52</t>
  </si>
  <si>
    <t>ARAPETRO DISTRIBUIDORA DE PETRÓLEO LTDA.</t>
  </si>
  <si>
    <t>78550000</t>
  </si>
  <si>
    <t>RODOVIA BR 163</t>
  </si>
  <si>
    <t>SETOR INDUSTRIAL</t>
  </si>
  <si>
    <t>KM 844,2</t>
  </si>
  <si>
    <t>SINOP</t>
  </si>
  <si>
    <t>08.944.957/0001-06</t>
  </si>
  <si>
    <t>PETROWORLD COMBUSTÍVEIS S/A.</t>
  </si>
  <si>
    <t>14690000</t>
  </si>
  <si>
    <t>R BRASIL ALTO FURQUINI</t>
  </si>
  <si>
    <t>401</t>
  </si>
  <si>
    <t>DISTRITO INDUSTRIAL ADIB RASSI</t>
  </si>
  <si>
    <t>LOTE 2 - QUADRA B, SALA 04</t>
  </si>
  <si>
    <t>JARDINOPOLIS</t>
  </si>
  <si>
    <t>03.652.783/0001-86</t>
  </si>
  <si>
    <t>FLORIDA DISTRIBUIDORA DE PETRÓLEO LTDA.</t>
  </si>
  <si>
    <t>07210250</t>
  </si>
  <si>
    <t>VELHA DE GUARULHOS SÃO MIGUEL</t>
  </si>
  <si>
    <t>201</t>
  </si>
  <si>
    <t>JARDIM ARAPONGAS</t>
  </si>
  <si>
    <t>GUARULHOS</t>
  </si>
  <si>
    <t>10.806.429/0001-24</t>
  </si>
  <si>
    <t>TERRA BRASIL DISTRIBUIDORA DE PETRÓLEO LTDA</t>
  </si>
  <si>
    <t>78110680</t>
  </si>
  <si>
    <t>AVENIDA ULISSES POMPEU DE CAMPOS</t>
  </si>
  <si>
    <t>1.088</t>
  </si>
  <si>
    <t>JARDIM AMERICA</t>
  </si>
  <si>
    <t>SALA 4</t>
  </si>
  <si>
    <t>02.293.021/0001-78</t>
  </si>
  <si>
    <t>JACAR DISTRIBUIDORA DE PETRÓLEO LTDA.</t>
  </si>
  <si>
    <t>78110600</t>
  </si>
  <si>
    <t>RUA ULISSES POMPEU DE CAMPOS</t>
  </si>
  <si>
    <t>1058</t>
  </si>
  <si>
    <t>JARDIM AMÉRICA</t>
  </si>
  <si>
    <t>SALA 2</t>
  </si>
  <si>
    <t>01.595.949/0001-44</t>
  </si>
  <si>
    <t>ATLANTA DISTRIBUIDORA DE PETRÓLEO LTDA.</t>
  </si>
  <si>
    <t>13140000</t>
  </si>
  <si>
    <t>Avenida Onofre Quinan</t>
  </si>
  <si>
    <t>763</t>
  </si>
  <si>
    <t>SÍTIO BOM JESUS</t>
  </si>
  <si>
    <t>02.798.067/0001-49</t>
  </si>
  <si>
    <t>ECOLÓGICA DISTRIBUIDORA DE COMBUSTÍVEIS LTDA.</t>
  </si>
  <si>
    <t>OPERAÇÃO</t>
  </si>
  <si>
    <t>01/01/1901</t>
  </si>
  <si>
    <t>87065070</t>
  </si>
  <si>
    <t>PIONEIRA PIERINA CARNIEL MAZZER</t>
  </si>
  <si>
    <t>183</t>
  </si>
  <si>
    <t>PARQUE INDUSTRIAL</t>
  </si>
  <si>
    <t>SALA 10</t>
  </si>
  <si>
    <t>MARINGA</t>
  </si>
  <si>
    <t>06.958.597/0001-68</t>
  </si>
  <si>
    <t>ORCA DISTRIBUIDORA DE PETRÓLEO LTDA.</t>
  </si>
  <si>
    <t>10/11/2020</t>
  </si>
  <si>
    <t>83707-720</t>
  </si>
  <si>
    <t>RUA DR. ELI VOLPATO</t>
  </si>
  <si>
    <t>04.780.146/0001-58</t>
  </si>
  <si>
    <t>PDV BRASIL COMBUSTÍVEIS E LUBRIFICANTES LTDA.</t>
  </si>
  <si>
    <t>AUTORIZADA</t>
  </si>
  <si>
    <t>30/08/2002</t>
  </si>
  <si>
    <t>22210904</t>
  </si>
  <si>
    <t>PRAIA  DO FLAMENGO</t>
  </si>
  <si>
    <t>154</t>
  </si>
  <si>
    <t>FLAMENGO</t>
  </si>
  <si>
    <t>5º ANDAR, PARTE</t>
  </si>
  <si>
    <t>RIO DE JANEIRO</t>
  </si>
  <si>
    <t>Total</t>
  </si>
  <si>
    <t>*CBIOs aposentados pela distribuidora em quantidade superior a sua meta 2019-2020 não foram contabilizados nessa apuração porque serão utilizados como saldo para cumprimento da meta de 2021.</t>
  </si>
  <si>
    <t>Data DF Autuação</t>
  </si>
  <si>
    <t>Data postagem Correio para distribuidora com DF Autuação</t>
  </si>
  <si>
    <t>Data Citação - 
AR (Aviso de Recebimento)</t>
  </si>
  <si>
    <t>48610.202566/2021-55</t>
  </si>
  <si>
    <t>48610.202726/2021-66</t>
  </si>
  <si>
    <t>48610.202762/2021-20</t>
  </si>
  <si>
    <t>48610.202738/2021-91</t>
  </si>
  <si>
    <t>48610.202749/2021-71</t>
  </si>
  <si>
    <t>48610.202753/2021-39</t>
  </si>
  <si>
    <t>48610.202776/2021-43</t>
  </si>
  <si>
    <t>48610.202777/2021-98</t>
  </si>
  <si>
    <t>48610.202778/2021-32</t>
  </si>
  <si>
    <t>48610.202771/2021-11</t>
  </si>
  <si>
    <t>48610.202779/2021-87</t>
  </si>
  <si>
    <t>48610.202783/2021-45</t>
  </si>
  <si>
    <t>48610.202830/2021-51</t>
  </si>
  <si>
    <t>48610.202834/2021-39</t>
  </si>
  <si>
    <t>48610.202837/2021-72</t>
  </si>
  <si>
    <t>48610.202835/2021-83</t>
  </si>
  <si>
    <t>48610.202841/2021-31</t>
  </si>
  <si>
    <t>48610.202843/2021-20</t>
  </si>
  <si>
    <t>48610.202888/2021-02</t>
  </si>
  <si>
    <t>48610.202889/2021-49</t>
  </si>
  <si>
    <t>48610.202891/2021-18</t>
  </si>
  <si>
    <t>48610.202910/2021-14</t>
  </si>
  <si>
    <t>48610.202921/2021-96</t>
  </si>
  <si>
    <t>48610.202933/2021-11</t>
  </si>
  <si>
    <t>48610.202941/2021-67</t>
  </si>
  <si>
    <t>48610.202976/2021-04</t>
  </si>
  <si>
    <t>48610.203048/2021-59</t>
  </si>
  <si>
    <t>48610.203049/2021-01</t>
  </si>
  <si>
    <t>48610.203078/2021-65</t>
  </si>
  <si>
    <t>48610.203079/2021-18</t>
  </si>
  <si>
    <t>48610.202995/2021-22</t>
  </si>
  <si>
    <t>48610.202997/2021-11</t>
  </si>
  <si>
    <t>48610.203066/2021-31</t>
  </si>
  <si>
    <t>48610.203067/2021-85</t>
  </si>
  <si>
    <t>48610.203006/2021-18</t>
  </si>
  <si>
    <t>DISTRIBUIDORA</t>
  </si>
  <si>
    <t>TOTAL</t>
  </si>
  <si>
    <t xml:space="preserve">META  NÃO CUMPRIDA
(em CBIOS)
</t>
  </si>
  <si>
    <t>PROCESSO</t>
  </si>
  <si>
    <t>MULTA APLICADA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</si>
</sst>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F5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10" fontId="3" fillId="0" borderId="0" xfId="2" applyNumberFormat="1" applyFont="1" applyBorder="1" applyAlignment="1">
      <alignment horizontal="right" vertical="center"/>
    </xf>
    <xf numFmtId="10" fontId="3" fillId="0" borderId="1" xfId="2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165" fontId="4" fillId="2" borderId="3" xfId="1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3" fontId="3" fillId="0" borderId="6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3" fontId="3" fillId="0" borderId="10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165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0" xfId="0" applyFill="1"/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6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/>
    <xf numFmtId="165" fontId="4" fillId="4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 vertical="center"/>
    </xf>
    <xf numFmtId="4" fontId="3" fillId="0" borderId="6" xfId="0" applyNumberFormat="1" applyFont="1" applyFill="1" applyBorder="1" applyAlignment="1">
      <alignment horizontal="right" vertical="center"/>
    </xf>
    <xf numFmtId="3" fontId="2" fillId="0" borderId="6" xfId="0" applyNumberFormat="1" applyFont="1" applyBorder="1" applyAlignment="1">
      <alignment vertical="center"/>
    </xf>
    <xf numFmtId="4" fontId="4" fillId="0" borderId="6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Porcentagem" xfId="2" builtinId="5"/>
    <cellStyle name="Separador de milhares" xfId="1" builtin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118382</xdr:colOff>
      <xdr:row>0</xdr:row>
      <xdr:rowOff>81644</xdr:rowOff>
    </xdr:from>
    <xdr:ext cx="1541689" cy="796061"/>
    <xdr:pic>
      <xdr:nvPicPr>
        <xdr:cNvPr id="2" name="Imagem 1" descr="logoANP_h.jpg">
          <a:extLst>
            <a:ext uri="{FF2B5EF4-FFF2-40B4-BE49-F238E27FC236}">
              <a16:creationId xmlns:a16="http://schemas.microsoft.com/office/drawing/2014/main" xmlns="" id="{2C4A57C0-824A-4DA0-8C15-0CA2DB8A1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8932" y="81644"/>
          <a:ext cx="1541689" cy="796061"/>
        </a:xfrm>
        <a:prstGeom prst="rect">
          <a:avLst/>
        </a:prstGeom>
      </xdr:spPr>
    </xdr:pic>
    <xdr:clientData/>
  </xdr:oneCellAnchor>
  <xdr:oneCellAnchor>
    <xdr:from>
      <xdr:col>7</xdr:col>
      <xdr:colOff>123826</xdr:colOff>
      <xdr:row>0</xdr:row>
      <xdr:rowOff>54426</xdr:rowOff>
    </xdr:from>
    <xdr:ext cx="785132" cy="808264"/>
    <xdr:pic>
      <xdr:nvPicPr>
        <xdr:cNvPr id="3" name="Imagem 2">
          <a:extLst>
            <a:ext uri="{FF2B5EF4-FFF2-40B4-BE49-F238E27FC236}">
              <a16:creationId xmlns:a16="http://schemas.microsoft.com/office/drawing/2014/main" xmlns="" id="{CCC2324B-A3D4-4CAB-840C-1ADF7DE0E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67126" y="54426"/>
          <a:ext cx="785132" cy="8082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V40"/>
  <sheetViews>
    <sheetView showGridLines="0" zoomScale="70" zoomScaleNormal="70" workbookViewId="0">
      <pane xSplit="8" ySplit="3" topLeftCell="I25" activePane="bottomRight" state="frozen"/>
      <selection pane="topRight" activeCell="G1" sqref="G1"/>
      <selection pane="bottomLeft" activeCell="A4" sqref="A4"/>
      <selection pane="bottomRight" activeCell="A38" sqref="A38"/>
    </sheetView>
  </sheetViews>
  <sheetFormatPr defaultColWidth="8.85546875" defaultRowHeight="15"/>
  <cols>
    <col min="1" max="1" width="23.7109375" style="1" customWidth="1"/>
    <col min="2" max="2" width="17.85546875" style="1" customWidth="1"/>
    <col min="3" max="3" width="57.28515625" style="1" customWidth="1"/>
    <col min="4" max="4" width="21.5703125" style="1" customWidth="1"/>
    <col min="5" max="5" width="23.7109375" style="1" customWidth="1"/>
    <col min="6" max="6" width="13.7109375" style="1" customWidth="1"/>
    <col min="7" max="7" width="15" style="1" customWidth="1"/>
    <col min="8" max="8" width="15.85546875" style="1" customWidth="1"/>
    <col min="9" max="9" width="17.5703125" style="1" customWidth="1"/>
    <col min="10" max="10" width="14.5703125" style="1" customWidth="1"/>
    <col min="11" max="12" width="15.85546875" style="1" customWidth="1"/>
    <col min="13" max="13" width="13" style="1" customWidth="1"/>
    <col min="14" max="14" width="24.7109375" style="1" customWidth="1"/>
    <col min="15" max="15" width="15.140625" style="1" customWidth="1"/>
    <col min="16" max="16" width="12.5703125" style="1" customWidth="1"/>
    <col min="17" max="17" width="41" style="1" customWidth="1"/>
    <col min="18" max="18" width="13.28515625" style="1" customWidth="1"/>
    <col min="19" max="19" width="48.5703125" style="1" customWidth="1"/>
    <col min="20" max="20" width="18.85546875" style="1" customWidth="1"/>
    <col min="21" max="21" width="15.85546875" style="1" customWidth="1"/>
    <col min="22" max="16384" width="8.85546875" style="1"/>
  </cols>
  <sheetData>
    <row r="1" spans="1:22" ht="78" customHeight="1">
      <c r="C1" s="47" t="s">
        <v>0</v>
      </c>
      <c r="D1" s="47"/>
      <c r="E1" s="47"/>
      <c r="F1" s="47"/>
      <c r="G1" s="47"/>
      <c r="H1" s="47"/>
      <c r="I1"/>
      <c r="J1"/>
      <c r="K1"/>
      <c r="L1"/>
      <c r="M1"/>
      <c r="N1" s="27"/>
      <c r="O1" s="26"/>
    </row>
    <row r="2" spans="1:22" ht="78" customHeight="1" thickBot="1">
      <c r="A2" s="28">
        <v>1</v>
      </c>
      <c r="B2" s="28">
        <v>2</v>
      </c>
      <c r="C2" s="28">
        <v>3</v>
      </c>
      <c r="D2" s="28">
        <v>4</v>
      </c>
      <c r="E2" s="28">
        <v>5</v>
      </c>
      <c r="F2" s="28">
        <v>6</v>
      </c>
      <c r="G2" s="28">
        <v>7</v>
      </c>
      <c r="H2" s="28">
        <v>8</v>
      </c>
      <c r="I2" s="28">
        <v>9</v>
      </c>
      <c r="J2" s="28">
        <v>10</v>
      </c>
      <c r="K2" s="28">
        <v>11</v>
      </c>
      <c r="L2" s="28">
        <v>12</v>
      </c>
      <c r="M2" s="28">
        <v>13</v>
      </c>
      <c r="N2" s="28">
        <v>14</v>
      </c>
      <c r="O2" s="28">
        <v>15</v>
      </c>
    </row>
    <row r="3" spans="1:22" ht="84.75" customHeight="1" thickBot="1">
      <c r="A3" s="31" t="s">
        <v>1</v>
      </c>
      <c r="B3" s="24" t="s">
        <v>2</v>
      </c>
      <c r="C3" s="25" t="s">
        <v>3</v>
      </c>
      <c r="D3" s="24" t="s">
        <v>2</v>
      </c>
      <c r="E3" s="31" t="s">
        <v>4</v>
      </c>
      <c r="F3" s="23" t="s">
        <v>5</v>
      </c>
      <c r="G3" s="23" t="s">
        <v>6</v>
      </c>
      <c r="H3" s="22" t="s">
        <v>7</v>
      </c>
      <c r="I3" s="20" t="s">
        <v>8</v>
      </c>
      <c r="J3" s="22" t="s">
        <v>9</v>
      </c>
      <c r="K3" s="22" t="s">
        <v>10</v>
      </c>
      <c r="L3" s="21" t="s">
        <v>11</v>
      </c>
      <c r="M3" s="20" t="s">
        <v>12</v>
      </c>
      <c r="N3" s="19" t="s">
        <v>13</v>
      </c>
      <c r="O3" s="19" t="s">
        <v>14</v>
      </c>
      <c r="P3" s="19" t="s">
        <v>15</v>
      </c>
      <c r="Q3" s="19" t="s">
        <v>16</v>
      </c>
      <c r="R3" s="19" t="s">
        <v>17</v>
      </c>
      <c r="S3" s="19" t="s">
        <v>18</v>
      </c>
      <c r="T3" s="19" t="s">
        <v>19</v>
      </c>
      <c r="U3" s="19" t="s">
        <v>20</v>
      </c>
      <c r="V3" s="19" t="s">
        <v>21</v>
      </c>
    </row>
    <row r="4" spans="1:22" ht="20.100000000000001" customHeight="1">
      <c r="A4" s="17" t="s">
        <v>22</v>
      </c>
      <c r="B4" s="17">
        <v>1001349764</v>
      </c>
      <c r="C4" s="18" t="s">
        <v>23</v>
      </c>
      <c r="D4" s="17">
        <v>1001349764</v>
      </c>
      <c r="E4" s="17" t="s">
        <v>22</v>
      </c>
      <c r="F4" s="16">
        <v>188045</v>
      </c>
      <c r="G4" s="16">
        <v>0</v>
      </c>
      <c r="H4" s="15">
        <v>0</v>
      </c>
      <c r="I4" s="4">
        <v>-188045</v>
      </c>
      <c r="J4" s="3">
        <v>1.2621968339731072E-2</v>
      </c>
      <c r="K4" s="3">
        <v>0.51817733406448663</v>
      </c>
      <c r="L4" s="3">
        <v>0.51817733406448663</v>
      </c>
      <c r="M4" s="14">
        <v>1</v>
      </c>
      <c r="N4" s="9"/>
      <c r="O4" s="34"/>
      <c r="P4" s="9" t="s">
        <v>24</v>
      </c>
      <c r="Q4" s="9" t="s">
        <v>25</v>
      </c>
      <c r="R4" s="9" t="s">
        <v>26</v>
      </c>
      <c r="S4" s="9" t="s">
        <v>27</v>
      </c>
      <c r="T4" s="9" t="s">
        <v>28</v>
      </c>
      <c r="U4" s="9" t="s">
        <v>29</v>
      </c>
      <c r="V4" s="9" t="s">
        <v>30</v>
      </c>
    </row>
    <row r="5" spans="1:22" ht="20.100000000000001" customHeight="1">
      <c r="A5" s="12" t="s">
        <v>31</v>
      </c>
      <c r="B5" s="12">
        <v>1005552292</v>
      </c>
      <c r="C5" s="13" t="s">
        <v>32</v>
      </c>
      <c r="D5" s="12">
        <v>1005552292</v>
      </c>
      <c r="E5" s="12" t="s">
        <v>31</v>
      </c>
      <c r="F5" s="11">
        <v>46700</v>
      </c>
      <c r="G5" s="11">
        <v>0</v>
      </c>
      <c r="H5" s="10">
        <v>0</v>
      </c>
      <c r="I5" s="4">
        <v>-46700</v>
      </c>
      <c r="J5" s="3">
        <v>3.1346003428192248E-3</v>
      </c>
      <c r="K5" s="3">
        <v>0.12868665213545441</v>
      </c>
      <c r="L5" s="3">
        <v>0.64686398619994101</v>
      </c>
      <c r="M5" s="14">
        <v>2</v>
      </c>
      <c r="N5" s="9"/>
      <c r="O5" s="34"/>
      <c r="P5" s="9" t="s">
        <v>33</v>
      </c>
      <c r="Q5" s="9" t="s">
        <v>34</v>
      </c>
      <c r="R5" s="9" t="s">
        <v>35</v>
      </c>
      <c r="S5" s="9" t="s">
        <v>36</v>
      </c>
      <c r="T5" s="9" t="s">
        <v>37</v>
      </c>
      <c r="U5" s="9" t="s">
        <v>38</v>
      </c>
      <c r="V5" s="9" t="s">
        <v>39</v>
      </c>
    </row>
    <row r="6" spans="1:22" ht="20.100000000000001" customHeight="1">
      <c r="A6" s="12" t="s">
        <v>40</v>
      </c>
      <c r="B6" s="12">
        <v>1009596665</v>
      </c>
      <c r="C6" s="13" t="s">
        <v>41</v>
      </c>
      <c r="D6" s="12">
        <v>1009596665</v>
      </c>
      <c r="E6" s="12" t="s">
        <v>40</v>
      </c>
      <c r="F6" s="11">
        <v>23323</v>
      </c>
      <c r="G6" s="11">
        <v>0</v>
      </c>
      <c r="H6" s="10">
        <v>0</v>
      </c>
      <c r="I6" s="4">
        <v>-23323</v>
      </c>
      <c r="J6" s="3">
        <v>1.5654878757081965E-3</v>
      </c>
      <c r="K6" s="3">
        <v>6.4268924791331977E-2</v>
      </c>
      <c r="L6" s="3">
        <v>0.71113291099127296</v>
      </c>
      <c r="M6" s="14">
        <v>3</v>
      </c>
      <c r="N6" s="9"/>
      <c r="O6" s="34"/>
      <c r="P6" s="9" t="s">
        <v>42</v>
      </c>
      <c r="Q6" s="9" t="s">
        <v>43</v>
      </c>
      <c r="R6" s="9" t="s">
        <v>44</v>
      </c>
      <c r="S6" s="9" t="s">
        <v>45</v>
      </c>
      <c r="T6" s="9" t="s">
        <v>46</v>
      </c>
      <c r="U6" s="9" t="s">
        <v>47</v>
      </c>
      <c r="V6" s="9" t="s">
        <v>48</v>
      </c>
    </row>
    <row r="7" spans="1:22" ht="20.100000000000001" customHeight="1">
      <c r="A7" s="12" t="s">
        <v>49</v>
      </c>
      <c r="B7" s="12">
        <v>1003908643</v>
      </c>
      <c r="C7" s="13" t="s">
        <v>50</v>
      </c>
      <c r="D7" s="12">
        <v>1003908643</v>
      </c>
      <c r="E7" s="12" t="s">
        <v>49</v>
      </c>
      <c r="F7" s="11">
        <v>13926</v>
      </c>
      <c r="G7" s="11">
        <v>0</v>
      </c>
      <c r="H7" s="10">
        <v>0</v>
      </c>
      <c r="I7" s="4">
        <v>-13926</v>
      </c>
      <c r="J7" s="3">
        <v>9.3474184955247373E-4</v>
      </c>
      <c r="K7" s="3">
        <v>3.8374525002962276E-2</v>
      </c>
      <c r="L7" s="3">
        <v>0.74950743599423519</v>
      </c>
      <c r="M7" s="14">
        <v>4</v>
      </c>
      <c r="N7" s="9"/>
      <c r="O7" s="34"/>
      <c r="P7" s="9" t="s">
        <v>51</v>
      </c>
      <c r="Q7" s="9" t="s">
        <v>52</v>
      </c>
      <c r="R7" s="9" t="s">
        <v>35</v>
      </c>
      <c r="S7" s="9" t="s">
        <v>53</v>
      </c>
      <c r="T7" s="9" t="s">
        <v>54</v>
      </c>
      <c r="U7" s="9" t="s">
        <v>55</v>
      </c>
      <c r="V7" s="9" t="s">
        <v>56</v>
      </c>
    </row>
    <row r="8" spans="1:22" ht="20.100000000000001" customHeight="1">
      <c r="A8" s="12" t="s">
        <v>57</v>
      </c>
      <c r="B8" s="12">
        <v>1005673133</v>
      </c>
      <c r="C8" s="13" t="s">
        <v>58</v>
      </c>
      <c r="D8" s="12">
        <v>1005673133</v>
      </c>
      <c r="E8" s="12" t="s">
        <v>57</v>
      </c>
      <c r="F8" s="11">
        <v>13662</v>
      </c>
      <c r="G8" s="11">
        <v>0</v>
      </c>
      <c r="H8" s="10">
        <v>0</v>
      </c>
      <c r="I8" s="4">
        <v>-13662</v>
      </c>
      <c r="J8" s="3">
        <v>9.1702162491640786E-4</v>
      </c>
      <c r="K8" s="3">
        <v>3.7647045855986688E-2</v>
      </c>
      <c r="L8" s="3">
        <v>0.78715448185022185</v>
      </c>
      <c r="M8" s="14">
        <v>5</v>
      </c>
      <c r="N8" s="9"/>
      <c r="O8" s="34"/>
      <c r="P8" s="9" t="s">
        <v>42</v>
      </c>
      <c r="Q8" s="9" t="s">
        <v>59</v>
      </c>
      <c r="R8" s="9" t="s">
        <v>60</v>
      </c>
      <c r="S8" s="9" t="s">
        <v>61</v>
      </c>
      <c r="T8" s="9" t="s">
        <v>62</v>
      </c>
      <c r="U8" s="9" t="s">
        <v>47</v>
      </c>
      <c r="V8" s="9" t="s">
        <v>48</v>
      </c>
    </row>
    <row r="9" spans="1:22" ht="20.100000000000001" customHeight="1">
      <c r="A9" s="12" t="s">
        <v>63</v>
      </c>
      <c r="B9" s="12">
        <v>1002494950</v>
      </c>
      <c r="C9" s="13" t="s">
        <v>64</v>
      </c>
      <c r="D9" s="12">
        <v>1002494950</v>
      </c>
      <c r="E9" s="12" t="s">
        <v>63</v>
      </c>
      <c r="F9" s="11">
        <v>11590</v>
      </c>
      <c r="G9" s="11">
        <v>0</v>
      </c>
      <c r="H9" s="10">
        <v>0</v>
      </c>
      <c r="I9" s="4">
        <v>-11590</v>
      </c>
      <c r="J9" s="3">
        <v>7.7794471034849707E-4</v>
      </c>
      <c r="K9" s="3">
        <v>3.1937436793360099E-2</v>
      </c>
      <c r="L9" s="3">
        <v>0.819091918643582</v>
      </c>
      <c r="M9" s="14">
        <v>6</v>
      </c>
      <c r="N9" s="9"/>
      <c r="O9" s="34"/>
      <c r="P9" s="9" t="s">
        <v>65</v>
      </c>
      <c r="Q9" s="9" t="s">
        <v>66</v>
      </c>
      <c r="R9" s="9" t="s">
        <v>35</v>
      </c>
      <c r="S9" s="9" t="s">
        <v>67</v>
      </c>
      <c r="T9" s="9" t="s">
        <v>68</v>
      </c>
      <c r="U9" s="9" t="s">
        <v>69</v>
      </c>
      <c r="V9" s="9" t="s">
        <v>70</v>
      </c>
    </row>
    <row r="10" spans="1:22" ht="20.100000000000001" customHeight="1">
      <c r="A10" s="12" t="s">
        <v>71</v>
      </c>
      <c r="B10" s="12">
        <v>1097471676</v>
      </c>
      <c r="C10" s="13" t="s">
        <v>72</v>
      </c>
      <c r="D10" s="12">
        <v>1097471676</v>
      </c>
      <c r="E10" s="12" t="s">
        <v>71</v>
      </c>
      <c r="F10" s="11">
        <v>11924</v>
      </c>
      <c r="G10" s="11">
        <v>554</v>
      </c>
      <c r="H10" s="10">
        <v>4.6500000000000004</v>
      </c>
      <c r="I10" s="4">
        <v>-11370</v>
      </c>
      <c r="J10" s="3">
        <v>8.0036347939564103E-4</v>
      </c>
      <c r="K10" s="3">
        <v>3.1331204170880443E-2</v>
      </c>
      <c r="L10" s="3">
        <v>0.85042312281446242</v>
      </c>
      <c r="M10" s="14">
        <v>7</v>
      </c>
      <c r="N10" s="9"/>
      <c r="O10" s="34"/>
      <c r="P10" s="9" t="s">
        <v>73</v>
      </c>
      <c r="Q10" s="9" t="s">
        <v>74</v>
      </c>
      <c r="R10" s="9" t="s">
        <v>60</v>
      </c>
      <c r="S10" s="9" t="s">
        <v>75</v>
      </c>
      <c r="T10" s="9" t="s">
        <v>76</v>
      </c>
      <c r="U10" s="9" t="s">
        <v>77</v>
      </c>
      <c r="V10" s="9" t="s">
        <v>78</v>
      </c>
    </row>
    <row r="11" spans="1:22" ht="20.100000000000001" customHeight="1">
      <c r="A11" s="12" t="s">
        <v>79</v>
      </c>
      <c r="B11" s="12">
        <v>1006536758</v>
      </c>
      <c r="C11" s="13" t="s">
        <v>80</v>
      </c>
      <c r="D11" s="12">
        <v>1006536758</v>
      </c>
      <c r="E11" s="12" t="s">
        <v>79</v>
      </c>
      <c r="F11" s="11">
        <v>8535</v>
      </c>
      <c r="G11" s="11">
        <v>0</v>
      </c>
      <c r="H11" s="10">
        <v>0</v>
      </c>
      <c r="I11" s="4">
        <v>-8535</v>
      </c>
      <c r="J11" s="3">
        <v>5.7288680783644714E-4</v>
      </c>
      <c r="K11" s="3">
        <v>2.3519070149381229E-2</v>
      </c>
      <c r="L11" s="3">
        <v>0.87394219296384368</v>
      </c>
      <c r="M11" s="14">
        <v>8</v>
      </c>
      <c r="N11" s="9"/>
      <c r="O11" s="34"/>
      <c r="P11" s="9" t="s">
        <v>81</v>
      </c>
      <c r="Q11" s="9" t="s">
        <v>82</v>
      </c>
      <c r="R11" s="9" t="s">
        <v>83</v>
      </c>
      <c r="S11" s="9" t="s">
        <v>84</v>
      </c>
      <c r="T11" s="9" t="s">
        <v>85</v>
      </c>
      <c r="U11" s="9" t="s">
        <v>86</v>
      </c>
      <c r="V11" s="9" t="s">
        <v>87</v>
      </c>
    </row>
    <row r="12" spans="1:22" ht="20.100000000000001" customHeight="1">
      <c r="A12" s="12" t="s">
        <v>88</v>
      </c>
      <c r="B12" s="12">
        <v>1000828887</v>
      </c>
      <c r="C12" s="13" t="s">
        <v>89</v>
      </c>
      <c r="D12" s="12">
        <v>1000828887</v>
      </c>
      <c r="E12" s="12" t="s">
        <v>88</v>
      </c>
      <c r="F12" s="11">
        <v>8154</v>
      </c>
      <c r="G12" s="11">
        <v>0</v>
      </c>
      <c r="H12" s="10">
        <v>0</v>
      </c>
      <c r="I12" s="4">
        <v>-8154</v>
      </c>
      <c r="J12" s="3">
        <v>5.4731330182757943E-4</v>
      </c>
      <c r="K12" s="3">
        <v>2.2469185471359641E-2</v>
      </c>
      <c r="L12" s="3">
        <v>0.89641137843520335</v>
      </c>
      <c r="M12" s="14">
        <v>9</v>
      </c>
      <c r="N12" s="9"/>
      <c r="O12" s="34"/>
      <c r="P12" s="9" t="s">
        <v>90</v>
      </c>
      <c r="Q12" s="9" t="s">
        <v>91</v>
      </c>
      <c r="R12" s="9" t="s">
        <v>92</v>
      </c>
      <c r="S12" s="9" t="s">
        <v>93</v>
      </c>
      <c r="T12" s="9" t="s">
        <v>94</v>
      </c>
      <c r="U12" s="9" t="s">
        <v>95</v>
      </c>
      <c r="V12" s="9" t="s">
        <v>78</v>
      </c>
    </row>
    <row r="13" spans="1:22" ht="20.100000000000001" customHeight="1">
      <c r="A13" s="12" t="s">
        <v>96</v>
      </c>
      <c r="B13" s="12">
        <v>1006240179</v>
      </c>
      <c r="C13" s="13" t="s">
        <v>97</v>
      </c>
      <c r="D13" s="12">
        <v>1006240179</v>
      </c>
      <c r="E13" s="12" t="s">
        <v>96</v>
      </c>
      <c r="F13" s="11">
        <v>43981</v>
      </c>
      <c r="G13" s="11">
        <v>36381</v>
      </c>
      <c r="H13" s="10">
        <v>82.72</v>
      </c>
      <c r="I13" s="4">
        <v>-7600</v>
      </c>
      <c r="J13" s="3">
        <v>2.9520954534803493E-3</v>
      </c>
      <c r="K13" s="3">
        <v>2.0942581503842688E-2</v>
      </c>
      <c r="L13" s="3">
        <v>0.917353959939046</v>
      </c>
      <c r="M13" s="14">
        <v>10</v>
      </c>
      <c r="N13" s="9"/>
      <c r="O13" s="34"/>
      <c r="P13" s="9" t="s">
        <v>98</v>
      </c>
      <c r="Q13" s="9" t="s">
        <v>99</v>
      </c>
      <c r="R13" s="9" t="s">
        <v>35</v>
      </c>
      <c r="S13" s="9" t="s">
        <v>100</v>
      </c>
      <c r="T13" s="9" t="s">
        <v>101</v>
      </c>
      <c r="U13" s="9" t="s">
        <v>102</v>
      </c>
      <c r="V13" s="9" t="s">
        <v>56</v>
      </c>
    </row>
    <row r="14" spans="1:22" ht="20.100000000000001" customHeight="1">
      <c r="A14" s="12" t="s">
        <v>103</v>
      </c>
      <c r="B14" s="12">
        <v>1013569712</v>
      </c>
      <c r="C14" s="13" t="s">
        <v>104</v>
      </c>
      <c r="D14" s="12">
        <v>1013569712</v>
      </c>
      <c r="E14" s="12" t="s">
        <v>103</v>
      </c>
      <c r="F14" s="11">
        <v>6976</v>
      </c>
      <c r="G14" s="11">
        <v>0</v>
      </c>
      <c r="H14" s="10">
        <v>0</v>
      </c>
      <c r="I14" s="4">
        <v>-6976</v>
      </c>
      <c r="J14" s="3">
        <v>4.6824351159543704E-4</v>
      </c>
      <c r="K14" s="3">
        <v>1.9223085338264025E-2</v>
      </c>
      <c r="L14" s="3">
        <v>0.93657704527731001</v>
      </c>
      <c r="M14" s="14">
        <v>11</v>
      </c>
      <c r="N14" s="9"/>
      <c r="O14" s="34"/>
      <c r="P14" s="9" t="s">
        <v>105</v>
      </c>
      <c r="Q14" s="9" t="s">
        <v>106</v>
      </c>
      <c r="R14" s="9" t="s">
        <v>35</v>
      </c>
      <c r="S14" s="9" t="s">
        <v>107</v>
      </c>
      <c r="T14" s="9" t="s">
        <v>108</v>
      </c>
      <c r="U14" s="9" t="s">
        <v>109</v>
      </c>
      <c r="V14" s="9" t="s">
        <v>110</v>
      </c>
    </row>
    <row r="15" spans="1:22" ht="20.100000000000001" customHeight="1">
      <c r="A15" s="12" t="s">
        <v>111</v>
      </c>
      <c r="B15" s="12">
        <v>1002431337</v>
      </c>
      <c r="C15" s="13" t="s">
        <v>112</v>
      </c>
      <c r="D15" s="12">
        <v>1002431337</v>
      </c>
      <c r="E15" s="12" t="s">
        <v>111</v>
      </c>
      <c r="F15" s="11">
        <v>6248</v>
      </c>
      <c r="G15" s="11">
        <v>0</v>
      </c>
      <c r="H15" s="10">
        <v>0</v>
      </c>
      <c r="I15" s="4">
        <v>-6248</v>
      </c>
      <c r="J15" s="3">
        <v>4.1937864972022519E-4</v>
      </c>
      <c r="K15" s="3">
        <v>1.7217006478422253E-2</v>
      </c>
      <c r="L15" s="3">
        <v>0.95379405175573229</v>
      </c>
      <c r="M15" s="14">
        <v>12</v>
      </c>
      <c r="N15" s="9"/>
      <c r="O15" s="34"/>
      <c r="P15" s="9" t="s">
        <v>113</v>
      </c>
      <c r="Q15" s="9" t="s">
        <v>114</v>
      </c>
      <c r="R15" s="9" t="s">
        <v>115</v>
      </c>
      <c r="S15" s="9" t="s">
        <v>116</v>
      </c>
      <c r="T15" s="9" t="s">
        <v>117</v>
      </c>
      <c r="U15" s="9" t="s">
        <v>118</v>
      </c>
      <c r="V15" s="9" t="s">
        <v>30</v>
      </c>
    </row>
    <row r="16" spans="1:22" ht="20.100000000000001" customHeight="1">
      <c r="A16" s="29" t="s">
        <v>119</v>
      </c>
      <c r="B16" s="29">
        <v>1001966325</v>
      </c>
      <c r="C16" s="30" t="s">
        <v>120</v>
      </c>
      <c r="D16" s="29">
        <v>1001966325</v>
      </c>
      <c r="E16" s="29" t="s">
        <v>121</v>
      </c>
      <c r="F16" s="11">
        <v>5392</v>
      </c>
      <c r="G16" s="11">
        <v>0</v>
      </c>
      <c r="H16" s="10">
        <v>0</v>
      </c>
      <c r="I16" s="4">
        <v>-5392</v>
      </c>
      <c r="J16" s="3">
        <v>3.6192216377904196E-4</v>
      </c>
      <c r="K16" s="3">
        <v>1.4858210456410496E-2</v>
      </c>
      <c r="L16" s="3">
        <v>0.96865226221214273</v>
      </c>
      <c r="M16" s="14">
        <v>13</v>
      </c>
      <c r="N16" s="9"/>
      <c r="O16" s="34"/>
      <c r="P16" s="9" t="s">
        <v>122</v>
      </c>
      <c r="Q16" s="9" t="s">
        <v>123</v>
      </c>
      <c r="R16" s="9" t="s">
        <v>124</v>
      </c>
      <c r="S16" s="9" t="s">
        <v>125</v>
      </c>
      <c r="T16" s="9" t="s">
        <v>126</v>
      </c>
      <c r="U16" s="9" t="s">
        <v>127</v>
      </c>
      <c r="V16" s="9" t="s">
        <v>30</v>
      </c>
    </row>
    <row r="17" spans="1:22" ht="20.100000000000001" customHeight="1">
      <c r="A17" s="29" t="s">
        <v>128</v>
      </c>
      <c r="B17" s="29">
        <v>1010354704</v>
      </c>
      <c r="C17" s="30" t="s">
        <v>129</v>
      </c>
      <c r="D17" s="29">
        <v>1010354704</v>
      </c>
      <c r="E17" s="29" t="s">
        <v>130</v>
      </c>
      <c r="F17" s="11">
        <v>2795</v>
      </c>
      <c r="G17" s="11">
        <v>0</v>
      </c>
      <c r="H17" s="10">
        <v>0</v>
      </c>
      <c r="I17" s="4">
        <v>-2795</v>
      </c>
      <c r="J17" s="3">
        <v>1.8760616612804567E-4</v>
      </c>
      <c r="K17" s="3">
        <v>7.7019099083210935E-3</v>
      </c>
      <c r="L17" s="3">
        <v>0.97635417212046383</v>
      </c>
      <c r="M17" s="14">
        <v>14</v>
      </c>
      <c r="N17" s="9"/>
      <c r="O17" s="34"/>
      <c r="P17" s="9" t="s">
        <v>131</v>
      </c>
      <c r="Q17" s="9" t="s">
        <v>132</v>
      </c>
      <c r="R17" s="9" t="s">
        <v>35</v>
      </c>
      <c r="S17" s="9" t="s">
        <v>133</v>
      </c>
      <c r="T17" s="9" t="s">
        <v>134</v>
      </c>
      <c r="U17" s="9" t="s">
        <v>135</v>
      </c>
      <c r="V17" s="9" t="s">
        <v>136</v>
      </c>
    </row>
    <row r="18" spans="1:22" ht="20.100000000000001" customHeight="1">
      <c r="A18" s="12" t="s">
        <v>137</v>
      </c>
      <c r="B18" s="12">
        <v>1005315244</v>
      </c>
      <c r="C18" s="13" t="s">
        <v>138</v>
      </c>
      <c r="D18" s="12">
        <v>1005315244</v>
      </c>
      <c r="E18" s="12" t="s">
        <v>137</v>
      </c>
      <c r="F18" s="11">
        <v>1878</v>
      </c>
      <c r="G18" s="11">
        <v>0</v>
      </c>
      <c r="H18" s="10">
        <v>0</v>
      </c>
      <c r="I18" s="4">
        <v>-1878</v>
      </c>
      <c r="J18" s="3">
        <v>1.2605523434292299E-4</v>
      </c>
      <c r="K18" s="3">
        <v>5.1750221137127064E-3</v>
      </c>
      <c r="L18" s="3">
        <v>0.98152919423417651</v>
      </c>
      <c r="M18" s="14">
        <v>15</v>
      </c>
      <c r="N18" s="9"/>
      <c r="O18" s="34"/>
      <c r="P18" s="9" t="s">
        <v>139</v>
      </c>
      <c r="Q18" s="9" t="s">
        <v>140</v>
      </c>
      <c r="R18" s="9" t="s">
        <v>141</v>
      </c>
      <c r="S18" s="9" t="s">
        <v>142</v>
      </c>
      <c r="T18" s="9" t="s">
        <v>143</v>
      </c>
      <c r="U18" s="9" t="s">
        <v>144</v>
      </c>
      <c r="V18" s="9" t="s">
        <v>145</v>
      </c>
    </row>
    <row r="19" spans="1:22" ht="20.100000000000001" customHeight="1">
      <c r="A19" s="12" t="s">
        <v>146</v>
      </c>
      <c r="B19" s="12">
        <v>1014415656</v>
      </c>
      <c r="C19" s="13" t="s">
        <v>147</v>
      </c>
      <c r="D19" s="12">
        <v>1014415656</v>
      </c>
      <c r="E19" s="12" t="s">
        <v>146</v>
      </c>
      <c r="F19" s="11">
        <v>1750</v>
      </c>
      <c r="G19" s="11">
        <v>0</v>
      </c>
      <c r="H19" s="10">
        <v>0</v>
      </c>
      <c r="I19" s="4">
        <v>-1750</v>
      </c>
      <c r="J19" s="3">
        <v>1.1746361027695168E-4</v>
      </c>
      <c r="K19" s="3">
        <v>4.8223049515427243E-3</v>
      </c>
      <c r="L19" s="3">
        <v>0.98635149918571918</v>
      </c>
      <c r="M19" s="14">
        <v>16</v>
      </c>
      <c r="N19" s="9" t="s">
        <v>148</v>
      </c>
      <c r="O19" s="34" t="s">
        <v>149</v>
      </c>
      <c r="P19" s="9" t="s">
        <v>150</v>
      </c>
      <c r="Q19" s="9" t="s">
        <v>151</v>
      </c>
      <c r="R19" s="32" t="s">
        <v>35</v>
      </c>
      <c r="S19" s="9" t="s">
        <v>116</v>
      </c>
      <c r="T19" s="9"/>
      <c r="U19" s="9" t="s">
        <v>118</v>
      </c>
      <c r="V19" s="9" t="s">
        <v>30</v>
      </c>
    </row>
    <row r="20" spans="1:22" ht="20.100000000000001" customHeight="1">
      <c r="A20" s="12" t="s">
        <v>152</v>
      </c>
      <c r="B20" s="12">
        <v>1005470445</v>
      </c>
      <c r="C20" s="13" t="s">
        <v>153</v>
      </c>
      <c r="D20" s="12">
        <v>1005470445</v>
      </c>
      <c r="E20" s="12" t="s">
        <v>152</v>
      </c>
      <c r="F20" s="11">
        <v>1223</v>
      </c>
      <c r="G20" s="11">
        <v>0</v>
      </c>
      <c r="H20" s="10">
        <v>0</v>
      </c>
      <c r="I20" s="4">
        <v>-1223</v>
      </c>
      <c r="J20" s="3">
        <v>8.2090283067835375E-5</v>
      </c>
      <c r="K20" s="3">
        <v>3.370102260421001E-3</v>
      </c>
      <c r="L20" s="3">
        <v>0.98972160144614019</v>
      </c>
      <c r="M20" s="14">
        <v>17</v>
      </c>
      <c r="N20" s="9"/>
      <c r="O20" s="34"/>
      <c r="P20" s="9" t="s">
        <v>154</v>
      </c>
      <c r="Q20" s="9" t="s">
        <v>155</v>
      </c>
      <c r="R20" s="9" t="s">
        <v>35</v>
      </c>
      <c r="S20" s="9" t="s">
        <v>156</v>
      </c>
      <c r="T20" s="9" t="s">
        <v>157</v>
      </c>
      <c r="U20" s="9" t="s">
        <v>47</v>
      </c>
      <c r="V20" s="9" t="s">
        <v>48</v>
      </c>
    </row>
    <row r="21" spans="1:22" ht="20.100000000000001" customHeight="1">
      <c r="A21" s="29" t="s">
        <v>158</v>
      </c>
      <c r="B21" s="29">
        <v>4004677033</v>
      </c>
      <c r="C21" s="30" t="s">
        <v>159</v>
      </c>
      <c r="D21" s="29">
        <v>4004677033</v>
      </c>
      <c r="E21" s="29" t="s">
        <v>160</v>
      </c>
      <c r="F21" s="11">
        <v>1196</v>
      </c>
      <c r="G21" s="11">
        <v>0</v>
      </c>
      <c r="H21" s="10">
        <v>0</v>
      </c>
      <c r="I21" s="4">
        <v>-1196</v>
      </c>
      <c r="J21" s="3">
        <v>8.0277987366419545E-5</v>
      </c>
      <c r="K21" s="3">
        <v>3.2957009840257705E-3</v>
      </c>
      <c r="L21" s="3">
        <v>0.99301730243016595</v>
      </c>
      <c r="M21" s="14">
        <v>18</v>
      </c>
      <c r="N21" s="9"/>
      <c r="O21" s="34"/>
      <c r="P21" s="9" t="s">
        <v>131</v>
      </c>
      <c r="Q21" s="9" t="s">
        <v>132</v>
      </c>
      <c r="R21" s="9" t="s">
        <v>134</v>
      </c>
      <c r="S21" s="9" t="s">
        <v>161</v>
      </c>
      <c r="T21" s="9" t="s">
        <v>162</v>
      </c>
      <c r="U21" s="9" t="s">
        <v>135</v>
      </c>
      <c r="V21" s="9" t="s">
        <v>136</v>
      </c>
    </row>
    <row r="22" spans="1:22" ht="20.100000000000001" customHeight="1">
      <c r="A22" s="12" t="s">
        <v>163</v>
      </c>
      <c r="B22" s="12">
        <v>1004117163</v>
      </c>
      <c r="C22" s="13" t="s">
        <v>164</v>
      </c>
      <c r="D22" s="12">
        <v>1004117163</v>
      </c>
      <c r="E22" s="12" t="s">
        <v>163</v>
      </c>
      <c r="F22" s="11">
        <v>602</v>
      </c>
      <c r="G22" s="11">
        <v>0</v>
      </c>
      <c r="H22" s="10">
        <v>0</v>
      </c>
      <c r="I22" s="4">
        <v>-602</v>
      </c>
      <c r="J22" s="3">
        <v>4.0407481935271375E-5</v>
      </c>
      <c r="K22" s="3">
        <v>1.6588729033306972E-3</v>
      </c>
      <c r="L22" s="3">
        <v>0.99467617533349661</v>
      </c>
      <c r="M22" s="14">
        <v>19</v>
      </c>
      <c r="N22" s="9"/>
      <c r="O22" s="34"/>
      <c r="P22" s="9" t="s">
        <v>165</v>
      </c>
      <c r="Q22" s="9" t="s">
        <v>166</v>
      </c>
      <c r="R22" s="9" t="s">
        <v>167</v>
      </c>
      <c r="S22" s="9" t="s">
        <v>168</v>
      </c>
      <c r="T22" s="9" t="s">
        <v>68</v>
      </c>
      <c r="U22" s="9" t="s">
        <v>169</v>
      </c>
      <c r="V22" s="9" t="s">
        <v>30</v>
      </c>
    </row>
    <row r="23" spans="1:22" ht="20.100000000000001" customHeight="1">
      <c r="A23" s="12" t="s">
        <v>170</v>
      </c>
      <c r="B23" s="12">
        <v>1000401560</v>
      </c>
      <c r="C23" s="13" t="s">
        <v>171</v>
      </c>
      <c r="D23" s="12">
        <v>1000401560</v>
      </c>
      <c r="E23" s="12" t="s">
        <v>170</v>
      </c>
      <c r="F23" s="11">
        <v>559</v>
      </c>
      <c r="G23" s="11">
        <v>0</v>
      </c>
      <c r="H23" s="10">
        <v>0</v>
      </c>
      <c r="I23" s="4">
        <v>-559</v>
      </c>
      <c r="J23" s="3">
        <v>3.7521233225609136E-5</v>
      </c>
      <c r="K23" s="3">
        <v>1.5403819816642188E-3</v>
      </c>
      <c r="L23" s="3">
        <v>0.99621655731516079</v>
      </c>
      <c r="M23" s="14">
        <v>20</v>
      </c>
      <c r="N23" s="9"/>
      <c r="O23" s="34"/>
      <c r="P23" s="9" t="s">
        <v>172</v>
      </c>
      <c r="Q23" s="9" t="s">
        <v>173</v>
      </c>
      <c r="R23" s="9" t="s">
        <v>174</v>
      </c>
      <c r="S23" s="9" t="s">
        <v>175</v>
      </c>
      <c r="T23" s="9" t="s">
        <v>68</v>
      </c>
      <c r="U23" s="9" t="s">
        <v>176</v>
      </c>
      <c r="V23" s="9" t="s">
        <v>177</v>
      </c>
    </row>
    <row r="24" spans="1:22" ht="20.100000000000001" customHeight="1">
      <c r="A24" s="12" t="s">
        <v>178</v>
      </c>
      <c r="B24" s="12">
        <v>1014546191</v>
      </c>
      <c r="C24" s="13" t="s">
        <v>179</v>
      </c>
      <c r="D24" s="12">
        <v>1014546191</v>
      </c>
      <c r="E24" s="12" t="s">
        <v>178</v>
      </c>
      <c r="F24" s="11">
        <v>33607</v>
      </c>
      <c r="G24" s="11">
        <v>33051</v>
      </c>
      <c r="H24" s="10">
        <v>98.35</v>
      </c>
      <c r="I24" s="4">
        <v>-556</v>
      </c>
      <c r="J24" s="3">
        <v>2.2557711717585797E-3</v>
      </c>
      <c r="K24" s="3">
        <v>1.5321151731758598E-3</v>
      </c>
      <c r="L24" s="3">
        <v>0.99774867248833665</v>
      </c>
      <c r="M24" s="14">
        <v>21</v>
      </c>
      <c r="N24" s="9"/>
      <c r="O24" s="34"/>
      <c r="P24" s="9" t="s">
        <v>180</v>
      </c>
      <c r="Q24" s="9" t="s">
        <v>181</v>
      </c>
      <c r="R24" s="9" t="s">
        <v>182</v>
      </c>
      <c r="S24" s="9" t="s">
        <v>183</v>
      </c>
      <c r="T24" s="9" t="s">
        <v>184</v>
      </c>
      <c r="U24" s="9" t="s">
        <v>169</v>
      </c>
      <c r="V24" s="9" t="s">
        <v>30</v>
      </c>
    </row>
    <row r="25" spans="1:22" ht="20.100000000000001" customHeight="1">
      <c r="A25" s="12" t="s">
        <v>185</v>
      </c>
      <c r="B25" s="12">
        <v>1007253302</v>
      </c>
      <c r="C25" s="13" t="s">
        <v>186</v>
      </c>
      <c r="D25" s="12">
        <v>1007253302</v>
      </c>
      <c r="E25" s="12" t="s">
        <v>185</v>
      </c>
      <c r="F25" s="11">
        <v>5559</v>
      </c>
      <c r="G25" s="11">
        <v>5247</v>
      </c>
      <c r="H25" s="10">
        <v>94.39</v>
      </c>
      <c r="I25" s="4">
        <v>-312</v>
      </c>
      <c r="J25" s="3">
        <v>3.7313154830261394E-4</v>
      </c>
      <c r="K25" s="3">
        <v>8.597480827893314E-4</v>
      </c>
      <c r="L25" s="3">
        <v>0.99860842057112598</v>
      </c>
      <c r="M25" s="14">
        <v>22</v>
      </c>
      <c r="N25" s="9"/>
      <c r="O25" s="34"/>
      <c r="P25" s="9" t="s">
        <v>187</v>
      </c>
      <c r="Q25" s="9" t="s">
        <v>188</v>
      </c>
      <c r="R25" s="9" t="s">
        <v>189</v>
      </c>
      <c r="S25" s="9" t="s">
        <v>190</v>
      </c>
      <c r="T25" s="9" t="s">
        <v>191</v>
      </c>
      <c r="U25" s="9" t="s">
        <v>102</v>
      </c>
      <c r="V25" s="9" t="s">
        <v>56</v>
      </c>
    </row>
    <row r="26" spans="1:22" ht="20.100000000000001" customHeight="1">
      <c r="A26" s="12" t="s">
        <v>192</v>
      </c>
      <c r="B26" s="12">
        <v>1001421240</v>
      </c>
      <c r="C26" s="13" t="s">
        <v>193</v>
      </c>
      <c r="D26" s="12">
        <v>1001421240</v>
      </c>
      <c r="E26" s="12" t="s">
        <v>192</v>
      </c>
      <c r="F26" s="11">
        <v>256</v>
      </c>
      <c r="G26" s="11">
        <v>0</v>
      </c>
      <c r="H26" s="10">
        <v>0</v>
      </c>
      <c r="I26" s="4">
        <v>-256</v>
      </c>
      <c r="J26" s="3">
        <v>1.7183248131942644E-5</v>
      </c>
      <c r="K26" s="3">
        <v>7.0543432433996418E-4</v>
      </c>
      <c r="L26" s="3">
        <v>0.99931385489546598</v>
      </c>
      <c r="M26" s="14">
        <v>23</v>
      </c>
      <c r="N26" s="9" t="s">
        <v>148</v>
      </c>
      <c r="O26" s="34" t="s">
        <v>194</v>
      </c>
      <c r="P26" s="9" t="s">
        <v>195</v>
      </c>
      <c r="Q26" s="9" t="s">
        <v>196</v>
      </c>
      <c r="R26" s="33">
        <v>948</v>
      </c>
      <c r="S26" s="9" t="s">
        <v>197</v>
      </c>
      <c r="T26" s="9"/>
      <c r="U26" s="9" t="s">
        <v>95</v>
      </c>
      <c r="V26" s="9" t="s">
        <v>78</v>
      </c>
    </row>
    <row r="27" spans="1:22" ht="20.100000000000001" customHeight="1">
      <c r="A27" s="12" t="s">
        <v>198</v>
      </c>
      <c r="B27" s="12">
        <v>1007697706</v>
      </c>
      <c r="C27" s="13" t="s">
        <v>199</v>
      </c>
      <c r="D27" s="12">
        <v>1007697706</v>
      </c>
      <c r="E27" s="12" t="s">
        <v>198</v>
      </c>
      <c r="F27" s="11">
        <v>130</v>
      </c>
      <c r="G27" s="11">
        <v>0</v>
      </c>
      <c r="H27" s="10">
        <v>0</v>
      </c>
      <c r="I27" s="4">
        <v>-130</v>
      </c>
      <c r="J27" s="3">
        <v>8.7258681920021248E-6</v>
      </c>
      <c r="K27" s="3">
        <v>3.582283678288881E-4</v>
      </c>
      <c r="L27" s="3">
        <v>0.99967208326329482</v>
      </c>
      <c r="M27" s="14">
        <v>24</v>
      </c>
      <c r="N27" s="9" t="s">
        <v>148</v>
      </c>
      <c r="O27" s="34" t="s">
        <v>200</v>
      </c>
      <c r="P27" s="9" t="s">
        <v>201</v>
      </c>
      <c r="Q27" s="9" t="s">
        <v>202</v>
      </c>
      <c r="R27" s="33">
        <v>1438</v>
      </c>
      <c r="S27" s="9" t="s">
        <v>203</v>
      </c>
      <c r="T27" s="9"/>
      <c r="U27" s="9" t="s">
        <v>95</v>
      </c>
      <c r="V27" s="9" t="s">
        <v>78</v>
      </c>
    </row>
    <row r="28" spans="1:22" ht="20.100000000000001" customHeight="1">
      <c r="A28" s="12" t="s">
        <v>204</v>
      </c>
      <c r="B28" s="12">
        <v>1084634682</v>
      </c>
      <c r="C28" s="13" t="s">
        <v>205</v>
      </c>
      <c r="D28" s="12">
        <v>1084634682</v>
      </c>
      <c r="E28" s="12" t="s">
        <v>204</v>
      </c>
      <c r="F28" s="11">
        <v>48</v>
      </c>
      <c r="G28" s="11">
        <v>0</v>
      </c>
      <c r="H28" s="10">
        <v>0</v>
      </c>
      <c r="I28" s="4">
        <v>-48</v>
      </c>
      <c r="J28" s="3">
        <v>3.2218590247392459E-6</v>
      </c>
      <c r="K28" s="3">
        <v>1.3226893581374328E-4</v>
      </c>
      <c r="L28" s="3">
        <v>0.99980435219910857</v>
      </c>
      <c r="M28" s="14">
        <v>25</v>
      </c>
      <c r="N28" s="9"/>
      <c r="O28" s="34"/>
      <c r="P28" s="9" t="s">
        <v>206</v>
      </c>
      <c r="Q28" s="9" t="s">
        <v>207</v>
      </c>
      <c r="R28" s="9" t="s">
        <v>208</v>
      </c>
      <c r="S28" s="9" t="s">
        <v>209</v>
      </c>
      <c r="T28" s="9" t="s">
        <v>210</v>
      </c>
      <c r="U28" s="9" t="s">
        <v>211</v>
      </c>
      <c r="V28" s="9" t="s">
        <v>212</v>
      </c>
    </row>
    <row r="29" spans="1:22" ht="20.100000000000001" customHeight="1">
      <c r="A29" s="12" t="s">
        <v>213</v>
      </c>
      <c r="B29" s="12">
        <v>1002337275</v>
      </c>
      <c r="C29" s="13" t="s">
        <v>214</v>
      </c>
      <c r="D29" s="12">
        <v>1002337275</v>
      </c>
      <c r="E29" s="12" t="s">
        <v>213</v>
      </c>
      <c r="F29" s="11">
        <v>42</v>
      </c>
      <c r="G29" s="11">
        <v>0</v>
      </c>
      <c r="H29" s="10">
        <v>0</v>
      </c>
      <c r="I29" s="4">
        <v>-42</v>
      </c>
      <c r="J29" s="3">
        <v>2.8191266466468402E-6</v>
      </c>
      <c r="K29" s="3">
        <v>1.1573531883702539E-4</v>
      </c>
      <c r="L29" s="3">
        <v>0.99992008751794559</v>
      </c>
      <c r="M29" s="14">
        <v>26</v>
      </c>
      <c r="N29" s="9"/>
      <c r="O29" s="34"/>
      <c r="P29" s="9" t="s">
        <v>215</v>
      </c>
      <c r="Q29" s="9" t="s">
        <v>216</v>
      </c>
      <c r="R29" s="9" t="s">
        <v>35</v>
      </c>
      <c r="S29" s="9" t="s">
        <v>217</v>
      </c>
      <c r="T29" s="9" t="s">
        <v>218</v>
      </c>
      <c r="U29" s="9" t="s">
        <v>219</v>
      </c>
      <c r="V29" s="9" t="s">
        <v>220</v>
      </c>
    </row>
    <row r="30" spans="1:22" ht="20.100000000000001" customHeight="1">
      <c r="A30" s="12" t="s">
        <v>221</v>
      </c>
      <c r="B30" s="12">
        <v>1007489111</v>
      </c>
      <c r="C30" s="13" t="s">
        <v>222</v>
      </c>
      <c r="D30" s="12">
        <v>1007489111</v>
      </c>
      <c r="E30" s="12" t="s">
        <v>221</v>
      </c>
      <c r="F30" s="11">
        <v>7</v>
      </c>
      <c r="G30" s="11">
        <v>0</v>
      </c>
      <c r="H30" s="10">
        <v>0</v>
      </c>
      <c r="I30" s="4">
        <v>-7</v>
      </c>
      <c r="J30" s="3">
        <v>4.6985444110780671E-7</v>
      </c>
      <c r="K30" s="3">
        <v>1.9289219806170896E-5</v>
      </c>
      <c r="L30" s="3">
        <v>0.99993937673775179</v>
      </c>
      <c r="M30" s="14">
        <v>27</v>
      </c>
      <c r="N30" s="9"/>
      <c r="O30" s="34"/>
      <c r="P30" s="9" t="s">
        <v>223</v>
      </c>
      <c r="Q30" s="9" t="s">
        <v>224</v>
      </c>
      <c r="R30" s="9" t="s">
        <v>35</v>
      </c>
      <c r="S30" s="9" t="s">
        <v>225</v>
      </c>
      <c r="T30" s="9" t="s">
        <v>226</v>
      </c>
      <c r="U30" s="9" t="s">
        <v>227</v>
      </c>
      <c r="V30" s="9" t="s">
        <v>56</v>
      </c>
    </row>
    <row r="31" spans="1:22" ht="20.100000000000001" customHeight="1">
      <c r="A31" s="12" t="s">
        <v>228</v>
      </c>
      <c r="B31" s="12">
        <v>2008944957</v>
      </c>
      <c r="C31" s="13" t="s">
        <v>229</v>
      </c>
      <c r="D31" s="12">
        <v>2008944957</v>
      </c>
      <c r="E31" s="12" t="s">
        <v>228</v>
      </c>
      <c r="F31" s="11">
        <v>7</v>
      </c>
      <c r="G31" s="11">
        <v>0</v>
      </c>
      <c r="H31" s="10">
        <v>0</v>
      </c>
      <c r="I31" s="4">
        <v>-7</v>
      </c>
      <c r="J31" s="3">
        <v>4.6985444110780671E-7</v>
      </c>
      <c r="K31" s="3">
        <v>1.9289219806170896E-5</v>
      </c>
      <c r="L31" s="3">
        <v>0.999958665957558</v>
      </c>
      <c r="M31" s="14">
        <v>28</v>
      </c>
      <c r="N31" s="9"/>
      <c r="O31" s="34"/>
      <c r="P31" s="9" t="s">
        <v>230</v>
      </c>
      <c r="Q31" s="9" t="s">
        <v>231</v>
      </c>
      <c r="R31" s="9" t="s">
        <v>232</v>
      </c>
      <c r="S31" s="9" t="s">
        <v>233</v>
      </c>
      <c r="T31" s="9" t="s">
        <v>234</v>
      </c>
      <c r="U31" s="9" t="s">
        <v>235</v>
      </c>
      <c r="V31" s="9" t="s">
        <v>30</v>
      </c>
    </row>
    <row r="32" spans="1:22" ht="20.100000000000001" customHeight="1">
      <c r="A32" s="12" t="s">
        <v>236</v>
      </c>
      <c r="B32" s="12">
        <v>1003652783</v>
      </c>
      <c r="C32" s="13" t="s">
        <v>237</v>
      </c>
      <c r="D32" s="12">
        <v>1003652783</v>
      </c>
      <c r="E32" s="12" t="s">
        <v>236</v>
      </c>
      <c r="F32" s="11">
        <v>6</v>
      </c>
      <c r="G32" s="11">
        <v>0</v>
      </c>
      <c r="H32" s="10">
        <v>0</v>
      </c>
      <c r="I32" s="4">
        <v>-6</v>
      </c>
      <c r="J32" s="3">
        <v>4.0273237809240574E-7</v>
      </c>
      <c r="K32" s="3">
        <v>1.6533616976717911E-5</v>
      </c>
      <c r="L32" s="3">
        <v>0.99997519957453473</v>
      </c>
      <c r="M32" s="14">
        <v>29</v>
      </c>
      <c r="N32" s="9"/>
      <c r="O32" s="34"/>
      <c r="P32" s="9" t="s">
        <v>238</v>
      </c>
      <c r="Q32" s="9" t="s">
        <v>239</v>
      </c>
      <c r="R32" s="9" t="s">
        <v>240</v>
      </c>
      <c r="S32" s="9" t="s">
        <v>241</v>
      </c>
      <c r="T32" s="9" t="s">
        <v>108</v>
      </c>
      <c r="U32" s="9" t="s">
        <v>242</v>
      </c>
      <c r="V32" s="9" t="s">
        <v>30</v>
      </c>
    </row>
    <row r="33" spans="1:22" ht="20.100000000000001" customHeight="1">
      <c r="A33" s="12" t="s">
        <v>243</v>
      </c>
      <c r="B33" s="12">
        <v>1010806429</v>
      </c>
      <c r="C33" s="13" t="s">
        <v>244</v>
      </c>
      <c r="D33" s="12">
        <v>1010806429</v>
      </c>
      <c r="E33" s="12" t="s">
        <v>243</v>
      </c>
      <c r="F33" s="11">
        <v>3</v>
      </c>
      <c r="G33" s="11">
        <v>0</v>
      </c>
      <c r="H33" s="10">
        <v>0</v>
      </c>
      <c r="I33" s="4">
        <v>-3</v>
      </c>
      <c r="J33" s="3">
        <v>2.0136618904620287E-7</v>
      </c>
      <c r="K33" s="3">
        <v>8.2668084883589553E-6</v>
      </c>
      <c r="L33" s="3">
        <v>0.99998346638302305</v>
      </c>
      <c r="M33" s="14">
        <v>30</v>
      </c>
      <c r="N33" s="9"/>
      <c r="O33" s="34"/>
      <c r="P33" s="9" t="s">
        <v>245</v>
      </c>
      <c r="Q33" s="9" t="s">
        <v>246</v>
      </c>
      <c r="R33" s="9" t="s">
        <v>247</v>
      </c>
      <c r="S33" s="9" t="s">
        <v>248</v>
      </c>
      <c r="T33" s="9" t="s">
        <v>249</v>
      </c>
      <c r="U33" s="9" t="s">
        <v>102</v>
      </c>
      <c r="V33" s="9" t="s">
        <v>56</v>
      </c>
    </row>
    <row r="34" spans="1:22" ht="20.100000000000001" customHeight="1">
      <c r="A34" s="12" t="s">
        <v>250</v>
      </c>
      <c r="B34" s="12">
        <v>1002293021</v>
      </c>
      <c r="C34" s="13" t="s">
        <v>251</v>
      </c>
      <c r="D34" s="12">
        <v>1002293021</v>
      </c>
      <c r="E34" s="12" t="s">
        <v>250</v>
      </c>
      <c r="F34" s="11">
        <v>2</v>
      </c>
      <c r="G34" s="11">
        <v>0</v>
      </c>
      <c r="H34" s="10">
        <v>0</v>
      </c>
      <c r="I34" s="4">
        <v>-2</v>
      </c>
      <c r="J34" s="3">
        <v>1.342441260308019E-7</v>
      </c>
      <c r="K34" s="3">
        <v>5.5112056589059702E-6</v>
      </c>
      <c r="L34" s="3">
        <v>0.99998897758868199</v>
      </c>
      <c r="M34" s="14">
        <v>31</v>
      </c>
      <c r="N34" s="9"/>
      <c r="O34" s="34"/>
      <c r="P34" s="9" t="s">
        <v>252</v>
      </c>
      <c r="Q34" s="9" t="s">
        <v>253</v>
      </c>
      <c r="R34" s="9" t="s">
        <v>254</v>
      </c>
      <c r="S34" s="9" t="s">
        <v>255</v>
      </c>
      <c r="T34" s="9" t="s">
        <v>256</v>
      </c>
      <c r="U34" s="9" t="s">
        <v>102</v>
      </c>
      <c r="V34" s="9" t="s">
        <v>56</v>
      </c>
    </row>
    <row r="35" spans="1:22" ht="20.100000000000001" customHeight="1">
      <c r="A35" s="12" t="s">
        <v>257</v>
      </c>
      <c r="B35" s="12">
        <v>1001595949</v>
      </c>
      <c r="C35" s="13" t="s">
        <v>258</v>
      </c>
      <c r="D35" s="12">
        <v>1001595949</v>
      </c>
      <c r="E35" s="12" t="s">
        <v>257</v>
      </c>
      <c r="F35" s="11">
        <v>1</v>
      </c>
      <c r="G35" s="11">
        <v>0</v>
      </c>
      <c r="H35" s="10">
        <v>0</v>
      </c>
      <c r="I35" s="4">
        <v>-1</v>
      </c>
      <c r="J35" s="3">
        <v>6.7122063015400952E-8</v>
      </c>
      <c r="K35" s="3">
        <v>2.7556028294529851E-6</v>
      </c>
      <c r="L35" s="3">
        <v>0.99999173319151147</v>
      </c>
      <c r="M35" s="14">
        <v>32</v>
      </c>
      <c r="N35" s="9"/>
      <c r="O35" s="34"/>
      <c r="P35" s="9" t="s">
        <v>259</v>
      </c>
      <c r="Q35" s="9" t="s">
        <v>260</v>
      </c>
      <c r="R35" s="9" t="s">
        <v>261</v>
      </c>
      <c r="S35" s="9" t="s">
        <v>262</v>
      </c>
      <c r="T35" s="9" t="s">
        <v>108</v>
      </c>
      <c r="U35" s="9" t="s">
        <v>127</v>
      </c>
      <c r="V35" s="9" t="s">
        <v>30</v>
      </c>
    </row>
    <row r="36" spans="1:22" ht="20.100000000000001" customHeight="1">
      <c r="A36" s="12" t="s">
        <v>263</v>
      </c>
      <c r="B36" s="12">
        <v>1002798067</v>
      </c>
      <c r="C36" s="13" t="s">
        <v>264</v>
      </c>
      <c r="D36" s="12">
        <v>1002798067</v>
      </c>
      <c r="E36" s="12" t="s">
        <v>263</v>
      </c>
      <c r="F36" s="11">
        <v>1</v>
      </c>
      <c r="G36" s="11">
        <v>0</v>
      </c>
      <c r="H36" s="10">
        <v>0</v>
      </c>
      <c r="I36" s="4">
        <v>-1</v>
      </c>
      <c r="J36" s="3">
        <v>6.7122063015400952E-8</v>
      </c>
      <c r="K36" s="3">
        <v>2.7556028294529851E-6</v>
      </c>
      <c r="L36" s="3">
        <v>0.99999448879434094</v>
      </c>
      <c r="M36" s="14">
        <v>33</v>
      </c>
      <c r="N36" s="9" t="s">
        <v>265</v>
      </c>
      <c r="O36" s="34" t="s">
        <v>266</v>
      </c>
      <c r="P36" s="9" t="s">
        <v>267</v>
      </c>
      <c r="Q36" s="9" t="s">
        <v>268</v>
      </c>
      <c r="R36" s="9" t="s">
        <v>269</v>
      </c>
      <c r="S36" s="9" t="s">
        <v>270</v>
      </c>
      <c r="T36" s="9" t="s">
        <v>271</v>
      </c>
      <c r="U36" s="9" t="s">
        <v>272</v>
      </c>
      <c r="V36" s="9" t="s">
        <v>78</v>
      </c>
    </row>
    <row r="37" spans="1:22" ht="20.100000000000001" customHeight="1">
      <c r="A37" s="12" t="s">
        <v>273</v>
      </c>
      <c r="B37" s="12">
        <v>1006958597</v>
      </c>
      <c r="C37" s="13" t="s">
        <v>274</v>
      </c>
      <c r="D37" s="12">
        <v>1006958597</v>
      </c>
      <c r="E37" s="12" t="s">
        <v>273</v>
      </c>
      <c r="F37" s="11">
        <v>1</v>
      </c>
      <c r="G37" s="11">
        <v>0</v>
      </c>
      <c r="H37" s="10">
        <v>0</v>
      </c>
      <c r="I37" s="4">
        <v>-1</v>
      </c>
      <c r="J37" s="3">
        <v>6.7122063015400952E-8</v>
      </c>
      <c r="K37" s="3">
        <v>2.7556028294529851E-6</v>
      </c>
      <c r="L37" s="3">
        <v>0.99999724439717042</v>
      </c>
      <c r="M37" s="14">
        <v>34</v>
      </c>
      <c r="N37" s="9" t="s">
        <v>148</v>
      </c>
      <c r="O37" s="34" t="s">
        <v>275</v>
      </c>
      <c r="P37" s="9" t="s">
        <v>276</v>
      </c>
      <c r="Q37" s="9" t="s">
        <v>277</v>
      </c>
      <c r="R37" s="33">
        <v>948</v>
      </c>
      <c r="S37" s="9" t="s">
        <v>197</v>
      </c>
      <c r="T37" s="9"/>
      <c r="U37" s="9" t="s">
        <v>95</v>
      </c>
      <c r="V37" s="9" t="s">
        <v>78</v>
      </c>
    </row>
    <row r="38" spans="1:22" ht="19.5" customHeight="1" thickBot="1">
      <c r="A38" s="12" t="s">
        <v>278</v>
      </c>
      <c r="B38" s="12">
        <v>1004780146</v>
      </c>
      <c r="C38" s="13" t="s">
        <v>279</v>
      </c>
      <c r="D38" s="12">
        <v>1004780146</v>
      </c>
      <c r="E38" s="12" t="s">
        <v>278</v>
      </c>
      <c r="F38" s="11">
        <v>1</v>
      </c>
      <c r="G38" s="11">
        <v>0</v>
      </c>
      <c r="H38" s="10">
        <v>0</v>
      </c>
      <c r="I38" s="4">
        <v>-1</v>
      </c>
      <c r="J38" s="3">
        <v>6.7122063015400952E-8</v>
      </c>
      <c r="K38" s="3">
        <v>2.7556028294529851E-6</v>
      </c>
      <c r="L38" s="3">
        <v>0.99999999999999989</v>
      </c>
      <c r="M38" s="14">
        <v>35</v>
      </c>
      <c r="N38" s="9" t="s">
        <v>280</v>
      </c>
      <c r="O38" s="34" t="s">
        <v>281</v>
      </c>
      <c r="P38" s="9" t="s">
        <v>282</v>
      </c>
      <c r="Q38" s="9" t="s">
        <v>283</v>
      </c>
      <c r="R38" s="9" t="s">
        <v>284</v>
      </c>
      <c r="S38" s="9" t="s">
        <v>285</v>
      </c>
      <c r="T38" s="9" t="s">
        <v>286</v>
      </c>
      <c r="U38" s="9" t="s">
        <v>287</v>
      </c>
      <c r="V38" s="9" t="s">
        <v>87</v>
      </c>
    </row>
    <row r="39" spans="1:22" ht="33" customHeight="1" thickBot="1">
      <c r="A39" s="7"/>
      <c r="B39" s="7"/>
      <c r="C39" s="8" t="s">
        <v>288</v>
      </c>
      <c r="D39" s="7"/>
      <c r="E39" s="7"/>
      <c r="F39" s="6">
        <v>14898231</v>
      </c>
      <c r="G39" s="6">
        <v>14535334</v>
      </c>
      <c r="H39" s="5"/>
      <c r="I39" s="4">
        <v>-362897</v>
      </c>
      <c r="J39" s="3">
        <v>1</v>
      </c>
      <c r="K39" s="3">
        <v>1</v>
      </c>
      <c r="L39" s="2"/>
      <c r="P39" s="9"/>
      <c r="Q39" s="9"/>
      <c r="R39" s="9"/>
      <c r="S39" s="9"/>
      <c r="T39" s="9"/>
      <c r="U39" s="9"/>
      <c r="V39" s="9"/>
    </row>
    <row r="40" spans="1:22">
      <c r="C40" s="1" t="s">
        <v>289</v>
      </c>
    </row>
  </sheetData>
  <autoFilter ref="B3:O40"/>
  <mergeCells count="1">
    <mergeCell ref="C1:H1"/>
  </mergeCells>
  <conditionalFormatting sqref="C40:C1048576 C4:C38">
    <cfRule type="duplicateValues" dxfId="5" priority="3"/>
  </conditionalFormatting>
  <conditionalFormatting sqref="C39">
    <cfRule type="duplicateValues" dxfId="4" priority="2"/>
  </conditionalFormatting>
  <conditionalFormatting sqref="C3">
    <cfRule type="duplicateValues" dxfId="3" priority="1"/>
  </conditionalFormatting>
  <printOptions horizontalCentered="1"/>
  <pageMargins left="0.7" right="0.7" top="0.75" bottom="0.75" header="0.3" footer="0.3"/>
  <pageSetup paperSize="9" scale="61" fitToHeight="4" orientation="landscape" r:id="rId1"/>
  <ignoredErrors>
    <ignoredError sqref="R27:R38 R15:R21 R4:R14 R23:R26" numberStoredAsText="1"/>
    <ignoredError sqref="R22" twoDigitTextYear="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9"/>
  <sheetViews>
    <sheetView tabSelected="1" zoomScale="80" zoomScaleNormal="80" workbookViewId="0">
      <pane xSplit="1" ySplit="1" topLeftCell="B28" activePane="bottomRight" state="frozen"/>
      <selection pane="topRight" activeCell="D1" sqref="D1"/>
      <selection pane="bottomLeft" activeCell="A2" sqref="A2"/>
      <selection pane="bottomRight" activeCell="A38" sqref="A38"/>
    </sheetView>
  </sheetViews>
  <sheetFormatPr defaultColWidth="25.5703125" defaultRowHeight="15"/>
  <cols>
    <col min="1" max="1" width="86.7109375" customWidth="1"/>
    <col min="2" max="2" width="22" bestFit="1" customWidth="1"/>
    <col min="3" max="3" width="11.28515625" hidden="1" customWidth="1"/>
    <col min="4" max="4" width="21.7109375" hidden="1" customWidth="1"/>
    <col min="5" max="5" width="15.140625" hidden="1" customWidth="1"/>
    <col min="6" max="6" width="23.140625" customWidth="1"/>
    <col min="7" max="7" width="23.5703125" customWidth="1"/>
    <col min="8" max="8" width="21.5703125" customWidth="1"/>
  </cols>
  <sheetData>
    <row r="1" spans="1:9" ht="63">
      <c r="A1" s="36" t="s">
        <v>328</v>
      </c>
      <c r="B1" s="37" t="s">
        <v>331</v>
      </c>
      <c r="C1" s="37" t="s">
        <v>290</v>
      </c>
      <c r="D1" s="37" t="s">
        <v>291</v>
      </c>
      <c r="E1" s="37" t="s">
        <v>292</v>
      </c>
      <c r="F1" s="42" t="s">
        <v>5</v>
      </c>
      <c r="G1" s="42" t="s">
        <v>7</v>
      </c>
      <c r="H1" s="42" t="s">
        <v>330</v>
      </c>
      <c r="I1" s="42" t="s">
        <v>332</v>
      </c>
    </row>
    <row r="2" spans="1:9" s="35" customFormat="1" ht="15.75">
      <c r="A2" s="39" t="s">
        <v>23</v>
      </c>
      <c r="B2" s="40" t="s">
        <v>293</v>
      </c>
      <c r="C2" s="41"/>
      <c r="D2" s="41"/>
      <c r="E2" s="41"/>
      <c r="F2" s="11">
        <v>188045</v>
      </c>
      <c r="G2" s="43">
        <v>0</v>
      </c>
      <c r="H2" s="11">
        <v>188045</v>
      </c>
      <c r="I2" s="44">
        <v>9484989.7999999989</v>
      </c>
    </row>
    <row r="3" spans="1:9" s="35" customFormat="1" ht="15.75">
      <c r="A3" s="39" t="s">
        <v>32</v>
      </c>
      <c r="B3" s="40" t="s">
        <v>294</v>
      </c>
      <c r="C3" s="41"/>
      <c r="D3" s="41"/>
      <c r="E3" s="41"/>
      <c r="F3" s="11">
        <v>46700</v>
      </c>
      <c r="G3" s="43">
        <v>0</v>
      </c>
      <c r="H3" s="11">
        <v>46700</v>
      </c>
      <c r="I3" s="44">
        <v>2355548</v>
      </c>
    </row>
    <row r="4" spans="1:9" s="35" customFormat="1" ht="15.75">
      <c r="A4" s="39" t="s">
        <v>41</v>
      </c>
      <c r="B4" s="40" t="s">
        <v>295</v>
      </c>
      <c r="C4" s="41"/>
      <c r="D4" s="41"/>
      <c r="E4" s="41"/>
      <c r="F4" s="11">
        <v>23323</v>
      </c>
      <c r="G4" s="43">
        <v>0</v>
      </c>
      <c r="H4" s="11">
        <v>23323</v>
      </c>
      <c r="I4" s="44">
        <v>1176412.1199999999</v>
      </c>
    </row>
    <row r="5" spans="1:9" s="35" customFormat="1" ht="15.75">
      <c r="A5" s="39" t="s">
        <v>50</v>
      </c>
      <c r="B5" s="40" t="s">
        <v>296</v>
      </c>
      <c r="C5" s="41"/>
      <c r="D5" s="41"/>
      <c r="E5" s="41"/>
      <c r="F5" s="11">
        <v>13926</v>
      </c>
      <c r="G5" s="43">
        <v>0</v>
      </c>
      <c r="H5" s="11">
        <v>13926</v>
      </c>
      <c r="I5" s="44">
        <v>702427.44</v>
      </c>
    </row>
    <row r="6" spans="1:9" s="35" customFormat="1" ht="15.75">
      <c r="A6" s="39" t="s">
        <v>58</v>
      </c>
      <c r="B6" s="40" t="s">
        <v>297</v>
      </c>
      <c r="C6" s="41"/>
      <c r="D6" s="41"/>
      <c r="E6" s="41"/>
      <c r="F6" s="11">
        <v>13662</v>
      </c>
      <c r="G6" s="43">
        <v>0</v>
      </c>
      <c r="H6" s="11">
        <v>13662</v>
      </c>
      <c r="I6" s="44">
        <v>689111.27999999991</v>
      </c>
    </row>
    <row r="7" spans="1:9" s="35" customFormat="1" ht="15.75">
      <c r="A7" s="39" t="s">
        <v>64</v>
      </c>
      <c r="B7" s="40" t="s">
        <v>298</v>
      </c>
      <c r="C7" s="41"/>
      <c r="D7" s="41"/>
      <c r="E7" s="41"/>
      <c r="F7" s="11">
        <v>11590</v>
      </c>
      <c r="G7" s="43">
        <v>0</v>
      </c>
      <c r="H7" s="11">
        <v>11590</v>
      </c>
      <c r="I7" s="44">
        <v>584599.6</v>
      </c>
    </row>
    <row r="8" spans="1:9" s="35" customFormat="1" ht="15.75">
      <c r="A8" s="39" t="s">
        <v>72</v>
      </c>
      <c r="B8" s="40" t="s">
        <v>299</v>
      </c>
      <c r="C8" s="41"/>
      <c r="D8" s="41"/>
      <c r="E8" s="41"/>
      <c r="F8" s="11">
        <v>11924</v>
      </c>
      <c r="G8" s="43">
        <v>4.6500000000000004</v>
      </c>
      <c r="H8" s="11">
        <v>11370</v>
      </c>
      <c r="I8" s="44">
        <v>573502.79999999993</v>
      </c>
    </row>
    <row r="9" spans="1:9" s="35" customFormat="1" ht="15.75">
      <c r="A9" s="39" t="s">
        <v>80</v>
      </c>
      <c r="B9" s="40" t="s">
        <v>300</v>
      </c>
      <c r="C9" s="41"/>
      <c r="D9" s="41"/>
      <c r="E9" s="41"/>
      <c r="F9" s="11">
        <v>8535</v>
      </c>
      <c r="G9" s="43">
        <v>0</v>
      </c>
      <c r="H9" s="11">
        <v>8535</v>
      </c>
      <c r="I9" s="44">
        <v>430505.39999999997</v>
      </c>
    </row>
    <row r="10" spans="1:9" s="35" customFormat="1" ht="15.75">
      <c r="A10" s="39" t="s">
        <v>89</v>
      </c>
      <c r="B10" s="40" t="s">
        <v>301</v>
      </c>
      <c r="C10" s="41"/>
      <c r="D10" s="41"/>
      <c r="E10" s="41"/>
      <c r="F10" s="11">
        <v>8154</v>
      </c>
      <c r="G10" s="43">
        <v>0</v>
      </c>
      <c r="H10" s="11">
        <v>8154</v>
      </c>
      <c r="I10" s="44">
        <v>411287.76</v>
      </c>
    </row>
    <row r="11" spans="1:9" s="35" customFormat="1" ht="15.75">
      <c r="A11" s="39" t="s">
        <v>97</v>
      </c>
      <c r="B11" s="40" t="s">
        <v>302</v>
      </c>
      <c r="C11" s="41"/>
      <c r="D11" s="41"/>
      <c r="E11" s="41"/>
      <c r="F11" s="11">
        <v>43981</v>
      </c>
      <c r="G11" s="43">
        <v>82.72</v>
      </c>
      <c r="H11" s="11">
        <v>7600</v>
      </c>
      <c r="I11" s="44">
        <v>383344</v>
      </c>
    </row>
    <row r="12" spans="1:9" s="35" customFormat="1" ht="15.75">
      <c r="A12" s="39" t="s">
        <v>104</v>
      </c>
      <c r="B12" s="40" t="s">
        <v>303</v>
      </c>
      <c r="C12" s="41"/>
      <c r="D12" s="41"/>
      <c r="E12" s="41"/>
      <c r="F12" s="11">
        <v>6976</v>
      </c>
      <c r="G12" s="43">
        <v>0</v>
      </c>
      <c r="H12" s="11">
        <v>6976</v>
      </c>
      <c r="I12" s="44">
        <v>351869.44</v>
      </c>
    </row>
    <row r="13" spans="1:9" s="35" customFormat="1" ht="15.75">
      <c r="A13" s="39" t="s">
        <v>112</v>
      </c>
      <c r="B13" s="40" t="s">
        <v>304</v>
      </c>
      <c r="C13" s="41"/>
      <c r="D13" s="41"/>
      <c r="E13" s="41"/>
      <c r="F13" s="11">
        <v>6248</v>
      </c>
      <c r="G13" s="43">
        <v>0</v>
      </c>
      <c r="H13" s="11">
        <v>6248</v>
      </c>
      <c r="I13" s="44">
        <v>315149.12</v>
      </c>
    </row>
    <row r="14" spans="1:9" s="35" customFormat="1" ht="15.75">
      <c r="A14" s="39" t="s">
        <v>120</v>
      </c>
      <c r="B14" s="40" t="s">
        <v>305</v>
      </c>
      <c r="C14" s="41"/>
      <c r="D14" s="41"/>
      <c r="E14" s="41"/>
      <c r="F14" s="11">
        <v>5392</v>
      </c>
      <c r="G14" s="43">
        <v>0</v>
      </c>
      <c r="H14" s="11">
        <v>5392</v>
      </c>
      <c r="I14" s="44">
        <v>271972.47999999998</v>
      </c>
    </row>
    <row r="15" spans="1:9" s="35" customFormat="1" ht="15.75">
      <c r="A15" s="39" t="s">
        <v>129</v>
      </c>
      <c r="B15" s="40" t="s">
        <v>306</v>
      </c>
      <c r="C15" s="41"/>
      <c r="D15" s="41"/>
      <c r="E15" s="41"/>
      <c r="F15" s="11">
        <v>2795</v>
      </c>
      <c r="G15" s="43">
        <v>0</v>
      </c>
      <c r="H15" s="11">
        <v>2795</v>
      </c>
      <c r="I15" s="44">
        <v>140979.79999999999</v>
      </c>
    </row>
    <row r="16" spans="1:9" s="35" customFormat="1" ht="15.75">
      <c r="A16" s="39" t="s">
        <v>258</v>
      </c>
      <c r="B16" s="40" t="s">
        <v>324</v>
      </c>
      <c r="C16" s="41"/>
      <c r="D16" s="41"/>
      <c r="E16" s="41"/>
      <c r="F16" s="11">
        <v>1</v>
      </c>
      <c r="G16" s="43">
        <v>0</v>
      </c>
      <c r="H16" s="11">
        <v>1</v>
      </c>
      <c r="I16" s="44">
        <v>100000</v>
      </c>
    </row>
    <row r="17" spans="1:9" s="35" customFormat="1" ht="15.75">
      <c r="A17" s="39" t="s">
        <v>264</v>
      </c>
      <c r="B17" s="40" t="s">
        <v>327</v>
      </c>
      <c r="C17" s="41"/>
      <c r="D17" s="41"/>
      <c r="E17" s="41"/>
      <c r="F17" s="11">
        <v>1</v>
      </c>
      <c r="G17" s="43">
        <v>0</v>
      </c>
      <c r="H17" s="11">
        <v>1</v>
      </c>
      <c r="I17" s="44">
        <v>100000</v>
      </c>
    </row>
    <row r="18" spans="1:9" s="35" customFormat="1" ht="15.75">
      <c r="A18" s="39" t="s">
        <v>279</v>
      </c>
      <c r="B18" s="40" t="s">
        <v>326</v>
      </c>
      <c r="C18" s="41"/>
      <c r="D18" s="41"/>
      <c r="E18" s="41"/>
      <c r="F18" s="11">
        <v>1</v>
      </c>
      <c r="G18" s="43">
        <v>0</v>
      </c>
      <c r="H18" s="11">
        <v>1</v>
      </c>
      <c r="I18" s="44">
        <v>100000</v>
      </c>
    </row>
    <row r="19" spans="1:9" s="35" customFormat="1" ht="15.75">
      <c r="A19" s="39" t="s">
        <v>274</v>
      </c>
      <c r="B19" s="40" t="s">
        <v>325</v>
      </c>
      <c r="C19" s="41"/>
      <c r="D19" s="41"/>
      <c r="E19" s="41"/>
      <c r="F19" s="11">
        <v>1</v>
      </c>
      <c r="G19" s="43">
        <v>0</v>
      </c>
      <c r="H19" s="11">
        <v>1</v>
      </c>
      <c r="I19" s="44">
        <v>100000</v>
      </c>
    </row>
    <row r="20" spans="1:9" s="35" customFormat="1" ht="15.75">
      <c r="A20" s="39" t="s">
        <v>251</v>
      </c>
      <c r="B20" s="40" t="s">
        <v>323</v>
      </c>
      <c r="C20" s="41"/>
      <c r="D20" s="41"/>
      <c r="E20" s="41"/>
      <c r="F20" s="11">
        <v>2</v>
      </c>
      <c r="G20" s="43">
        <v>0</v>
      </c>
      <c r="H20" s="11">
        <v>2</v>
      </c>
      <c r="I20" s="44">
        <v>100000</v>
      </c>
    </row>
    <row r="21" spans="1:9" s="35" customFormat="1" ht="15.75">
      <c r="A21" s="39" t="s">
        <v>244</v>
      </c>
      <c r="B21" s="40" t="s">
        <v>322</v>
      </c>
      <c r="C21" s="41"/>
      <c r="D21" s="41"/>
      <c r="E21" s="41"/>
      <c r="F21" s="11">
        <v>3</v>
      </c>
      <c r="G21" s="43">
        <v>0</v>
      </c>
      <c r="H21" s="11">
        <v>3</v>
      </c>
      <c r="I21" s="44">
        <v>100000</v>
      </c>
    </row>
    <row r="22" spans="1:9" s="35" customFormat="1" ht="15.75">
      <c r="A22" s="39" t="s">
        <v>237</v>
      </c>
      <c r="B22" s="40" t="s">
        <v>321</v>
      </c>
      <c r="C22" s="41"/>
      <c r="D22" s="41"/>
      <c r="E22" s="41"/>
      <c r="F22" s="11">
        <v>6</v>
      </c>
      <c r="G22" s="43">
        <v>0</v>
      </c>
      <c r="H22" s="11">
        <v>6</v>
      </c>
      <c r="I22" s="44">
        <v>100000</v>
      </c>
    </row>
    <row r="23" spans="1:9" s="35" customFormat="1" ht="15.75">
      <c r="A23" s="39" t="s">
        <v>222</v>
      </c>
      <c r="B23" s="40" t="s">
        <v>319</v>
      </c>
      <c r="C23" s="41"/>
      <c r="D23" s="41"/>
      <c r="E23" s="41"/>
      <c r="F23" s="11">
        <v>7</v>
      </c>
      <c r="G23" s="43">
        <v>0</v>
      </c>
      <c r="H23" s="11">
        <v>7</v>
      </c>
      <c r="I23" s="44">
        <v>100000</v>
      </c>
    </row>
    <row r="24" spans="1:9" s="35" customFormat="1" ht="15.75">
      <c r="A24" s="39" t="s">
        <v>229</v>
      </c>
      <c r="B24" s="40" t="s">
        <v>320</v>
      </c>
      <c r="C24" s="41"/>
      <c r="D24" s="41"/>
      <c r="E24" s="41"/>
      <c r="F24" s="11">
        <v>7</v>
      </c>
      <c r="G24" s="43">
        <v>0</v>
      </c>
      <c r="H24" s="11">
        <v>7</v>
      </c>
      <c r="I24" s="44">
        <v>100000</v>
      </c>
    </row>
    <row r="25" spans="1:9" ht="15.75">
      <c r="A25" s="39" t="s">
        <v>214</v>
      </c>
      <c r="B25" s="40" t="s">
        <v>318</v>
      </c>
      <c r="C25" s="41"/>
      <c r="D25" s="41"/>
      <c r="E25" s="41"/>
      <c r="F25" s="11">
        <v>42</v>
      </c>
      <c r="G25" s="43">
        <v>0</v>
      </c>
      <c r="H25" s="11">
        <v>42</v>
      </c>
      <c r="I25" s="44">
        <v>100000</v>
      </c>
    </row>
    <row r="26" spans="1:9" s="35" customFormat="1" ht="15.75">
      <c r="A26" s="39" t="s">
        <v>205</v>
      </c>
      <c r="B26" s="40" t="s">
        <v>317</v>
      </c>
      <c r="C26" s="41"/>
      <c r="D26" s="41"/>
      <c r="E26" s="41"/>
      <c r="F26" s="11">
        <v>48</v>
      </c>
      <c r="G26" s="43">
        <v>0</v>
      </c>
      <c r="H26" s="11">
        <v>48</v>
      </c>
      <c r="I26" s="44">
        <v>100000</v>
      </c>
    </row>
    <row r="27" spans="1:9" s="35" customFormat="1" ht="15.75">
      <c r="A27" s="39" t="s">
        <v>199</v>
      </c>
      <c r="B27" s="40" t="s">
        <v>316</v>
      </c>
      <c r="C27" s="41"/>
      <c r="D27" s="41"/>
      <c r="E27" s="41"/>
      <c r="F27" s="11">
        <v>130</v>
      </c>
      <c r="G27" s="43">
        <v>0</v>
      </c>
      <c r="H27" s="11">
        <v>130</v>
      </c>
      <c r="I27" s="44">
        <v>100000</v>
      </c>
    </row>
    <row r="28" spans="1:9" s="35" customFormat="1" ht="15.75">
      <c r="A28" s="39" t="s">
        <v>193</v>
      </c>
      <c r="B28" s="40" t="s">
        <v>315</v>
      </c>
      <c r="C28" s="41"/>
      <c r="D28" s="41"/>
      <c r="E28" s="41"/>
      <c r="F28" s="11">
        <v>256</v>
      </c>
      <c r="G28" s="43">
        <v>0</v>
      </c>
      <c r="H28" s="11">
        <v>256</v>
      </c>
      <c r="I28" s="44">
        <v>100000</v>
      </c>
    </row>
    <row r="29" spans="1:9" s="35" customFormat="1" ht="15.75">
      <c r="A29" s="39" t="s">
        <v>186</v>
      </c>
      <c r="B29" s="40" t="s">
        <v>314</v>
      </c>
      <c r="C29" s="41"/>
      <c r="D29" s="41"/>
      <c r="E29" s="41"/>
      <c r="F29" s="11">
        <v>5559</v>
      </c>
      <c r="G29" s="43">
        <v>94.39</v>
      </c>
      <c r="H29" s="11">
        <v>312</v>
      </c>
      <c r="I29" s="44">
        <v>100000</v>
      </c>
    </row>
    <row r="30" spans="1:9" s="35" customFormat="1" ht="15.75">
      <c r="A30" s="39" t="s">
        <v>179</v>
      </c>
      <c r="B30" s="40" t="s">
        <v>313</v>
      </c>
      <c r="C30" s="41"/>
      <c r="D30" s="41"/>
      <c r="E30" s="41"/>
      <c r="F30" s="11">
        <v>33607</v>
      </c>
      <c r="G30" s="43">
        <v>98.35</v>
      </c>
      <c r="H30" s="11">
        <v>556</v>
      </c>
      <c r="I30" s="44">
        <v>100000</v>
      </c>
    </row>
    <row r="31" spans="1:9" s="35" customFormat="1" ht="15.75">
      <c r="A31" s="39" t="s">
        <v>171</v>
      </c>
      <c r="B31" s="40" t="s">
        <v>312</v>
      </c>
      <c r="C31" s="41"/>
      <c r="D31" s="41"/>
      <c r="E31" s="41"/>
      <c r="F31" s="11">
        <v>559</v>
      </c>
      <c r="G31" s="43">
        <v>0</v>
      </c>
      <c r="H31" s="11">
        <v>559</v>
      </c>
      <c r="I31" s="44">
        <v>100000</v>
      </c>
    </row>
    <row r="32" spans="1:9" s="35" customFormat="1" ht="15.75">
      <c r="A32" s="39" t="s">
        <v>164</v>
      </c>
      <c r="B32" s="40" t="s">
        <v>311</v>
      </c>
      <c r="C32" s="41"/>
      <c r="D32" s="41"/>
      <c r="E32" s="41"/>
      <c r="F32" s="11">
        <v>602</v>
      </c>
      <c r="G32" s="43">
        <v>0</v>
      </c>
      <c r="H32" s="11">
        <v>602</v>
      </c>
      <c r="I32" s="44">
        <v>100000</v>
      </c>
    </row>
    <row r="33" spans="1:9" s="35" customFormat="1" ht="15.75">
      <c r="A33" s="39" t="s">
        <v>159</v>
      </c>
      <c r="B33" s="40" t="s">
        <v>310</v>
      </c>
      <c r="C33" s="41"/>
      <c r="D33" s="41"/>
      <c r="E33" s="41"/>
      <c r="F33" s="11">
        <v>1196</v>
      </c>
      <c r="G33" s="43">
        <v>0</v>
      </c>
      <c r="H33" s="11">
        <v>1196</v>
      </c>
      <c r="I33" s="44">
        <v>100000</v>
      </c>
    </row>
    <row r="34" spans="1:9" s="35" customFormat="1" ht="15.75">
      <c r="A34" s="39" t="s">
        <v>153</v>
      </c>
      <c r="B34" s="40" t="s">
        <v>309</v>
      </c>
      <c r="C34" s="41"/>
      <c r="D34" s="41"/>
      <c r="E34" s="41"/>
      <c r="F34" s="11">
        <v>1223</v>
      </c>
      <c r="G34" s="43">
        <v>0</v>
      </c>
      <c r="H34" s="11">
        <v>1223</v>
      </c>
      <c r="I34" s="44">
        <v>100000</v>
      </c>
    </row>
    <row r="35" spans="1:9" s="35" customFormat="1" ht="15.75">
      <c r="A35" s="39" t="s">
        <v>147</v>
      </c>
      <c r="B35" s="40" t="s">
        <v>308</v>
      </c>
      <c r="C35" s="41"/>
      <c r="D35" s="41"/>
      <c r="E35" s="41"/>
      <c r="F35" s="11">
        <v>1750</v>
      </c>
      <c r="G35" s="43">
        <v>0</v>
      </c>
      <c r="H35" s="11">
        <v>1750</v>
      </c>
      <c r="I35" s="44">
        <v>100000</v>
      </c>
    </row>
    <row r="36" spans="1:9" s="35" customFormat="1" ht="15.75">
      <c r="A36" s="39" t="s">
        <v>138</v>
      </c>
      <c r="B36" s="40" t="s">
        <v>307</v>
      </c>
      <c r="C36" s="41"/>
      <c r="D36" s="41"/>
      <c r="E36" s="41"/>
      <c r="F36" s="11">
        <v>1878</v>
      </c>
      <c r="G36" s="43">
        <v>0</v>
      </c>
      <c r="H36" s="11">
        <v>1878</v>
      </c>
      <c r="I36" s="44">
        <v>100000</v>
      </c>
    </row>
    <row r="37" spans="1:9" ht="15.75">
      <c r="F37" s="1"/>
      <c r="G37" s="32" t="s">
        <v>329</v>
      </c>
      <c r="H37" s="45">
        <f>SUM(H2:H36)</f>
        <v>362897</v>
      </c>
      <c r="I37" s="46">
        <f>SUM(I2:I36)</f>
        <v>19971699.039999999</v>
      </c>
    </row>
    <row r="38" spans="1:9">
      <c r="F38" s="1"/>
      <c r="G38" s="1"/>
      <c r="H38" s="1"/>
      <c r="I38" s="1"/>
    </row>
    <row r="39" spans="1:9">
      <c r="F39" s="38"/>
      <c r="G39" s="1"/>
      <c r="H39" s="1"/>
      <c r="I39" s="1"/>
    </row>
  </sheetData>
  <sortState ref="A2:I36">
    <sortCondition descending="1" ref="I2"/>
  </sortState>
  <conditionalFormatting sqref="A2:A36">
    <cfRule type="duplicateValues" dxfId="2" priority="11009"/>
  </conditionalFormatting>
  <conditionalFormatting sqref="A1">
    <cfRule type="duplicateValues" dxfId="1" priority="11008"/>
  </conditionalFormatting>
  <conditionalFormatting sqref="F37:F39">
    <cfRule type="duplicateValues" dxfId="0" priority="11013"/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579F0DFC1E904E86A6371E873925E2" ma:contentTypeVersion="11" ma:contentTypeDescription="Create a new document." ma:contentTypeScope="" ma:versionID="e73d19a3f077a6c7c9d561afe1632570">
  <xsd:schema xmlns:xsd="http://www.w3.org/2001/XMLSchema" xmlns:xs="http://www.w3.org/2001/XMLSchema" xmlns:p="http://schemas.microsoft.com/office/2006/metadata/properties" xmlns:ns2="1a86c080-d3e5-4e59-b3d0-e64ad402cd12" xmlns:ns3="31868fac-c524-40fb-8f5c-0ca795b66dfe" targetNamespace="http://schemas.microsoft.com/office/2006/metadata/properties" ma:root="true" ma:fieldsID="6a58e24575ab9b5642d351f2e42fee5c" ns2:_="" ns3:_="">
    <xsd:import namespace="1a86c080-d3e5-4e59-b3d0-e64ad402cd12"/>
    <xsd:import namespace="31868fac-c524-40fb-8f5c-0ca795b66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6c080-d3e5-4e59-b3d0-e64ad402c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68fac-c524-40fb-8f5c-0ca795b66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F764AC-A7FF-4A29-BF24-88C3947D4F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F46979-743D-4E3C-842D-ACF29E36FB7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34F698D-BE6D-4540-B684-1EED673AEF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86c080-d3e5-4e59-b3d0-e64ad402cd12"/>
    <ds:schemaRef ds:uri="31868fac-c524-40fb-8f5c-0ca795b66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CUMPRIMENTO META 2021 VF</vt:lpstr>
      <vt:lpstr>Sanções 1ª instância</vt:lpstr>
      <vt:lpstr>'CUMPRIMENTO META 2021 VF'!Area_de_impressao</vt:lpstr>
      <vt:lpstr>'CUMPRIMENTO META 2021 VF'!Titulos_de_impressao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Fernando Coelho</dc:creator>
  <cp:lastModifiedBy>Usuário do Windows</cp:lastModifiedBy>
  <cp:revision/>
  <dcterms:created xsi:type="dcterms:W3CDTF">2021-02-23T17:53:14Z</dcterms:created>
  <dcterms:modified xsi:type="dcterms:W3CDTF">2021-12-17T18:10:08Z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0x01010059579F0DFC1E904E86A6371E873925E2</vt:lpwstr>
  </property>
</Properties>
</file>