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C:\Users\ldlopes\Downloads\"/>
    </mc:Choice>
  </mc:AlternateContent>
  <xr:revisionPtr revIDLastSave="195" documentId="8_{9CD8C59C-B5F8-4024-911A-89BD5092C40A}" xr6:coauthVersionLast="47" xr6:coauthVersionMax="47" xr10:uidLastSave="{5DEA98B7-472F-4169-9151-F46B9A6FBAB1}"/>
  <bookViews>
    <workbookView xWindow="-120" yWindow="-120" windowWidth="29040" windowHeight="15840" xr2:uid="{2DA17373-6294-46C1-9418-2A637AAD4AE7}"/>
  </bookViews>
  <sheets>
    <sheet name="2025_1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25" i="1"/>
  <c r="F26" i="1"/>
  <c r="F27" i="1"/>
  <c r="F28" i="1"/>
  <c r="F29" i="1"/>
  <c r="F30" i="1"/>
  <c r="F23" i="1"/>
  <c r="F24" i="1"/>
  <c r="F22" i="1"/>
  <c r="F19" i="1"/>
  <c r="F20" i="1"/>
  <c r="F17" i="1"/>
  <c r="F4" i="1"/>
  <c r="F5" i="1"/>
  <c r="F6" i="1"/>
  <c r="F7" i="1"/>
  <c r="F8" i="1"/>
  <c r="F31" i="1"/>
  <c r="F21" i="1"/>
  <c r="F18" i="1"/>
  <c r="F16" i="1"/>
  <c r="F10" i="1"/>
  <c r="F11" i="1"/>
  <c r="F12" i="1"/>
  <c r="F13" i="1"/>
  <c r="F14" i="1"/>
  <c r="F15" i="1"/>
  <c r="F9" i="1"/>
</calcChain>
</file>

<file path=xl/sharedStrings.xml><?xml version="1.0" encoding="utf-8"?>
<sst xmlns="http://schemas.openxmlformats.org/spreadsheetml/2006/main" count="49" uniqueCount="49">
  <si>
    <t>Tipo de instalação</t>
  </si>
  <si>
    <t>Instalação</t>
  </si>
  <si>
    <t>Unidades com paradas previstas para Novembro/2025</t>
  </si>
  <si>
    <t>Data de início</t>
  </si>
  <si>
    <t>Data de finalização</t>
  </si>
  <si>
    <t>Duração da paralisação (dias)</t>
  </si>
  <si>
    <t>REFINARIAS</t>
  </si>
  <si>
    <t>REAM</t>
  </si>
  <si>
    <t>Unidade de Destilação Atmosférica a Vácuo U-2110</t>
  </si>
  <si>
    <t>Unidade de Destilação Atmosférica U-2111</t>
  </si>
  <si>
    <t>Unidade de Destilação atmosférica U-200</t>
  </si>
  <si>
    <t>Unidade de Destilação atmosférica U-100</t>
  </si>
  <si>
    <t>RIOGRANDENSE</t>
  </si>
  <si>
    <t>Unidade estabilizadora de nafta U-10000</t>
  </si>
  <si>
    <t>Unidade de tratamento de gasolina atmosférica U-9000</t>
  </si>
  <si>
    <t>Unidade de Destilação a Vácuo U-4000</t>
  </si>
  <si>
    <t>REVAP</t>
  </si>
  <si>
    <t>Unidade Retificação de Água Ácida - DH  U-683A</t>
  </si>
  <si>
    <t>Fracionamento de C5+ U-215</t>
  </si>
  <si>
    <t>Unidade de Desasfaltação U-274</t>
  </si>
  <si>
    <t>Hidrotratamento de Diesel U-272D</t>
  </si>
  <si>
    <t>URE1 - Unidade de Recuperação de Enxofre U-234</t>
  </si>
  <si>
    <t>Unidade de Produção de Propeno U-280</t>
  </si>
  <si>
    <t>Unidade de Hidrotratamento de Nafta U-272N</t>
  </si>
  <si>
    <t>REPAR</t>
  </si>
  <si>
    <t>Unidade Recuperação de Enxofre - DCCF U-2900</t>
  </si>
  <si>
    <t>REPLAN</t>
  </si>
  <si>
    <t>Unidade de Reforma Catalítica U-1230</t>
  </si>
  <si>
    <t>UPGN</t>
  </si>
  <si>
    <t>POLO CACIMBAS </t>
  </si>
  <si>
    <t>Unidade de Processamento de Gás Natural  UPGN-1  U-1231</t>
  </si>
  <si>
    <t>Unidade de Processamento de Gás Natural  UPGN-2  U-21231</t>
  </si>
  <si>
    <t>Unidade de Processamento Condensado de Gás Natural  UPCGN-2 U-21237</t>
  </si>
  <si>
    <t>POLO DE CABIÚNAS</t>
  </si>
  <si>
    <t>Unidade de Processamento de Condensado III (UPCGN-III)  U-300</t>
  </si>
  <si>
    <t>Unidade de Refrigeração de Gás Natural (URGN) U-205</t>
  </si>
  <si>
    <t>POLO SUL CAPIXABA</t>
  </si>
  <si>
    <t>Unidade de Ajuste de Ponto de Orvalho I (UAPO I)</t>
  </si>
  <si>
    <t>Unidade de Processamento de Condensado de Gás Natural 1  (UPCGN I)</t>
  </si>
  <si>
    <t>POLO DE CARAGUATATUBA</t>
  </si>
  <si>
    <t>Unidade de Ajuste do Ponto de Orvalho I (UAPO I)</t>
  </si>
  <si>
    <t>Unidade de Ajuste do Ponto de Orvalho II (UAPO II)</t>
  </si>
  <si>
    <t>Unidade de Ajuste do Ponto de Orvalho III (UAPO III)</t>
  </si>
  <si>
    <t>Unidade de Processamento de Condensado de Gás Natural I (UPCGN I)</t>
  </si>
  <si>
    <t>Unidade de Processamento de Condensado de Gás Natural II (UPCGN II)</t>
  </si>
  <si>
    <t>Unidade de Processamento de Condensado de Gás Natural III (UPCGN III)</t>
  </si>
  <si>
    <t>CPQ</t>
  </si>
  <si>
    <t>BRASKEM CAMAÇARI</t>
  </si>
  <si>
    <t>Braskem Camaçari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</si>
</sst>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9"/>
      <color rgb="FF000000"/>
      <name val="Calibri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Calibri"/>
      <family val="2"/>
    </font>
    <font>
      <sz val="9"/>
      <name val="Calibri"/>
      <family val="2"/>
    </font>
    <font>
      <sz val="8"/>
      <name val="Aptos Narrow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"/>
    </font>
    <font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823C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68">
    <xf numFmtId="0" fontId="0" fillId="0" borderId="0" xfId="0"/>
    <xf numFmtId="0" fontId="0" fillId="5" borderId="0" xfId="0" applyFill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 wrapText="1"/>
    </xf>
    <xf numFmtId="0" fontId="1" fillId="6" borderId="23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14" fontId="1" fillId="6" borderId="24" xfId="0" applyNumberFormat="1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14" fontId="1" fillId="6" borderId="26" xfId="0" applyNumberFormat="1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14" fontId="1" fillId="6" borderId="27" xfId="0" applyNumberFormat="1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14" fontId="6" fillId="5" borderId="24" xfId="0" applyNumberFormat="1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14" fontId="6" fillId="5" borderId="3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14" fontId="6" fillId="6" borderId="24" xfId="0" applyNumberFormat="1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14" fontId="1" fillId="5" borderId="24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14" fontId="1" fillId="5" borderId="26" xfId="0" applyNumberFormat="1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4" fontId="6" fillId="6" borderId="26" xfId="0" applyNumberFormat="1" applyFont="1" applyFill="1" applyBorder="1" applyAlignment="1">
      <alignment horizontal="center" vertical="center" wrapText="1"/>
    </xf>
    <xf numFmtId="14" fontId="6" fillId="6" borderId="29" xfId="0" applyNumberFormat="1" applyFont="1" applyFill="1" applyBorder="1" applyAlignment="1">
      <alignment horizontal="center" vertical="center" wrapText="1"/>
    </xf>
    <xf numFmtId="14" fontId="6" fillId="5" borderId="26" xfId="0" applyNumberFormat="1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/>
    </xf>
    <xf numFmtId="0" fontId="11" fillId="6" borderId="25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 wrapText="1"/>
    </xf>
    <xf numFmtId="0" fontId="1" fillId="5" borderId="35" xfId="0" applyFont="1" applyFill="1" applyBorder="1" applyAlignment="1">
      <alignment horizontal="center" vertical="center" wrapText="1"/>
    </xf>
    <xf numFmtId="14" fontId="8" fillId="6" borderId="26" xfId="0" applyNumberFormat="1" applyFont="1" applyFill="1" applyBorder="1" applyAlignment="1">
      <alignment horizontal="center" vertical="center" wrapText="1"/>
    </xf>
    <xf numFmtId="14" fontId="8" fillId="6" borderId="27" xfId="0" applyNumberFormat="1" applyFont="1" applyFill="1" applyBorder="1" applyAlignment="1">
      <alignment horizontal="center" vertical="center" wrapText="1"/>
    </xf>
    <xf numFmtId="14" fontId="8" fillId="0" borderId="28" xfId="0" applyNumberFormat="1" applyFont="1" applyBorder="1" applyAlignment="1">
      <alignment horizontal="center" vertical="center" wrapText="1"/>
    </xf>
    <xf numFmtId="14" fontId="8" fillId="0" borderId="24" xfId="0" applyNumberFormat="1" applyFont="1" applyBorder="1" applyAlignment="1">
      <alignment horizontal="center" vertical="center" wrapText="1"/>
    </xf>
    <xf numFmtId="14" fontId="8" fillId="0" borderId="29" xfId="0" applyNumberFormat="1" applyFont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14" fontId="8" fillId="5" borderId="36" xfId="0" applyNumberFormat="1" applyFont="1" applyFill="1" applyBorder="1" applyAlignment="1">
      <alignment horizontal="center" vertical="center" wrapText="1"/>
    </xf>
    <xf numFmtId="14" fontId="8" fillId="6" borderId="32" xfId="0" applyNumberFormat="1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</cellXfs>
  <cellStyles count="3">
    <cellStyle name="Normal" xfId="0" builtinId="0"/>
    <cellStyle name="Normal 18" xfId="2" xr:uid="{3614D180-3827-46B7-B63E-8233B78285B8}"/>
    <cellStyle name="Normal 2" xfId="1" xr:uid="{170FD6CA-39FD-4957-AC16-4C9C67D882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E050E-24BA-4F35-A499-49C4211515CA}">
  <dimension ref="A1:H39"/>
  <sheetViews>
    <sheetView tabSelected="1" workbookViewId="0">
      <selection activeCell="I29" sqref="I29"/>
    </sheetView>
  </sheetViews>
  <sheetFormatPr defaultRowHeight="15"/>
  <cols>
    <col min="1" max="1" width="22.28515625" customWidth="1"/>
    <col min="2" max="2" width="23.7109375" customWidth="1"/>
    <col min="3" max="3" width="77.42578125" customWidth="1"/>
    <col min="4" max="4" width="12.85546875" customWidth="1"/>
    <col min="5" max="5" width="14.28515625" bestFit="1" customWidth="1"/>
    <col min="6" max="6" width="24" customWidth="1"/>
  </cols>
  <sheetData>
    <row r="1" spans="1:6">
      <c r="A1" s="3" t="s">
        <v>0</v>
      </c>
      <c r="B1" s="51" t="s">
        <v>1</v>
      </c>
      <c r="C1" s="50" t="s">
        <v>2</v>
      </c>
      <c r="D1" s="4" t="s">
        <v>3</v>
      </c>
      <c r="E1" s="4" t="s">
        <v>4</v>
      </c>
      <c r="F1" s="4" t="s">
        <v>5</v>
      </c>
    </row>
    <row r="2" spans="1:6" s="2" customFormat="1">
      <c r="A2" s="44" t="s">
        <v>6</v>
      </c>
      <c r="B2" s="46" t="s">
        <v>7</v>
      </c>
      <c r="C2" s="22" t="s">
        <v>8</v>
      </c>
      <c r="D2" s="54">
        <v>45998</v>
      </c>
      <c r="E2" s="54">
        <v>46018</v>
      </c>
      <c r="F2" s="16">
        <v>20</v>
      </c>
    </row>
    <row r="3" spans="1:6" s="2" customFormat="1">
      <c r="A3" s="9"/>
      <c r="B3" s="47"/>
      <c r="C3" s="19" t="s">
        <v>9</v>
      </c>
      <c r="D3" s="55">
        <v>45755</v>
      </c>
      <c r="E3" s="55">
        <v>46120</v>
      </c>
      <c r="F3" s="21">
        <f>E3-D3</f>
        <v>365</v>
      </c>
    </row>
    <row r="4" spans="1:6" s="2" customFormat="1" ht="14.25" customHeight="1">
      <c r="A4" s="7"/>
      <c r="B4" s="6"/>
      <c r="C4" s="48" t="s">
        <v>10</v>
      </c>
      <c r="D4" s="56">
        <v>46012</v>
      </c>
      <c r="E4" s="56">
        <v>46022</v>
      </c>
      <c r="F4" s="49">
        <f t="shared" ref="F4:F31" si="0">E4-D4</f>
        <v>10</v>
      </c>
    </row>
    <row r="5" spans="1:6" s="2" customFormat="1" ht="14.25" customHeight="1">
      <c r="A5" s="7"/>
      <c r="B5" s="6"/>
      <c r="C5" s="24" t="s">
        <v>11</v>
      </c>
      <c r="D5" s="57">
        <v>46015</v>
      </c>
      <c r="E5" s="57">
        <v>46022</v>
      </c>
      <c r="F5" s="25">
        <f t="shared" si="0"/>
        <v>7</v>
      </c>
    </row>
    <row r="6" spans="1:6" s="2" customFormat="1" ht="14.25" customHeight="1">
      <c r="A6" s="7"/>
      <c r="B6" s="6" t="s">
        <v>12</v>
      </c>
      <c r="C6" s="24" t="s">
        <v>13</v>
      </c>
      <c r="D6" s="57">
        <v>46015</v>
      </c>
      <c r="E6" s="57">
        <v>46022</v>
      </c>
      <c r="F6" s="25">
        <f t="shared" si="0"/>
        <v>7</v>
      </c>
    </row>
    <row r="7" spans="1:6" s="2" customFormat="1" ht="14.25" customHeight="1">
      <c r="A7" s="7"/>
      <c r="B7" s="6"/>
      <c r="C7" s="24" t="s">
        <v>14</v>
      </c>
      <c r="D7" s="57">
        <v>46015</v>
      </c>
      <c r="E7" s="57">
        <v>46022</v>
      </c>
      <c r="F7" s="25">
        <f t="shared" si="0"/>
        <v>7</v>
      </c>
    </row>
    <row r="8" spans="1:6" s="2" customFormat="1" ht="14.25" customHeight="1">
      <c r="A8" s="7"/>
      <c r="B8" s="6"/>
      <c r="C8" s="52" t="s">
        <v>15</v>
      </c>
      <c r="D8" s="58">
        <v>46017</v>
      </c>
      <c r="E8" s="58">
        <v>46022</v>
      </c>
      <c r="F8" s="36">
        <f t="shared" si="0"/>
        <v>5</v>
      </c>
    </row>
    <row r="9" spans="1:6" s="2" customFormat="1" ht="14.25" customHeight="1">
      <c r="A9" s="7"/>
      <c r="B9" s="11" t="s">
        <v>16</v>
      </c>
      <c r="C9" s="14" t="s">
        <v>17</v>
      </c>
      <c r="D9" s="15">
        <v>45986</v>
      </c>
      <c r="E9" s="15">
        <v>46005</v>
      </c>
      <c r="F9" s="16">
        <f t="shared" si="0"/>
        <v>19</v>
      </c>
    </row>
    <row r="10" spans="1:6" s="2" customFormat="1" ht="14.25" customHeight="1">
      <c r="A10" s="7"/>
      <c r="B10" s="12"/>
      <c r="C10" s="17" t="s">
        <v>18</v>
      </c>
      <c r="D10" s="13">
        <v>45986</v>
      </c>
      <c r="E10" s="13">
        <v>45999</v>
      </c>
      <c r="F10" s="18">
        <f t="shared" si="0"/>
        <v>13</v>
      </c>
    </row>
    <row r="11" spans="1:6" s="2" customFormat="1" ht="14.25" customHeight="1">
      <c r="A11" s="7"/>
      <c r="B11" s="12"/>
      <c r="C11" s="17" t="s">
        <v>19</v>
      </c>
      <c r="D11" s="13">
        <v>45944</v>
      </c>
      <c r="E11" s="13">
        <v>46003</v>
      </c>
      <c r="F11" s="18">
        <f t="shared" si="0"/>
        <v>59</v>
      </c>
    </row>
    <row r="12" spans="1:6" s="2" customFormat="1" ht="14.25" customHeight="1">
      <c r="A12" s="7"/>
      <c r="B12" s="12"/>
      <c r="C12" s="17" t="s">
        <v>20</v>
      </c>
      <c r="D12" s="13">
        <v>45936</v>
      </c>
      <c r="E12" s="13">
        <v>45993</v>
      </c>
      <c r="F12" s="18">
        <f t="shared" si="0"/>
        <v>57</v>
      </c>
    </row>
    <row r="13" spans="1:6" s="2" customFormat="1" ht="14.25" customHeight="1">
      <c r="A13" s="7"/>
      <c r="B13" s="12"/>
      <c r="C13" s="17" t="s">
        <v>21</v>
      </c>
      <c r="D13" s="13">
        <v>45920</v>
      </c>
      <c r="E13" s="13">
        <v>46000</v>
      </c>
      <c r="F13" s="18">
        <f t="shared" si="0"/>
        <v>80</v>
      </c>
    </row>
    <row r="14" spans="1:6" s="2" customFormat="1" ht="14.25" customHeight="1">
      <c r="A14" s="7"/>
      <c r="B14" s="12"/>
      <c r="C14" s="17" t="s">
        <v>22</v>
      </c>
      <c r="D14" s="13">
        <v>45946</v>
      </c>
      <c r="E14" s="13">
        <v>46004</v>
      </c>
      <c r="F14" s="18">
        <f t="shared" si="0"/>
        <v>58</v>
      </c>
    </row>
    <row r="15" spans="1:6" s="2" customFormat="1" ht="14.25" customHeight="1">
      <c r="A15" s="7"/>
      <c r="B15" s="12"/>
      <c r="C15" s="19" t="s">
        <v>23</v>
      </c>
      <c r="D15" s="20">
        <v>45947</v>
      </c>
      <c r="E15" s="20">
        <v>45993</v>
      </c>
      <c r="F15" s="21">
        <f t="shared" si="0"/>
        <v>46</v>
      </c>
    </row>
    <row r="16" spans="1:6" s="2" customFormat="1" ht="14.25" customHeight="1">
      <c r="A16" s="7"/>
      <c r="B16" s="10" t="s">
        <v>24</v>
      </c>
      <c r="C16" s="59" t="s">
        <v>25</v>
      </c>
      <c r="D16" s="60">
        <v>45999</v>
      </c>
      <c r="E16" s="60">
        <v>46005</v>
      </c>
      <c r="F16" s="53">
        <f t="shared" si="0"/>
        <v>6</v>
      </c>
    </row>
    <row r="17" spans="1:8" s="2" customFormat="1" ht="14.25" customHeight="1">
      <c r="A17" s="9"/>
      <c r="B17" s="8" t="s">
        <v>26</v>
      </c>
      <c r="C17" s="45" t="s">
        <v>27</v>
      </c>
      <c r="D17" s="61">
        <v>45899</v>
      </c>
      <c r="E17" s="61">
        <v>46037</v>
      </c>
      <c r="F17" s="31">
        <f t="shared" ref="F17" si="1">E17-D17</f>
        <v>138</v>
      </c>
    </row>
    <row r="18" spans="1:8" ht="14.25" customHeight="1">
      <c r="A18" s="62" t="s">
        <v>28</v>
      </c>
      <c r="B18" s="65" t="s">
        <v>29</v>
      </c>
      <c r="C18" s="33" t="s">
        <v>30</v>
      </c>
      <c r="D18" s="34">
        <v>45608</v>
      </c>
      <c r="E18" s="34">
        <v>46091</v>
      </c>
      <c r="F18" s="23">
        <f t="shared" si="0"/>
        <v>483</v>
      </c>
    </row>
    <row r="19" spans="1:8" ht="14.25" customHeight="1">
      <c r="A19" s="63"/>
      <c r="B19" s="65"/>
      <c r="C19" s="35" t="s">
        <v>31</v>
      </c>
      <c r="D19" s="32">
        <v>46006</v>
      </c>
      <c r="E19" s="32">
        <v>46063</v>
      </c>
      <c r="F19" s="25">
        <f t="shared" si="0"/>
        <v>57</v>
      </c>
    </row>
    <row r="20" spans="1:8" ht="14.25" customHeight="1">
      <c r="A20" s="63"/>
      <c r="B20" s="65"/>
      <c r="C20" s="35" t="s">
        <v>32</v>
      </c>
      <c r="D20" s="32">
        <v>46006</v>
      </c>
      <c r="E20" s="32">
        <v>46063</v>
      </c>
      <c r="F20" s="25">
        <f t="shared" si="0"/>
        <v>57</v>
      </c>
    </row>
    <row r="21" spans="1:8" ht="14.25" customHeight="1">
      <c r="A21" s="63"/>
      <c r="B21" s="11" t="s">
        <v>33</v>
      </c>
      <c r="C21" s="14" t="s">
        <v>34</v>
      </c>
      <c r="D21" s="37">
        <v>45777</v>
      </c>
      <c r="E21" s="37">
        <v>46053</v>
      </c>
      <c r="F21" s="16">
        <f t="shared" si="0"/>
        <v>276</v>
      </c>
    </row>
    <row r="22" spans="1:8" ht="14.25" customHeight="1">
      <c r="A22" s="63"/>
      <c r="B22" s="12"/>
      <c r="C22" s="17" t="s">
        <v>35</v>
      </c>
      <c r="D22" s="30">
        <v>45978</v>
      </c>
      <c r="E22" s="30">
        <v>46002</v>
      </c>
      <c r="F22" s="18">
        <f t="shared" si="0"/>
        <v>24</v>
      </c>
    </row>
    <row r="23" spans="1:8" s="1" customFormat="1" ht="14.25" customHeight="1">
      <c r="A23" s="63"/>
      <c r="B23" s="66" t="s">
        <v>36</v>
      </c>
      <c r="C23" s="33" t="s">
        <v>37</v>
      </c>
      <c r="D23" s="39">
        <v>45552</v>
      </c>
      <c r="E23" s="39">
        <v>46281</v>
      </c>
      <c r="F23" s="23">
        <f t="shared" si="0"/>
        <v>729</v>
      </c>
      <c r="H23"/>
    </row>
    <row r="24" spans="1:8" s="1" customFormat="1" ht="14.25" customHeight="1">
      <c r="A24" s="63"/>
      <c r="B24" s="65"/>
      <c r="C24" s="35" t="s">
        <v>38</v>
      </c>
      <c r="D24" s="26">
        <v>45552</v>
      </c>
      <c r="E24" s="26">
        <v>46281</v>
      </c>
      <c r="F24" s="25">
        <f t="shared" si="0"/>
        <v>729</v>
      </c>
      <c r="H24"/>
    </row>
    <row r="25" spans="1:8" s="1" customFormat="1" ht="14.25" customHeight="1">
      <c r="A25" s="63"/>
      <c r="B25" s="11" t="s">
        <v>39</v>
      </c>
      <c r="C25" s="40" t="s">
        <v>40</v>
      </c>
      <c r="D25" s="37">
        <v>46010</v>
      </c>
      <c r="E25" s="37">
        <v>46011</v>
      </c>
      <c r="F25" s="16">
        <f t="shared" si="0"/>
        <v>1</v>
      </c>
      <c r="H25"/>
    </row>
    <row r="26" spans="1:8" s="1" customFormat="1" ht="14.25" customHeight="1">
      <c r="A26" s="63"/>
      <c r="B26" s="12"/>
      <c r="C26" s="41" t="s">
        <v>41</v>
      </c>
      <c r="D26" s="30">
        <v>46010</v>
      </c>
      <c r="E26" s="30">
        <v>46011</v>
      </c>
      <c r="F26" s="18">
        <f t="shared" si="0"/>
        <v>1</v>
      </c>
      <c r="H26"/>
    </row>
    <row r="27" spans="1:8" s="1" customFormat="1" ht="14.25" customHeight="1">
      <c r="A27" s="63"/>
      <c r="B27" s="12"/>
      <c r="C27" s="41" t="s">
        <v>42</v>
      </c>
      <c r="D27" s="30">
        <v>46010</v>
      </c>
      <c r="E27" s="30">
        <v>46011</v>
      </c>
      <c r="F27" s="18">
        <f t="shared" si="0"/>
        <v>1</v>
      </c>
      <c r="H27"/>
    </row>
    <row r="28" spans="1:8" s="1" customFormat="1" ht="14.25" customHeight="1">
      <c r="A28" s="63"/>
      <c r="B28" s="12"/>
      <c r="C28" s="41" t="s">
        <v>43</v>
      </c>
      <c r="D28" s="30">
        <v>46010</v>
      </c>
      <c r="E28" s="30">
        <v>46011</v>
      </c>
      <c r="F28" s="18">
        <f t="shared" si="0"/>
        <v>1</v>
      </c>
      <c r="H28"/>
    </row>
    <row r="29" spans="1:8" s="1" customFormat="1" ht="14.25" customHeight="1">
      <c r="A29" s="63"/>
      <c r="B29" s="12"/>
      <c r="C29" s="41" t="s">
        <v>44</v>
      </c>
      <c r="D29" s="30">
        <v>46010</v>
      </c>
      <c r="E29" s="30">
        <v>46011</v>
      </c>
      <c r="F29" s="18">
        <f t="shared" si="0"/>
        <v>1</v>
      </c>
      <c r="H29"/>
    </row>
    <row r="30" spans="1:8" s="1" customFormat="1" ht="14.25" customHeight="1">
      <c r="A30" s="64"/>
      <c r="B30" s="12"/>
      <c r="C30" s="42" t="s">
        <v>45</v>
      </c>
      <c r="D30" s="38">
        <v>46010</v>
      </c>
      <c r="E30" s="38">
        <v>46011</v>
      </c>
      <c r="F30" s="27">
        <f t="shared" si="0"/>
        <v>1</v>
      </c>
      <c r="H30"/>
    </row>
    <row r="31" spans="1:8" s="1" customFormat="1">
      <c r="A31" s="67" t="s">
        <v>46</v>
      </c>
      <c r="B31" s="5" t="s">
        <v>47</v>
      </c>
      <c r="C31" s="43" t="s">
        <v>48</v>
      </c>
      <c r="D31" s="28">
        <v>45965</v>
      </c>
      <c r="E31" s="28">
        <v>46037</v>
      </c>
      <c r="F31" s="29">
        <f t="shared" si="0"/>
        <v>72</v>
      </c>
      <c r="H31"/>
    </row>
    <row r="36" spans="8:8">
      <c r="H36" s="1"/>
    </row>
    <row r="37" spans="8:8">
      <c r="H37" s="1"/>
    </row>
    <row r="38" spans="8:8">
      <c r="H38" s="1"/>
    </row>
    <row r="39" spans="8:8">
      <c r="H39" s="1"/>
    </row>
  </sheetData>
  <mergeCells count="8">
    <mergeCell ref="B23:B24"/>
    <mergeCell ref="B9:B15"/>
    <mergeCell ref="B21:B22"/>
    <mergeCell ref="A18:A30"/>
    <mergeCell ref="B18:B20"/>
    <mergeCell ref="B25:B30"/>
    <mergeCell ref="A2:A17"/>
    <mergeCell ref="B2:B3"/>
  </mergeCells>
  <phoneticPr fontId="7" type="noConversion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D60BBB49DFA49B4DF1F4A50E43803" ma:contentTypeVersion="6" ma:contentTypeDescription="Create a new document." ma:contentTypeScope="" ma:versionID="fdd65ba72a34c18ec7fb5deabbb2d894">
  <xsd:schema xmlns:xsd="http://www.w3.org/2001/XMLSchema" xmlns:xs="http://www.w3.org/2001/XMLSchema" xmlns:p="http://schemas.microsoft.com/office/2006/metadata/properties" xmlns:ns2="c4252f63-3fcf-4f80-ad08-8379d863d4eb" xmlns:ns3="a429bd2f-24e2-4bb0-81a8-36c7523e566f" targetNamespace="http://schemas.microsoft.com/office/2006/metadata/properties" ma:root="true" ma:fieldsID="e5e9b92933c1153a36ebb15f8994323b" ns2:_="" ns3:_="">
    <xsd:import namespace="c4252f63-3fcf-4f80-ad08-8379d863d4eb"/>
    <xsd:import namespace="a429bd2f-24e2-4bb0-81a8-36c7523e56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52f63-3fcf-4f80-ad08-8379d863d4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9bd2f-24e2-4bb0-81a8-36c7523e56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3AF0E-A44E-4F6F-90A7-98C17D30C52E}"/>
</file>

<file path=customXml/itemProps2.xml><?xml version="1.0" encoding="utf-8"?>
<ds:datastoreItem xmlns:ds="http://schemas.openxmlformats.org/officeDocument/2006/customXml" ds:itemID="{A4BAECDB-AE11-4D22-B223-5E46C5E4FB24}"/>
</file>

<file path=customXml/itemProps3.xml><?xml version="1.0" encoding="utf-8"?>
<ds:datastoreItem xmlns:ds="http://schemas.openxmlformats.org/officeDocument/2006/customXml" ds:itemID="{D0BF09F3-B295-4492-B405-5B69CBF71E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Aline Alcoforado</dc:creator>
  <cp:keywords/>
  <dc:description/>
  <cp:lastModifiedBy>Aline Fabiana Pereira Alcoforado</cp:lastModifiedBy>
  <cp:revision/>
  <dcterms:created xsi:type="dcterms:W3CDTF">2025-01-07T17:54:17Z</dcterms:created>
  <dcterms:modified xsi:type="dcterms:W3CDTF">2025-12-15T17:47:25Z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0x010100DCBD60BBB49DFA49B4DF1F4A50E43803</vt:lpwstr>
  </property>
</Properties>
</file>