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1291" documentId="8_{E532F304-0255-41AC-AE2C-D9704454FFF2}" xr6:coauthVersionLast="47" xr6:coauthVersionMax="47" xr10:uidLastSave="{3A95154E-4697-47CE-8AF8-A9BF6F812A04}"/>
  <bookViews>
    <workbookView xWindow="28680" yWindow="-120" windowWidth="29040" windowHeight="15840" xr2:uid="{2DA17373-6294-46C1-9418-2A637AAD4AE7}"/>
  </bookViews>
  <sheets>
    <sheet name="2025_0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2" i="1"/>
  <c r="F10" i="1"/>
  <c r="F11" i="1"/>
  <c r="F22" i="1"/>
  <c r="F21" i="1"/>
  <c r="F15" i="1"/>
  <c r="F13" i="1"/>
  <c r="F3" i="1"/>
  <c r="F19" i="1"/>
  <c r="F20" i="1"/>
  <c r="F2" i="1"/>
  <c r="F9" i="1"/>
  <c r="F8" i="1"/>
  <c r="F6" i="1"/>
  <c r="F5" i="1"/>
  <c r="F7" i="1"/>
  <c r="F4" i="1"/>
  <c r="F16" i="1"/>
  <c r="F17" i="1"/>
  <c r="F18" i="1"/>
</calcChain>
</file>

<file path=xl/sharedStrings.xml><?xml version="1.0" encoding="utf-8"?>
<sst xmlns="http://schemas.openxmlformats.org/spreadsheetml/2006/main" count="39" uniqueCount="39">
  <si>
    <t>Tipo de instalação</t>
  </si>
  <si>
    <t>Instalação</t>
  </si>
  <si>
    <t>Unidades com paradas previstas para Setembro/2025</t>
  </si>
  <si>
    <t>Data de início</t>
  </si>
  <si>
    <t>Data de finalização</t>
  </si>
  <si>
    <t>Duração da paralisação (dias)</t>
  </si>
  <si>
    <t>REFINARIAS</t>
  </si>
  <si>
    <t>RECAP</t>
  </si>
  <si>
    <t>Unidade de Solventes II U-750</t>
  </si>
  <si>
    <t>RPBC</t>
  </si>
  <si>
    <t>Unidade de Recuperação de Enxofre U-22225</t>
  </si>
  <si>
    <t>REPAR</t>
  </si>
  <si>
    <t>Unidade de Reforma Catalítica</t>
  </si>
  <si>
    <t>REGAP</t>
  </si>
  <si>
    <t>Unidade de Hidrotratamento U-310</t>
  </si>
  <si>
    <t>Unidade de Hidrotratamento U-110</t>
  </si>
  <si>
    <t>REDUC</t>
  </si>
  <si>
    <t>Unidade de Recuperação de Enxofre U-3300</t>
  </si>
  <si>
    <t>REVAP</t>
  </si>
  <si>
    <t>Unidade de Coqueamento Retardado U-650</t>
  </si>
  <si>
    <t>Unidade de Recuperação de Enxofre U-234</t>
  </si>
  <si>
    <t>Unidade de Hidrotratamento (U-272Q)</t>
  </si>
  <si>
    <t>Unidade de Craqueamento Catalítico (U-220)</t>
  </si>
  <si>
    <t>Unidade de Gás Combustível (U-550)</t>
  </si>
  <si>
    <t>Coqueamento Retardado U-276</t>
  </si>
  <si>
    <t>Unidade de Retificação de Águas U-684</t>
  </si>
  <si>
    <t>REPLAN</t>
  </si>
  <si>
    <t>Unidade de Reforma Catalítica (U-1230)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</si>
  <si>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</si>
  <si>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</si>
  <si>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</si>
  <si>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</si>
  <si>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</si>
  <si>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</si>
  <si>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Unidade de Processamento de Gás Natural  UPGN02 U-21231</t>
  </si>
  <si>
    <t>Unidade de Processamento de Condensado de Gás Natural  UPGN02 U-21237</t>
  </si>
  <si>
    <t>POLO DE CABIÚNAS</t>
  </si>
  <si>
    <t>Unidade de Processamento de Condensado de Gás Natural III (UPCGN - III) U-300</t>
  </si>
  <si>
    <t>Unidade de Refrigeração de Líquidos II (URL-II) U-207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</si>
</sst>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9"/>
      <color theme="1"/>
      <name val="Calibri"/>
      <family val="2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14" fontId="3" fillId="5" borderId="5" xfId="0" applyNumberFormat="1" applyFont="1" applyFill="1" applyBorder="1" applyAlignment="1">
      <alignment horizontal="center" vertical="center"/>
    </xf>
    <xf numFmtId="14" fontId="3" fillId="5" borderId="9" xfId="0" applyNumberFormat="1" applyFont="1" applyFill="1" applyBorder="1" applyAlignment="1">
      <alignment horizontal="center" vertical="center"/>
    </xf>
    <xf numFmtId="14" fontId="5" fillId="5" borderId="8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4" fontId="3" fillId="6" borderId="8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14" fontId="3" fillId="5" borderId="14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14" fontId="3" fillId="6" borderId="9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14" fontId="3" fillId="6" borderId="10" xfId="0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4" fontId="3" fillId="6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14" fontId="5" fillId="6" borderId="8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14" fontId="3" fillId="6" borderId="15" xfId="0" applyNumberFormat="1" applyFont="1" applyFill="1" applyBorder="1" applyAlignment="1">
      <alignment horizontal="center" vertical="center"/>
    </xf>
    <xf numFmtId="14" fontId="3" fillId="6" borderId="13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22"/>
  <sheetViews>
    <sheetView tabSelected="1" workbookViewId="0">
      <selection activeCell="F13" sqref="F13:F14"/>
    </sheetView>
  </sheetViews>
  <sheetFormatPr defaultRowHeight="15"/>
  <cols>
    <col min="1" max="1" width="22.28515625" customWidth="1"/>
    <col min="2" max="2" width="23.7109375" customWidth="1"/>
    <col min="3" max="3" width="47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1" t="s">
        <v>5</v>
      </c>
    </row>
    <row r="2" spans="1:6" ht="14.25" customHeight="1">
      <c r="A2" s="37" t="s">
        <v>6</v>
      </c>
      <c r="B2" s="18" t="s">
        <v>7</v>
      </c>
      <c r="C2" s="19" t="s">
        <v>8</v>
      </c>
      <c r="D2" s="4">
        <v>45822</v>
      </c>
      <c r="E2" s="4">
        <v>45961</v>
      </c>
      <c r="F2" s="5">
        <f t="shared" ref="F2:F22" si="0">E2-D2</f>
        <v>139</v>
      </c>
    </row>
    <row r="3" spans="1:6" ht="14.25" customHeight="1">
      <c r="A3" s="38"/>
      <c r="B3" s="21" t="s">
        <v>9</v>
      </c>
      <c r="C3" s="16" t="s">
        <v>10</v>
      </c>
      <c r="D3" s="15">
        <v>45929</v>
      </c>
      <c r="E3" s="22">
        <v>45958</v>
      </c>
      <c r="F3" s="14">
        <f t="shared" si="0"/>
        <v>29</v>
      </c>
    </row>
    <row r="4" spans="1:6" ht="14.25" customHeight="1">
      <c r="A4" s="38"/>
      <c r="B4" s="18" t="s">
        <v>11</v>
      </c>
      <c r="C4" s="17" t="s">
        <v>12</v>
      </c>
      <c r="D4" s="20">
        <v>45672</v>
      </c>
      <c r="E4" s="10">
        <v>45986</v>
      </c>
      <c r="F4" s="5">
        <f t="shared" si="0"/>
        <v>314</v>
      </c>
    </row>
    <row r="5" spans="1:6" ht="14.25" customHeight="1">
      <c r="A5" s="38"/>
      <c r="B5" s="47" t="s">
        <v>13</v>
      </c>
      <c r="C5" s="23" t="s">
        <v>14</v>
      </c>
      <c r="D5" s="15">
        <v>45914</v>
      </c>
      <c r="E5" s="15">
        <v>45946</v>
      </c>
      <c r="F5" s="14">
        <f t="shared" ref="F5:F15" si="1">E5-D5</f>
        <v>32</v>
      </c>
    </row>
    <row r="6" spans="1:6" ht="14.25" customHeight="1">
      <c r="A6" s="38"/>
      <c r="B6" s="48"/>
      <c r="C6" s="16" t="s">
        <v>15</v>
      </c>
      <c r="D6" s="15">
        <v>45823</v>
      </c>
      <c r="E6" s="15">
        <v>46047</v>
      </c>
      <c r="F6" s="14">
        <f t="shared" si="1"/>
        <v>224</v>
      </c>
    </row>
    <row r="7" spans="1:6" ht="14.25" customHeight="1">
      <c r="A7" s="38"/>
      <c r="B7" s="34" t="s">
        <v>16</v>
      </c>
      <c r="C7" s="30" t="s">
        <v>17</v>
      </c>
      <c r="D7" s="4">
        <v>45880</v>
      </c>
      <c r="E7" s="4">
        <v>45917</v>
      </c>
      <c r="F7" s="5">
        <f t="shared" si="1"/>
        <v>37</v>
      </c>
    </row>
    <row r="8" spans="1:6" ht="14.25" customHeight="1">
      <c r="A8" s="39"/>
      <c r="B8" s="35" t="s">
        <v>18</v>
      </c>
      <c r="C8" s="28" t="s">
        <v>19</v>
      </c>
      <c r="D8" s="29">
        <v>45892</v>
      </c>
      <c r="E8" s="29">
        <v>45928</v>
      </c>
      <c r="F8" s="14">
        <f t="shared" si="1"/>
        <v>36</v>
      </c>
    </row>
    <row r="9" spans="1:6" ht="14.25" customHeight="1">
      <c r="A9" s="39"/>
      <c r="B9" s="49"/>
      <c r="C9" s="28" t="s">
        <v>20</v>
      </c>
      <c r="D9" s="29">
        <v>45920</v>
      </c>
      <c r="E9" s="29">
        <v>45961</v>
      </c>
      <c r="F9" s="14">
        <f t="shared" si="1"/>
        <v>41</v>
      </c>
    </row>
    <row r="10" spans="1:6" ht="14.25" customHeight="1">
      <c r="A10" s="39"/>
      <c r="B10" s="49"/>
      <c r="C10" s="28" t="s">
        <v>21</v>
      </c>
      <c r="D10" s="29">
        <v>45917</v>
      </c>
      <c r="E10" s="29">
        <v>45923</v>
      </c>
      <c r="F10" s="14">
        <f t="shared" si="1"/>
        <v>6</v>
      </c>
    </row>
    <row r="11" spans="1:6" ht="14.25" customHeight="1">
      <c r="A11" s="39"/>
      <c r="B11" s="49"/>
      <c r="C11" s="28" t="s">
        <v>22</v>
      </c>
      <c r="D11" s="29">
        <v>45926</v>
      </c>
      <c r="E11" s="29">
        <v>45931</v>
      </c>
      <c r="F11" s="14">
        <f t="shared" si="1"/>
        <v>5</v>
      </c>
    </row>
    <row r="12" spans="1:6" ht="14.25" customHeight="1">
      <c r="A12" s="39"/>
      <c r="B12" s="49"/>
      <c r="C12" s="28" t="s">
        <v>23</v>
      </c>
      <c r="D12" s="29">
        <v>45926</v>
      </c>
      <c r="E12" s="29">
        <v>45958</v>
      </c>
      <c r="F12" s="14">
        <f t="shared" si="1"/>
        <v>32</v>
      </c>
    </row>
    <row r="13" spans="1:6" ht="14.25" customHeight="1">
      <c r="A13" s="39"/>
      <c r="B13" s="49"/>
      <c r="C13" s="28" t="s">
        <v>24</v>
      </c>
      <c r="D13" s="29">
        <v>45913</v>
      </c>
      <c r="E13" s="29">
        <v>45949</v>
      </c>
      <c r="F13" s="14">
        <f t="shared" si="1"/>
        <v>36</v>
      </c>
    </row>
    <row r="14" spans="1:6" ht="14.25" customHeight="1">
      <c r="A14" s="39"/>
      <c r="B14" s="36"/>
      <c r="C14" s="16" t="s">
        <v>25</v>
      </c>
      <c r="D14" s="29">
        <v>45910</v>
      </c>
      <c r="E14" s="29">
        <v>45944</v>
      </c>
      <c r="F14" s="14">
        <f t="shared" si="1"/>
        <v>34</v>
      </c>
    </row>
    <row r="15" spans="1:6" ht="14.25" customHeight="1">
      <c r="A15" s="40"/>
      <c r="B15" s="17" t="s">
        <v>26</v>
      </c>
      <c r="C15" s="17" t="s">
        <v>27</v>
      </c>
      <c r="D15" s="11">
        <v>45901</v>
      </c>
      <c r="E15" s="11">
        <v>46006</v>
      </c>
      <c r="F15" s="5">
        <f t="shared" si="1"/>
        <v>105</v>
      </c>
    </row>
    <row r="16" spans="1:6">
      <c r="A16" s="41" t="s">
        <v>28</v>
      </c>
      <c r="B16" s="35" t="s">
        <v>29</v>
      </c>
      <c r="C16" s="25" t="s">
        <v>30</v>
      </c>
      <c r="D16" s="24">
        <v>45552</v>
      </c>
      <c r="E16" s="15">
        <v>46281</v>
      </c>
      <c r="F16" s="26">
        <f t="shared" si="0"/>
        <v>729</v>
      </c>
    </row>
    <row r="17" spans="1:6" ht="24.75">
      <c r="A17" s="41"/>
      <c r="B17" s="44"/>
      <c r="C17" s="25" t="s">
        <v>31</v>
      </c>
      <c r="D17" s="27">
        <v>45552</v>
      </c>
      <c r="E17" s="24">
        <v>46281</v>
      </c>
      <c r="F17" s="26">
        <f t="shared" si="0"/>
        <v>729</v>
      </c>
    </row>
    <row r="18" spans="1:6" ht="14.25" customHeight="1">
      <c r="A18" s="42"/>
      <c r="B18" s="45" t="s">
        <v>32</v>
      </c>
      <c r="C18" s="8" t="s">
        <v>33</v>
      </c>
      <c r="D18" s="9">
        <v>45608</v>
      </c>
      <c r="E18" s="9">
        <v>45961</v>
      </c>
      <c r="F18" s="5">
        <f t="shared" si="0"/>
        <v>353</v>
      </c>
    </row>
    <row r="19" spans="1:6" ht="23.25" customHeight="1">
      <c r="A19" s="42"/>
      <c r="B19" s="45"/>
      <c r="C19" s="7" t="s">
        <v>34</v>
      </c>
      <c r="D19" s="10">
        <v>45859</v>
      </c>
      <c r="E19" s="10">
        <v>45919</v>
      </c>
      <c r="F19" s="13">
        <f t="shared" si="0"/>
        <v>60</v>
      </c>
    </row>
    <row r="20" spans="1:6" ht="27" customHeight="1">
      <c r="A20" s="42"/>
      <c r="B20" s="46"/>
      <c r="C20" s="12" t="s">
        <v>35</v>
      </c>
      <c r="D20" s="4">
        <v>45866</v>
      </c>
      <c r="E20" s="6">
        <v>45919</v>
      </c>
      <c r="F20" s="18">
        <f t="shared" si="0"/>
        <v>53</v>
      </c>
    </row>
    <row r="21" spans="1:6" ht="24.75">
      <c r="A21" s="41"/>
      <c r="B21" s="35" t="s">
        <v>36</v>
      </c>
      <c r="C21" s="28" t="s">
        <v>37</v>
      </c>
      <c r="D21" s="15">
        <v>45777</v>
      </c>
      <c r="E21" s="22">
        <v>45961</v>
      </c>
      <c r="F21" s="31">
        <f t="shared" si="0"/>
        <v>184</v>
      </c>
    </row>
    <row r="22" spans="1:6" ht="14.25" customHeight="1">
      <c r="A22" s="43"/>
      <c r="B22" s="36"/>
      <c r="C22" s="16" t="s">
        <v>38</v>
      </c>
      <c r="D22" s="33">
        <v>45901</v>
      </c>
      <c r="E22" s="32">
        <v>45905</v>
      </c>
      <c r="F22" s="16">
        <f t="shared" si="0"/>
        <v>4</v>
      </c>
    </row>
  </sheetData>
  <mergeCells count="7">
    <mergeCell ref="B21:B22"/>
    <mergeCell ref="A2:A15"/>
    <mergeCell ref="A16:A22"/>
    <mergeCell ref="B16:B17"/>
    <mergeCell ref="B18:B20"/>
    <mergeCell ref="B5:B6"/>
    <mergeCell ref="B8:B1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BAECDB-AE11-4D22-B223-5E46C5E4FB24}"/>
</file>

<file path=customXml/itemProps2.xml><?xml version="1.0" encoding="utf-8"?>
<ds:datastoreItem xmlns:ds="http://schemas.openxmlformats.org/officeDocument/2006/customXml" ds:itemID="{BD9EC559-BB9D-42A4-87CE-114B53F139DF}"/>
</file>

<file path=customXml/itemProps3.xml><?xml version="1.0" encoding="utf-8"?>
<ds:datastoreItem xmlns:ds="http://schemas.openxmlformats.org/officeDocument/2006/customXml" ds:itemID="{5503AF0E-A44E-4F6F-90A7-98C17D30C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Juliana de Melo Lopes</cp:lastModifiedBy>
  <cp:revision/>
  <dcterms:created xsi:type="dcterms:W3CDTF">2025-01-07T17:54:17Z</dcterms:created>
  <dcterms:modified xsi:type="dcterms:W3CDTF">2025-09-02T16:26:57Z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