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0" documentId="8_{A0192E6C-F2C1-48FD-828A-66E9D6113DA9}" xr6:coauthVersionLast="47" xr6:coauthVersionMax="47" xr10:uidLastSave="{00000000-0000-0000-0000-000000000000}"/>
  <bookViews>
    <workbookView xWindow="28680" yWindow="-120" windowWidth="29040" windowHeight="15840" xr2:uid="{2DA17373-6294-46C1-9418-2A637AAD4AE7}"/>
  </bookViews>
  <sheets>
    <sheet name="2025_0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0" i="1"/>
  <c r="F21" i="1"/>
  <c r="F33" i="1"/>
  <c r="F34" i="1"/>
  <c r="F6" i="1"/>
  <c r="F7" i="1"/>
  <c r="F8" i="1"/>
  <c r="F3" i="1"/>
  <c r="F23" i="1"/>
  <c r="F24" i="1"/>
  <c r="F25" i="1"/>
  <c r="F26" i="1"/>
  <c r="F27" i="1"/>
  <c r="F28" i="1"/>
  <c r="F29" i="1"/>
  <c r="F22" i="1"/>
  <c r="F35" i="1"/>
  <c r="F16" i="1"/>
  <c r="F14" i="1"/>
  <c r="F5" i="1"/>
  <c r="F11" i="1"/>
  <c r="F15" i="1"/>
  <c r="F17" i="1"/>
  <c r="F18" i="1"/>
  <c r="F19" i="1"/>
  <c r="F2" i="1"/>
  <c r="F4" i="1"/>
  <c r="F10" i="1"/>
  <c r="F12" i="1"/>
  <c r="F13" i="1"/>
  <c r="F9" i="1"/>
  <c r="F30" i="1"/>
  <c r="F31" i="1"/>
  <c r="F32" i="1"/>
  <c r="F37" i="1"/>
</calcChain>
</file>

<file path=xl/sharedStrings.xml><?xml version="1.0" encoding="utf-8"?>
<sst xmlns="http://schemas.openxmlformats.org/spreadsheetml/2006/main" count="57" uniqueCount="57">
  <si>
    <t>Tipo de instalação</t>
  </si>
  <si>
    <t>Instalação</t>
  </si>
  <si>
    <t>Unidades com paradas previstas para Julho/2025</t>
  </si>
  <si>
    <t>Data de início</t>
  </si>
  <si>
    <t>Data de finalização</t>
  </si>
  <si>
    <t>Duração da paralisação (dias)</t>
  </si>
  <si>
    <t>REFINARIA</t>
  </si>
  <si>
    <t>RECAP</t>
  </si>
  <si>
    <t>Unidade de Propeno U-1200</t>
  </si>
  <si>
    <t>Unidade de Solventes II U-750</t>
  </si>
  <si>
    <t>RPBC</t>
  </si>
  <si>
    <t>Unidade de Produção de GLP UP-GLP</t>
  </si>
  <si>
    <t>Unidade de Produção de Hexano UP-HEXANO</t>
  </si>
  <si>
    <t>Unidade Hidrotratamento Instáveis U-22313</t>
  </si>
  <si>
    <t>Coqueamento Retardado UCP-1</t>
  </si>
  <si>
    <t>Unidade de Destilação atmosférica UN</t>
  </si>
  <si>
    <t>REPAR</t>
  </si>
  <si>
    <t>Unidade de Reforma Catalítica</t>
  </si>
  <si>
    <t>Unidade de Geração de Hidrogênio U-2600</t>
  </si>
  <si>
    <t>Unidade de Hidrotratamento U-2630</t>
  </si>
  <si>
    <t>REFAP</t>
  </si>
  <si>
    <t>Unidade de Destilação atmosférica U-01</t>
  </si>
  <si>
    <t>Unidade de Destilação à Vácuo U-02</t>
  </si>
  <si>
    <t>Coqueamento Retardado U-650</t>
  </si>
  <si>
    <t>REGAP</t>
  </si>
  <si>
    <t>Unidade de Hidrotratamento U-108</t>
  </si>
  <si>
    <t>Unidade de Hidrotratamento U-110</t>
  </si>
  <si>
    <t>LUBNOR</t>
  </si>
  <si>
    <t>Hidrotratamento de Lubrificantes (U-2313)</t>
  </si>
  <si>
    <t>REFMAT</t>
  </si>
  <si>
    <t>Unidade de Hidrodessulfurização de Nafta Craqueada U-33</t>
  </si>
  <si>
    <t>Unidade de Hidrodessulfurização de Nafta Craqueada U-35</t>
  </si>
  <si>
    <t>Unidade de Recuperação de Enxofre U-36</t>
  </si>
  <si>
    <t>Unidade de Craqueamento U-39</t>
  </si>
  <si>
    <t>RIOGRANDENSE</t>
  </si>
  <si>
    <t>Unidade de Destilação atmosférica U-200</t>
  </si>
  <si>
    <t>Unidade de Destilação atmosférica U-100</t>
  </si>
  <si>
    <t>Unidade estabilizadora de nafta U-10000</t>
  </si>
  <si>
    <t>Unidade de tratamento de gasolina atmosférica U-9000</t>
  </si>
  <si>
    <t>Unidade de craqueamento catalítico U-5000</t>
  </si>
  <si>
    <t>Unidade de Destilação a Vácuo U-4000</t>
  </si>
  <si>
    <t>Unidade de tratamento de gasolina FCC U-8000</t>
  </si>
  <si>
    <t>Unidade de tratamento de GLP U-12000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</si>
  <si>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</si>
  <si>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</si>
  <si>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</si>
  <si>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</si>
  <si>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</si>
  <si>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</si>
  <si>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Unidade de Processamento de Gás Natural  UPGN02 U-21231</t>
  </si>
  <si>
    <t>Unidade de Processamento de Condensado de Gás Natural  UPGN02 u-21237</t>
  </si>
  <si>
    <t>POLO DE CABIÚNAS</t>
  </si>
  <si>
    <t>Unidade de Processamento de Condensado de Gás Natural II (UPCGN - II) U-298</t>
  </si>
  <si>
    <t>Unidade de Processamento de Condensado de Gás Natural III (UPCGN - III) U-300</t>
  </si>
  <si>
    <t>CENTRAL PETROQUÍMICA</t>
  </si>
  <si>
    <t>BRASKEM CAMAÇARI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</si>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</sst>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4" fontId="3" fillId="5" borderId="9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14" fontId="3" fillId="6" borderId="1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4" fontId="3" fillId="5" borderId="10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4" fontId="5" fillId="5" borderId="9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/>
    </xf>
    <xf numFmtId="14" fontId="3" fillId="6" borderId="17" xfId="0" applyNumberFormat="1" applyFont="1" applyFill="1" applyBorder="1" applyAlignment="1">
      <alignment horizontal="center" vertical="center"/>
    </xf>
    <xf numFmtId="14" fontId="3" fillId="6" borderId="10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13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/>
    </xf>
    <xf numFmtId="14" fontId="3" fillId="6" borderId="22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37"/>
  <sheetViews>
    <sheetView tabSelected="1" workbookViewId="0">
      <selection activeCell="C1" sqref="C1"/>
    </sheetView>
  </sheetViews>
  <sheetFormatPr defaultRowHeight="15"/>
  <cols>
    <col min="1" max="1" width="22.28515625" customWidth="1"/>
    <col min="2" max="2" width="23.7109375" customWidth="1"/>
    <col min="3" max="3" width="47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2" t="s">
        <v>0</v>
      </c>
      <c r="B1" s="3" t="s">
        <v>1</v>
      </c>
      <c r="C1" s="1" t="s">
        <v>2</v>
      </c>
      <c r="D1" s="3" t="s">
        <v>3</v>
      </c>
      <c r="E1" s="3" t="s">
        <v>4</v>
      </c>
      <c r="F1" s="1" t="s">
        <v>5</v>
      </c>
    </row>
    <row r="2" spans="1:6">
      <c r="A2" s="43" t="s">
        <v>6</v>
      </c>
      <c r="B2" s="47" t="s">
        <v>7</v>
      </c>
      <c r="C2" s="27" t="s">
        <v>8</v>
      </c>
      <c r="D2" s="8">
        <v>45843</v>
      </c>
      <c r="E2" s="8">
        <v>45851</v>
      </c>
      <c r="F2" s="21">
        <f t="shared" ref="F2:F37" si="0">E2-D2</f>
        <v>8</v>
      </c>
    </row>
    <row r="3" spans="1:6" ht="14.25" customHeight="1">
      <c r="A3" s="43"/>
      <c r="B3" s="48"/>
      <c r="C3" s="27" t="s">
        <v>9</v>
      </c>
      <c r="D3" s="8">
        <v>45822</v>
      </c>
      <c r="E3" s="8">
        <v>45961</v>
      </c>
      <c r="F3" s="21">
        <f t="shared" si="0"/>
        <v>139</v>
      </c>
    </row>
    <row r="4" spans="1:6" ht="14.25" customHeight="1">
      <c r="A4" s="43"/>
      <c r="B4" s="58" t="s">
        <v>10</v>
      </c>
      <c r="C4" s="17" t="s">
        <v>11</v>
      </c>
      <c r="D4" s="13">
        <v>45818</v>
      </c>
      <c r="E4" s="6">
        <v>45840</v>
      </c>
      <c r="F4" s="5">
        <f t="shared" si="0"/>
        <v>22</v>
      </c>
    </row>
    <row r="5" spans="1:6" ht="14.25" customHeight="1">
      <c r="A5" s="43"/>
      <c r="B5" s="59"/>
      <c r="C5" s="29" t="s">
        <v>12</v>
      </c>
      <c r="D5" s="13">
        <v>45818</v>
      </c>
      <c r="E5" s="6">
        <v>45840</v>
      </c>
      <c r="F5" s="5">
        <f t="shared" si="0"/>
        <v>22</v>
      </c>
    </row>
    <row r="6" spans="1:6" ht="14.25" customHeight="1">
      <c r="A6" s="43"/>
      <c r="B6" s="59"/>
      <c r="C6" s="15" t="s">
        <v>13</v>
      </c>
      <c r="D6" s="13">
        <v>45843</v>
      </c>
      <c r="E6" s="14">
        <v>45873</v>
      </c>
      <c r="F6" s="5">
        <f t="shared" si="0"/>
        <v>30</v>
      </c>
    </row>
    <row r="7" spans="1:6" ht="14.25" customHeight="1">
      <c r="A7" s="43"/>
      <c r="B7" s="59"/>
      <c r="C7" s="15" t="s">
        <v>14</v>
      </c>
      <c r="D7" s="13">
        <v>45843</v>
      </c>
      <c r="E7" s="14">
        <v>45873</v>
      </c>
      <c r="F7" s="5">
        <f t="shared" si="0"/>
        <v>30</v>
      </c>
    </row>
    <row r="8" spans="1:6" ht="14.25" customHeight="1">
      <c r="A8" s="43"/>
      <c r="B8" s="57"/>
      <c r="C8" s="30" t="s">
        <v>15</v>
      </c>
      <c r="D8" s="4">
        <v>45843</v>
      </c>
      <c r="E8" s="14">
        <v>45874</v>
      </c>
      <c r="F8" s="5">
        <f t="shared" si="0"/>
        <v>31</v>
      </c>
    </row>
    <row r="9" spans="1:6" ht="14.25" customHeight="1">
      <c r="A9" s="43"/>
      <c r="B9" s="53" t="s">
        <v>16</v>
      </c>
      <c r="C9" s="31" t="s">
        <v>17</v>
      </c>
      <c r="D9" s="25">
        <v>45672</v>
      </c>
      <c r="E9" s="26">
        <v>45986</v>
      </c>
      <c r="F9" s="21">
        <f t="shared" si="0"/>
        <v>314</v>
      </c>
    </row>
    <row r="10" spans="1:6" ht="14.25" customHeight="1">
      <c r="A10" s="43"/>
      <c r="B10" s="54"/>
      <c r="C10" s="23" t="s">
        <v>18</v>
      </c>
      <c r="D10" s="8">
        <v>45828</v>
      </c>
      <c r="E10" s="24">
        <v>45863</v>
      </c>
      <c r="F10" s="21">
        <f t="shared" si="0"/>
        <v>35</v>
      </c>
    </row>
    <row r="11" spans="1:6" ht="14.25" customHeight="1">
      <c r="A11" s="43"/>
      <c r="B11" s="55"/>
      <c r="C11" s="22" t="s">
        <v>19</v>
      </c>
      <c r="D11" s="25">
        <v>45831</v>
      </c>
      <c r="E11" s="25">
        <v>45863</v>
      </c>
      <c r="F11" s="21">
        <f t="shared" si="0"/>
        <v>32</v>
      </c>
    </row>
    <row r="12" spans="1:6" ht="14.25" customHeight="1">
      <c r="A12" s="43"/>
      <c r="B12" s="51" t="s">
        <v>20</v>
      </c>
      <c r="C12" s="10" t="s">
        <v>21</v>
      </c>
      <c r="D12" s="6">
        <v>45816</v>
      </c>
      <c r="E12" s="4">
        <v>45857</v>
      </c>
      <c r="F12" s="5">
        <f t="shared" ref="F12:F29" si="1">E12-D12</f>
        <v>41</v>
      </c>
    </row>
    <row r="13" spans="1:6" ht="14.25" customHeight="1">
      <c r="A13" s="43"/>
      <c r="B13" s="51"/>
      <c r="C13" s="11" t="s">
        <v>22</v>
      </c>
      <c r="D13" s="6">
        <v>45816</v>
      </c>
      <c r="E13" s="4">
        <v>45857</v>
      </c>
      <c r="F13" s="5">
        <f t="shared" si="1"/>
        <v>41</v>
      </c>
    </row>
    <row r="14" spans="1:6" ht="14.25" customHeight="1">
      <c r="A14" s="43"/>
      <c r="B14" s="52"/>
      <c r="C14" s="7" t="s">
        <v>23</v>
      </c>
      <c r="D14" s="6">
        <v>45830</v>
      </c>
      <c r="E14" s="6">
        <v>45876</v>
      </c>
      <c r="F14" s="5">
        <f t="shared" si="1"/>
        <v>46</v>
      </c>
    </row>
    <row r="15" spans="1:6" ht="14.25" customHeight="1">
      <c r="A15" s="43"/>
      <c r="B15" s="47" t="s">
        <v>24</v>
      </c>
      <c r="C15" s="20" t="s">
        <v>25</v>
      </c>
      <c r="D15" s="24">
        <v>45837</v>
      </c>
      <c r="E15" s="24">
        <v>45856</v>
      </c>
      <c r="F15" s="21">
        <f t="shared" si="1"/>
        <v>19</v>
      </c>
    </row>
    <row r="16" spans="1:6" ht="14.25" customHeight="1">
      <c r="A16" s="43"/>
      <c r="B16" s="48"/>
      <c r="C16" s="22" t="s">
        <v>26</v>
      </c>
      <c r="D16" s="24">
        <v>45823</v>
      </c>
      <c r="E16" s="24">
        <v>45873</v>
      </c>
      <c r="F16" s="21">
        <f t="shared" si="1"/>
        <v>50</v>
      </c>
    </row>
    <row r="17" spans="1:6" ht="14.25" customHeight="1">
      <c r="A17" s="43"/>
      <c r="B17" s="16" t="s">
        <v>27</v>
      </c>
      <c r="C17" s="19" t="s">
        <v>28</v>
      </c>
      <c r="D17" s="4">
        <v>45842</v>
      </c>
      <c r="E17" s="4">
        <v>45849</v>
      </c>
      <c r="F17" s="5">
        <f t="shared" si="1"/>
        <v>7</v>
      </c>
    </row>
    <row r="18" spans="1:6" ht="14.25" customHeight="1">
      <c r="A18" s="43"/>
      <c r="B18" s="47" t="s">
        <v>29</v>
      </c>
      <c r="C18" s="20" t="s">
        <v>30</v>
      </c>
      <c r="D18" s="24">
        <v>45845</v>
      </c>
      <c r="E18" s="24">
        <v>45854</v>
      </c>
      <c r="F18" s="21">
        <f t="shared" si="1"/>
        <v>9</v>
      </c>
    </row>
    <row r="19" spans="1:6" ht="14.25" customHeight="1">
      <c r="A19" s="43"/>
      <c r="B19" s="49"/>
      <c r="C19" s="20" t="s">
        <v>31</v>
      </c>
      <c r="D19" s="24">
        <v>45845</v>
      </c>
      <c r="E19" s="24">
        <v>45854</v>
      </c>
      <c r="F19" s="21">
        <f t="shared" si="1"/>
        <v>9</v>
      </c>
    </row>
    <row r="20" spans="1:6" ht="14.25" customHeight="1">
      <c r="A20" s="43"/>
      <c r="B20" s="49"/>
      <c r="C20" s="20" t="s">
        <v>32</v>
      </c>
      <c r="D20" s="24">
        <v>45845</v>
      </c>
      <c r="E20" s="24">
        <v>45873</v>
      </c>
      <c r="F20" s="21">
        <f t="shared" si="1"/>
        <v>28</v>
      </c>
    </row>
    <row r="21" spans="1:6" ht="14.25" customHeight="1">
      <c r="A21" s="43"/>
      <c r="B21" s="48"/>
      <c r="C21" s="20" t="s">
        <v>33</v>
      </c>
      <c r="D21" s="24">
        <v>45845</v>
      </c>
      <c r="E21" s="24">
        <v>45854</v>
      </c>
      <c r="F21" s="21">
        <f t="shared" si="1"/>
        <v>9</v>
      </c>
    </row>
    <row r="22" spans="1:6" ht="14.25" customHeight="1">
      <c r="A22" s="43"/>
      <c r="B22" s="56" t="s">
        <v>34</v>
      </c>
      <c r="C22" s="7" t="s">
        <v>35</v>
      </c>
      <c r="D22" s="18">
        <v>45830</v>
      </c>
      <c r="E22" s="18">
        <v>45850</v>
      </c>
      <c r="F22" s="5">
        <f t="shared" si="1"/>
        <v>20</v>
      </c>
    </row>
    <row r="23" spans="1:6" ht="14.25" customHeight="1">
      <c r="A23" s="43"/>
      <c r="B23" s="51"/>
      <c r="C23" s="7" t="s">
        <v>36</v>
      </c>
      <c r="D23" s="18">
        <v>45830</v>
      </c>
      <c r="E23" s="18">
        <v>45850</v>
      </c>
      <c r="F23" s="5">
        <f t="shared" si="1"/>
        <v>20</v>
      </c>
    </row>
    <row r="24" spans="1:6" ht="14.25" customHeight="1">
      <c r="A24" s="43"/>
      <c r="B24" s="51"/>
      <c r="C24" s="7" t="s">
        <v>37</v>
      </c>
      <c r="D24" s="18">
        <v>45830</v>
      </c>
      <c r="E24" s="18">
        <v>45850</v>
      </c>
      <c r="F24" s="5">
        <f t="shared" si="1"/>
        <v>20</v>
      </c>
    </row>
    <row r="25" spans="1:6" ht="14.25" customHeight="1">
      <c r="A25" s="43"/>
      <c r="B25" s="51"/>
      <c r="C25" s="7" t="s">
        <v>38</v>
      </c>
      <c r="D25" s="18">
        <v>45830</v>
      </c>
      <c r="E25" s="18">
        <v>45850</v>
      </c>
      <c r="F25" s="5">
        <f t="shared" si="1"/>
        <v>20</v>
      </c>
    </row>
    <row r="26" spans="1:6" ht="14.25" customHeight="1">
      <c r="A26" s="43"/>
      <c r="B26" s="51"/>
      <c r="C26" s="7" t="s">
        <v>39</v>
      </c>
      <c r="D26" s="18">
        <v>45831</v>
      </c>
      <c r="E26" s="18">
        <v>45851</v>
      </c>
      <c r="F26" s="5">
        <f t="shared" si="1"/>
        <v>20</v>
      </c>
    </row>
    <row r="27" spans="1:6" ht="14.25" customHeight="1">
      <c r="A27" s="43"/>
      <c r="B27" s="51"/>
      <c r="C27" s="7" t="s">
        <v>40</v>
      </c>
      <c r="D27" s="18">
        <v>45828</v>
      </c>
      <c r="E27" s="18">
        <v>45850</v>
      </c>
      <c r="F27" s="5">
        <f t="shared" si="1"/>
        <v>22</v>
      </c>
    </row>
    <row r="28" spans="1:6" ht="14.25" customHeight="1">
      <c r="A28" s="43"/>
      <c r="B28" s="51"/>
      <c r="C28" s="9" t="s">
        <v>41</v>
      </c>
      <c r="D28" s="18">
        <v>45831</v>
      </c>
      <c r="E28" s="18">
        <v>45851</v>
      </c>
      <c r="F28" s="5">
        <f t="shared" si="1"/>
        <v>20</v>
      </c>
    </row>
    <row r="29" spans="1:6" ht="14.25" customHeight="1">
      <c r="A29" s="44"/>
      <c r="B29" s="57"/>
      <c r="C29" s="32" t="s">
        <v>42</v>
      </c>
      <c r="D29" s="18">
        <v>45831</v>
      </c>
      <c r="E29" s="18">
        <v>45851</v>
      </c>
      <c r="F29" s="5">
        <f t="shared" si="1"/>
        <v>20</v>
      </c>
    </row>
    <row r="30" spans="1:6">
      <c r="A30" s="45" t="s">
        <v>43</v>
      </c>
      <c r="B30" s="49" t="s">
        <v>44</v>
      </c>
      <c r="C30" s="28" t="s">
        <v>45</v>
      </c>
      <c r="D30" s="8">
        <v>45552</v>
      </c>
      <c r="E30" s="24">
        <v>46281</v>
      </c>
      <c r="F30" s="33">
        <f t="shared" si="0"/>
        <v>729</v>
      </c>
    </row>
    <row r="31" spans="1:6" ht="24.75">
      <c r="A31" s="46"/>
      <c r="B31" s="50"/>
      <c r="C31" s="28" t="s">
        <v>46</v>
      </c>
      <c r="D31" s="34">
        <v>45552</v>
      </c>
      <c r="E31" s="8">
        <v>46281</v>
      </c>
      <c r="F31" s="33">
        <f t="shared" si="0"/>
        <v>729</v>
      </c>
    </row>
    <row r="32" spans="1:6" ht="14.25" customHeight="1">
      <c r="A32" s="46"/>
      <c r="B32" s="60" t="s">
        <v>47</v>
      </c>
      <c r="C32" s="12" t="s">
        <v>48</v>
      </c>
      <c r="D32" s="13">
        <v>45608</v>
      </c>
      <c r="E32" s="13">
        <v>45961</v>
      </c>
      <c r="F32" s="5">
        <f t="shared" si="0"/>
        <v>353</v>
      </c>
    </row>
    <row r="33" spans="1:6" ht="23.25" customHeight="1">
      <c r="A33" s="46"/>
      <c r="B33" s="51"/>
      <c r="C33" s="9" t="s">
        <v>49</v>
      </c>
      <c r="D33" s="14">
        <v>45845</v>
      </c>
      <c r="E33" s="14">
        <v>45905</v>
      </c>
      <c r="F33" s="5">
        <f t="shared" si="0"/>
        <v>60</v>
      </c>
    </row>
    <row r="34" spans="1:6" ht="27" customHeight="1">
      <c r="A34" s="46"/>
      <c r="B34" s="52"/>
      <c r="C34" s="11" t="s">
        <v>50</v>
      </c>
      <c r="D34" s="14">
        <v>45845</v>
      </c>
      <c r="E34" s="14">
        <v>45905</v>
      </c>
      <c r="F34" s="42">
        <f t="shared" si="0"/>
        <v>60</v>
      </c>
    </row>
    <row r="35" spans="1:6" ht="25.5" customHeight="1">
      <c r="A35" s="46"/>
      <c r="B35" s="53" t="s">
        <v>51</v>
      </c>
      <c r="C35" s="22" t="s">
        <v>52</v>
      </c>
      <c r="D35" s="26">
        <v>45826</v>
      </c>
      <c r="E35" s="41">
        <v>45870</v>
      </c>
      <c r="F35" s="22">
        <f t="shared" si="0"/>
        <v>44</v>
      </c>
    </row>
    <row r="36" spans="1:6" ht="25.5" customHeight="1">
      <c r="A36" s="38"/>
      <c r="B36" s="48"/>
      <c r="C36" s="39" t="s">
        <v>53</v>
      </c>
      <c r="D36" s="8">
        <v>45777</v>
      </c>
      <c r="E36" s="26">
        <v>45881</v>
      </c>
      <c r="F36" s="37">
        <f t="shared" si="0"/>
        <v>104</v>
      </c>
    </row>
    <row r="37" spans="1:6">
      <c r="A37" s="36" t="s">
        <v>54</v>
      </c>
      <c r="B37" s="9" t="s">
        <v>55</v>
      </c>
      <c r="C37" s="17" t="s">
        <v>56</v>
      </c>
      <c r="D37" s="40">
        <v>45866</v>
      </c>
      <c r="E37" s="4">
        <v>45870</v>
      </c>
      <c r="F37" s="35">
        <f t="shared" si="0"/>
        <v>4</v>
      </c>
    </row>
  </sheetData>
  <protectedRanges>
    <protectedRange sqref="C2" name="EntradaRegulado_6"/>
    <protectedRange sqref="D2:E2" name="EntradaRegulado_6_1"/>
  </protectedRanges>
  <mergeCells count="12">
    <mergeCell ref="A2:A29"/>
    <mergeCell ref="A30:A35"/>
    <mergeCell ref="B2:B3"/>
    <mergeCell ref="B30:B31"/>
    <mergeCell ref="B12:B14"/>
    <mergeCell ref="B9:B11"/>
    <mergeCell ref="B22:B29"/>
    <mergeCell ref="B4:B8"/>
    <mergeCell ref="B15:B16"/>
    <mergeCell ref="B18:B21"/>
    <mergeCell ref="B32:B34"/>
    <mergeCell ref="B35:B3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3AF0E-A44E-4F6F-90A7-98C17D30C52E}"/>
</file>

<file path=customXml/itemProps2.xml><?xml version="1.0" encoding="utf-8"?>
<ds:datastoreItem xmlns:ds="http://schemas.openxmlformats.org/officeDocument/2006/customXml" ds:itemID="{A4BAECDB-AE11-4D22-B223-5E46C5E4FB24}"/>
</file>

<file path=customXml/itemProps3.xml><?xml version="1.0" encoding="utf-8"?>
<ds:datastoreItem xmlns:ds="http://schemas.openxmlformats.org/officeDocument/2006/customXml" ds:itemID="{4BB47B53-CF11-4B26-863F-BD9463655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/>
  <cp:revision/>
  <dcterms:created xsi:type="dcterms:W3CDTF">2025-01-07T17:54:17Z</dcterms:created>
  <dcterms:modified xsi:type="dcterms:W3CDTF">2025-07-17T19:05:07Z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