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/>
  <mc:AlternateContent xmlns:mc="http://schemas.openxmlformats.org/markup-compatibility/2006">
    <mc:Choice Requires="x15">
      <x15ac:absPath xmlns:x15ac="http://schemas.microsoft.com/office/spreadsheetml/2010/11/ac" url="https://govanp.sharepoint.com/sites/Paradas-perododapandemiaCOVID-19/Shared Documents/General/Controle de Paradas Programadas/1_PROGRAMAÇÃO/CONSOLIDAÇÃO DE PARADAS/Site ANP/"/>
    </mc:Choice>
  </mc:AlternateContent>
  <xr:revisionPtr revIDLastSave="0" documentId="8_{0121AD86-D49C-4B8A-BF32-D966EF84C5FF}" xr6:coauthVersionLast="47" xr6:coauthVersionMax="47" xr10:uidLastSave="{00000000-0000-0000-0000-000000000000}"/>
  <bookViews>
    <workbookView xWindow="28680" yWindow="-120" windowWidth="29040" windowHeight="15840" xr2:uid="{2DA17373-6294-46C1-9418-2A637AAD4AE7}"/>
  </bookViews>
  <sheets>
    <sheet name="2025_0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21" i="1"/>
  <c r="F22" i="1"/>
  <c r="F23" i="1"/>
  <c r="F24" i="1"/>
  <c r="F25" i="1"/>
  <c r="F26" i="1"/>
  <c r="F27" i="1"/>
  <c r="F20" i="1"/>
  <c r="F13" i="1"/>
  <c r="F19" i="1"/>
  <c r="F33" i="1"/>
  <c r="F15" i="1"/>
  <c r="F12" i="1"/>
  <c r="F5" i="1"/>
  <c r="F8" i="1"/>
  <c r="F14" i="1"/>
  <c r="F16" i="1"/>
  <c r="F17" i="1"/>
  <c r="F18" i="1"/>
  <c r="F34" i="1"/>
  <c r="F2" i="1"/>
  <c r="F3" i="1"/>
  <c r="F4" i="1"/>
  <c r="F7" i="1"/>
  <c r="F32" i="1"/>
  <c r="F10" i="1"/>
  <c r="F11" i="1"/>
  <c r="F9" i="1"/>
  <c r="F6" i="1"/>
  <c r="F28" i="1"/>
  <c r="F29" i="1"/>
  <c r="F30" i="1"/>
  <c r="F31" i="1"/>
  <c r="F36" i="1"/>
</calcChain>
</file>

<file path=xl/sharedStrings.xml><?xml version="1.0" encoding="utf-8"?>
<sst xmlns="http://schemas.openxmlformats.org/spreadsheetml/2006/main" count="61" uniqueCount="60">
  <si>
    <t>Tipo de instalação</t>
  </si>
  <si>
    <t>Instalação</t>
  </si>
  <si>
    <t>Unidades com paradas previstas para Junho/2025</t>
  </si>
  <si>
    <t>Data de início</t>
  </si>
  <si>
    <t>Data de finalização</t>
  </si>
  <si>
    <t>Duração da paralisação (dias)</t>
  </si>
  <si>
    <t>REFINARIA</t>
  </si>
  <si>
    <t>REFMAT</t>
  </si>
  <si>
    <t>Desasfaltação a Propano U-11</t>
  </si>
  <si>
    <t>12/05/2025</t>
  </si>
  <si>
    <t>18/06/2025</t>
  </si>
  <si>
    <t>Desaromatização a Fenol (Extração de Aromáticos) U-12</t>
  </si>
  <si>
    <t>RPBC</t>
  </si>
  <si>
    <t>Unidade de Produção de GLP UP-GLP</t>
  </si>
  <si>
    <t>Unidade de Produção de Hexano UP-HEXANO</t>
  </si>
  <si>
    <t>REPAR</t>
  </si>
  <si>
    <t>Unidade de Reforma Catalítica</t>
  </si>
  <si>
    <t>Unidade de Geração de Hidrogênio U-2600</t>
  </si>
  <si>
    <t>Unidade de Hidrotratamento U-2630</t>
  </si>
  <si>
    <t>REFAP</t>
  </si>
  <si>
    <t>Craqueamento Catalítico U-03</t>
  </si>
  <si>
    <t>Unidade de Destilação atmosférica U-01</t>
  </si>
  <si>
    <t>Unidade de Destilação à Vácuo U-02</t>
  </si>
  <si>
    <t>Coqueamento Retardado U-650</t>
  </si>
  <si>
    <t>REGAP</t>
  </si>
  <si>
    <t>Unidade de Hidrotratamento U-106</t>
  </si>
  <si>
    <t>Unidade de Hidrotratamento U-110</t>
  </si>
  <si>
    <t>3R</t>
  </si>
  <si>
    <t>Unidade de destilação U-260</t>
  </si>
  <si>
    <t>SSOil</t>
  </si>
  <si>
    <t>Unidade 110</t>
  </si>
  <si>
    <t>Unidade 120</t>
  </si>
  <si>
    <t>RECAP</t>
  </si>
  <si>
    <t>Unidade de Solventes II U-750</t>
  </si>
  <si>
    <t>RIOGRANDENSE</t>
  </si>
  <si>
    <t>Unidade de Destilação atmosférica U-200</t>
  </si>
  <si>
    <t>Unidade de Destilação atmosférica U-100</t>
  </si>
  <si>
    <t>Unidade estabilizadora de nafta U-10000</t>
  </si>
  <si>
    <t>Unidade de tratamento de gasolina atmosférica U-9000</t>
  </si>
  <si>
    <t>Unidade de craqueamento catalítico U-5000</t>
  </si>
  <si>
    <t>Unidade de Destilação a Vácuo U-4000</t>
  </si>
  <si>
    <t>Unidade de tratamento de gasolina FCC U-8000</t>
  </si>
  <si>
    <t>Unidade de tratamento de GLP U-12000</t>
  </si>
  <si>
    <t>UPGN</t>
  </si>
  <si>
    <t>POLO SUL CAPIXABA</t>
  </si>
  <si>
    <t>Unidade de Ajuste de Ponto de Orvalho I UAPO I </t>
  </si>
  <si>
    <t>Unidade de Processamento de Condensado de Gás Natural 1 UPCGN I </t>
  </si>
  <si>
    <t>POLO CACIMBAS </t>
  </si>
  <si>
    <t>Unidade de Processamento de Gás Natural UPGN01 U-1231 </t>
  </si>
  <si>
    <t>POLO DE CABIÚNAS</t>
  </si>
  <si>
    <t>Unidade de Processamento de Condensado de Gás Natural III (UPCGN - III) U-300</t>
  </si>
  <si>
    <t>Unidade de Processamento Gás Natural II (UPGN - II) U-211</t>
  </si>
  <si>
    <t>Unidade de Processamento de Condensado de Gás Natural II (UPCGN - II) U-298</t>
  </si>
  <si>
    <t>POLO DE URUCU</t>
  </si>
  <si>
    <t>UPGN III</t>
  </si>
  <si>
    <t>GASLUB</t>
  </si>
  <si>
    <t>Unidade de Processamento de Gás Natural II U-21231</t>
  </si>
  <si>
    <t>CENTRAL PETROQUÍMICA</t>
  </si>
  <si>
    <t>BRASKEM CAMAÇARI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</si>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</sst>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</font>
    <font>
      <sz val="9"/>
      <color theme="1"/>
      <name val="Calibri"/>
      <family val="2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/>
    </xf>
    <xf numFmtId="14" fontId="3" fillId="6" borderId="10" xfId="0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14" fontId="5" fillId="6" borderId="9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14" fontId="5" fillId="7" borderId="9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14" fontId="3" fillId="7" borderId="9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14" fontId="3" fillId="7" borderId="10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14" fontId="3" fillId="7" borderId="12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G36"/>
  <sheetViews>
    <sheetView tabSelected="1" workbookViewId="0">
      <selection activeCell="C13" sqref="C13"/>
    </sheetView>
  </sheetViews>
  <sheetFormatPr defaultRowHeight="15"/>
  <cols>
    <col min="1" max="1" width="22.28515625" customWidth="1"/>
    <col min="2" max="2" width="23.7109375" customWidth="1"/>
    <col min="3" max="3" width="43.28515625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2" t="s">
        <v>0</v>
      </c>
      <c r="B1" s="3" t="s">
        <v>1</v>
      </c>
      <c r="C1" s="1" t="s">
        <v>2</v>
      </c>
      <c r="D1" s="3" t="s">
        <v>3</v>
      </c>
      <c r="E1" s="3" t="s">
        <v>4</v>
      </c>
      <c r="F1" s="1" t="s">
        <v>5</v>
      </c>
    </row>
    <row r="2" spans="1:6">
      <c r="A2" s="42" t="s">
        <v>6</v>
      </c>
      <c r="B2" s="47" t="s">
        <v>7</v>
      </c>
      <c r="C2" s="36" t="s">
        <v>8</v>
      </c>
      <c r="D2" s="9" t="s">
        <v>9</v>
      </c>
      <c r="E2" s="9" t="s">
        <v>10</v>
      </c>
      <c r="F2" s="29">
        <f t="shared" ref="F2:F36" si="0">E2-D2</f>
        <v>37</v>
      </c>
    </row>
    <row r="3" spans="1:6" ht="14.25" customHeight="1">
      <c r="A3" s="42"/>
      <c r="B3" s="48"/>
      <c r="C3" s="36" t="s">
        <v>11</v>
      </c>
      <c r="D3" s="8">
        <v>45789</v>
      </c>
      <c r="E3" s="9">
        <v>45826</v>
      </c>
      <c r="F3" s="29">
        <f t="shared" si="0"/>
        <v>37</v>
      </c>
    </row>
    <row r="4" spans="1:6" ht="14.25" customHeight="1">
      <c r="A4" s="42"/>
      <c r="B4" s="56" t="s">
        <v>12</v>
      </c>
      <c r="C4" s="24" t="s">
        <v>13</v>
      </c>
      <c r="D4" s="17">
        <v>45818</v>
      </c>
      <c r="E4" s="6">
        <v>45840</v>
      </c>
      <c r="F4" s="5">
        <f t="shared" si="0"/>
        <v>22</v>
      </c>
    </row>
    <row r="5" spans="1:6" ht="14.25" customHeight="1">
      <c r="A5" s="42"/>
      <c r="B5" s="57"/>
      <c r="C5" s="14" t="s">
        <v>14</v>
      </c>
      <c r="D5" s="4">
        <v>45818</v>
      </c>
      <c r="E5" s="6">
        <v>45840</v>
      </c>
      <c r="F5" s="5">
        <f t="shared" si="0"/>
        <v>22</v>
      </c>
    </row>
    <row r="6" spans="1:6" ht="14.25" customHeight="1">
      <c r="A6" s="42"/>
      <c r="B6" s="51" t="s">
        <v>15</v>
      </c>
      <c r="C6" s="27" t="s">
        <v>16</v>
      </c>
      <c r="D6" s="34">
        <v>45672</v>
      </c>
      <c r="E6" s="35">
        <v>45986</v>
      </c>
      <c r="F6" s="29">
        <f t="shared" si="0"/>
        <v>314</v>
      </c>
    </row>
    <row r="7" spans="1:6" ht="14.25" customHeight="1">
      <c r="A7" s="42"/>
      <c r="B7" s="52"/>
      <c r="C7" s="32" t="s">
        <v>17</v>
      </c>
      <c r="D7" s="9">
        <v>45828</v>
      </c>
      <c r="E7" s="33">
        <v>45863</v>
      </c>
      <c r="F7" s="29">
        <f t="shared" si="0"/>
        <v>35</v>
      </c>
    </row>
    <row r="8" spans="1:6" ht="14.25" customHeight="1">
      <c r="A8" s="42"/>
      <c r="B8" s="58"/>
      <c r="C8" s="30" t="s">
        <v>18</v>
      </c>
      <c r="D8" s="34">
        <v>45831</v>
      </c>
      <c r="E8" s="34">
        <v>45863</v>
      </c>
      <c r="F8" s="29">
        <f t="shared" si="0"/>
        <v>32</v>
      </c>
    </row>
    <row r="9" spans="1:6" ht="14.25" customHeight="1">
      <c r="A9" s="42"/>
      <c r="B9" s="53" t="s">
        <v>19</v>
      </c>
      <c r="C9" s="12" t="s">
        <v>20</v>
      </c>
      <c r="D9" s="6">
        <v>45784</v>
      </c>
      <c r="E9" s="6">
        <v>45836</v>
      </c>
      <c r="F9" s="5">
        <f t="shared" ref="F9:F27" si="1">E9-D9</f>
        <v>52</v>
      </c>
    </row>
    <row r="10" spans="1:6" ht="14.25" customHeight="1">
      <c r="A10" s="42"/>
      <c r="B10" s="54"/>
      <c r="C10" s="12" t="s">
        <v>21</v>
      </c>
      <c r="D10" s="6">
        <v>45816</v>
      </c>
      <c r="E10" s="4">
        <v>45857</v>
      </c>
      <c r="F10" s="5">
        <f t="shared" si="1"/>
        <v>41</v>
      </c>
    </row>
    <row r="11" spans="1:6" ht="14.25" customHeight="1">
      <c r="A11" s="42"/>
      <c r="B11" s="54"/>
      <c r="C11" s="15" t="s">
        <v>22</v>
      </c>
      <c r="D11" s="6">
        <v>45816</v>
      </c>
      <c r="E11" s="4">
        <v>45857</v>
      </c>
      <c r="F11" s="5">
        <f t="shared" si="1"/>
        <v>41</v>
      </c>
    </row>
    <row r="12" spans="1:6" ht="14.25" customHeight="1">
      <c r="A12" s="42"/>
      <c r="B12" s="55"/>
      <c r="C12" s="7" t="s">
        <v>23</v>
      </c>
      <c r="D12" s="6">
        <v>45830</v>
      </c>
      <c r="E12" s="6">
        <v>45876</v>
      </c>
      <c r="F12" s="5">
        <f t="shared" si="1"/>
        <v>46</v>
      </c>
    </row>
    <row r="13" spans="1:6" ht="14.25" customHeight="1">
      <c r="A13" s="42"/>
      <c r="B13" s="51" t="s">
        <v>24</v>
      </c>
      <c r="C13" s="27" t="s">
        <v>25</v>
      </c>
      <c r="D13" s="33">
        <v>45800</v>
      </c>
      <c r="E13" s="33">
        <v>45816</v>
      </c>
      <c r="F13" s="29">
        <f t="shared" si="1"/>
        <v>16</v>
      </c>
    </row>
    <row r="14" spans="1:6" ht="14.25" customHeight="1">
      <c r="A14" s="42"/>
      <c r="B14" s="52"/>
      <c r="C14" s="27" t="s">
        <v>25</v>
      </c>
      <c r="D14" s="33">
        <v>45817</v>
      </c>
      <c r="E14" s="33">
        <v>45822</v>
      </c>
      <c r="F14" s="29">
        <f t="shared" si="1"/>
        <v>5</v>
      </c>
    </row>
    <row r="15" spans="1:6" ht="14.25" customHeight="1">
      <c r="A15" s="42"/>
      <c r="B15" s="58"/>
      <c r="C15" s="30" t="s">
        <v>26</v>
      </c>
      <c r="D15" s="33">
        <v>45823</v>
      </c>
      <c r="E15" s="33">
        <v>45842</v>
      </c>
      <c r="F15" s="29">
        <f t="shared" si="1"/>
        <v>19</v>
      </c>
    </row>
    <row r="16" spans="1:6" ht="14.25" customHeight="1">
      <c r="A16" s="42"/>
      <c r="B16" s="20" t="s">
        <v>27</v>
      </c>
      <c r="C16" s="26" t="s">
        <v>28</v>
      </c>
      <c r="D16" s="4">
        <v>45832</v>
      </c>
      <c r="E16" s="4">
        <v>45835</v>
      </c>
      <c r="F16" s="5">
        <f t="shared" si="1"/>
        <v>3</v>
      </c>
    </row>
    <row r="17" spans="1:6" ht="14.25" customHeight="1">
      <c r="A17" s="42"/>
      <c r="B17" s="51" t="s">
        <v>29</v>
      </c>
      <c r="C17" s="27" t="s">
        <v>30</v>
      </c>
      <c r="D17" s="33">
        <v>45797</v>
      </c>
      <c r="E17" s="33">
        <v>45827</v>
      </c>
      <c r="F17" s="29">
        <f t="shared" si="1"/>
        <v>30</v>
      </c>
    </row>
    <row r="18" spans="1:6" ht="14.25" customHeight="1">
      <c r="A18" s="42"/>
      <c r="B18" s="52"/>
      <c r="C18" s="27" t="s">
        <v>31</v>
      </c>
      <c r="D18" s="33">
        <v>45797</v>
      </c>
      <c r="E18" s="33">
        <v>45827</v>
      </c>
      <c r="F18" s="29">
        <f t="shared" si="1"/>
        <v>30</v>
      </c>
    </row>
    <row r="19" spans="1:6" ht="14.25" customHeight="1">
      <c r="A19" s="42"/>
      <c r="B19" s="19" t="s">
        <v>32</v>
      </c>
      <c r="C19" s="7" t="s">
        <v>33</v>
      </c>
      <c r="D19" s="25">
        <v>45822</v>
      </c>
      <c r="E19" s="25">
        <v>45961</v>
      </c>
      <c r="F19" s="5">
        <f t="shared" si="1"/>
        <v>139</v>
      </c>
    </row>
    <row r="20" spans="1:6" ht="14.25" customHeight="1">
      <c r="A20" s="42"/>
      <c r="B20" s="59" t="s">
        <v>34</v>
      </c>
      <c r="C20" s="27" t="s">
        <v>35</v>
      </c>
      <c r="D20" s="28">
        <v>45830</v>
      </c>
      <c r="E20" s="28">
        <v>45850</v>
      </c>
      <c r="F20" s="29">
        <f t="shared" si="1"/>
        <v>20</v>
      </c>
    </row>
    <row r="21" spans="1:6" ht="14.25" customHeight="1">
      <c r="A21" s="42"/>
      <c r="B21" s="60"/>
      <c r="C21" s="27" t="s">
        <v>36</v>
      </c>
      <c r="D21" s="28">
        <v>45830</v>
      </c>
      <c r="E21" s="28">
        <v>45850</v>
      </c>
      <c r="F21" s="29">
        <f t="shared" si="1"/>
        <v>20</v>
      </c>
    </row>
    <row r="22" spans="1:6" ht="14.25" customHeight="1">
      <c r="A22" s="42"/>
      <c r="B22" s="60"/>
      <c r="C22" s="27" t="s">
        <v>37</v>
      </c>
      <c r="D22" s="28">
        <v>45830</v>
      </c>
      <c r="E22" s="28">
        <v>45850</v>
      </c>
      <c r="F22" s="29">
        <f t="shared" si="1"/>
        <v>20</v>
      </c>
    </row>
    <row r="23" spans="1:6" ht="14.25" customHeight="1">
      <c r="A23" s="42"/>
      <c r="B23" s="60"/>
      <c r="C23" s="27" t="s">
        <v>38</v>
      </c>
      <c r="D23" s="28">
        <v>45830</v>
      </c>
      <c r="E23" s="28">
        <v>45850</v>
      </c>
      <c r="F23" s="29">
        <f t="shared" si="1"/>
        <v>20</v>
      </c>
    </row>
    <row r="24" spans="1:6" ht="14.25" customHeight="1">
      <c r="A24" s="42"/>
      <c r="B24" s="60"/>
      <c r="C24" s="27" t="s">
        <v>39</v>
      </c>
      <c r="D24" s="28">
        <v>45831</v>
      </c>
      <c r="E24" s="28">
        <v>45851</v>
      </c>
      <c r="F24" s="29">
        <f t="shared" si="1"/>
        <v>20</v>
      </c>
    </row>
    <row r="25" spans="1:6" ht="14.25" customHeight="1">
      <c r="A25" s="42"/>
      <c r="B25" s="60"/>
      <c r="C25" s="27" t="s">
        <v>40</v>
      </c>
      <c r="D25" s="28">
        <v>45828</v>
      </c>
      <c r="E25" s="28">
        <v>45850</v>
      </c>
      <c r="F25" s="29">
        <f t="shared" si="1"/>
        <v>22</v>
      </c>
    </row>
    <row r="26" spans="1:6" ht="14.25" customHeight="1">
      <c r="A26" s="42"/>
      <c r="B26" s="60"/>
      <c r="C26" s="30" t="s">
        <v>41</v>
      </c>
      <c r="D26" s="28">
        <v>45831</v>
      </c>
      <c r="E26" s="28">
        <v>45851</v>
      </c>
      <c r="F26" s="29">
        <f t="shared" si="1"/>
        <v>20</v>
      </c>
    </row>
    <row r="27" spans="1:6" ht="14.25" customHeight="1">
      <c r="A27" s="43"/>
      <c r="B27" s="61"/>
      <c r="C27" s="31" t="s">
        <v>42</v>
      </c>
      <c r="D27" s="28">
        <v>45831</v>
      </c>
      <c r="E27" s="28">
        <v>45851</v>
      </c>
      <c r="F27" s="29">
        <f t="shared" si="1"/>
        <v>20</v>
      </c>
    </row>
    <row r="28" spans="1:6">
      <c r="A28" s="44" t="s">
        <v>43</v>
      </c>
      <c r="B28" s="49" t="s">
        <v>44</v>
      </c>
      <c r="C28" s="16" t="s">
        <v>45</v>
      </c>
      <c r="D28" s="4">
        <v>45552</v>
      </c>
      <c r="E28" s="6">
        <v>46281</v>
      </c>
      <c r="F28" s="21">
        <f t="shared" si="0"/>
        <v>729</v>
      </c>
    </row>
    <row r="29" spans="1:6" ht="24.75">
      <c r="A29" s="45"/>
      <c r="B29" s="50"/>
      <c r="C29" s="16" t="s">
        <v>46</v>
      </c>
      <c r="D29" s="22">
        <v>45552</v>
      </c>
      <c r="E29" s="4">
        <v>46281</v>
      </c>
      <c r="F29" s="21">
        <f t="shared" si="0"/>
        <v>729</v>
      </c>
    </row>
    <row r="30" spans="1:6" ht="14.25" customHeight="1">
      <c r="A30" s="45"/>
      <c r="B30" s="40" t="s">
        <v>47</v>
      </c>
      <c r="C30" s="40" t="s">
        <v>48</v>
      </c>
      <c r="D30" s="8">
        <v>45608</v>
      </c>
      <c r="E30" s="8">
        <v>45961</v>
      </c>
      <c r="F30" s="29">
        <f t="shared" si="0"/>
        <v>353</v>
      </c>
    </row>
    <row r="31" spans="1:6" ht="24.75">
      <c r="A31" s="45"/>
      <c r="B31" s="56" t="s">
        <v>49</v>
      </c>
      <c r="C31" s="13" t="s">
        <v>50</v>
      </c>
      <c r="D31" s="6">
        <v>45777</v>
      </c>
      <c r="E31" s="6">
        <v>45821</v>
      </c>
      <c r="F31" s="5">
        <f t="shared" si="0"/>
        <v>44</v>
      </c>
    </row>
    <row r="32" spans="1:6" ht="14.25" customHeight="1">
      <c r="A32" s="45"/>
      <c r="B32" s="49"/>
      <c r="C32" s="7" t="s">
        <v>51</v>
      </c>
      <c r="D32" s="6">
        <v>45809</v>
      </c>
      <c r="E32" s="6">
        <v>45833</v>
      </c>
      <c r="F32" s="5">
        <f t="shared" si="0"/>
        <v>24</v>
      </c>
    </row>
    <row r="33" spans="1:7" ht="25.5" customHeight="1">
      <c r="A33" s="45"/>
      <c r="B33" s="49"/>
      <c r="C33" s="7" t="s">
        <v>52</v>
      </c>
      <c r="D33" s="18">
        <v>45826</v>
      </c>
      <c r="E33" s="6">
        <v>45870</v>
      </c>
      <c r="F33" s="5">
        <f t="shared" si="0"/>
        <v>44</v>
      </c>
    </row>
    <row r="34" spans="1:7" ht="14.25" customHeight="1">
      <c r="A34" s="46"/>
      <c r="B34" s="27" t="s">
        <v>53</v>
      </c>
      <c r="C34" s="39" t="s">
        <v>54</v>
      </c>
      <c r="D34" s="8">
        <v>45790</v>
      </c>
      <c r="E34" s="35">
        <v>45809</v>
      </c>
      <c r="F34" s="29">
        <f t="shared" si="0"/>
        <v>19</v>
      </c>
      <c r="G34" s="41"/>
    </row>
    <row r="35" spans="1:7" ht="14.25" customHeight="1">
      <c r="A35" s="23"/>
      <c r="B35" s="11" t="s">
        <v>55</v>
      </c>
      <c r="C35" s="14" t="s">
        <v>56</v>
      </c>
      <c r="D35" s="4">
        <v>45813</v>
      </c>
      <c r="E35" s="18">
        <v>45819</v>
      </c>
      <c r="F35" s="5">
        <f t="shared" si="0"/>
        <v>6</v>
      </c>
    </row>
    <row r="36" spans="1:7">
      <c r="A36" s="10" t="s">
        <v>57</v>
      </c>
      <c r="B36" s="37" t="s">
        <v>58</v>
      </c>
      <c r="C36" s="36" t="s">
        <v>59</v>
      </c>
      <c r="D36" s="38">
        <v>45809</v>
      </c>
      <c r="E36" s="9">
        <v>45811</v>
      </c>
      <c r="F36" s="29">
        <f t="shared" si="0"/>
        <v>2</v>
      </c>
    </row>
  </sheetData>
  <protectedRanges>
    <protectedRange sqref="C2" name="EntradaRegulado_6"/>
    <protectedRange sqref="D2:E2" name="EntradaRegulado_6_1"/>
  </protectedRanges>
  <mergeCells count="11">
    <mergeCell ref="A2:A27"/>
    <mergeCell ref="A28:A34"/>
    <mergeCell ref="B2:B3"/>
    <mergeCell ref="B28:B29"/>
    <mergeCell ref="B17:B18"/>
    <mergeCell ref="B9:B12"/>
    <mergeCell ref="B4:B5"/>
    <mergeCell ref="B6:B8"/>
    <mergeCell ref="B31:B33"/>
    <mergeCell ref="B13:B15"/>
    <mergeCell ref="B20:B2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BAECDB-AE11-4D22-B223-5E46C5E4FB24}"/>
</file>

<file path=customXml/itemProps2.xml><?xml version="1.0" encoding="utf-8"?>
<ds:datastoreItem xmlns:ds="http://schemas.openxmlformats.org/officeDocument/2006/customXml" ds:itemID="{6CAE650D-6DBD-47E9-8821-DF14EC6DAFAA}"/>
</file>

<file path=customXml/itemProps3.xml><?xml version="1.0" encoding="utf-8"?>
<ds:datastoreItem xmlns:ds="http://schemas.openxmlformats.org/officeDocument/2006/customXml" ds:itemID="{5503AF0E-A44E-4F6F-90A7-98C17D30C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/>
  <cp:revision/>
  <dcterms:created xsi:type="dcterms:W3CDTF">2025-01-07T17:54:17Z</dcterms:created>
  <dcterms:modified xsi:type="dcterms:W3CDTF">2025-07-17T19:04:50Z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