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mc:AlternateContent xmlns:mc="http://schemas.openxmlformats.org/markup-compatibility/2006">
    <mc:Choice Requires="x15">
      <x15ac:absPath xmlns:x15ac="http://schemas.microsoft.com/office/spreadsheetml/2010/11/ac" url="https://govanp.sharepoint.com/sites/Paradas-perododapandemiaCOVID-19/Shared Documents/General/Controle de Paradas Programadas/1_PROGRAMAÇÃO/CONSOLIDAÇÃO DE PARADAS/Site ANP/"/>
    </mc:Choice>
  </mc:AlternateContent>
  <xr:revisionPtr revIDLastSave="439" documentId="8_{E532F304-0255-41AC-AE2C-D9704454FFF2}" xr6:coauthVersionLast="47" xr6:coauthVersionMax="47" xr10:uidLastSave="{08FB2041-27BD-4F42-8499-03904336FF8C}"/>
  <bookViews>
    <workbookView xWindow="28680" yWindow="-120" windowWidth="29040" windowHeight="15840" xr2:uid="{2DA17373-6294-46C1-9418-2A637AAD4AE7}"/>
  </bookViews>
  <sheets>
    <sheet name="2025_0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7" i="1"/>
  <c r="F13" i="1"/>
  <c r="F3" i="1"/>
  <c r="F12" i="1"/>
  <c r="F4" i="1"/>
  <c r="F5" i="1"/>
  <c r="F6" i="1"/>
  <c r="F8" i="1"/>
  <c r="F9" i="1"/>
  <c r="F10" i="1"/>
  <c r="F11" i="1"/>
  <c r="F14" i="1"/>
  <c r="F15" i="1"/>
  <c r="F16" i="1"/>
  <c r="F17" i="1"/>
  <c r="F19" i="1"/>
  <c r="F2" i="1"/>
</calcChain>
</file>

<file path=xl/sharedStrings.xml><?xml version="1.0" encoding="utf-8"?>
<sst xmlns="http://schemas.openxmlformats.org/spreadsheetml/2006/main" count="38" uniqueCount="38">
  <si>
    <t>Tipo de instalação</t>
  </si>
  <si>
    <t>Instalação</t>
  </si>
  <si>
    <t>Unidades com paradas previstas para Abril/2025</t>
  </si>
  <si>
    <t>Data de início</t>
  </si>
  <si>
    <t>Data de finalização</t>
  </si>
  <si>
    <t>Duração da paralisação (dias)</t>
  </si>
  <si>
    <t>REFINARIA</t>
  </si>
  <si>
    <t>REDUC</t>
  </si>
  <si>
    <t>Hidrotratamento de Nafta Craqueada U-4500</t>
  </si>
  <si>
    <t>Unidade de Recuperação de Enxofre U-3350</t>
  </si>
  <si>
    <t>RPBC</t>
  </si>
  <si>
    <t>Unidade de Produção de GLP UP GLP</t>
  </si>
  <si>
    <t>Unidade de Gasolina de Aviação UGAV</t>
  </si>
  <si>
    <t>Unidade de Produção de Hexano UP HEXANO</t>
  </si>
  <si>
    <t>Unidade de Reforma Catalítica URC</t>
  </si>
  <si>
    <t>REPLAN</t>
  </si>
  <si>
    <t>Craqueamento Catalítico U-220</t>
  </si>
  <si>
    <t>Hidrotratamento de Nafta Craqueada U-2280</t>
  </si>
  <si>
    <t>REVAP</t>
  </si>
  <si>
    <t>Unidade de Hidrotratamento U-272N</t>
  </si>
  <si>
    <t>RIOGRANDENSE</t>
  </si>
  <si>
    <t>Unidade de Destilação atmosférica U-100</t>
  </si>
  <si>
    <t>REPAR</t>
  </si>
  <si>
    <t>Unidade de Reforma Catalítica</t>
  </si>
  <si>
    <t>REFAP</t>
  </si>
  <si>
    <t>Craqueamento Catalítico U-03</t>
  </si>
  <si>
    <t>UPGN</t>
  </si>
  <si>
    <t>POLO SUL CAPIXABA</t>
  </si>
  <si>
    <t>Unidade de Ajuste de Ponto de Orvalho I UAPO I </t>
  </si>
  <si>
    <t>Unidade de Processamento de Condensado de Gás Natural 1 UPCGN I </t>
  </si>
  <si>
    <t>POLO CACIMBAS </t>
  </si>
  <si>
    <t>Unidade de Processamento de Gás Natural UPGN01 U-1231 </t>
  </si>
  <si>
    <t>POLO DE CABIÚNAS</t>
  </si>
  <si>
    <t>Unidade de Processamento de Condensado de Gás Natural III (UPCGN - III) U-300</t>
  </si>
  <si>
    <t>Unidade de Processamento Gás Natural II (UPGN - II) U-211</t>
  </si>
  <si>
    <t>CENTRAL PETROQUÍMICA</t>
  </si>
  <si>
    <t>BRASKEM CAMAÇARI</t>
  </si>
  <si>
    <t>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</si>
</sst>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</font>
    <font>
      <sz val="9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13" xfId="0" applyNumberFormat="1" applyFont="1" applyFill="1" applyBorder="1" applyAlignment="1">
      <alignment horizontal="center" vertical="center"/>
    </xf>
    <xf numFmtId="14" fontId="3" fillId="6" borderId="14" xfId="0" applyNumberFormat="1" applyFont="1" applyFill="1" applyBorder="1" applyAlignment="1">
      <alignment horizontal="center" vertical="center"/>
    </xf>
    <xf numFmtId="14" fontId="3" fillId="6" borderId="15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14" fontId="3" fillId="6" borderId="9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14" fontId="3" fillId="7" borderId="5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9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4" fontId="3" fillId="6" borderId="16" xfId="0" applyNumberFormat="1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14" fontId="3" fillId="6" borderId="22" xfId="0" applyNumberFormat="1" applyFont="1" applyFill="1" applyBorder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F19"/>
  <sheetViews>
    <sheetView tabSelected="1" workbookViewId="0">
      <selection activeCell="D9" sqref="D9"/>
    </sheetView>
  </sheetViews>
  <sheetFormatPr defaultRowHeight="15"/>
  <cols>
    <col min="1" max="1" width="22.28515625" customWidth="1"/>
    <col min="2" max="2" width="23.7109375" customWidth="1"/>
    <col min="3" max="3" width="43.28515625" customWidth="1"/>
    <col min="4" max="4" width="12.85546875" customWidth="1"/>
    <col min="5" max="5" width="14.28515625" bestFit="1" customWidth="1"/>
    <col min="6" max="6" width="24" customWidth="1"/>
  </cols>
  <sheetData>
    <row r="1" spans="1:6">
      <c r="A1" s="3" t="s">
        <v>0</v>
      </c>
      <c r="B1" s="5" t="s">
        <v>1</v>
      </c>
      <c r="C1" s="1" t="s">
        <v>2</v>
      </c>
      <c r="D1" s="5" t="s">
        <v>3</v>
      </c>
      <c r="E1" s="5" t="s">
        <v>4</v>
      </c>
      <c r="F1" s="1" t="s">
        <v>5</v>
      </c>
    </row>
    <row r="2" spans="1:6">
      <c r="A2" s="55" t="s">
        <v>6</v>
      </c>
      <c r="B2" s="47" t="s">
        <v>7</v>
      </c>
      <c r="C2" s="4" t="s">
        <v>8</v>
      </c>
      <c r="D2" s="15">
        <v>45752</v>
      </c>
      <c r="E2" s="16">
        <v>45771</v>
      </c>
      <c r="F2" s="2">
        <f>E2-D2</f>
        <v>19</v>
      </c>
    </row>
    <row r="3" spans="1:6" ht="14.25" customHeight="1">
      <c r="A3" s="56"/>
      <c r="B3" s="48"/>
      <c r="C3" s="4" t="s">
        <v>9</v>
      </c>
      <c r="D3" s="15">
        <v>45742</v>
      </c>
      <c r="E3" s="15">
        <v>45777</v>
      </c>
      <c r="F3" s="2">
        <f>E3-D3</f>
        <v>35</v>
      </c>
    </row>
    <row r="4" spans="1:6" ht="14.25" customHeight="1">
      <c r="A4" s="56"/>
      <c r="B4" s="42" t="s">
        <v>10</v>
      </c>
      <c r="C4" s="10" t="s">
        <v>11</v>
      </c>
      <c r="D4" s="8">
        <v>45731</v>
      </c>
      <c r="E4" s="6">
        <v>45771</v>
      </c>
      <c r="F4" s="10">
        <f t="shared" ref="F4:F19" si="0">E4-D4</f>
        <v>40</v>
      </c>
    </row>
    <row r="5" spans="1:6" ht="14.25" customHeight="1">
      <c r="A5" s="56"/>
      <c r="B5" s="49"/>
      <c r="C5" s="10" t="s">
        <v>12</v>
      </c>
      <c r="D5" s="9">
        <v>45731</v>
      </c>
      <c r="E5" s="7">
        <v>45771</v>
      </c>
      <c r="F5" s="10">
        <f t="shared" si="0"/>
        <v>40</v>
      </c>
    </row>
    <row r="6" spans="1:6" ht="14.25" customHeight="1">
      <c r="A6" s="56"/>
      <c r="B6" s="49"/>
      <c r="C6" s="36" t="s">
        <v>13</v>
      </c>
      <c r="D6" s="6">
        <v>45731</v>
      </c>
      <c r="E6" s="38">
        <v>45771</v>
      </c>
      <c r="F6" s="10">
        <f t="shared" si="0"/>
        <v>40</v>
      </c>
    </row>
    <row r="7" spans="1:6" ht="14.25" customHeight="1">
      <c r="A7" s="56"/>
      <c r="B7" s="50"/>
      <c r="C7" s="28" t="s">
        <v>14</v>
      </c>
      <c r="D7" s="39">
        <v>45752</v>
      </c>
      <c r="E7" s="6">
        <v>45762</v>
      </c>
      <c r="F7" s="10">
        <f t="shared" si="0"/>
        <v>10</v>
      </c>
    </row>
    <row r="8" spans="1:6" ht="14.25" customHeight="1">
      <c r="A8" s="56"/>
      <c r="B8" s="53" t="s">
        <v>15</v>
      </c>
      <c r="C8" s="37" t="s">
        <v>16</v>
      </c>
      <c r="D8" s="15">
        <v>45726</v>
      </c>
      <c r="E8" s="33">
        <v>45779</v>
      </c>
      <c r="F8" s="2">
        <f t="shared" si="0"/>
        <v>53</v>
      </c>
    </row>
    <row r="9" spans="1:6" ht="14.25" customHeight="1">
      <c r="A9" s="56"/>
      <c r="B9" s="54"/>
      <c r="C9" s="2" t="s">
        <v>17</v>
      </c>
      <c r="D9" s="15">
        <v>45726</v>
      </c>
      <c r="E9" s="14">
        <v>45779</v>
      </c>
      <c r="F9" s="2">
        <f t="shared" si="0"/>
        <v>53</v>
      </c>
    </row>
    <row r="10" spans="1:6" ht="14.25" customHeight="1">
      <c r="A10" s="56"/>
      <c r="B10" s="12" t="s">
        <v>18</v>
      </c>
      <c r="C10" s="10" t="s">
        <v>19</v>
      </c>
      <c r="D10" s="9">
        <v>45733</v>
      </c>
      <c r="E10" s="6">
        <v>45751</v>
      </c>
      <c r="F10" s="10">
        <f t="shared" si="0"/>
        <v>18</v>
      </c>
    </row>
    <row r="11" spans="1:6" ht="14.25" customHeight="1">
      <c r="A11" s="56"/>
      <c r="B11" s="20" t="s">
        <v>20</v>
      </c>
      <c r="C11" s="13" t="s">
        <v>21</v>
      </c>
      <c r="D11" s="14">
        <v>45705</v>
      </c>
      <c r="E11" s="17">
        <v>45748</v>
      </c>
      <c r="F11" s="2">
        <f t="shared" si="0"/>
        <v>43</v>
      </c>
    </row>
    <row r="12" spans="1:6" ht="14.25" customHeight="1">
      <c r="A12" s="56"/>
      <c r="B12" s="35" t="s">
        <v>22</v>
      </c>
      <c r="C12" s="21" t="s">
        <v>23</v>
      </c>
      <c r="D12" s="22">
        <v>45672</v>
      </c>
      <c r="E12" s="23">
        <v>45986</v>
      </c>
      <c r="F12" s="24">
        <f t="shared" si="0"/>
        <v>314</v>
      </c>
    </row>
    <row r="13" spans="1:6" ht="14.25" customHeight="1">
      <c r="A13" s="57"/>
      <c r="B13" s="41" t="s">
        <v>24</v>
      </c>
      <c r="C13" s="34" t="s">
        <v>25</v>
      </c>
      <c r="D13" s="15">
        <v>45769</v>
      </c>
      <c r="E13" s="17">
        <v>45821</v>
      </c>
      <c r="F13" s="18">
        <f t="shared" ref="F13" si="1">E13-D13</f>
        <v>52</v>
      </c>
    </row>
    <row r="14" spans="1:6">
      <c r="A14" s="44" t="s">
        <v>26</v>
      </c>
      <c r="B14" s="51" t="s">
        <v>27</v>
      </c>
      <c r="C14" s="25" t="s">
        <v>28</v>
      </c>
      <c r="D14" s="6">
        <v>45552</v>
      </c>
      <c r="E14" s="11">
        <v>46281</v>
      </c>
      <c r="F14" s="26">
        <f t="shared" si="0"/>
        <v>729</v>
      </c>
    </row>
    <row r="15" spans="1:6" ht="24.75">
      <c r="A15" s="45"/>
      <c r="B15" s="52"/>
      <c r="C15" s="26" t="s">
        <v>29</v>
      </c>
      <c r="D15" s="27">
        <v>45552</v>
      </c>
      <c r="E15" s="6">
        <v>46281</v>
      </c>
      <c r="F15" s="26">
        <f t="shared" si="0"/>
        <v>729</v>
      </c>
    </row>
    <row r="16" spans="1:6" ht="14.25" customHeight="1">
      <c r="A16" s="45"/>
      <c r="B16" s="29" t="s">
        <v>30</v>
      </c>
      <c r="C16" s="29" t="s">
        <v>31</v>
      </c>
      <c r="D16" s="14">
        <v>45608</v>
      </c>
      <c r="E16" s="14">
        <v>45838</v>
      </c>
      <c r="F16" s="18">
        <f t="shared" si="0"/>
        <v>230</v>
      </c>
    </row>
    <row r="17" spans="1:6" ht="24.75">
      <c r="A17" s="45"/>
      <c r="B17" s="42" t="s">
        <v>32</v>
      </c>
      <c r="C17" s="40" t="s">
        <v>33</v>
      </c>
      <c r="D17" s="11">
        <v>45772</v>
      </c>
      <c r="E17" s="11">
        <v>45816</v>
      </c>
      <c r="F17" s="10">
        <f t="shared" si="0"/>
        <v>44</v>
      </c>
    </row>
    <row r="18" spans="1:6" ht="14.25" customHeight="1">
      <c r="A18" s="46"/>
      <c r="B18" s="43"/>
      <c r="C18" s="21" t="s">
        <v>34</v>
      </c>
      <c r="D18" s="11">
        <v>45775</v>
      </c>
      <c r="E18" s="11">
        <v>45799</v>
      </c>
      <c r="F18" s="10">
        <f t="shared" si="0"/>
        <v>24</v>
      </c>
    </row>
    <row r="19" spans="1:6">
      <c r="A19" s="19" t="s">
        <v>35</v>
      </c>
      <c r="B19" s="30" t="s">
        <v>36</v>
      </c>
      <c r="C19" s="31" t="s">
        <v>37</v>
      </c>
      <c r="D19" s="32">
        <v>45754</v>
      </c>
      <c r="E19" s="33">
        <v>45758</v>
      </c>
      <c r="F19" s="18">
        <f t="shared" si="0"/>
        <v>4</v>
      </c>
    </row>
  </sheetData>
  <mergeCells count="7">
    <mergeCell ref="B17:B18"/>
    <mergeCell ref="A14:A18"/>
    <mergeCell ref="B2:B3"/>
    <mergeCell ref="B4:B7"/>
    <mergeCell ref="B14:B15"/>
    <mergeCell ref="B8:B9"/>
    <mergeCell ref="A2:A13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ecc042d57a8bf42219cb533063fa945b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94fc7bd7ba6fa5d5ed7b889d3055308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372634-3F62-4A35-96C9-55FF64776D16}"/>
</file>

<file path=customXml/itemProps2.xml><?xml version="1.0" encoding="utf-8"?>
<ds:datastoreItem xmlns:ds="http://schemas.openxmlformats.org/officeDocument/2006/customXml" ds:itemID="{A4BAECDB-AE11-4D22-B223-5E46C5E4FB24}"/>
</file>

<file path=customXml/itemProps3.xml><?xml version="1.0" encoding="utf-8"?>
<ds:datastoreItem xmlns:ds="http://schemas.openxmlformats.org/officeDocument/2006/customXml" ds:itemID="{5503AF0E-A44E-4F6F-90A7-98C17D30C5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>Juliana de Melo Lopes</cp:lastModifiedBy>
  <cp:revision/>
  <dcterms:created xsi:type="dcterms:W3CDTF">2025-01-07T17:54:17Z</dcterms:created>
  <dcterms:modified xsi:type="dcterms:W3CDTF">2025-04-22T18:26:08Z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