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dcoelho\Downloads\"/>
    </mc:Choice>
  </mc:AlternateContent>
  <xr:revisionPtr revIDLastSave="0" documentId="8_{BC8C9ECA-13FD-47C7-A1B3-60A0FE1FB359}" xr6:coauthVersionLast="47" xr6:coauthVersionMax="47" xr10:uidLastSave="{00000000-0000-0000-0000-000000000000}"/>
  <bookViews>
    <workbookView xWindow="28680" yWindow="-120" windowWidth="29040" windowHeight="15840" xr2:uid="{2DA17373-6294-46C1-9418-2A637AAD4AE7}"/>
  </bookViews>
  <sheets>
    <sheet name="2025_03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5" i="1"/>
  <c r="F13" i="1"/>
  <c r="F19" i="1"/>
  <c r="F17" i="1"/>
  <c r="F18" i="1"/>
  <c r="F12" i="1"/>
  <c r="F10" i="1"/>
  <c r="F11" i="1"/>
  <c r="F7" i="1"/>
  <c r="F8" i="1"/>
  <c r="F9" i="1"/>
  <c r="F3" i="1"/>
  <c r="F4" i="1"/>
  <c r="F5" i="1"/>
  <c r="F6" i="1"/>
  <c r="F2" i="1"/>
</calcChain>
</file>

<file path=xl/sharedStrings.xml><?xml version="1.0" encoding="utf-8"?>
<sst xmlns="http://schemas.openxmlformats.org/spreadsheetml/2006/main" count="38" uniqueCount="38">
  <si>
    <t>Tipo de instalação</t>
  </si>
  <si>
    <t>Instalação</t>
  </si>
  <si>
    <t>Unidades com paradas previstas para Março/2025</t>
  </si>
  <si>
    <t>Data de início</t>
  </si>
  <si>
    <t>Data de finalização</t>
  </si>
  <si>
    <t>Duração da paralisação (dias)</t>
  </si>
  <si>
    <t>REFINARIA</t>
  </si>
  <si>
    <t xml:space="preserve">RNEST  </t>
  </si>
  <si>
    <t>Hidrotratamento de Nafta de Coque U-33</t>
  </si>
  <si>
    <t xml:space="preserve">Hidrotratamento U-31 </t>
  </si>
  <si>
    <t xml:space="preserve">Coqueamento Retardado U-21 </t>
  </si>
  <si>
    <t xml:space="preserve">Unidade de Geração de Hidrogênio U-35 </t>
  </si>
  <si>
    <t xml:space="preserve">DESTILAÇÃO ATMOSFÉRICA U-11 </t>
  </si>
  <si>
    <t>RPBC</t>
  </si>
  <si>
    <t>Unidade de Produção de GLP UP GLP</t>
  </si>
  <si>
    <t>Unidade de Gasolina de Aviação UGAV</t>
  </si>
  <si>
    <t>Unidade de Produção de Hexano UP HEXANO</t>
  </si>
  <si>
    <t>REPLAN</t>
  </si>
  <si>
    <t>Craqueamento Catalítico U-220</t>
  </si>
  <si>
    <t>Hidrotratamento de Nafta Craqueada U-2280</t>
  </si>
  <si>
    <t>REVAP</t>
  </si>
  <si>
    <t>Unidade de Hidrotratamento U-272N</t>
  </si>
  <si>
    <t>RIOGRANDENSE</t>
  </si>
  <si>
    <t>Unidade de Destilação atmosférica U-100</t>
  </si>
  <si>
    <t>Unidade de Destilação atmosférica U-200</t>
  </si>
  <si>
    <t>REPAR</t>
  </si>
  <si>
    <t>Unidade de Reforma Catalítica</t>
  </si>
  <si>
    <t>REFAP</t>
  </si>
  <si>
    <t>Craqueamento Catalítico U-300</t>
  </si>
  <si>
    <t>UPGN</t>
  </si>
  <si>
    <t>POLO SUL CAPIXABA</t>
  </si>
  <si>
    <t>Unidade de Ajuste de Ponto de Orvalho I UAPO I </t>
  </si>
  <si>
    <t>Unidade de Processamento de Condensado de Gás Natural 1 UPCGN I </t>
  </si>
  <si>
    <t>POLO CACIMBAS </t>
  </si>
  <si>
    <t>Unidade de Processamento de Gás Natural UPGN01 U-1231 </t>
  </si>
  <si>
    <t>CENTRAL PETROQUÍMICA</t>
  </si>
  <si>
    <t>BRASKEM SANTO ANDRÉ</t>
  </si>
  <si>
    <t>ABC - Q3CK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</si>
</sst>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9"/>
      <color rgb="FFFFFFFF"/>
      <name val="Calibri"/>
      <family val="2"/>
    </font>
    <font>
      <sz val="9"/>
      <color rgb="FF000000"/>
      <name val="Calibri"/>
      <family val="2"/>
    </font>
    <font>
      <sz val="10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00823C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wrapText="1"/>
    </xf>
    <xf numFmtId="0" fontId="2" fillId="4" borderId="1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14" fontId="3" fillId="6" borderId="15" xfId="0" applyNumberFormat="1" applyFont="1" applyFill="1" applyBorder="1" applyAlignment="1">
      <alignment horizontal="center" vertical="center"/>
    </xf>
    <xf numFmtId="14" fontId="3" fillId="6" borderId="16" xfId="0" applyNumberFormat="1" applyFont="1" applyFill="1" applyBorder="1" applyAlignment="1">
      <alignment horizontal="center" vertical="center"/>
    </xf>
    <xf numFmtId="14" fontId="3" fillId="6" borderId="17" xfId="0" applyNumberFormat="1" applyFont="1" applyFill="1" applyBorder="1" applyAlignment="1">
      <alignment horizontal="center" vertical="center"/>
    </xf>
    <xf numFmtId="14" fontId="3" fillId="6" borderId="18" xfId="0" applyNumberFormat="1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 wrapText="1"/>
    </xf>
    <xf numFmtId="14" fontId="3" fillId="6" borderId="20" xfId="0" applyNumberFormat="1" applyFont="1" applyFill="1" applyBorder="1" applyAlignment="1">
      <alignment horizontal="center" vertical="center"/>
    </xf>
    <xf numFmtId="14" fontId="3" fillId="6" borderId="21" xfId="0" applyNumberFormat="1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 wrapText="1"/>
    </xf>
    <xf numFmtId="14" fontId="3" fillId="6" borderId="10" xfId="0" applyNumberFormat="1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 vertical="center" wrapText="1"/>
    </xf>
    <xf numFmtId="14" fontId="3" fillId="7" borderId="6" xfId="0" applyNumberFormat="1" applyFont="1" applyFill="1" applyBorder="1" applyAlignment="1">
      <alignment horizontal="center" vertical="center"/>
    </xf>
    <xf numFmtId="14" fontId="3" fillId="7" borderId="15" xfId="0" applyNumberFormat="1" applyFont="1" applyFill="1" applyBorder="1" applyAlignment="1">
      <alignment horizontal="center" vertical="center"/>
    </xf>
    <xf numFmtId="14" fontId="3" fillId="7" borderId="11" xfId="0" applyNumberFormat="1" applyFont="1" applyFill="1" applyBorder="1" applyAlignment="1">
      <alignment horizontal="center" vertical="center"/>
    </xf>
    <xf numFmtId="14" fontId="3" fillId="7" borderId="10" xfId="0" applyNumberFormat="1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14" fontId="3" fillId="0" borderId="11" xfId="0" applyNumberFormat="1" applyFont="1" applyBorder="1" applyAlignment="1">
      <alignment horizontal="center" vertical="center"/>
    </xf>
    <xf numFmtId="14" fontId="3" fillId="0" borderId="1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8" borderId="18" xfId="0" applyFont="1" applyFill="1" applyBorder="1" applyAlignment="1">
      <alignment horizontal="center" vertical="center" wrapText="1"/>
    </xf>
    <xf numFmtId="14" fontId="3" fillId="8" borderId="15" xfId="0" applyNumberFormat="1" applyFont="1" applyFill="1" applyBorder="1" applyAlignment="1">
      <alignment horizontal="center" vertical="center"/>
    </xf>
    <xf numFmtId="14" fontId="3" fillId="8" borderId="10" xfId="0" applyNumberFormat="1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14" fontId="3" fillId="6" borderId="22" xfId="0" applyNumberFormat="1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 wrapText="1"/>
    </xf>
    <xf numFmtId="0" fontId="2" fillId="6" borderId="25" xfId="0" applyFont="1" applyFill="1" applyBorder="1" applyAlignment="1">
      <alignment horizontal="center" vertical="center" wrapText="1"/>
    </xf>
    <xf numFmtId="14" fontId="3" fillId="6" borderId="19" xfId="0" applyNumberFormat="1" applyFont="1" applyFill="1" applyBorder="1" applyAlignment="1">
      <alignment horizontal="center" vertical="center"/>
    </xf>
    <xf numFmtId="0" fontId="2" fillId="8" borderId="23" xfId="0" applyFont="1" applyFill="1" applyBorder="1" applyAlignment="1">
      <alignment horizontal="center" vertical="center" wrapText="1"/>
    </xf>
    <xf numFmtId="14" fontId="3" fillId="8" borderId="6" xfId="0" applyNumberFormat="1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E050E-24BA-4F35-A499-49C4211515CA}">
  <dimension ref="A1:F20"/>
  <sheetViews>
    <sheetView tabSelected="1" workbookViewId="0">
      <selection activeCell="B15" sqref="B15:F15"/>
    </sheetView>
  </sheetViews>
  <sheetFormatPr defaultRowHeight="14.5" x14ac:dyDescent="0.35"/>
  <cols>
    <col min="1" max="1" width="22.26953125" customWidth="1"/>
    <col min="2" max="2" width="20.7265625" customWidth="1"/>
    <col min="3" max="3" width="43.26953125" customWidth="1"/>
    <col min="4" max="4" width="12.81640625" customWidth="1"/>
    <col min="5" max="5" width="14.26953125" bestFit="1" customWidth="1"/>
    <col min="6" max="6" width="24" customWidth="1"/>
  </cols>
  <sheetData>
    <row r="1" spans="1:6" x14ac:dyDescent="0.35">
      <c r="A1" s="3" t="s">
        <v>0</v>
      </c>
      <c r="B1" s="1" t="s">
        <v>1</v>
      </c>
      <c r="C1" s="1" t="s">
        <v>2</v>
      </c>
      <c r="D1" s="6" t="s">
        <v>3</v>
      </c>
      <c r="E1" s="6" t="s">
        <v>4</v>
      </c>
      <c r="F1" s="1" t="s">
        <v>5</v>
      </c>
    </row>
    <row r="2" spans="1:6" x14ac:dyDescent="0.35">
      <c r="A2" s="53" t="s">
        <v>6</v>
      </c>
      <c r="B2" s="43" t="s">
        <v>7</v>
      </c>
      <c r="C2" s="4" t="s">
        <v>8</v>
      </c>
      <c r="D2" s="20">
        <v>45662</v>
      </c>
      <c r="E2" s="20">
        <v>45724</v>
      </c>
      <c r="F2" s="2">
        <f>E2-D2</f>
        <v>62</v>
      </c>
    </row>
    <row r="3" spans="1:6" ht="14.25" customHeight="1" x14ac:dyDescent="0.35">
      <c r="A3" s="54"/>
      <c r="B3" s="44"/>
      <c r="C3" s="4" t="s">
        <v>9</v>
      </c>
      <c r="D3" s="21">
        <v>45662</v>
      </c>
      <c r="E3" s="20">
        <v>45724</v>
      </c>
      <c r="F3" s="2">
        <f t="shared" ref="F3:F19" si="0">E3-D3</f>
        <v>62</v>
      </c>
    </row>
    <row r="4" spans="1:6" ht="14.25" customHeight="1" x14ac:dyDescent="0.35">
      <c r="A4" s="54"/>
      <c r="B4" s="44"/>
      <c r="C4" s="4" t="s">
        <v>10</v>
      </c>
      <c r="D4" s="20">
        <v>45663</v>
      </c>
      <c r="E4" s="20">
        <v>45728</v>
      </c>
      <c r="F4" s="2">
        <f t="shared" si="0"/>
        <v>65</v>
      </c>
    </row>
    <row r="5" spans="1:6" ht="14.25" customHeight="1" x14ac:dyDescent="0.35">
      <c r="A5" s="54"/>
      <c r="B5" s="44"/>
      <c r="C5" s="5" t="s">
        <v>11</v>
      </c>
      <c r="D5" s="20">
        <v>45663</v>
      </c>
      <c r="E5" s="20">
        <v>45722</v>
      </c>
      <c r="F5" s="2">
        <f t="shared" si="0"/>
        <v>59</v>
      </c>
    </row>
    <row r="6" spans="1:6" ht="14.25" customHeight="1" x14ac:dyDescent="0.35">
      <c r="A6" s="54"/>
      <c r="B6" s="44"/>
      <c r="C6" s="5" t="s">
        <v>12</v>
      </c>
      <c r="D6" s="21">
        <v>45668</v>
      </c>
      <c r="E6" s="22">
        <v>45725</v>
      </c>
      <c r="F6" s="2">
        <f t="shared" si="0"/>
        <v>57</v>
      </c>
    </row>
    <row r="7" spans="1:6" ht="14.25" customHeight="1" x14ac:dyDescent="0.35">
      <c r="A7" s="54"/>
      <c r="B7" s="49" t="s">
        <v>13</v>
      </c>
      <c r="C7" s="14" t="s">
        <v>14</v>
      </c>
      <c r="D7" s="10">
        <v>45731</v>
      </c>
      <c r="E7" s="7">
        <v>45771</v>
      </c>
      <c r="F7" s="14">
        <f t="shared" si="0"/>
        <v>40</v>
      </c>
    </row>
    <row r="8" spans="1:6" ht="14.25" customHeight="1" x14ac:dyDescent="0.35">
      <c r="A8" s="54"/>
      <c r="B8" s="50"/>
      <c r="C8" s="14" t="s">
        <v>15</v>
      </c>
      <c r="D8" s="9">
        <v>45731</v>
      </c>
      <c r="E8" s="8">
        <v>45771</v>
      </c>
      <c r="F8" s="14">
        <f t="shared" si="0"/>
        <v>40</v>
      </c>
    </row>
    <row r="9" spans="1:6" ht="14.25" customHeight="1" x14ac:dyDescent="0.35">
      <c r="A9" s="54"/>
      <c r="B9" s="51"/>
      <c r="C9" s="17" t="s">
        <v>16</v>
      </c>
      <c r="D9" s="12">
        <v>45731</v>
      </c>
      <c r="E9" s="13">
        <v>45771</v>
      </c>
      <c r="F9" s="14">
        <f t="shared" si="0"/>
        <v>40</v>
      </c>
    </row>
    <row r="10" spans="1:6" ht="14.25" customHeight="1" x14ac:dyDescent="0.35">
      <c r="A10" s="54"/>
      <c r="B10" s="47" t="s">
        <v>17</v>
      </c>
      <c r="C10" s="11" t="s">
        <v>18</v>
      </c>
      <c r="D10" s="21">
        <v>45726</v>
      </c>
      <c r="E10" s="21">
        <v>45779</v>
      </c>
      <c r="F10" s="2">
        <f t="shared" si="0"/>
        <v>53</v>
      </c>
    </row>
    <row r="11" spans="1:6" ht="14.25" customHeight="1" x14ac:dyDescent="0.35">
      <c r="A11" s="54"/>
      <c r="B11" s="48"/>
      <c r="C11" s="2" t="s">
        <v>19</v>
      </c>
      <c r="D11" s="21">
        <v>45726</v>
      </c>
      <c r="E11" s="20">
        <v>45779</v>
      </c>
      <c r="F11" s="2">
        <f t="shared" si="0"/>
        <v>53</v>
      </c>
    </row>
    <row r="12" spans="1:6" ht="22.5" customHeight="1" x14ac:dyDescent="0.35">
      <c r="A12" s="54"/>
      <c r="B12" s="16" t="s">
        <v>20</v>
      </c>
      <c r="C12" s="14" t="s">
        <v>21</v>
      </c>
      <c r="D12" s="12">
        <v>45733</v>
      </c>
      <c r="E12" s="7">
        <v>45751</v>
      </c>
      <c r="F12" s="14">
        <f t="shared" si="0"/>
        <v>18</v>
      </c>
    </row>
    <row r="13" spans="1:6" ht="14.25" customHeight="1" x14ac:dyDescent="0.35">
      <c r="A13" s="54"/>
      <c r="B13" s="52" t="s">
        <v>22</v>
      </c>
      <c r="C13" s="18" t="s">
        <v>23</v>
      </c>
      <c r="D13" s="20">
        <v>45705</v>
      </c>
      <c r="E13" s="23">
        <v>45748</v>
      </c>
      <c r="F13" s="2">
        <f t="shared" ref="F13:F15" si="1">E13-D13</f>
        <v>43</v>
      </c>
    </row>
    <row r="14" spans="1:6" ht="27.75" customHeight="1" x14ac:dyDescent="0.35">
      <c r="A14" s="54"/>
      <c r="B14" s="48"/>
      <c r="C14" s="18" t="s">
        <v>24</v>
      </c>
      <c r="D14" s="20">
        <v>45722</v>
      </c>
      <c r="E14" s="23">
        <v>45723</v>
      </c>
      <c r="F14" s="2">
        <f t="shared" si="1"/>
        <v>1</v>
      </c>
    </row>
    <row r="15" spans="1:6" ht="14.25" customHeight="1" x14ac:dyDescent="0.35">
      <c r="A15" s="54"/>
      <c r="B15" s="19" t="s">
        <v>25</v>
      </c>
      <c r="C15" s="25" t="s">
        <v>26</v>
      </c>
      <c r="D15" s="26">
        <v>45672</v>
      </c>
      <c r="E15" s="27">
        <v>45986</v>
      </c>
      <c r="F15" s="28">
        <f t="shared" si="1"/>
        <v>314</v>
      </c>
    </row>
    <row r="16" spans="1:6" ht="24" customHeight="1" x14ac:dyDescent="0.35">
      <c r="A16" s="55"/>
      <c r="B16" s="29" t="s">
        <v>27</v>
      </c>
      <c r="C16" s="29" t="s">
        <v>28</v>
      </c>
      <c r="D16" s="30">
        <v>45726</v>
      </c>
      <c r="E16" s="31">
        <v>45730</v>
      </c>
      <c r="F16" s="32">
        <v>5</v>
      </c>
    </row>
    <row r="17" spans="1:6" x14ac:dyDescent="0.35">
      <c r="A17" s="41" t="s">
        <v>29</v>
      </c>
      <c r="B17" s="45" t="s">
        <v>30</v>
      </c>
      <c r="C17" s="33" t="s">
        <v>31</v>
      </c>
      <c r="D17" s="7">
        <v>45552</v>
      </c>
      <c r="E17" s="15">
        <v>46281</v>
      </c>
      <c r="F17" s="14">
        <f t="shared" si="0"/>
        <v>729</v>
      </c>
    </row>
    <row r="18" spans="1:6" ht="27.75" customHeight="1" x14ac:dyDescent="0.35">
      <c r="A18" s="42"/>
      <c r="B18" s="46"/>
      <c r="C18" s="14" t="s">
        <v>32</v>
      </c>
      <c r="D18" s="34">
        <v>45552</v>
      </c>
      <c r="E18" s="7">
        <v>46281</v>
      </c>
      <c r="F18" s="14">
        <f t="shared" si="0"/>
        <v>729</v>
      </c>
    </row>
    <row r="19" spans="1:6" ht="25.5" customHeight="1" x14ac:dyDescent="0.35">
      <c r="A19" s="42"/>
      <c r="B19" s="38" t="s">
        <v>33</v>
      </c>
      <c r="C19" s="38" t="s">
        <v>34</v>
      </c>
      <c r="D19" s="39">
        <v>45608</v>
      </c>
      <c r="E19" s="39">
        <v>45838</v>
      </c>
      <c r="F19" s="40">
        <f t="shared" si="0"/>
        <v>230</v>
      </c>
    </row>
    <row r="20" spans="1:6" x14ac:dyDescent="0.35">
      <c r="A20" s="24" t="s">
        <v>35</v>
      </c>
      <c r="B20" s="35" t="s">
        <v>36</v>
      </c>
      <c r="C20" s="36" t="s">
        <v>37</v>
      </c>
      <c r="D20" s="37">
        <v>45726</v>
      </c>
      <c r="E20" s="7">
        <v>45733</v>
      </c>
      <c r="F20" s="35">
        <v>7</v>
      </c>
    </row>
  </sheetData>
  <mergeCells count="7">
    <mergeCell ref="A17:A19"/>
    <mergeCell ref="B2:B6"/>
    <mergeCell ref="B17:B18"/>
    <mergeCell ref="B10:B11"/>
    <mergeCell ref="B7:B9"/>
    <mergeCell ref="B13:B14"/>
    <mergeCell ref="A2:A16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BD60BBB49DFA49B4DF1F4A50E43803" ma:contentTypeVersion="6" ma:contentTypeDescription="Create a new document." ma:contentTypeScope="" ma:versionID="ecc042d57a8bf42219cb533063fa945b">
  <xsd:schema xmlns:xsd="http://www.w3.org/2001/XMLSchema" xmlns:xs="http://www.w3.org/2001/XMLSchema" xmlns:p="http://schemas.microsoft.com/office/2006/metadata/properties" xmlns:ns2="c4252f63-3fcf-4f80-ad08-8379d863d4eb" xmlns:ns3="a429bd2f-24e2-4bb0-81a8-36c7523e566f" targetNamespace="http://schemas.microsoft.com/office/2006/metadata/properties" ma:root="true" ma:fieldsID="794fc7bd7ba6fa5d5ed7b889d3055308" ns2:_="" ns3:_="">
    <xsd:import namespace="c4252f63-3fcf-4f80-ad08-8379d863d4eb"/>
    <xsd:import namespace="a429bd2f-24e2-4bb0-81a8-36c7523e56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252f63-3fcf-4f80-ad08-8379d863d4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9bd2f-24e2-4bb0-81a8-36c7523e566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03AF0E-A44E-4F6F-90A7-98C17D30C52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4BAECDB-AE11-4D22-B223-5E46C5E4FB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B05EC0-237C-48D5-B23E-9484C09066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252f63-3fcf-4f80-ad08-8379d863d4eb"/>
    <ds:schemaRef ds:uri="a429bd2f-24e2-4bb0-81a8-36c7523e56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2025_03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Aline Alcoforado</dc:creator>
  <cp:keywords/>
  <dc:description/>
  <cp:lastModifiedBy>Daniela Goni Coelho</cp:lastModifiedBy>
  <cp:revision/>
  <dcterms:created xsi:type="dcterms:W3CDTF">2025-01-07T17:54:17Z</dcterms:created>
  <dcterms:modified xsi:type="dcterms:W3CDTF">2025-04-22T18:47:36Z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0x010100DCBD60BBB49DFA49B4DF1F4A50E43803</vt:lpwstr>
  </property>
</Properties>
</file>