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SUNG\Downloads\GLP\"/>
    </mc:Choice>
  </mc:AlternateContent>
  <xr:revisionPtr revIDLastSave="0" documentId="13_ncr:1_{A17B3449-5E8A-4665-8C32-5DE5590914C0}" xr6:coauthVersionLast="47" xr6:coauthVersionMax="47" xr10:uidLastSave="{00000000-0000-0000-0000-000000000000}"/>
  <bookViews>
    <workbookView xWindow="-24120" yWindow="1590" windowWidth="24240" windowHeight="13020" xr2:uid="{BA8173DD-B967-4C17-A99A-9DD04AB42DBA}"/>
  </bookViews>
  <sheets>
    <sheet name="GL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<sst xmlns="http://schemas.openxmlformats.org/spreadsheetml/2006/main" count="30" uniqueCount="20">
  <si>
    <t>Brasil</t>
  </si>
  <si>
    <t>Sudeste</t>
  </si>
  <si>
    <t>Sul</t>
  </si>
  <si>
    <t>Centro-Oeste</t>
  </si>
  <si>
    <t>Norte</t>
  </si>
  <si>
    <t>Nordeste</t>
  </si>
  <si>
    <t>Preço do Produtor de GLP (P13)</t>
  </si>
  <si>
    <r>
      <t xml:space="preserve">Tributos Federais </t>
    </r>
    <r>
      <rPr>
        <b/>
        <vertAlign val="superscript"/>
        <sz val="11"/>
        <color theme="3"/>
        <rFont val="Calibri"/>
        <family val="2"/>
        <scheme val="minor"/>
      </rPr>
      <t>1</t>
    </r>
  </si>
  <si>
    <r>
      <t xml:space="preserve">Tributos Estaduais </t>
    </r>
    <r>
      <rPr>
        <b/>
        <vertAlign val="superscript"/>
        <sz val="11"/>
        <color theme="3"/>
        <rFont val="Calibri"/>
        <family val="2"/>
        <scheme val="minor"/>
      </rPr>
      <t>2</t>
    </r>
  </si>
  <si>
    <t>Preço ao Consumidor (P13)</t>
  </si>
  <si>
    <t>Valor (R$/13Kg)</t>
  </si>
  <si>
    <t>Participação</t>
  </si>
  <si>
    <r>
      <t xml:space="preserve">Margem Bruta de Distribuição + Revenda </t>
    </r>
    <r>
      <rPr>
        <b/>
        <vertAlign val="superscript"/>
        <sz val="11"/>
        <color theme="3"/>
        <rFont val="Calibri"/>
        <family val="2"/>
        <scheme val="minor"/>
      </rPr>
      <t>3</t>
    </r>
  </si>
  <si>
    <t>Fonte: Relatório do Mercado de Derivados de Petróleo/MME</t>
  </si>
  <si>
    <t>(1) Pis/Pasep, Cofins e Cide.</t>
  </si>
  <si>
    <t>(2) ICMS.</t>
  </si>
  <si>
    <t xml:space="preserve">(3) Margens brutas incluem demais custos não identificados nesta tabela e margem líquida de lucro. </t>
  </si>
  <si>
    <t>Obs.: valores calculados a partir de dados ANP.</t>
  </si>
  <si>
    <t>Julho/2025</t>
  </si>
  <si>
    <t>Ref.: 27/07/2025 a 02/08/2025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</si>
</sst>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R$&quot;#,##0.00_);[Red]\(&quot;R$&quot;#,##0.00\)"/>
    <numFmt numFmtId="165" formatCode="0.0%"/>
    <numFmt numFmtId="166" formatCode="mmmm/yyyy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6"/>
      <name val="Arial"/>
      <family val="2"/>
    </font>
    <font>
      <b/>
      <vertAlign val="superscript"/>
      <sz val="11"/>
      <color theme="3"/>
      <name val="Calibri"/>
      <family val="2"/>
      <scheme val="minor"/>
    </font>
    <font>
      <b/>
      <sz val="17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 tint="-4.9989318521683403E-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4.9989318521683403E-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 tint="-4.9989318521683403E-2"/>
      </right>
      <top style="thin">
        <color indexed="64"/>
      </top>
      <bottom/>
      <diagonal/>
    </border>
    <border>
      <left style="thin">
        <color theme="0" tint="-4.9989318521683403E-2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 tint="-4.9989318521683403E-2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2" fillId="0" borderId="5" xfId="0" applyFont="1" applyBorder="1"/>
    <xf numFmtId="4" fontId="0" fillId="0" borderId="6" xfId="0" applyNumberFormat="1" applyBorder="1" applyAlignment="1">
      <alignment horizontal="center" vertical="center"/>
    </xf>
    <xf numFmtId="0" fontId="2" fillId="0" borderId="8" xfId="0" applyFont="1" applyBorder="1"/>
    <xf numFmtId="4" fontId="0" fillId="0" borderId="9" xfId="0" applyNumberFormat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2" fillId="0" borderId="10" xfId="0" applyFont="1" applyBorder="1"/>
    <xf numFmtId="4" fontId="0" fillId="0" borderId="11" xfId="0" applyNumberFormat="1" applyBorder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center"/>
    </xf>
    <xf numFmtId="0" fontId="5" fillId="3" borderId="0" xfId="0" applyFont="1" applyFill="1" applyAlignment="1">
      <alignment vertical="center"/>
    </xf>
    <xf numFmtId="166" fontId="7" fillId="0" borderId="0" xfId="0" quotePrefix="1" applyNumberFormat="1" applyFont="1" applyAlignment="1">
      <alignment horizontal="centerContinuous"/>
    </xf>
    <xf numFmtId="0" fontId="0" fillId="0" borderId="0" xfId="0" applyAlignment="1">
      <alignment horizontal="centerContinuous" vertical="center"/>
    </xf>
    <xf numFmtId="0" fontId="0" fillId="0" borderId="0" xfId="0" applyAlignment="1">
      <alignment horizontal="centerContinuous"/>
    </xf>
    <xf numFmtId="0" fontId="0" fillId="2" borderId="1" xfId="0" applyFill="1" applyBorder="1" applyAlignment="1">
      <alignment horizontal="centerContinuous" vertical="center"/>
    </xf>
    <xf numFmtId="0" fontId="0" fillId="2" borderId="2" xfId="0" applyFill="1" applyBorder="1" applyAlignment="1">
      <alignment horizontal="centerContinuous" vertical="center"/>
    </xf>
    <xf numFmtId="0" fontId="0" fillId="2" borderId="3" xfId="0" applyFill="1" applyBorder="1" applyAlignment="1">
      <alignment horizontal="centerContinuous" vertical="center"/>
    </xf>
    <xf numFmtId="0" fontId="0" fillId="4" borderId="1" xfId="0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165" fontId="0" fillId="0" borderId="13" xfId="0" applyNumberFormat="1" applyBorder="1" applyAlignment="1">
      <alignment horizontal="center" vertical="center"/>
    </xf>
    <xf numFmtId="4" fontId="0" fillId="0" borderId="14" xfId="0" applyNumberFormat="1" applyBorder="1" applyAlignment="1">
      <alignment horizontal="center" vertical="center"/>
    </xf>
    <xf numFmtId="165" fontId="0" fillId="0" borderId="13" xfId="1" applyNumberFormat="1" applyFont="1" applyBorder="1" applyAlignment="1">
      <alignment horizontal="center" vertical="center"/>
    </xf>
    <xf numFmtId="0" fontId="2" fillId="4" borderId="8" xfId="0" applyFont="1" applyFill="1" applyBorder="1"/>
    <xf numFmtId="4" fontId="0" fillId="4" borderId="9" xfId="0" applyNumberFormat="1" applyFill="1" applyBorder="1" applyAlignment="1">
      <alignment horizontal="center" vertical="center"/>
    </xf>
    <xf numFmtId="165" fontId="0" fillId="4" borderId="15" xfId="0" applyNumberFormat="1" applyFill="1" applyBorder="1" applyAlignment="1">
      <alignment horizontal="center" vertical="center"/>
    </xf>
    <xf numFmtId="4" fontId="0" fillId="4" borderId="16" xfId="0" applyNumberFormat="1" applyFill="1" applyBorder="1" applyAlignment="1">
      <alignment horizontal="center" vertical="center"/>
    </xf>
    <xf numFmtId="165" fontId="0" fillId="4" borderId="15" xfId="1" applyNumberFormat="1" applyFont="1" applyFill="1" applyBorder="1" applyAlignment="1">
      <alignment horizontal="center" vertical="center"/>
    </xf>
    <xf numFmtId="165" fontId="0" fillId="0" borderId="15" xfId="0" applyNumberFormat="1" applyBorder="1" applyAlignment="1">
      <alignment horizontal="center" vertical="center"/>
    </xf>
    <xf numFmtId="4" fontId="0" fillId="0" borderId="16" xfId="0" applyNumberFormat="1" applyBorder="1" applyAlignment="1">
      <alignment horizontal="center" vertical="center"/>
    </xf>
    <xf numFmtId="165" fontId="0" fillId="0" borderId="15" xfId="1" applyNumberFormat="1" applyFont="1" applyFill="1" applyBorder="1" applyAlignment="1">
      <alignment horizontal="center" vertical="center"/>
    </xf>
    <xf numFmtId="165" fontId="0" fillId="0" borderId="17" xfId="0" applyNumberFormat="1" applyBorder="1" applyAlignment="1">
      <alignment horizontal="center"/>
    </xf>
    <xf numFmtId="4" fontId="0" fillId="0" borderId="18" xfId="0" applyNumberFormat="1" applyBorder="1" applyAlignment="1">
      <alignment horizontal="center" vertical="center"/>
    </xf>
    <xf numFmtId="164" fontId="0" fillId="0" borderId="0" xfId="0" applyNumberFormat="1"/>
    <xf numFmtId="0" fontId="3" fillId="0" borderId="4" xfId="0" applyFont="1" applyBorder="1" applyAlignment="1">
      <alignment horizontal="center" vertical="center"/>
    </xf>
    <xf numFmtId="0" fontId="4" fillId="0" borderId="7" xfId="2" applyFill="1" applyBorder="1" applyAlignment="1">
      <alignment horizontal="left"/>
    </xf>
  </cellXfs>
  <cellStyles count="3">
    <cellStyle name="Hiperlink" xfId="2" builtinId="8"/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GLP!$B$5</c:f>
              <c:strCache>
                <c:ptCount val="1"/>
                <c:pt idx="0">
                  <c:v>Preço do Produtor de GLP (P13)</c:v>
                </c:pt>
              </c:strCache>
            </c:strRef>
          </c:tx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(GLP!$C$3,GLP!$E$3,GLP!$G$3,GLP!$I$3,GLP!$K$3,GLP!$M$3)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(GLP!$C$5,GLP!$E$5,GLP!$G$5,GLP!$I$5,GLP!$K$5,GLP!$M$5)</c:f>
              <c:numCache>
                <c:formatCode>#,##0.00</c:formatCode>
                <c:ptCount val="6"/>
                <c:pt idx="0">
                  <c:v>36.590000000000003</c:v>
                </c:pt>
                <c:pt idx="1">
                  <c:v>35.39</c:v>
                </c:pt>
                <c:pt idx="2">
                  <c:v>35.96</c:v>
                </c:pt>
                <c:pt idx="3">
                  <c:v>35.39</c:v>
                </c:pt>
                <c:pt idx="4">
                  <c:v>38.630000000000003</c:v>
                </c:pt>
                <c:pt idx="5">
                  <c:v>39.880000000000003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B3-4167-9F99-6946699243AF}"/>
            </c:ext>
          </c:extLst>
        </c:ser>
        <c:ser>
          <c:idx val="2"/>
          <c:order val="1"/>
          <c:tx>
            <c:v>Tributos Federais</c:v>
          </c:tx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(GLP!$C$3,GLP!$E$3,GLP!$G$3,GLP!$I$3,GLP!$K$3,GLP!$M$3)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(GLP!$C$6,GLP!$E$6,GLP!$G$6,GLP!$I$6,GLP!$K$6,GLP!$M$6)</c:f>
              <c:numCache>
                <c:formatCode>#,##0.00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B3-4167-9F99-6946699243AF}"/>
            </c:ext>
          </c:extLst>
        </c:ser>
        <c:ser>
          <c:idx val="3"/>
          <c:order val="2"/>
          <c:tx>
            <c:v>Tributo Estadual</c:v>
          </c:tx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(GLP!$C$3,GLP!$E$3,GLP!$G$3,GLP!$I$3,GLP!$K$3,GLP!$M$3)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(GLP!$C$7,GLP!$E$7,GLP!$G$7,GLP!$I$7,GLP!$K$7,GLP!$M$7)</c:f>
              <c:numCache>
                <c:formatCode>#,##0.00</c:formatCode>
                <c:ptCount val="6"/>
                <c:pt idx="0">
                  <c:v>18.07</c:v>
                </c:pt>
                <c:pt idx="1">
                  <c:v>18.07</c:v>
                </c:pt>
                <c:pt idx="2">
                  <c:v>18.07</c:v>
                </c:pt>
                <c:pt idx="3">
                  <c:v>18.07</c:v>
                </c:pt>
                <c:pt idx="4">
                  <c:v>18.07</c:v>
                </c:pt>
                <c:pt idx="5">
                  <c:v>18.07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CB3-4167-9F99-6946699243AF}"/>
            </c:ext>
          </c:extLst>
        </c:ser>
        <c:ser>
          <c:idx val="4"/>
          <c:order val="3"/>
          <c:tx>
            <c:v>Margem Bruta de Distribuição + Revenda</c:v>
          </c:tx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(GLP!$C$3,GLP!$E$3,GLP!$G$3,GLP!$I$3,GLP!$K$3,GLP!$M$3)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(GLP!$C$8,GLP!$E$8,GLP!$G$8,GLP!$I$8,GLP!$K$8,GLP!$M$8)</c:f>
              <c:numCache>
                <c:formatCode>#,##0.00</c:formatCode>
                <c:ptCount val="6"/>
                <c:pt idx="0">
                  <c:v>53.23</c:v>
                </c:pt>
                <c:pt idx="1">
                  <c:v>51.8</c:v>
                </c:pt>
                <c:pt idx="2">
                  <c:v>56.09</c:v>
                </c:pt>
                <c:pt idx="3">
                  <c:v>56.47</c:v>
                </c:pt>
                <c:pt idx="4">
                  <c:v>61.49</c:v>
                </c:pt>
                <c:pt idx="5">
                  <c:v>49.25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B3-4167-9F99-6946699243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8"/>
        <c:overlap val="100"/>
        <c:axId val="77546240"/>
        <c:axId val="77547776"/>
      </c:barChart>
      <c:catAx>
        <c:axId val="775462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pt-BR"/>
          </a:p>
        </c:txPr>
        <c:crossAx val="77547776"/>
        <c:crosses val="autoZero"/>
        <c:auto val="1"/>
        <c:lblAlgn val="ctr"/>
        <c:lblOffset val="100"/>
        <c:noMultiLvlLbl val="0"/>
      </c:catAx>
      <c:valAx>
        <c:axId val="77547776"/>
        <c:scaling>
          <c:orientation val="minMax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R$/13kg</a:t>
                </a:r>
              </a:p>
            </c:rich>
          </c:tx>
          <c:layout>
            <c:manualLayout>
              <c:xMode val="edge"/>
              <c:yMode val="edge"/>
              <c:x val="5.8475172424339705E-3"/>
              <c:y val="0.37680421970824579"/>
            </c:manualLayout>
          </c:layout>
          <c:overlay val="0"/>
        </c:title>
        <c:numFmt formatCode="#,##0.00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pt-BR"/>
          </a:p>
        </c:txPr>
        <c:crossAx val="7754624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9.1647798266895897E-2"/>
          <c:y val="0.90932822881002451"/>
          <c:w val="0.88385065176205457"/>
          <c:h val="8.3314655917117647E-2"/>
        </c:manualLayout>
      </c:layout>
      <c:overlay val="0"/>
      <c:txPr>
        <a:bodyPr/>
        <a:lstStyle/>
        <a:p>
          <a:pPr>
            <a:defRPr b="1"/>
          </a:pPr>
          <a:endParaRPr lang="pt-BR"/>
        </a:p>
      </c:tx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141" footer="0.3149606200000014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GLP!$B$5</c:f>
              <c:strCache>
                <c:ptCount val="1"/>
                <c:pt idx="0">
                  <c:v>Preço do Produtor de GLP (P13)</c:v>
                </c:pt>
              </c:strCache>
            </c:strRef>
          </c:tx>
          <c:spPr>
            <a:noFill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ysClr val="windowText" lastClr="000000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(GLP!$C$3,GLP!$E$3,GLP!$G$3,GLP!$I$3,GLP!$K$3,GLP!$M$3)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(GLP!$D$5,GLP!$F$5,GLP!$H$5,GLP!$J$5,GLP!$L$5,GLP!$N$5)</c:f>
              <c:numCache>
                <c:formatCode>0.0%</c:formatCode>
                <c:ptCount val="6"/>
                <c:pt idx="0">
                  <c:v>0.33914171841690616</c:v>
                </c:pt>
                <c:pt idx="1">
                  <c:v>0.33621508645259363</c:v>
                </c:pt>
                <c:pt idx="2">
                  <c:v>0.3265528514347984</c:v>
                </c:pt>
                <c:pt idx="3">
                  <c:v>0.32193213863367598</c:v>
                </c:pt>
                <c:pt idx="4">
                  <c:v>0.32684660292748968</c:v>
                </c:pt>
                <c:pt idx="5">
                  <c:v>0.37201492537313435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36-4A9B-8508-67F8259E7386}"/>
            </c:ext>
          </c:extLst>
        </c:ser>
        <c:ser>
          <c:idx val="2"/>
          <c:order val="1"/>
          <c:tx>
            <c:strRef>
              <c:f>GLP!$B$6</c:f>
              <c:strCache>
                <c:ptCount val="1"/>
                <c:pt idx="0">
                  <c:v>Tributos Federais 1</c:v>
                </c:pt>
              </c:strCache>
            </c:strRef>
          </c:tx>
          <c:spPr>
            <a:noFill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ysClr val="windowText" lastClr="000000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(GLP!$C$3,GLP!$E$3,GLP!$G$3,GLP!$I$3,GLP!$K$3,GLP!$M$3)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(GLP!$D$6,GLP!$F$6,GLP!$H$6,GLP!$J$6,GLP!$L$6,GLP!$N$6)</c:f>
              <c:numCache>
                <c:formatCode>0.0%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36-4A9B-8508-67F8259E7386}"/>
            </c:ext>
          </c:extLst>
        </c:ser>
        <c:ser>
          <c:idx val="3"/>
          <c:order val="2"/>
          <c:tx>
            <c:strRef>
              <c:f>GLP!$B$7</c:f>
              <c:strCache>
                <c:ptCount val="1"/>
                <c:pt idx="0">
                  <c:v>Tributos Estaduais 2</c:v>
                </c:pt>
              </c:strCache>
            </c:strRef>
          </c:tx>
          <c:spPr>
            <a:noFill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ysClr val="windowText" lastClr="000000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(GLP!$C$3,GLP!$E$3,GLP!$G$3,GLP!$I$3,GLP!$K$3,GLP!$M$3)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(GLP!$D$7,GLP!$F$7,GLP!$H$7,GLP!$J$7,GLP!$L$7,GLP!$N$7)</c:f>
              <c:numCache>
                <c:formatCode>0.0%</c:formatCode>
                <c:ptCount val="6"/>
                <c:pt idx="0">
                  <c:v>0.16748540179812774</c:v>
                </c:pt>
                <c:pt idx="1">
                  <c:v>0.17167015010450315</c:v>
                </c:pt>
                <c:pt idx="2">
                  <c:v>0.16409371594624045</c:v>
                </c:pt>
                <c:pt idx="3">
                  <c:v>0.16437733102883653</c:v>
                </c:pt>
                <c:pt idx="4">
                  <c:v>0.15288941534816822</c:v>
                </c:pt>
                <c:pt idx="5">
                  <c:v>0.1685634328358209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36-4A9B-8508-67F8259E7386}"/>
            </c:ext>
          </c:extLst>
        </c:ser>
        <c:ser>
          <c:idx val="4"/>
          <c:order val="3"/>
          <c:tx>
            <c:strRef>
              <c:f>GLP!$B$8</c:f>
              <c:strCache>
                <c:ptCount val="1"/>
                <c:pt idx="0">
                  <c:v>Margem Bruta de Distribuição + Revenda 3</c:v>
                </c:pt>
              </c:strCache>
            </c:strRef>
          </c:tx>
          <c:spPr>
            <a:noFill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ysClr val="windowText" lastClr="000000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(GLP!$C$3,GLP!$E$3,GLP!$G$3,GLP!$I$3,GLP!$K$3,GLP!$M$3)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(GLP!$D$8,GLP!$F$8,GLP!$H$8,GLP!$J$8,GLP!$L$8,GLP!$N$8)</c:f>
              <c:numCache>
                <c:formatCode>0.0%</c:formatCode>
                <c:ptCount val="6"/>
                <c:pt idx="0">
                  <c:v>0.49337287978496613</c:v>
                </c:pt>
                <c:pt idx="1">
                  <c:v>0.49211476344290328</c:v>
                </c:pt>
                <c:pt idx="2">
                  <c:v>0.50935343261896115</c:v>
                </c:pt>
                <c:pt idx="3">
                  <c:v>0.51369053033748746</c:v>
                </c:pt>
                <c:pt idx="4">
                  <c:v>0.52026398172434218</c:v>
                </c:pt>
                <c:pt idx="5">
                  <c:v>0.45942164179104478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436-4A9B-8508-67F8259E738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8"/>
        <c:overlap val="100"/>
        <c:axId val="84723584"/>
        <c:axId val="84725120"/>
      </c:barChart>
      <c:catAx>
        <c:axId val="84723584"/>
        <c:scaling>
          <c:orientation val="minMax"/>
        </c:scaling>
        <c:delete val="1"/>
        <c:axPos val="b"/>
        <c:numFmt formatCode="General" sourceLinked="0"/>
        <c:majorTickMark val="out"/>
        <c:minorTickMark val="none"/>
        <c:tickLblPos val="none"/>
        <c:crossAx val="84725120"/>
        <c:crosses val="autoZero"/>
        <c:auto val="1"/>
        <c:lblAlgn val="ctr"/>
        <c:lblOffset val="100"/>
        <c:noMultiLvlLbl val="0"/>
      </c:catAx>
      <c:valAx>
        <c:axId val="84725120"/>
        <c:scaling>
          <c:orientation val="minMax"/>
        </c:scaling>
        <c:delete val="1"/>
        <c:axPos val="l"/>
        <c:numFmt formatCode="#,##0.00" sourceLinked="0"/>
        <c:majorTickMark val="out"/>
        <c:minorTickMark val="none"/>
        <c:tickLblPos val="none"/>
        <c:crossAx val="84723584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147" footer="0.31496062000000147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259288</xdr:colOff>
      <xdr:row>16</xdr:row>
      <xdr:rowOff>38098</xdr:rowOff>
    </xdr:from>
    <xdr:to>
      <xdr:col>12</xdr:col>
      <xdr:colOff>76574</xdr:colOff>
      <xdr:row>37</xdr:row>
      <xdr:rowOff>154515</xdr:rowOff>
    </xdr:to>
    <xdr:grpSp>
      <xdr:nvGrpSpPr>
        <xdr:cNvPr id="2" name="Grupo 8">
          <a:extLst>
            <a:ext uri="{FF2B5EF4-FFF2-40B4-BE49-F238E27FC236}">
              <a16:creationId xmlns:a16="http://schemas.microsoft.com/office/drawing/2014/main" id="{D16C9381-D926-48C9-AE6A-AC1651BF747E}"/>
            </a:ext>
          </a:extLst>
        </xdr:cNvPr>
        <xdr:cNvGrpSpPr/>
      </xdr:nvGrpSpPr>
      <xdr:grpSpPr>
        <a:xfrm>
          <a:off x="259288" y="3915333"/>
          <a:ext cx="11527433" cy="4116917"/>
          <a:chOff x="259288" y="8016686"/>
          <a:chExt cx="11527433" cy="4116917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A75F21A3-871E-A9C0-FE84-BB8B6E2935B7}"/>
              </a:ext>
            </a:extLst>
          </xdr:cNvPr>
          <xdr:cNvGraphicFramePr/>
        </xdr:nvGraphicFramePr>
        <xdr:xfrm>
          <a:off x="259288" y="8122520"/>
          <a:ext cx="10867804" cy="401108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Gráfico 3">
            <a:extLst>
              <a:ext uri="{FF2B5EF4-FFF2-40B4-BE49-F238E27FC236}">
                <a16:creationId xmlns:a16="http://schemas.microsoft.com/office/drawing/2014/main" id="{8A2F9FAD-23EC-64AC-03E2-3CC4EAEF7A6B}"/>
              </a:ext>
            </a:extLst>
          </xdr:cNvPr>
          <xdr:cNvGraphicFramePr/>
        </xdr:nvGraphicFramePr>
        <xdr:xfrm>
          <a:off x="1763459" y="8016686"/>
          <a:ext cx="10023262" cy="357716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 editAs="oneCell">
    <xdr:from>
      <xdr:col>0</xdr:col>
      <xdr:colOff>224115</xdr:colOff>
      <xdr:row>0</xdr:row>
      <xdr:rowOff>0</xdr:rowOff>
    </xdr:from>
    <xdr:to>
      <xdr:col>1</xdr:col>
      <xdr:colOff>1760421</xdr:colOff>
      <xdr:row>2</xdr:row>
      <xdr:rowOff>240946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76FADA2A-644E-4DC2-9085-647852E1DE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115" y="0"/>
          <a:ext cx="1805247" cy="7900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v.br/mme/pt-br/assuntos/secretarias/petroleo-gas-natural-e-biocombustiveis/publicacoes-1/relatorio-mensal-do-mercado-de-derivados-de-petrole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947CF-679F-42CE-92FB-4FCA09317766}">
  <sheetPr codeName="Plan1"/>
  <dimension ref="A1:V22"/>
  <sheetViews>
    <sheetView showGridLines="0" tabSelected="1" zoomScale="85" zoomScaleNormal="85" workbookViewId="0"/>
  </sheetViews>
  <sheetFormatPr defaultRowHeight="15" x14ac:dyDescent="0.25"/>
  <cols>
    <col min="1" max="1" width="4" customWidth="1"/>
    <col min="2" max="2" width="47.140625" bestFit="1" customWidth="1"/>
    <col min="3" max="3" width="12" customWidth="1"/>
    <col min="4" max="4" width="13" customWidth="1"/>
    <col min="5" max="5" width="12" customWidth="1"/>
    <col min="6" max="6" width="13" customWidth="1"/>
    <col min="7" max="7" width="12" customWidth="1"/>
    <col min="8" max="8" width="13" customWidth="1"/>
    <col min="9" max="9" width="12" customWidth="1"/>
    <col min="10" max="10" width="13" customWidth="1"/>
    <col min="11" max="11" width="12" customWidth="1"/>
    <col min="12" max="12" width="13" customWidth="1"/>
    <col min="13" max="13" width="12" customWidth="1"/>
    <col min="14" max="14" width="13" customWidth="1"/>
    <col min="16" max="16" width="3.42578125" customWidth="1"/>
    <col min="17" max="17" width="10.7109375" bestFit="1" customWidth="1"/>
    <col min="18" max="18" width="9.28515625" bestFit="1" customWidth="1"/>
    <col min="19" max="21" width="10.7109375" bestFit="1" customWidth="1"/>
    <col min="22" max="22" width="9.28515625" bestFit="1" customWidth="1"/>
  </cols>
  <sheetData>
    <row r="1" spans="1:22" ht="20.25" x14ac:dyDescent="0.25">
      <c r="B1" s="9"/>
      <c r="C1" s="6"/>
      <c r="D1" s="6"/>
      <c r="E1" s="6"/>
      <c r="F1" s="6"/>
      <c r="G1" s="6"/>
      <c r="H1" s="6"/>
      <c r="I1" s="10"/>
      <c r="J1" s="10"/>
      <c r="K1" s="10"/>
      <c r="L1" s="10"/>
      <c r="M1" s="10"/>
      <c r="N1" s="10"/>
      <c r="Q1" s="11"/>
    </row>
    <row r="2" spans="1:22" ht="22.5" x14ac:dyDescent="0.35">
      <c r="B2" s="9"/>
      <c r="C2" s="12" t="s">
        <v>18</v>
      </c>
      <c r="D2" s="13"/>
      <c r="E2" s="13"/>
      <c r="F2" s="13"/>
      <c r="G2" s="13"/>
      <c r="H2" s="13"/>
      <c r="I2" s="14"/>
      <c r="J2" s="14"/>
      <c r="K2" s="14"/>
      <c r="L2" s="14"/>
      <c r="M2" s="14"/>
      <c r="N2" s="14"/>
    </row>
    <row r="3" spans="1:22" ht="20.25" x14ac:dyDescent="0.25">
      <c r="B3" s="9"/>
      <c r="C3" s="15" t="s">
        <v>0</v>
      </c>
      <c r="D3" s="16"/>
      <c r="E3" s="15" t="s">
        <v>1</v>
      </c>
      <c r="F3" s="16"/>
      <c r="G3" s="15" t="s">
        <v>2</v>
      </c>
      <c r="H3" s="16"/>
      <c r="I3" s="15" t="s">
        <v>3</v>
      </c>
      <c r="J3" s="16"/>
      <c r="K3" s="15" t="s">
        <v>4</v>
      </c>
      <c r="L3" s="16"/>
      <c r="M3" s="15" t="s">
        <v>5</v>
      </c>
      <c r="N3" s="17"/>
      <c r="V3" s="11"/>
    </row>
    <row r="4" spans="1:22" ht="30" x14ac:dyDescent="0.25">
      <c r="B4" s="34" t="s">
        <v>19</v>
      </c>
      <c r="C4" s="18" t="s">
        <v>10</v>
      </c>
      <c r="D4" s="19" t="s">
        <v>11</v>
      </c>
      <c r="E4" s="18" t="s">
        <v>10</v>
      </c>
      <c r="F4" s="19" t="s">
        <v>11</v>
      </c>
      <c r="G4" s="18" t="s">
        <v>10</v>
      </c>
      <c r="H4" s="19" t="s">
        <v>11</v>
      </c>
      <c r="I4" s="18" t="s">
        <v>10</v>
      </c>
      <c r="J4" s="19" t="s">
        <v>11</v>
      </c>
      <c r="K4" s="18" t="s">
        <v>10</v>
      </c>
      <c r="L4" s="19" t="s">
        <v>11</v>
      </c>
      <c r="M4" s="18" t="s">
        <v>10</v>
      </c>
      <c r="N4" s="19" t="s">
        <v>11</v>
      </c>
      <c r="V4" s="11"/>
    </row>
    <row r="5" spans="1:22" ht="20.25" x14ac:dyDescent="0.25">
      <c r="B5" s="2" t="s">
        <v>6</v>
      </c>
      <c r="C5" s="3">
        <v>36.590000000000003</v>
      </c>
      <c r="D5" s="20">
        <v>0.33914171841690616</v>
      </c>
      <c r="E5" s="21">
        <v>35.39</v>
      </c>
      <c r="F5" s="20">
        <v>0.33621508645259363</v>
      </c>
      <c r="G5" s="21">
        <v>35.96</v>
      </c>
      <c r="H5" s="20">
        <v>0.3265528514347984</v>
      </c>
      <c r="I5" s="21">
        <v>35.39</v>
      </c>
      <c r="J5" s="20">
        <v>0.32193213863367598</v>
      </c>
      <c r="K5" s="21">
        <v>38.630000000000003</v>
      </c>
      <c r="L5" s="20">
        <v>0.32684660292748968</v>
      </c>
      <c r="M5" s="21">
        <v>39.880000000000003</v>
      </c>
      <c r="N5" s="22">
        <v>0.37201492537313435</v>
      </c>
      <c r="V5" s="11"/>
    </row>
    <row r="6" spans="1:22" ht="20.25" x14ac:dyDescent="0.25">
      <c r="B6" s="23" t="s">
        <v>7</v>
      </c>
      <c r="C6" s="24">
        <v>0</v>
      </c>
      <c r="D6" s="25">
        <v>0</v>
      </c>
      <c r="E6" s="26">
        <v>0</v>
      </c>
      <c r="F6" s="25">
        <v>0</v>
      </c>
      <c r="G6" s="26">
        <v>0</v>
      </c>
      <c r="H6" s="25">
        <v>0</v>
      </c>
      <c r="I6" s="26">
        <v>0</v>
      </c>
      <c r="J6" s="25">
        <v>0</v>
      </c>
      <c r="K6" s="26">
        <v>0</v>
      </c>
      <c r="L6" s="25">
        <v>0</v>
      </c>
      <c r="M6" s="26">
        <v>0</v>
      </c>
      <c r="N6" s="27">
        <v>0</v>
      </c>
      <c r="V6" s="11"/>
    </row>
    <row r="7" spans="1:22" ht="20.25" x14ac:dyDescent="0.25">
      <c r="B7" s="4" t="s">
        <v>8</v>
      </c>
      <c r="C7" s="5">
        <v>18.07</v>
      </c>
      <c r="D7" s="28">
        <v>0.16748540179812774</v>
      </c>
      <c r="E7" s="29">
        <v>18.07</v>
      </c>
      <c r="F7" s="28">
        <v>0.17167015010450315</v>
      </c>
      <c r="G7" s="29">
        <v>18.07</v>
      </c>
      <c r="H7" s="28">
        <v>0.16409371594624045</v>
      </c>
      <c r="I7" s="29">
        <v>18.07</v>
      </c>
      <c r="J7" s="28">
        <v>0.16437733102883653</v>
      </c>
      <c r="K7" s="29">
        <v>18.07</v>
      </c>
      <c r="L7" s="28">
        <v>0.15288941534816822</v>
      </c>
      <c r="M7" s="29">
        <v>18.07</v>
      </c>
      <c r="N7" s="30">
        <v>0.1685634328358209</v>
      </c>
      <c r="V7" s="11"/>
    </row>
    <row r="8" spans="1:22" ht="20.25" x14ac:dyDescent="0.25">
      <c r="B8" s="23" t="s">
        <v>12</v>
      </c>
      <c r="C8" s="24">
        <v>53.23</v>
      </c>
      <c r="D8" s="25">
        <v>0.49337287978496613</v>
      </c>
      <c r="E8" s="26">
        <v>51.8</v>
      </c>
      <c r="F8" s="25">
        <v>0.49211476344290328</v>
      </c>
      <c r="G8" s="26">
        <v>56.09</v>
      </c>
      <c r="H8" s="25">
        <v>0.50935343261896115</v>
      </c>
      <c r="I8" s="26">
        <v>56.47</v>
      </c>
      <c r="J8" s="25">
        <v>0.51369053033748746</v>
      </c>
      <c r="K8" s="26">
        <v>61.49</v>
      </c>
      <c r="L8" s="25">
        <v>0.52026398172434218</v>
      </c>
      <c r="M8" s="26">
        <v>49.25</v>
      </c>
      <c r="N8" s="27">
        <v>0.45942164179104478</v>
      </c>
      <c r="V8" s="11"/>
    </row>
    <row r="9" spans="1:22" ht="20.25" x14ac:dyDescent="0.25">
      <c r="B9" s="7" t="s">
        <v>9</v>
      </c>
      <c r="C9" s="8">
        <v>107.89</v>
      </c>
      <c r="D9" s="31"/>
      <c r="E9" s="32">
        <v>105.25999999999999</v>
      </c>
      <c r="F9" s="31"/>
      <c r="G9" s="32">
        <v>110.12</v>
      </c>
      <c r="H9" s="31"/>
      <c r="I9" s="32">
        <v>109.93</v>
      </c>
      <c r="J9" s="31"/>
      <c r="K9" s="32">
        <v>118.19</v>
      </c>
      <c r="L9" s="31"/>
      <c r="M9" s="32">
        <v>107.2</v>
      </c>
      <c r="N9" s="31"/>
      <c r="V9" s="11"/>
    </row>
    <row r="10" spans="1:22" ht="20.25" x14ac:dyDescent="0.25">
      <c r="B10" s="35" t="s">
        <v>13</v>
      </c>
      <c r="C10" s="35"/>
      <c r="D10" s="35"/>
      <c r="Q10" s="11"/>
    </row>
    <row r="11" spans="1:22" x14ac:dyDescent="0.25">
      <c r="B11" s="33" t="s">
        <v>14</v>
      </c>
    </row>
    <row r="12" spans="1:22" x14ac:dyDescent="0.25">
      <c r="B12" s="33" t="s">
        <v>15</v>
      </c>
    </row>
    <row r="13" spans="1:22" x14ac:dyDescent="0.25">
      <c r="B13" t="s">
        <v>16</v>
      </c>
    </row>
    <row r="14" spans="1:22" s="1" customFormat="1" x14ac:dyDescent="0.25">
      <c r="A14"/>
      <c r="B14" t="s">
        <v>17</v>
      </c>
    </row>
    <row r="15" spans="1:22" s="1" customFormat="1" x14ac:dyDescent="0.25">
      <c r="A15"/>
    </row>
    <row r="21" spans="14:19" x14ac:dyDescent="0.25">
      <c r="N21" s="33"/>
      <c r="P21" s="33"/>
      <c r="Q21" s="33"/>
      <c r="R21" s="33"/>
      <c r="S21" s="33"/>
    </row>
    <row r="22" spans="14:19" x14ac:dyDescent="0.25">
      <c r="N22" s="33"/>
      <c r="P22" s="33"/>
      <c r="Q22" s="33"/>
      <c r="R22" s="33"/>
      <c r="S22" s="33"/>
    </row>
  </sheetData>
  <mergeCells count="1">
    <mergeCell ref="B10:D10"/>
  </mergeCells>
  <hyperlinks>
    <hyperlink ref="B10:D10" r:id="rId1" display="Fonte: Relatório do Mercado de Derivados de Petróleo/MME" xr:uid="{8729EE66-5B4A-4B27-977E-7BF13898AE3B}"/>
  </hyperlinks>
  <pageMargins left="0.511811024" right="0.511811024" top="0.78740157499999996" bottom="0.78740157499999996" header="0.31496062000000002" footer="0.31496062000000002"/>
  <pageSetup paperSize="9" orientation="portrait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GLP</vt:lpstr>
    </vt:vector>
  </TitlesOfParts>
  <Company>ANP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ANP/SDC</dc:creator>
  <cp:lastModifiedBy>SAMSUNG</cp:lastModifiedBy>
  <dcterms:created xsi:type="dcterms:W3CDTF">2024-03-12T20:37:08Z</dcterms:created>
  <dcterms:modified xsi:type="dcterms:W3CDTF">2025-08-16T21:04:17Z</dcterms:modified>
</cp:coreProperties>
</file>