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ecos\Composição dos preços SITE\2022.11\Enviar SCI\"/>
    </mc:Choice>
  </mc:AlternateContent>
  <xr:revisionPtr revIDLastSave="0" documentId="13_ncr:1_{6C98CC36-B436-401C-AA3B-1A1E5188C3CB}" xr6:coauthVersionLast="47" xr6:coauthVersionMax="47" xr10:uidLastSave="{00000000-0000-0000-0000-000000000000}"/>
  <bookViews>
    <workbookView xWindow="-108" yWindow="-108" windowWidth="23256" windowHeight="12576" xr2:uid="{57686151-1207-4C02-A363-2E32B270CD98}"/>
  </bookViews>
  <sheets>
    <sheet name="GASOLINA C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<sst xmlns="http://schemas.openxmlformats.org/spreadsheetml/2006/main" count="38" uniqueCount="23">
  <si>
    <t>Brasil</t>
  </si>
  <si>
    <t>Sudeste</t>
  </si>
  <si>
    <t>Sul</t>
  </si>
  <si>
    <t>Centro-Oeste</t>
  </si>
  <si>
    <t>Norte</t>
  </si>
  <si>
    <t>Nordeste</t>
  </si>
  <si>
    <r>
      <t>Preço Produtor de Gasolina A Comum</t>
    </r>
    <r>
      <rPr>
        <b/>
        <vertAlign val="superscript"/>
        <sz val="11"/>
        <color theme="3"/>
        <rFont val="Calibri"/>
        <family val="2"/>
        <scheme val="minor"/>
      </rPr>
      <t>1</t>
    </r>
  </si>
  <si>
    <r>
      <t xml:space="preserve">Preço do Etanol Anidro </t>
    </r>
    <r>
      <rPr>
        <b/>
        <vertAlign val="superscript"/>
        <sz val="11"/>
        <color theme="3"/>
        <rFont val="Calibri"/>
        <family val="2"/>
        <scheme val="minor"/>
      </rPr>
      <t>2</t>
    </r>
  </si>
  <si>
    <r>
      <t xml:space="preserve">Tributos Federais </t>
    </r>
    <r>
      <rPr>
        <b/>
        <vertAlign val="superscript"/>
        <sz val="11"/>
        <color theme="3"/>
        <rFont val="Calibri"/>
        <family val="2"/>
        <scheme val="minor"/>
      </rPr>
      <t>3</t>
    </r>
  </si>
  <si>
    <r>
      <t xml:space="preserve">Tributos Estaduais </t>
    </r>
    <r>
      <rPr>
        <b/>
        <vertAlign val="superscript"/>
        <sz val="11"/>
        <color theme="3"/>
        <rFont val="Calibri"/>
        <family val="2"/>
        <scheme val="minor"/>
      </rPr>
      <t>4</t>
    </r>
  </si>
  <si>
    <r>
      <t xml:space="preserve">Margem Bruta de Distribuição + Revenda </t>
    </r>
    <r>
      <rPr>
        <b/>
        <vertAlign val="superscript"/>
        <sz val="11"/>
        <color theme="3"/>
        <rFont val="Calibri"/>
        <family val="2"/>
        <scheme val="minor"/>
      </rPr>
      <t>5</t>
    </r>
  </si>
  <si>
    <t>Preço ao Consumidor de Gasolina C Comum</t>
  </si>
  <si>
    <t>-</t>
  </si>
  <si>
    <t>Valor (R$/litro)</t>
  </si>
  <si>
    <t>Participação</t>
  </si>
  <si>
    <t>Fonte: Relatório do Mercado de Derivados de Petróleo/MME</t>
  </si>
  <si>
    <t>(1) Correspondente à parcela de gasolina A (73%) na gasolina C.</t>
  </si>
  <si>
    <t xml:space="preserve">(2) Correspondente à parcela de etanol anidro (27%) na gasolina C. </t>
  </si>
  <si>
    <t xml:space="preserve">(3) Pis/Pasep, Cofins e Cide (etanol anidro e gasolina A). </t>
  </si>
  <si>
    <t>(4) ICMS.</t>
  </si>
  <si>
    <t>(5) Margens brutas incluem demais custos não identificados nesta tabela e margem líquida de lucro. </t>
  </si>
  <si>
    <t>Obs.: valores calculados a partir de dados ANP.</t>
  </si>
  <si>
    <t>Ref.: 27/11/2022 a 03/12/2022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</si>
</sst>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&quot;#,##0.00_);[Red]\(&quot;R$&quot;#,##0.00\)"/>
    <numFmt numFmtId="165" formatCode="0.0%"/>
    <numFmt numFmtId="166" formatCode="mmmm/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vertAlign val="superscript"/>
      <sz val="11"/>
      <color theme="3"/>
      <name val="Calibri"/>
      <family val="2"/>
      <scheme val="minor"/>
    </font>
    <font>
      <sz val="16"/>
      <name val="Arial"/>
      <family val="2"/>
    </font>
    <font>
      <b/>
      <sz val="1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0" fillId="0" borderId="0" xfId="0" applyAlignment="1">
      <alignment horizontal="centerContinuous" vertical="center"/>
    </xf>
    <xf numFmtId="0" fontId="2" fillId="0" borderId="5" xfId="0" applyFont="1" applyBorder="1"/>
    <xf numFmtId="4" fontId="0" fillId="0" borderId="5" xfId="0" applyNumberFormat="1" applyBorder="1" applyAlignment="1">
      <alignment horizontal="center" vertical="center"/>
    </xf>
    <xf numFmtId="0" fontId="2" fillId="0" borderId="7" xfId="0" applyFont="1" applyBorder="1"/>
    <xf numFmtId="4" fontId="0" fillId="0" borderId="7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6" fillId="3" borderId="0" xfId="0" applyFont="1" applyFill="1" applyAlignment="1">
      <alignment vertical="center"/>
    </xf>
    <xf numFmtId="166" fontId="7" fillId="0" borderId="0" xfId="0" quotePrefix="1" applyNumberFormat="1" applyFont="1" applyAlignment="1">
      <alignment horizontal="centerContinuous"/>
    </xf>
    <xf numFmtId="0" fontId="0" fillId="0" borderId="0" xfId="0" applyAlignment="1">
      <alignment horizontal="centerContinuous"/>
    </xf>
    <xf numFmtId="0" fontId="0" fillId="2" borderId="1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0" fontId="0" fillId="2" borderId="3" xfId="0" applyFill="1" applyBorder="1" applyAlignment="1">
      <alignment horizontal="centerContinuous" vertical="center"/>
    </xf>
    <xf numFmtId="0" fontId="3" fillId="0" borderId="4" xfId="0" applyFont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165" fontId="0" fillId="0" borderId="10" xfId="0" applyNumberFormat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165" fontId="0" fillId="0" borderId="10" xfId="1" applyNumberFormat="1" applyFont="1" applyBorder="1" applyAlignment="1">
      <alignment horizontal="center" vertical="center"/>
    </xf>
    <xf numFmtId="0" fontId="2" fillId="4" borderId="7" xfId="0" applyFont="1" applyFill="1" applyBorder="1"/>
    <xf numFmtId="4" fontId="0" fillId="4" borderId="7" xfId="0" applyNumberFormat="1" applyFill="1" applyBorder="1" applyAlignment="1">
      <alignment horizontal="center" vertical="center"/>
    </xf>
    <xf numFmtId="165" fontId="0" fillId="4" borderId="12" xfId="0" applyNumberFormat="1" applyFill="1" applyBorder="1" applyAlignment="1">
      <alignment horizontal="center" vertical="center"/>
    </xf>
    <xf numFmtId="4" fontId="0" fillId="4" borderId="13" xfId="0" applyNumberFormat="1" applyFill="1" applyBorder="1" applyAlignment="1">
      <alignment horizontal="center" vertical="center"/>
    </xf>
    <xf numFmtId="165" fontId="0" fillId="4" borderId="12" xfId="1" applyNumberFormat="1" applyFont="1" applyFill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165" fontId="0" fillId="0" borderId="12" xfId="1" applyNumberFormat="1" applyFont="1" applyFill="1" applyBorder="1" applyAlignment="1">
      <alignment horizontal="center" vertical="center"/>
    </xf>
    <xf numFmtId="0" fontId="2" fillId="4" borderId="8" xfId="0" applyFont="1" applyFill="1" applyBorder="1"/>
    <xf numFmtId="4" fontId="0" fillId="4" borderId="8" xfId="0" applyNumberFormat="1" applyFill="1" applyBorder="1" applyAlignment="1">
      <alignment horizontal="center" vertical="center"/>
    </xf>
    <xf numFmtId="165" fontId="0" fillId="4" borderId="14" xfId="0" applyNumberFormat="1" applyFill="1" applyBorder="1" applyAlignment="1">
      <alignment horizontal="center" vertical="center"/>
    </xf>
    <xf numFmtId="4" fontId="0" fillId="4" borderId="15" xfId="0" applyNumberFormat="1" applyFill="1" applyBorder="1" applyAlignment="1">
      <alignment horizontal="center" vertical="center"/>
    </xf>
    <xf numFmtId="165" fontId="0" fillId="4" borderId="14" xfId="1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4" fillId="0" borderId="6" xfId="2" applyFill="1" applyBorder="1" applyAlignment="1">
      <alignment horizontal="left"/>
    </xf>
  </cellXfs>
  <cellStyles count="3">
    <cellStyle name="Hiperlink" xfId="2" builtinId="8"/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Preço Produtor de Gasolina A Comum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C'!$C$5,'GASOLINA C'!$E$5,'GASOLINA C'!$G$5,'GASOLINA C'!$I$5,'GASOLINA C'!$K$5,'GASOLINA C'!$M$5)</c:f>
              <c:numCache>
                <c:formatCode>#,##0.00</c:formatCode>
                <c:ptCount val="6"/>
                <c:pt idx="0">
                  <c:v>2.4449087</c:v>
                </c:pt>
                <c:pt idx="1">
                  <c:v>2.4772038999999997</c:v>
                </c:pt>
                <c:pt idx="2">
                  <c:v>2.4038900000000001</c:v>
                </c:pt>
                <c:pt idx="3">
                  <c:v>2.4959649000000002</c:v>
                </c:pt>
                <c:pt idx="4">
                  <c:v>2.3233052999999999</c:v>
                </c:pt>
                <c:pt idx="5">
                  <c:v>2.4364479999999999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93-4A19-9BDF-40A526C3E88F}"/>
            </c:ext>
          </c:extLst>
        </c:ser>
        <c:ser>
          <c:idx val="1"/>
          <c:order val="1"/>
          <c:tx>
            <c:v>Preço do Etanol Anidro</c:v>
          </c:tx>
          <c:invertIfNegative val="0"/>
          <c:dLbls>
            <c:dLbl>
              <c:idx val="0"/>
              <c:layout>
                <c:manualLayout>
                  <c:x val="0"/>
                  <c:y val="1.9323367187797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93-4A19-9BDF-40A526C3E88F}"/>
                </c:ext>
              </c:extLst>
            </c:dLbl>
            <c:dLbl>
              <c:idx val="3"/>
              <c:layout>
                <c:manualLayout>
                  <c:x val="0"/>
                  <c:y val="1.9323671497584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93-4A19-9BDF-40A526C3E88F}"/>
                </c:ext>
              </c:extLst>
            </c:dLbl>
            <c:dLbl>
              <c:idx val="4"/>
              <c:layout>
                <c:manualLayout>
                  <c:x val="-1.714559308632392E-3"/>
                  <c:y val="4.88945254934889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93-4A19-9BDF-40A526C3E88F}"/>
                </c:ext>
              </c:extLst>
            </c:dLbl>
            <c:dLbl>
              <c:idx val="5"/>
              <c:layout>
                <c:manualLayout>
                  <c:x val="1.2573079501105283E-16"/>
                  <c:y val="1.93236714975847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93-4A19-9BDF-40A526C3E88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C'!$C$6,'GASOLINA C'!$E$6,'GASOLINA C'!$G$6,'GASOLINA C'!$I$6,'GASOLINA C'!$K$6,'GASOLINA C'!$M$6)</c:f>
              <c:numCache>
                <c:formatCode>#,##0.00</c:formatCode>
                <c:ptCount val="6"/>
                <c:pt idx="0">
                  <c:v>0.8946547367788944</c:v>
                </c:pt>
                <c:pt idx="1">
                  <c:v>0.87542100000000012</c:v>
                </c:pt>
                <c:pt idx="2">
                  <c:v>0.87542100000000012</c:v>
                </c:pt>
                <c:pt idx="3">
                  <c:v>0.86359500000000011</c:v>
                </c:pt>
                <c:pt idx="4">
                  <c:v>0.95056200000000002</c:v>
                </c:pt>
                <c:pt idx="5">
                  <c:v>0.95056200000000002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693-4A19-9BDF-40A526C3E88F}"/>
            </c:ext>
          </c:extLst>
        </c:ser>
        <c:ser>
          <c:idx val="3"/>
          <c:order val="2"/>
          <c:tx>
            <c:v>Tributos Federais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C'!$C$7,'GASOLINA C'!$E$7,'GASOLINA C'!$G$7,'GASOLINA C'!$I$7,'GASOLINA C'!$K$7,'GASOLINA C'!$M$7)</c:f>
              <c:numCache>
                <c:formatCode>#,##0.00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693-4A19-9BDF-40A526C3E88F}"/>
            </c:ext>
          </c:extLst>
        </c:ser>
        <c:ser>
          <c:idx val="4"/>
          <c:order val="3"/>
          <c:tx>
            <c:v>Tributos Estaduais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C'!$C$8,'GASOLINA C'!$E$8,'GASOLINA C'!$G$8,'GASOLINA C'!$I$8,'GASOLINA C'!$K$8,'GASOLINA C'!$M$8)</c:f>
              <c:numCache>
                <c:formatCode>#,##0.00</c:formatCode>
                <c:ptCount val="6"/>
                <c:pt idx="0">
                  <c:v>0.88586348820339667</c:v>
                </c:pt>
                <c:pt idx="1">
                  <c:v>0.90181295355115387</c:v>
                </c:pt>
                <c:pt idx="2">
                  <c:v>0.84273444381407492</c:v>
                </c:pt>
                <c:pt idx="3">
                  <c:v>0.87266850513997918</c:v>
                </c:pt>
                <c:pt idx="4">
                  <c:v>0.88241092247015218</c:v>
                </c:pt>
                <c:pt idx="5">
                  <c:v>0.90596182572183281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693-4A19-9BDF-40A526C3E88F}"/>
            </c:ext>
          </c:extLst>
        </c:ser>
        <c:ser>
          <c:idx val="5"/>
          <c:order val="4"/>
          <c:tx>
            <c:v>Margem Bruta de Distribuição + Revenda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C'!$C$9,'GASOLINA C'!$E$9,'GASOLINA C'!$G$9,'GASOLINA C'!$I$9,'GASOLINA C'!$K$9,'GASOLINA C'!$M$9)</c:f>
              <c:numCache>
                <c:formatCode>#,##0.00</c:formatCode>
                <c:ptCount val="6"/>
                <c:pt idx="0">
                  <c:v>0.80457307501770892</c:v>
                </c:pt>
                <c:pt idx="1">
                  <c:v>0.71556214644884619</c:v>
                </c:pt>
                <c:pt idx="2">
                  <c:v>0.96795455618592463</c:v>
                </c:pt>
                <c:pt idx="3">
                  <c:v>0.72777159486002052</c:v>
                </c:pt>
                <c:pt idx="4">
                  <c:v>0.81372177752984776</c:v>
                </c:pt>
                <c:pt idx="5">
                  <c:v>0.82702817427816733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693-4A19-9BDF-40A526C3E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100"/>
        <c:axId val="88122880"/>
        <c:axId val="88339584"/>
      </c:barChart>
      <c:catAx>
        <c:axId val="88122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88339584"/>
        <c:crosses val="autoZero"/>
        <c:auto val="1"/>
        <c:lblAlgn val="ctr"/>
        <c:lblOffset val="100"/>
        <c:noMultiLvlLbl val="0"/>
      </c:catAx>
      <c:valAx>
        <c:axId val="8833958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R$/litro</a:t>
                </a:r>
              </a:p>
            </c:rich>
          </c:tx>
          <c:layout>
            <c:manualLayout>
              <c:xMode val="edge"/>
              <c:yMode val="edge"/>
              <c:x val="1.0131737129981054E-2"/>
              <c:y val="0.37680429076800376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88122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3148966420962336E-2"/>
          <c:y val="0.88083218422555476"/>
          <c:w val="0.96157237431249609"/>
          <c:h val="0.10017045271813133"/>
        </c:manualLayout>
      </c:layout>
      <c:overlay val="0"/>
      <c:txPr>
        <a:bodyPr/>
        <a:lstStyle/>
        <a:p>
          <a:pPr>
            <a:defRPr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52" footer="0.3149606200000015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8.520709265181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06-4B99-9B72-90C127EE5FD7}"/>
                </c:ext>
              </c:extLst>
            </c:dLbl>
            <c:dLbl>
              <c:idx val="1"/>
              <c:layout>
                <c:manualLayout>
                  <c:x val="6.0876978411921181E-3"/>
                  <c:y val="-8.520709265181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06-4B99-9B72-90C127EE5FD7}"/>
                </c:ext>
              </c:extLst>
            </c:dLbl>
            <c:dLbl>
              <c:idx val="2"/>
              <c:layout>
                <c:manualLayout>
                  <c:x val="0"/>
                  <c:y val="-8.8757388178970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06-4B99-9B72-90C127EE5FD7}"/>
                </c:ext>
              </c:extLst>
            </c:dLbl>
            <c:dLbl>
              <c:idx val="3"/>
              <c:layout>
                <c:manualLayout>
                  <c:x val="4.5657733808940988E-3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06-4B99-9B72-90C127EE5FD7}"/>
                </c:ext>
              </c:extLst>
            </c:dLbl>
            <c:dLbl>
              <c:idx val="4"/>
              <c:layout>
                <c:manualLayout>
                  <c:x val="9.1315467617881507E-3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06-4B99-9B72-90C127EE5FD7}"/>
                </c:ext>
              </c:extLst>
            </c:dLbl>
            <c:dLbl>
              <c:idx val="5"/>
              <c:layout>
                <c:manualLayout>
                  <c:x val="1.0653471222086229E-2"/>
                  <c:y val="-7.8106501597493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06-4B99-9B72-90C127EE5FD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C'!$D$5,'GASOLINA C'!$F$5,'GASOLINA C'!$H$5,'GASOLINA C'!$J$5,'GASOLINA C'!$L$5,'GASOLINA C'!$N$5)</c:f>
              <c:numCache>
                <c:formatCode>0.0%</c:formatCode>
                <c:ptCount val="6"/>
                <c:pt idx="0">
                  <c:v>0.48606534791252481</c:v>
                </c:pt>
                <c:pt idx="1">
                  <c:v>0.49843136820925549</c:v>
                </c:pt>
                <c:pt idx="2">
                  <c:v>0.47227701375245584</c:v>
                </c:pt>
                <c:pt idx="3">
                  <c:v>0.50321872983870974</c:v>
                </c:pt>
                <c:pt idx="4">
                  <c:v>0.4674658551307847</c:v>
                </c:pt>
                <c:pt idx="5">
                  <c:v>0.47586875000000001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406-4B99-9B72-90C127EE5FD7}"/>
            </c:ext>
          </c:extLst>
        </c:ser>
        <c:ser>
          <c:idx val="1"/>
          <c:order val="1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6.94339962322142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06-4B99-9B72-90C127EE5FD7}"/>
                </c:ext>
              </c:extLst>
            </c:dLbl>
            <c:dLbl>
              <c:idx val="1"/>
              <c:layout>
                <c:manualLayout>
                  <c:x val="1.5219244602980241E-3"/>
                  <c:y val="-7.45562060703344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406-4B99-9B72-90C127EE5FD7}"/>
                </c:ext>
              </c:extLst>
            </c:dLbl>
            <c:dLbl>
              <c:idx val="2"/>
              <c:layout>
                <c:manualLayout>
                  <c:x val="0"/>
                  <c:y val="-8.8757388178970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06-4B99-9B72-90C127EE5FD7}"/>
                </c:ext>
              </c:extLst>
            </c:dLbl>
            <c:dLbl>
              <c:idx val="3"/>
              <c:layout>
                <c:manualLayout>
                  <c:x val="3.0438489205960482E-3"/>
                  <c:y val="-8.718519431717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406-4B99-9B72-90C127EE5FD7}"/>
                </c:ext>
              </c:extLst>
            </c:dLbl>
            <c:dLbl>
              <c:idx val="4"/>
              <c:layout>
                <c:manualLayout>
                  <c:x val="8.9388495545315166E-3"/>
                  <c:y val="-8.6556204952131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406-4B99-9B72-90C127EE5FD7}"/>
                </c:ext>
              </c:extLst>
            </c:dLbl>
            <c:dLbl>
              <c:idx val="5"/>
              <c:layout>
                <c:manualLayout>
                  <c:x val="9.1315467617881507E-3"/>
                  <c:y val="-8.3634898790021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406-4B99-9B72-90C127EE5FD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C'!$D$6,'GASOLINA C'!$F$6,'GASOLINA C'!$H$6,'GASOLINA C'!$J$6,'GASOLINA C'!$L$6,'GASOLINA C'!$N$6)</c:f>
              <c:numCache>
                <c:formatCode>0.0%</c:formatCode>
                <c:ptCount val="6"/>
                <c:pt idx="0">
                  <c:v>0.1778637647671758</c:v>
                </c:pt>
                <c:pt idx="1">
                  <c:v>0.17614104627766602</c:v>
                </c:pt>
                <c:pt idx="2">
                  <c:v>0.17198840864440082</c:v>
                </c:pt>
                <c:pt idx="3">
                  <c:v>0.17411189516129036</c:v>
                </c:pt>
                <c:pt idx="4">
                  <c:v>0.19125995975855131</c:v>
                </c:pt>
                <c:pt idx="5">
                  <c:v>0.18565664062500001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406-4B99-9B72-90C127EE5FD7}"/>
            </c:ext>
          </c:extLst>
        </c:ser>
        <c:ser>
          <c:idx val="3"/>
          <c:order val="2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8.520709265181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406-4B99-9B72-90C127EE5FD7}"/>
                </c:ext>
              </c:extLst>
            </c:dLbl>
            <c:dLbl>
              <c:idx val="1"/>
              <c:layout>
                <c:manualLayout>
                  <c:x val="0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406-4B99-9B72-90C127EE5FD7}"/>
                </c:ext>
              </c:extLst>
            </c:dLbl>
            <c:dLbl>
              <c:idx val="2"/>
              <c:layout>
                <c:manualLayout>
                  <c:x val="0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406-4B99-9B72-90C127EE5FD7}"/>
                </c:ext>
              </c:extLst>
            </c:dLbl>
            <c:dLbl>
              <c:idx val="3"/>
              <c:layout>
                <c:manualLayout>
                  <c:x val="4.5657733808940988E-3"/>
                  <c:y val="-0.102958849838433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406-4B99-9B72-90C127EE5FD7}"/>
                </c:ext>
              </c:extLst>
            </c:dLbl>
            <c:dLbl>
              <c:idx val="4"/>
              <c:layout>
                <c:manualLayout>
                  <c:x val="7.6096223014901687E-3"/>
                  <c:y val="-0.106508865814762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406-4B99-9B72-90C127EE5FD7}"/>
                </c:ext>
              </c:extLst>
            </c:dLbl>
            <c:dLbl>
              <c:idx val="5"/>
              <c:layout>
                <c:manualLayout>
                  <c:x val="1.0653471222086229E-2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406-4B99-9B72-90C127EE5FD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C'!$D$7,'GASOLINA C'!$F$7,'GASOLINA C'!$H$7,'GASOLINA C'!$J$7,'GASOLINA C'!$L$7,'GASOLINA C'!$N$7)</c:f>
              <c:numCache>
                <c:formatCode>0.0%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406-4B99-9B72-90C127EE5FD7}"/>
            </c:ext>
          </c:extLst>
        </c:ser>
        <c:ser>
          <c:idx val="4"/>
          <c:order val="3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406-4B99-9B72-90C127EE5FD7}"/>
                </c:ext>
              </c:extLst>
            </c:dLbl>
            <c:dLbl>
              <c:idx val="1"/>
              <c:layout>
                <c:manualLayout>
                  <c:x val="0"/>
                  <c:y val="-8.5207092651810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406-4B99-9B72-90C127EE5FD7}"/>
                </c:ext>
              </c:extLst>
            </c:dLbl>
            <c:dLbl>
              <c:idx val="2"/>
              <c:layout>
                <c:manualLayout>
                  <c:x val="0"/>
                  <c:y val="-9.5857979233287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406-4B99-9B72-90C127EE5FD7}"/>
                </c:ext>
              </c:extLst>
            </c:dLbl>
            <c:dLbl>
              <c:idx val="3"/>
              <c:layout>
                <c:manualLayout>
                  <c:x val="3.0438489205960482E-3"/>
                  <c:y val="-0.102958570287604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406-4B99-9B72-90C127EE5FD7}"/>
                </c:ext>
              </c:extLst>
            </c:dLbl>
            <c:dLbl>
              <c:idx val="4"/>
              <c:layout>
                <c:manualLayout>
                  <c:x val="9.1315467617881507E-3"/>
                  <c:y val="-0.102958570287604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406-4B99-9B72-90C127EE5FD7}"/>
                </c:ext>
              </c:extLst>
            </c:dLbl>
            <c:dLbl>
              <c:idx val="5"/>
              <c:layout>
                <c:manualLayout>
                  <c:x val="1.3697320142682271E-2"/>
                  <c:y val="-9.9408274760445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406-4B99-9B72-90C127EE5FD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C'!$D$8,'GASOLINA C'!$F$8,'GASOLINA C'!$H$8,'GASOLINA C'!$J$8,'GASOLINA C'!$L$8,'GASOLINA C'!$N$8)</c:f>
              <c:numCache>
                <c:formatCode>0.0%</c:formatCode>
                <c:ptCount val="6"/>
                <c:pt idx="0">
                  <c:v>0.17611600163089397</c:v>
                </c:pt>
                <c:pt idx="1">
                  <c:v>0.1814512985012382</c:v>
                </c:pt>
                <c:pt idx="2">
                  <c:v>0.16556668837211688</c:v>
                </c:pt>
                <c:pt idx="3">
                  <c:v>0.1759412308749958</c:v>
                </c:pt>
                <c:pt idx="4">
                  <c:v>0.17754746930988979</c:v>
                </c:pt>
                <c:pt idx="5">
                  <c:v>0.17694566908629547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F406-4B99-9B72-90C127EE5FD7}"/>
            </c:ext>
          </c:extLst>
        </c:ser>
        <c:ser>
          <c:idx val="5"/>
          <c:order val="4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406-4B99-9B72-90C127EE5FD7}"/>
                </c:ext>
              </c:extLst>
            </c:dLbl>
            <c:dLbl>
              <c:idx val="1"/>
              <c:layout>
                <c:manualLayout>
                  <c:x val="0"/>
                  <c:y val="-9.58579792332876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406-4B99-9B72-90C127EE5FD7}"/>
                </c:ext>
              </c:extLst>
            </c:dLbl>
            <c:dLbl>
              <c:idx val="2"/>
              <c:layout>
                <c:manualLayout>
                  <c:x val="5.580325223366347E-17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406-4B99-9B72-90C127EE5FD7}"/>
                </c:ext>
              </c:extLst>
            </c:dLbl>
            <c:dLbl>
              <c:idx val="3"/>
              <c:layout>
                <c:manualLayout>
                  <c:x val="3.0438489205960482E-3"/>
                  <c:y val="-0.110059161341922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406-4B99-9B72-90C127EE5FD7}"/>
                </c:ext>
              </c:extLst>
            </c:dLbl>
            <c:dLbl>
              <c:idx val="4"/>
              <c:layout>
                <c:manualLayout>
                  <c:x val="7.6096223014901687E-3"/>
                  <c:y val="-0.113609456869081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406-4B99-9B72-90C127EE5FD7}"/>
                </c:ext>
              </c:extLst>
            </c:dLbl>
            <c:dLbl>
              <c:idx val="5"/>
              <c:layout>
                <c:manualLayout>
                  <c:x val="1.2175395682384191E-2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406-4B99-9B72-90C127EE5FD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C'!$D$9,'GASOLINA C'!$F$9,'GASOLINA C'!$H$9,'GASOLINA C'!$J$9,'GASOLINA C'!$L$9,'GASOLINA C'!$N$9)</c:f>
              <c:numCache>
                <c:formatCode>0.0%</c:formatCode>
                <c:ptCount val="6"/>
                <c:pt idx="0">
                  <c:v>0.15995488568940533</c:v>
                </c:pt>
                <c:pt idx="1">
                  <c:v>0.14397628701184029</c:v>
                </c:pt>
                <c:pt idx="2">
                  <c:v>0.19016788923102645</c:v>
                </c:pt>
                <c:pt idx="3">
                  <c:v>0.14672814412500415</c:v>
                </c:pt>
                <c:pt idx="4">
                  <c:v>0.16372671580077419</c:v>
                </c:pt>
                <c:pt idx="5">
                  <c:v>0.16152894028870454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F406-4B99-9B72-90C127EE5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100"/>
        <c:axId val="92937216"/>
        <c:axId val="94030848"/>
      </c:barChart>
      <c:catAx>
        <c:axId val="9293721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one"/>
        <c:crossAx val="94030848"/>
        <c:crosses val="autoZero"/>
        <c:auto val="1"/>
        <c:lblAlgn val="ctr"/>
        <c:lblOffset val="100"/>
        <c:noMultiLvlLbl val="0"/>
      </c:catAx>
      <c:valAx>
        <c:axId val="94030848"/>
        <c:scaling>
          <c:orientation val="minMax"/>
        </c:scaling>
        <c:delete val="1"/>
        <c:axPos val="l"/>
        <c:numFmt formatCode="#,##0.00" sourceLinked="0"/>
        <c:majorTickMark val="out"/>
        <c:minorTickMark val="none"/>
        <c:tickLblPos val="none"/>
        <c:crossAx val="9293721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158" footer="0.31496062000000158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17990</xdr:colOff>
      <xdr:row>19</xdr:row>
      <xdr:rowOff>169333</xdr:rowOff>
    </xdr:from>
    <xdr:to>
      <xdr:col>15</xdr:col>
      <xdr:colOff>103715</xdr:colOff>
      <xdr:row>40</xdr:row>
      <xdr:rowOff>179916</xdr:rowOff>
    </xdr:to>
    <xdr:grpSp>
      <xdr:nvGrpSpPr>
        <xdr:cNvPr id="2" name="Grupo 6">
          <a:extLst>
            <a:ext uri="{FF2B5EF4-FFF2-40B4-BE49-F238E27FC236}">
              <a16:creationId xmlns:a16="http://schemas.microsoft.com/office/drawing/2014/main" id="{BA61AB66-4AC2-461E-9F31-2E90518B67B6}"/>
            </a:ext>
          </a:extLst>
        </xdr:cNvPr>
        <xdr:cNvGrpSpPr/>
      </xdr:nvGrpSpPr>
      <xdr:grpSpPr>
        <a:xfrm>
          <a:off x="288923" y="4588933"/>
          <a:ext cx="13818659" cy="3922183"/>
          <a:chOff x="282573" y="8477250"/>
          <a:chExt cx="13505392" cy="4011083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CD9BD647-6709-A545-9505-575F963F65B0}"/>
              </a:ext>
            </a:extLst>
          </xdr:cNvPr>
          <xdr:cNvGraphicFramePr/>
        </xdr:nvGraphicFramePr>
        <xdr:xfrm>
          <a:off x="282573" y="8477250"/>
          <a:ext cx="12783928" cy="401108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áfico 3">
            <a:extLst>
              <a:ext uri="{FF2B5EF4-FFF2-40B4-BE49-F238E27FC236}">
                <a16:creationId xmlns:a16="http://schemas.microsoft.com/office/drawing/2014/main" id="{7AD2B9FA-0FB2-C0DD-7D41-A709A25948D1}"/>
              </a:ext>
            </a:extLst>
          </xdr:cNvPr>
          <xdr:cNvGraphicFramePr/>
        </xdr:nvGraphicFramePr>
        <xdr:xfrm>
          <a:off x="1827871" y="8763000"/>
          <a:ext cx="11960094" cy="357716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oneCell">
    <xdr:from>
      <xdr:col>1</xdr:col>
      <xdr:colOff>67234</xdr:colOff>
      <xdr:row>0</xdr:row>
      <xdr:rowOff>0</xdr:rowOff>
    </xdr:from>
    <xdr:to>
      <xdr:col>1</xdr:col>
      <xdr:colOff>1872481</xdr:colOff>
      <xdr:row>2</xdr:row>
      <xdr:rowOff>241194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1F87A5C-3F09-429F-807F-6F8A3329C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554" y="2403437"/>
          <a:ext cx="1805247" cy="7864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Precos\Composi&#231;&#227;o%20dos%20pre&#231;os%20SITE\NOVO%20MODELO_Composicao%20precos_GLP_GASOLINA_DIESEL_MME_v.SCI-XXX18.xlsm" TargetMode="External"/><Relationship Id="rId1" Type="http://schemas.openxmlformats.org/officeDocument/2006/relationships/externalLinkPath" Target="/Precos/Composi&#231;&#227;o%20dos%20pre&#231;os%20SITE/NOVO%20MODELO_Composicao%20precos_GLP_GASOLINA_DIESEL_MME_v.SCI-XXX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LP"/>
      <sheetName val="GASOLINA C"/>
      <sheetName val="DIESEL S500"/>
      <sheetName val="DIESEL S10"/>
      <sheetName val="EXPORTAR PLANILHAS"/>
    </sheetNames>
    <sheetDataSet>
      <sheetData sheetId="0">
        <row r="15">
          <cell r="C15" t="str">
            <v>Novembro/2022</v>
          </cell>
        </row>
      </sheetData>
      <sheetData sheetId="1">
        <row r="16">
          <cell r="C16" t="str">
            <v>Brasil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br/mme/pt-br/assuntos/secretarias/petroleo-gas-natural-e-biocombustiveis/publicacoes-1/relatorio-mensal-do-mercado-de-derivados-de-petrole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8B393-4233-4ED5-87BF-C39876F43BEA}">
  <sheetPr codeName="Plan2"/>
  <dimension ref="A1:V17"/>
  <sheetViews>
    <sheetView showGridLines="0" tabSelected="1" zoomScale="90" zoomScaleNormal="90" workbookViewId="0"/>
  </sheetViews>
  <sheetFormatPr defaultRowHeight="14.4" x14ac:dyDescent="0.3"/>
  <cols>
    <col min="1" max="1" width="4" customWidth="1"/>
    <col min="2" max="2" width="47.109375" bestFit="1" customWidth="1"/>
    <col min="3" max="8" width="12" style="36" customWidth="1"/>
    <col min="9" max="14" width="12" customWidth="1"/>
    <col min="15" max="15" width="9.33203125" bestFit="1" customWidth="1"/>
    <col min="16" max="16" width="1.5546875" customWidth="1"/>
    <col min="17" max="17" width="8.109375" bestFit="1" customWidth="1"/>
    <col min="18" max="18" width="4.6640625" bestFit="1" customWidth="1"/>
    <col min="19" max="19" width="13.109375" bestFit="1" customWidth="1"/>
    <col min="20" max="20" width="6.109375" bestFit="1" customWidth="1"/>
    <col min="21" max="21" width="9.33203125" bestFit="1" customWidth="1"/>
  </cols>
  <sheetData>
    <row r="1" spans="1:22" ht="20.399999999999999" x14ac:dyDescent="0.3">
      <c r="B1" s="8"/>
      <c r="C1" s="7"/>
      <c r="D1" s="7"/>
      <c r="E1" s="7"/>
      <c r="F1" s="7"/>
      <c r="G1" s="7"/>
      <c r="H1" s="7"/>
      <c r="I1" s="9"/>
      <c r="J1" s="9"/>
      <c r="K1" s="9"/>
      <c r="L1" s="9"/>
      <c r="M1" s="9"/>
      <c r="N1" s="9"/>
      <c r="Q1" s="10"/>
    </row>
    <row r="2" spans="1:22" ht="22.2" x14ac:dyDescent="0.45">
      <c r="B2" s="8"/>
      <c r="C2" s="11" t="str">
        <f>[1]GLP!$C$15</f>
        <v>Novembro/2022</v>
      </c>
      <c r="D2" s="2"/>
      <c r="E2" s="2"/>
      <c r="F2" s="2"/>
      <c r="G2" s="2"/>
      <c r="H2" s="2"/>
      <c r="I2" s="12"/>
      <c r="J2" s="12"/>
      <c r="K2" s="12"/>
      <c r="L2" s="12"/>
      <c r="M2" s="12"/>
      <c r="N2" s="12"/>
    </row>
    <row r="3" spans="1:22" ht="20.399999999999999" x14ac:dyDescent="0.3">
      <c r="B3" s="8"/>
      <c r="C3" s="13" t="s">
        <v>0</v>
      </c>
      <c r="D3" s="14"/>
      <c r="E3" s="13" t="s">
        <v>1</v>
      </c>
      <c r="F3" s="14"/>
      <c r="G3" s="13" t="s">
        <v>2</v>
      </c>
      <c r="H3" s="14"/>
      <c r="I3" s="13" t="s">
        <v>3</v>
      </c>
      <c r="J3" s="14"/>
      <c r="K3" s="13" t="s">
        <v>4</v>
      </c>
      <c r="L3" s="14"/>
      <c r="M3" s="13" t="s">
        <v>5</v>
      </c>
      <c r="N3" s="15"/>
      <c r="Q3" s="10"/>
    </row>
    <row r="4" spans="1:22" ht="28.8" x14ac:dyDescent="0.3">
      <c r="B4" s="16" t="s">
        <v>22</v>
      </c>
      <c r="C4" s="17" t="s">
        <v>13</v>
      </c>
      <c r="D4" s="18" t="s">
        <v>14</v>
      </c>
      <c r="E4" s="17" t="s">
        <v>13</v>
      </c>
      <c r="F4" s="18" t="s">
        <v>14</v>
      </c>
      <c r="G4" s="17" t="s">
        <v>13</v>
      </c>
      <c r="H4" s="18" t="s">
        <v>14</v>
      </c>
      <c r="I4" s="17" t="s">
        <v>13</v>
      </c>
      <c r="J4" s="18" t="s">
        <v>14</v>
      </c>
      <c r="K4" s="17" t="s">
        <v>13</v>
      </c>
      <c r="L4" s="18" t="s">
        <v>14</v>
      </c>
      <c r="M4" s="17" t="s">
        <v>13</v>
      </c>
      <c r="N4" s="18" t="s">
        <v>14</v>
      </c>
      <c r="Q4" s="10"/>
    </row>
    <row r="5" spans="1:22" ht="20.399999999999999" x14ac:dyDescent="0.3">
      <c r="B5" s="3" t="s">
        <v>6</v>
      </c>
      <c r="C5" s="4">
        <v>2.4449087</v>
      </c>
      <c r="D5" s="19">
        <v>0.48606534791252481</v>
      </c>
      <c r="E5" s="20">
        <v>2.4772038999999997</v>
      </c>
      <c r="F5" s="19">
        <v>0.49843136820925549</v>
      </c>
      <c r="G5" s="20">
        <v>2.4038900000000001</v>
      </c>
      <c r="H5" s="19">
        <v>0.47227701375245584</v>
      </c>
      <c r="I5" s="20">
        <v>2.4959649000000002</v>
      </c>
      <c r="J5" s="19">
        <v>0.50321872983870974</v>
      </c>
      <c r="K5" s="20">
        <v>2.3233052999999999</v>
      </c>
      <c r="L5" s="19">
        <v>0.4674658551307847</v>
      </c>
      <c r="M5" s="20">
        <v>2.4364479999999999</v>
      </c>
      <c r="N5" s="21">
        <v>0.47586875000000001</v>
      </c>
      <c r="Q5" s="10"/>
    </row>
    <row r="6" spans="1:22" ht="20.399999999999999" x14ac:dyDescent="0.3">
      <c r="B6" s="22" t="s">
        <v>7</v>
      </c>
      <c r="C6" s="23">
        <v>0.8946547367788944</v>
      </c>
      <c r="D6" s="24">
        <v>0.1778637647671758</v>
      </c>
      <c r="E6" s="25">
        <v>0.87542100000000012</v>
      </c>
      <c r="F6" s="24">
        <v>0.17614104627766602</v>
      </c>
      <c r="G6" s="25">
        <v>0.87542100000000012</v>
      </c>
      <c r="H6" s="24">
        <v>0.17198840864440082</v>
      </c>
      <c r="I6" s="25">
        <v>0.86359500000000011</v>
      </c>
      <c r="J6" s="24">
        <v>0.17411189516129036</v>
      </c>
      <c r="K6" s="25">
        <v>0.95056200000000002</v>
      </c>
      <c r="L6" s="24">
        <v>0.19125995975855131</v>
      </c>
      <c r="M6" s="25">
        <v>0.95056200000000002</v>
      </c>
      <c r="N6" s="26">
        <v>0.18565664062500001</v>
      </c>
      <c r="Q6" s="10"/>
    </row>
    <row r="7" spans="1:22" ht="20.399999999999999" x14ac:dyDescent="0.3">
      <c r="B7" s="5" t="s">
        <v>8</v>
      </c>
      <c r="C7" s="6">
        <v>0</v>
      </c>
      <c r="D7" s="27">
        <v>0</v>
      </c>
      <c r="E7" s="28">
        <v>0</v>
      </c>
      <c r="F7" s="27">
        <v>0</v>
      </c>
      <c r="G7" s="28">
        <v>0</v>
      </c>
      <c r="H7" s="27">
        <v>0</v>
      </c>
      <c r="I7" s="28">
        <v>0</v>
      </c>
      <c r="J7" s="27">
        <v>0</v>
      </c>
      <c r="K7" s="28">
        <v>0</v>
      </c>
      <c r="L7" s="27">
        <v>0</v>
      </c>
      <c r="M7" s="28">
        <v>0</v>
      </c>
      <c r="N7" s="29">
        <v>0</v>
      </c>
      <c r="Q7" s="10"/>
    </row>
    <row r="8" spans="1:22" ht="20.399999999999999" x14ac:dyDescent="0.3">
      <c r="B8" s="22" t="s">
        <v>9</v>
      </c>
      <c r="C8" s="23">
        <v>0.88586348820339667</v>
      </c>
      <c r="D8" s="24">
        <v>0.17611600163089397</v>
      </c>
      <c r="E8" s="25">
        <v>0.90181295355115387</v>
      </c>
      <c r="F8" s="24">
        <v>0.1814512985012382</v>
      </c>
      <c r="G8" s="25">
        <v>0.84273444381407492</v>
      </c>
      <c r="H8" s="24">
        <v>0.16556668837211688</v>
      </c>
      <c r="I8" s="25">
        <v>0.87266850513997918</v>
      </c>
      <c r="J8" s="24">
        <v>0.1759412308749958</v>
      </c>
      <c r="K8" s="25">
        <v>0.88241092247015218</v>
      </c>
      <c r="L8" s="24">
        <v>0.17754746930988979</v>
      </c>
      <c r="M8" s="25">
        <v>0.90596182572183281</v>
      </c>
      <c r="N8" s="26">
        <v>0.17694566908629547</v>
      </c>
      <c r="Q8" s="10"/>
    </row>
    <row r="9" spans="1:22" ht="20.399999999999999" x14ac:dyDescent="0.3">
      <c r="B9" s="5" t="s">
        <v>10</v>
      </c>
      <c r="C9" s="6">
        <v>0.80457307501770892</v>
      </c>
      <c r="D9" s="27">
        <v>0.15995488568940533</v>
      </c>
      <c r="E9" s="28">
        <v>0.71556214644884619</v>
      </c>
      <c r="F9" s="27">
        <v>0.14397628701184029</v>
      </c>
      <c r="G9" s="28">
        <v>0.96795455618592463</v>
      </c>
      <c r="H9" s="27">
        <v>0.19016788923102645</v>
      </c>
      <c r="I9" s="28">
        <v>0.72777159486002052</v>
      </c>
      <c r="J9" s="27">
        <v>0.14672814412500415</v>
      </c>
      <c r="K9" s="28">
        <v>0.81372177752984776</v>
      </c>
      <c r="L9" s="27">
        <v>0.16372671580077419</v>
      </c>
      <c r="M9" s="28">
        <v>0.82702817427816733</v>
      </c>
      <c r="N9" s="29">
        <v>0.16152894028870454</v>
      </c>
      <c r="Q9" s="10"/>
    </row>
    <row r="10" spans="1:22" ht="20.399999999999999" x14ac:dyDescent="0.3">
      <c r="B10" s="30" t="s">
        <v>11</v>
      </c>
      <c r="C10" s="31">
        <v>5.03</v>
      </c>
      <c r="D10" s="32" t="s">
        <v>12</v>
      </c>
      <c r="E10" s="33">
        <v>4.97</v>
      </c>
      <c r="F10" s="32" t="s">
        <v>12</v>
      </c>
      <c r="G10" s="33">
        <v>5.09</v>
      </c>
      <c r="H10" s="32" t="s">
        <v>12</v>
      </c>
      <c r="I10" s="33">
        <v>4.96</v>
      </c>
      <c r="J10" s="32" t="s">
        <v>12</v>
      </c>
      <c r="K10" s="33">
        <v>4.97</v>
      </c>
      <c r="L10" s="32" t="s">
        <v>12</v>
      </c>
      <c r="M10" s="33">
        <v>5.12</v>
      </c>
      <c r="N10" s="34" t="s">
        <v>12</v>
      </c>
      <c r="Q10" s="10"/>
    </row>
    <row r="11" spans="1:22" x14ac:dyDescent="0.3">
      <c r="B11" s="37" t="s">
        <v>15</v>
      </c>
      <c r="C11" s="37"/>
      <c r="D11" s="37"/>
      <c r="E11" s="1"/>
      <c r="F11" s="1"/>
      <c r="G11" s="1"/>
      <c r="H11" s="1"/>
      <c r="I11" s="1"/>
      <c r="J11" s="1"/>
      <c r="K11" s="1"/>
      <c r="L11" s="1"/>
      <c r="M11" s="1"/>
      <c r="N11" s="1"/>
      <c r="Q11" s="35"/>
      <c r="R11" s="35"/>
      <c r="S11" s="35"/>
      <c r="T11" s="35"/>
      <c r="U11" s="35"/>
      <c r="V11" s="35"/>
    </row>
    <row r="12" spans="1:22" s="1" customFormat="1" x14ac:dyDescent="0.3">
      <c r="A12"/>
      <c r="B12" t="s">
        <v>16</v>
      </c>
    </row>
    <row r="13" spans="1:22" s="1" customFormat="1" x14ac:dyDescent="0.3">
      <c r="A13"/>
      <c r="B13" t="s">
        <v>17</v>
      </c>
      <c r="C13" s="36"/>
      <c r="D13" s="36"/>
      <c r="E13" s="36"/>
      <c r="F13" s="36"/>
      <c r="G13" s="36"/>
      <c r="H13" s="36"/>
      <c r="I13"/>
      <c r="J13"/>
      <c r="K13"/>
      <c r="L13"/>
      <c r="M13"/>
      <c r="N13"/>
    </row>
    <row r="14" spans="1:22" x14ac:dyDescent="0.3">
      <c r="B14" t="s">
        <v>18</v>
      </c>
    </row>
    <row r="15" spans="1:22" x14ac:dyDescent="0.3">
      <c r="B15" t="s">
        <v>19</v>
      </c>
    </row>
    <row r="16" spans="1:22" x14ac:dyDescent="0.3">
      <c r="B16" t="s">
        <v>20</v>
      </c>
    </row>
    <row r="17" spans="2:2" x14ac:dyDescent="0.3">
      <c r="B17" t="s">
        <v>21</v>
      </c>
    </row>
  </sheetData>
  <mergeCells count="1">
    <mergeCell ref="B11:D11"/>
  </mergeCells>
  <hyperlinks>
    <hyperlink ref="B11:D11" r:id="rId1" display="Fonte: Relatório do Mercado de Derivados de Petróleo/MME" xr:uid="{CF94ACD7-A5B0-4A85-89D2-22D6CB34DF9B}"/>
  </hyperlinks>
  <pageMargins left="0.511811024" right="0.511811024" top="0.78740157499999996" bottom="0.78740157499999996" header="0.31496062000000002" footer="0.31496062000000002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GASOLINA C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Usuários do Windows</dc:creator>
  <cp:lastModifiedBy>Usuários do Windows</cp:lastModifiedBy>
  <dcterms:created xsi:type="dcterms:W3CDTF">2023-05-05T15:18:17Z</dcterms:created>
  <dcterms:modified xsi:type="dcterms:W3CDTF">2023-05-05T18:09:05Z</dcterms:modified>
</cp:coreProperties>
</file>