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Precos\Composição dos preços SITE\"/>
    </mc:Choice>
  </mc:AlternateContent>
  <xr:revisionPtr revIDLastSave="0" documentId="8_{0956EA98-836E-4A3A-96DA-753ED41DFE6A}" xr6:coauthVersionLast="41" xr6:coauthVersionMax="41" xr10:uidLastSave="{00000000-0000-0000-0000-000000000000}"/>
  <bookViews>
    <workbookView xWindow="-108" yWindow="-108" windowWidth="23256" windowHeight="12576" xr2:uid="{60A9FA41-F1AA-4814-92F6-B540EA2BE5C5}"/>
  </bookViews>
  <sheets>
    <sheet name="GASOLINA C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" i="1" l="1"/>
</calcChain>
</file>

<file path=xl/sharedStrings.xml><?xml version="1.0" encoding="utf-8"?>
<sst xmlns="http://schemas.openxmlformats.org/spreadsheetml/2006/main" count="38" uniqueCount="23">
  <si>
    <t>Brasil</t>
  </si>
  <si>
    <t>Sudeste</t>
  </si>
  <si>
    <t>Sul</t>
  </si>
  <si>
    <t>Centro-Oeste</t>
  </si>
  <si>
    <t>Norte</t>
  </si>
  <si>
    <t>Nordeste</t>
  </si>
  <si>
    <r>
      <t>Preço Produtor de Gasolina A Comum</t>
    </r>
    <r>
      <rPr>
        <b/>
        <vertAlign val="superscript"/>
        <sz val="11"/>
        <color theme="3"/>
        <rFont val="Calibri"/>
        <family val="2"/>
        <scheme val="minor"/>
      </rPr>
      <t>1</t>
    </r>
  </si>
  <si>
    <r>
      <t xml:space="preserve">Preço do Etanol Anidro </t>
    </r>
    <r>
      <rPr>
        <b/>
        <vertAlign val="superscript"/>
        <sz val="11"/>
        <color theme="3"/>
        <rFont val="Calibri"/>
        <family val="2"/>
        <scheme val="minor"/>
      </rPr>
      <t>2</t>
    </r>
  </si>
  <si>
    <r>
      <t xml:space="preserve">Tributos Federais </t>
    </r>
    <r>
      <rPr>
        <b/>
        <vertAlign val="superscript"/>
        <sz val="11"/>
        <color theme="3"/>
        <rFont val="Calibri"/>
        <family val="2"/>
        <scheme val="minor"/>
      </rPr>
      <t>3</t>
    </r>
  </si>
  <si>
    <r>
      <t xml:space="preserve">Tributos Estaduais </t>
    </r>
    <r>
      <rPr>
        <b/>
        <vertAlign val="superscript"/>
        <sz val="11"/>
        <color theme="3"/>
        <rFont val="Calibri"/>
        <family val="2"/>
        <scheme val="minor"/>
      </rPr>
      <t>4</t>
    </r>
  </si>
  <si>
    <r>
      <t xml:space="preserve">Margem Bruta de Distribuição + Revenda </t>
    </r>
    <r>
      <rPr>
        <b/>
        <vertAlign val="superscript"/>
        <sz val="11"/>
        <color theme="3"/>
        <rFont val="Calibri"/>
        <family val="2"/>
        <scheme val="minor"/>
      </rPr>
      <t>5</t>
    </r>
  </si>
  <si>
    <t>Preço ao Consumidor de Gasolina C Comum</t>
  </si>
  <si>
    <t>-</t>
  </si>
  <si>
    <t>Valor (R$/litro)</t>
  </si>
  <si>
    <t>Participação</t>
  </si>
  <si>
    <t>Fonte: Relatório do Mercado de Derivados de Petróleo/MME</t>
  </si>
  <si>
    <t>(1) Correspondente à parcela de gasolina A (73%) na gasolina C.</t>
  </si>
  <si>
    <t xml:space="preserve">(2) Correspondente à parcela de etanol anidro (27%) na gasolina C. </t>
  </si>
  <si>
    <t xml:space="preserve">(3) Pis/Pasep, Cofins e Cide (etanol anidro e gasolina A). </t>
  </si>
  <si>
    <t>(4) ICMS.</t>
  </si>
  <si>
    <t>(5) Margens brutas incluem demais custos não identificados nesta tabela e margem líquida de lucro. </t>
  </si>
  <si>
    <t>Obs.: valores calculados a partir de dados ANP.</t>
  </si>
  <si>
    <t>Ref.: 22/11/2020 a 28/11/2020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</si>
</sst>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R$&quot;#,##0.00_);[Red]\(&quot;R$&quot;#,##0.00\)"/>
    <numFmt numFmtId="164" formatCode="0.0%"/>
    <numFmt numFmtId="165" formatCode="mmmm/yyyy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vertAlign val="superscript"/>
      <sz val="11"/>
      <color theme="3"/>
      <name val="Calibri"/>
      <family val="2"/>
      <scheme val="minor"/>
    </font>
    <font>
      <sz val="16"/>
      <name val="Arial"/>
      <family val="2"/>
    </font>
    <font>
      <b/>
      <sz val="17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0" tint="-4.9989318521683403E-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4.9989318521683403E-2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0" tint="-4.9989318521683403E-2"/>
      </right>
      <top style="thin">
        <color indexed="64"/>
      </top>
      <bottom/>
      <diagonal/>
    </border>
    <border>
      <left style="thin">
        <color theme="0" tint="-4.9989318521683403E-2"/>
      </left>
      <right style="thin">
        <color indexed="64"/>
      </right>
      <top/>
      <bottom/>
      <diagonal/>
    </border>
    <border>
      <left style="thin">
        <color indexed="64"/>
      </left>
      <right style="thin">
        <color theme="0" tint="-4.9989318521683403E-2"/>
      </right>
      <top/>
      <bottom/>
      <diagonal/>
    </border>
    <border>
      <left style="thin">
        <color theme="0" tint="-4.9989318521683403E-2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0" tint="-4.9989318521683403E-2"/>
      </right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40">
    <xf numFmtId="0" fontId="0" fillId="0" borderId="0" xfId="0"/>
    <xf numFmtId="0" fontId="3" fillId="0" borderId="0" xfId="0" applyFont="1"/>
    <xf numFmtId="0" fontId="0" fillId="0" borderId="0" xfId="0" applyAlignment="1">
      <alignment horizontal="centerContinuous" vertical="center"/>
    </xf>
    <xf numFmtId="0" fontId="2" fillId="0" borderId="5" xfId="0" applyFont="1" applyBorder="1"/>
    <xf numFmtId="4" fontId="0" fillId="0" borderId="5" xfId="0" applyNumberFormat="1" applyBorder="1" applyAlignment="1">
      <alignment horizontal="center" vertical="center"/>
    </xf>
    <xf numFmtId="0" fontId="2" fillId="0" borderId="7" xfId="0" applyFont="1" applyBorder="1"/>
    <xf numFmtId="0" fontId="2" fillId="0" borderId="0" xfId="0" applyFont="1" applyFill="1" applyBorder="1"/>
    <xf numFmtId="4" fontId="0" fillId="0" borderId="0" xfId="0" applyNumberFormat="1" applyFill="1" applyBorder="1" applyAlignment="1">
      <alignment horizontal="center" vertical="center"/>
    </xf>
    <xf numFmtId="0" fontId="0" fillId="0" borderId="0" xfId="0" applyFill="1" applyBorder="1" applyAlignment="1">
      <alignment horizontal="center"/>
    </xf>
    <xf numFmtId="0" fontId="6" fillId="3" borderId="0" xfId="0" applyFont="1" applyFill="1" applyBorder="1" applyAlignment="1">
      <alignment vertical="center"/>
    </xf>
    <xf numFmtId="0" fontId="0" fillId="0" borderId="0" xfId="0" applyBorder="1"/>
    <xf numFmtId="165" fontId="7" fillId="0" borderId="0" xfId="0" quotePrefix="1" applyNumberFormat="1" applyFont="1" applyAlignment="1">
      <alignment horizontal="centerContinuous"/>
    </xf>
    <xf numFmtId="0" fontId="0" fillId="0" borderId="0" xfId="0" applyAlignment="1">
      <alignment horizontal="centerContinuous"/>
    </xf>
    <xf numFmtId="0" fontId="0" fillId="2" borderId="1" xfId="0" applyFont="1" applyFill="1" applyBorder="1" applyAlignment="1">
      <alignment horizontal="centerContinuous" vertical="center"/>
    </xf>
    <xf numFmtId="0" fontId="0" fillId="2" borderId="2" xfId="0" applyFont="1" applyFill="1" applyBorder="1" applyAlignment="1">
      <alignment horizontal="centerContinuous" vertical="center"/>
    </xf>
    <xf numFmtId="0" fontId="0" fillId="2" borderId="3" xfId="0" applyFont="1" applyFill="1" applyBorder="1" applyAlignment="1">
      <alignment horizontal="centerContinuous" vertical="center"/>
    </xf>
    <xf numFmtId="0" fontId="3" fillId="0" borderId="4" xfId="0" applyFont="1" applyBorder="1" applyAlignment="1">
      <alignment horizontal="center"/>
    </xf>
    <xf numFmtId="0" fontId="0" fillId="4" borderId="1" xfId="0" applyFill="1" applyBorder="1" applyAlignment="1">
      <alignment horizontal="center" vertical="center" wrapText="1"/>
    </xf>
    <xf numFmtId="0" fontId="0" fillId="4" borderId="9" xfId="0" applyFill="1" applyBorder="1" applyAlignment="1">
      <alignment horizontal="center" vertical="center" wrapText="1"/>
    </xf>
    <xf numFmtId="164" fontId="0" fillId="0" borderId="10" xfId="0" applyNumberFormat="1" applyBorder="1" applyAlignment="1">
      <alignment horizontal="center" vertical="center"/>
    </xf>
    <xf numFmtId="4" fontId="0" fillId="0" borderId="11" xfId="0" applyNumberFormat="1" applyBorder="1" applyAlignment="1">
      <alignment horizontal="center" vertical="center"/>
    </xf>
    <xf numFmtId="164" fontId="0" fillId="0" borderId="10" xfId="1" applyNumberFormat="1" applyFont="1" applyBorder="1" applyAlignment="1">
      <alignment horizontal="center" vertical="center"/>
    </xf>
    <xf numFmtId="0" fontId="2" fillId="4" borderId="7" xfId="0" applyFont="1" applyFill="1" applyBorder="1"/>
    <xf numFmtId="4" fontId="0" fillId="4" borderId="7" xfId="0" applyNumberFormat="1" applyFill="1" applyBorder="1" applyAlignment="1">
      <alignment horizontal="center" vertical="center"/>
    </xf>
    <xf numFmtId="164" fontId="0" fillId="4" borderId="12" xfId="0" applyNumberFormat="1" applyFill="1" applyBorder="1" applyAlignment="1">
      <alignment horizontal="center" vertical="center"/>
    </xf>
    <xf numFmtId="4" fontId="0" fillId="4" borderId="13" xfId="0" applyNumberFormat="1" applyFill="1" applyBorder="1" applyAlignment="1">
      <alignment horizontal="center" vertical="center"/>
    </xf>
    <xf numFmtId="164" fontId="0" fillId="4" borderId="12" xfId="1" applyNumberFormat="1" applyFont="1" applyFill="1" applyBorder="1" applyAlignment="1">
      <alignment horizontal="center" vertical="center"/>
    </xf>
    <xf numFmtId="4" fontId="0" fillId="0" borderId="7" xfId="0" applyNumberFormat="1" applyFill="1" applyBorder="1" applyAlignment="1">
      <alignment horizontal="center" vertical="center"/>
    </xf>
    <xf numFmtId="164" fontId="0" fillId="0" borderId="12" xfId="0" applyNumberFormat="1" applyFill="1" applyBorder="1" applyAlignment="1">
      <alignment horizontal="center" vertical="center"/>
    </xf>
    <xf numFmtId="4" fontId="0" fillId="0" borderId="13" xfId="0" applyNumberFormat="1" applyFill="1" applyBorder="1" applyAlignment="1">
      <alignment horizontal="center" vertical="center"/>
    </xf>
    <xf numFmtId="164" fontId="0" fillId="0" borderId="12" xfId="1" applyNumberFormat="1" applyFont="1" applyFill="1" applyBorder="1" applyAlignment="1">
      <alignment horizontal="center" vertical="center"/>
    </xf>
    <xf numFmtId="0" fontId="2" fillId="4" borderId="8" xfId="0" applyFont="1" applyFill="1" applyBorder="1"/>
    <xf numFmtId="4" fontId="0" fillId="4" borderId="8" xfId="0" applyNumberFormat="1" applyFill="1" applyBorder="1" applyAlignment="1">
      <alignment horizontal="center" vertical="center"/>
    </xf>
    <xf numFmtId="164" fontId="0" fillId="4" borderId="14" xfId="0" applyNumberFormat="1" applyFill="1" applyBorder="1" applyAlignment="1">
      <alignment horizontal="center" vertical="center"/>
    </xf>
    <xf numFmtId="4" fontId="0" fillId="4" borderId="15" xfId="0" applyNumberFormat="1" applyFill="1" applyBorder="1" applyAlignment="1">
      <alignment horizontal="center" vertical="center"/>
    </xf>
    <xf numFmtId="164" fontId="0" fillId="4" borderId="14" xfId="1" applyNumberFormat="1" applyFont="1" applyFill="1" applyBorder="1" applyAlignment="1">
      <alignment horizontal="center" vertical="center"/>
    </xf>
    <xf numFmtId="0" fontId="4" fillId="0" borderId="6" xfId="2" applyFill="1" applyBorder="1" applyAlignment="1">
      <alignment horizontal="left"/>
    </xf>
    <xf numFmtId="8" fontId="0" fillId="0" borderId="0" xfId="0" applyNumberFormat="1"/>
    <xf numFmtId="0" fontId="0" fillId="0" borderId="0" xfId="0" applyFont="1"/>
    <xf numFmtId="0" fontId="0" fillId="0" borderId="0" xfId="0" applyAlignment="1">
      <alignment horizontal="center" vertical="center"/>
    </xf>
  </cellXfs>
  <cellStyles count="3">
    <cellStyle name="Hiperlink" xfId="2" builtinId="8"/>
    <cellStyle name="Normal" xfId="0" builtinId="0"/>
    <cellStyle name="Porcentagem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Preço Produtor de Gasolina A Comum</c:v>
          </c:tx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('GASOLINA C'!$C$3,'GASOLINA C'!$E$3,'GASOLINA C'!$G$3,'GASOLINA C'!$I$3,'GASOLINA C'!$K$3,'GASOLINA C'!$M$3)</c:f>
              <c:strCache>
                <c:ptCount val="6"/>
                <c:pt idx="0">
                  <c:v>Brasil</c:v>
                </c:pt>
                <c:pt idx="1">
                  <c:v>Sudeste</c:v>
                </c:pt>
                <c:pt idx="2">
                  <c:v>Sul</c:v>
                </c:pt>
                <c:pt idx="3">
                  <c:v>Centro-Oeste</c:v>
                </c:pt>
                <c:pt idx="4">
                  <c:v>Norte</c:v>
                </c:pt>
                <c:pt idx="5">
                  <c:v>Nordeste</c:v>
                </c:pt>
              </c:strCache>
            </c:strRef>
          </c:cat>
          <c:val>
            <c:numRef>
              <c:f>('GASOLINA C'!$C$5,'GASOLINA C'!$E$5,'GASOLINA C'!$G$5,'GASOLINA C'!$I$5,'GASOLINA C'!$K$5,'GASOLINA C'!$M$5)</c:f>
              <c:numCache>
                <c:formatCode>#,##0.00</c:formatCode>
                <c:ptCount val="6"/>
                <c:pt idx="0">
                  <c:v>1.2270000000000001</c:v>
                </c:pt>
                <c:pt idx="1">
                  <c:v>1.272</c:v>
                </c:pt>
                <c:pt idx="2">
                  <c:v>1.224</c:v>
                </c:pt>
                <c:pt idx="3">
                  <c:v>1.323</c:v>
                </c:pt>
                <c:pt idx="4">
                  <c:v>1.167</c:v>
                </c:pt>
                <c:pt idx="5">
                  <c:v>1.1679999999999999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7E-40F5-8436-26FE2BEB87FD}"/>
            </c:ext>
          </c:extLst>
        </c:ser>
        <c:ser>
          <c:idx val="1"/>
          <c:order val="1"/>
          <c:tx>
            <c:v>Preço do Etanol Anidro</c:v>
          </c:tx>
          <c:invertIfNegative val="0"/>
          <c:dLbls>
            <c:dLbl>
              <c:idx val="0"/>
              <c:layout>
                <c:manualLayout>
                  <c:x val="0"/>
                  <c:y val="1.93233671877971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27E-40F5-8436-26FE2BEB87FD}"/>
                </c:ext>
              </c:extLst>
            </c:dLbl>
            <c:dLbl>
              <c:idx val="3"/>
              <c:layout>
                <c:manualLayout>
                  <c:x val="0"/>
                  <c:y val="1.93236714975846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27E-40F5-8436-26FE2BEB87FD}"/>
                </c:ext>
              </c:extLst>
            </c:dLbl>
            <c:dLbl>
              <c:idx val="4"/>
              <c:layout>
                <c:manualLayout>
                  <c:x val="-1.714559308632392E-3"/>
                  <c:y val="4.889452549348891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27E-40F5-8436-26FE2BEB87FD}"/>
                </c:ext>
              </c:extLst>
            </c:dLbl>
            <c:dLbl>
              <c:idx val="5"/>
              <c:layout>
                <c:manualLayout>
                  <c:x val="1.2573079501105283E-16"/>
                  <c:y val="1.93236714975847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27E-40F5-8436-26FE2BEB87FD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('GASOLINA C'!$C$3,'GASOLINA C'!$E$3,'GASOLINA C'!$G$3,'GASOLINA C'!$I$3,'GASOLINA C'!$K$3,'GASOLINA C'!$M$3)</c:f>
              <c:strCache>
                <c:ptCount val="6"/>
                <c:pt idx="0">
                  <c:v>Brasil</c:v>
                </c:pt>
                <c:pt idx="1">
                  <c:v>Sudeste</c:v>
                </c:pt>
                <c:pt idx="2">
                  <c:v>Sul</c:v>
                </c:pt>
                <c:pt idx="3">
                  <c:v>Centro-Oeste</c:v>
                </c:pt>
                <c:pt idx="4">
                  <c:v>Norte</c:v>
                </c:pt>
                <c:pt idx="5">
                  <c:v>Nordeste</c:v>
                </c:pt>
              </c:strCache>
            </c:strRef>
          </c:cat>
          <c:val>
            <c:numRef>
              <c:f>('GASOLINA C'!$C$6,'GASOLINA C'!$E$6,'GASOLINA C'!$G$6,'GASOLINA C'!$I$6,'GASOLINA C'!$K$6,'GASOLINA C'!$M$6)</c:f>
              <c:numCache>
                <c:formatCode>#,##0.00</c:formatCode>
                <c:ptCount val="6"/>
                <c:pt idx="0">
                  <c:v>0.68</c:v>
                </c:pt>
                <c:pt idx="1">
                  <c:v>0.65400000000000003</c:v>
                </c:pt>
                <c:pt idx="2">
                  <c:v>0.65400000000000003</c:v>
                </c:pt>
                <c:pt idx="3">
                  <c:v>0.65500000000000003</c:v>
                </c:pt>
                <c:pt idx="4">
                  <c:v>0.752</c:v>
                </c:pt>
                <c:pt idx="5">
                  <c:v>0.752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27E-40F5-8436-26FE2BEB87FD}"/>
            </c:ext>
          </c:extLst>
        </c:ser>
        <c:ser>
          <c:idx val="3"/>
          <c:order val="2"/>
          <c:tx>
            <c:v>Tributos Federais</c:v>
          </c:tx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('GASOLINA C'!$C$3,'GASOLINA C'!$E$3,'GASOLINA C'!$G$3,'GASOLINA C'!$I$3,'GASOLINA C'!$K$3,'GASOLINA C'!$M$3)</c:f>
              <c:strCache>
                <c:ptCount val="6"/>
                <c:pt idx="0">
                  <c:v>Brasil</c:v>
                </c:pt>
                <c:pt idx="1">
                  <c:v>Sudeste</c:v>
                </c:pt>
                <c:pt idx="2">
                  <c:v>Sul</c:v>
                </c:pt>
                <c:pt idx="3">
                  <c:v>Centro-Oeste</c:v>
                </c:pt>
                <c:pt idx="4">
                  <c:v>Norte</c:v>
                </c:pt>
                <c:pt idx="5">
                  <c:v>Nordeste</c:v>
                </c:pt>
              </c:strCache>
            </c:strRef>
          </c:cat>
          <c:val>
            <c:numRef>
              <c:f>('GASOLINA C'!$C$7,'GASOLINA C'!$E$7,'GASOLINA C'!$G$7,'GASOLINA C'!$I$7,'GASOLINA C'!$K$7,'GASOLINA C'!$M$7)</c:f>
              <c:numCache>
                <c:formatCode>#,##0.00</c:formatCode>
                <c:ptCount val="6"/>
                <c:pt idx="0">
                  <c:v>0.68700000000000006</c:v>
                </c:pt>
                <c:pt idx="1">
                  <c:v>0.68700000000000006</c:v>
                </c:pt>
                <c:pt idx="2">
                  <c:v>0.68700000000000006</c:v>
                </c:pt>
                <c:pt idx="3">
                  <c:v>0.68700000000000006</c:v>
                </c:pt>
                <c:pt idx="4">
                  <c:v>0.68700000000000006</c:v>
                </c:pt>
                <c:pt idx="5">
                  <c:v>0.68700000000000006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27E-40F5-8436-26FE2BEB87FD}"/>
            </c:ext>
          </c:extLst>
        </c:ser>
        <c:ser>
          <c:idx val="4"/>
          <c:order val="3"/>
          <c:tx>
            <c:v>Tributos Estaduais</c:v>
          </c:tx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('GASOLINA C'!$C$3,'GASOLINA C'!$E$3,'GASOLINA C'!$G$3,'GASOLINA C'!$I$3,'GASOLINA C'!$K$3,'GASOLINA C'!$M$3)</c:f>
              <c:strCache>
                <c:ptCount val="6"/>
                <c:pt idx="0">
                  <c:v>Brasil</c:v>
                </c:pt>
                <c:pt idx="1">
                  <c:v>Sudeste</c:v>
                </c:pt>
                <c:pt idx="2">
                  <c:v>Sul</c:v>
                </c:pt>
                <c:pt idx="3">
                  <c:v>Centro-Oeste</c:v>
                </c:pt>
                <c:pt idx="4">
                  <c:v>Norte</c:v>
                </c:pt>
                <c:pt idx="5">
                  <c:v>Nordeste</c:v>
                </c:pt>
              </c:strCache>
            </c:strRef>
          </c:cat>
          <c:val>
            <c:numRef>
              <c:f>('GASOLINA C'!$C$8,'GASOLINA C'!$E$8,'GASOLINA C'!$G$8,'GASOLINA C'!$I$8,'GASOLINA C'!$K$8,'GASOLINA C'!$M$8)</c:f>
              <c:numCache>
                <c:formatCode>#,##0.00</c:formatCode>
                <c:ptCount val="6"/>
                <c:pt idx="0">
                  <c:v>1.2549999999999999</c:v>
                </c:pt>
                <c:pt idx="1">
                  <c:v>1.24</c:v>
                </c:pt>
                <c:pt idx="2">
                  <c:v>1.234</c:v>
                </c:pt>
                <c:pt idx="3">
                  <c:v>1.3440000000000001</c:v>
                </c:pt>
                <c:pt idx="4">
                  <c:v>1.1759999999999999</c:v>
                </c:pt>
                <c:pt idx="5">
                  <c:v>1.2949999999999999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C27E-40F5-8436-26FE2BEB87FD}"/>
            </c:ext>
          </c:extLst>
        </c:ser>
        <c:ser>
          <c:idx val="5"/>
          <c:order val="4"/>
          <c:tx>
            <c:v>Margem Bruta de Distribuição + Revenda</c:v>
          </c:tx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('GASOLINA C'!$C$3,'GASOLINA C'!$E$3,'GASOLINA C'!$G$3,'GASOLINA C'!$I$3,'GASOLINA C'!$K$3,'GASOLINA C'!$M$3)</c:f>
              <c:strCache>
                <c:ptCount val="6"/>
                <c:pt idx="0">
                  <c:v>Brasil</c:v>
                </c:pt>
                <c:pt idx="1">
                  <c:v>Sudeste</c:v>
                </c:pt>
                <c:pt idx="2">
                  <c:v>Sul</c:v>
                </c:pt>
                <c:pt idx="3">
                  <c:v>Centro-Oeste</c:v>
                </c:pt>
                <c:pt idx="4">
                  <c:v>Norte</c:v>
                </c:pt>
                <c:pt idx="5">
                  <c:v>Nordeste</c:v>
                </c:pt>
              </c:strCache>
            </c:strRef>
          </c:cat>
          <c:val>
            <c:numRef>
              <c:f>('GASOLINA C'!$C$9,'GASOLINA C'!$E$9,'GASOLINA C'!$G$9,'GASOLINA C'!$I$9,'GASOLINA C'!$K$9,'GASOLINA C'!$M$9)</c:f>
              <c:numCache>
                <c:formatCode>#,##0.00</c:formatCode>
                <c:ptCount val="6"/>
                <c:pt idx="0">
                  <c:v>0.57899999999999996</c:v>
                </c:pt>
                <c:pt idx="1">
                  <c:v>0.51900000000000002</c:v>
                </c:pt>
                <c:pt idx="2">
                  <c:v>0.55300000000000005</c:v>
                </c:pt>
                <c:pt idx="3">
                  <c:v>0.57199999999999995</c:v>
                </c:pt>
                <c:pt idx="4">
                  <c:v>0.68400000000000005</c:v>
                </c:pt>
                <c:pt idx="5">
                  <c:v>0.61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27E-40F5-8436-26FE2BEB87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8"/>
        <c:overlap val="100"/>
        <c:axId val="88122880"/>
        <c:axId val="88339584"/>
      </c:barChart>
      <c:catAx>
        <c:axId val="881228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pt-BR"/>
          </a:p>
        </c:txPr>
        <c:crossAx val="88339584"/>
        <c:crosses val="autoZero"/>
        <c:auto val="1"/>
        <c:lblAlgn val="ctr"/>
        <c:lblOffset val="100"/>
        <c:noMultiLvlLbl val="0"/>
      </c:catAx>
      <c:valAx>
        <c:axId val="88339584"/>
        <c:scaling>
          <c:orientation val="minMax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R$/litro</a:t>
                </a:r>
              </a:p>
            </c:rich>
          </c:tx>
          <c:layout>
            <c:manualLayout>
              <c:xMode val="edge"/>
              <c:yMode val="edge"/>
              <c:x val="1.0131737129981054E-2"/>
              <c:y val="0.37680429076800376"/>
            </c:manualLayout>
          </c:layout>
          <c:overlay val="0"/>
        </c:title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pt-BR"/>
          </a:p>
        </c:txPr>
        <c:crossAx val="8812288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3.3148966420962336E-2"/>
          <c:y val="0.88083218422555476"/>
          <c:w val="0.96157237431249609"/>
          <c:h val="0.10017045271813133"/>
        </c:manualLayout>
      </c:layout>
      <c:overlay val="0"/>
      <c:txPr>
        <a:bodyPr/>
        <a:lstStyle/>
        <a:p>
          <a:pPr>
            <a:defRPr b="1"/>
          </a:pPr>
          <a:endParaRPr lang="pt-BR"/>
        </a:p>
      </c:txPr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152" footer="0.3149606200000015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noFill/>
          </c:spPr>
          <c:invertIfNegative val="0"/>
          <c:dLbls>
            <c:dLbl>
              <c:idx val="0"/>
              <c:layout>
                <c:manualLayout>
                  <c:x val="0"/>
                  <c:y val="-8.52070926518107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926-429E-B957-802DF852D592}"/>
                </c:ext>
              </c:extLst>
            </c:dLbl>
            <c:dLbl>
              <c:idx val="1"/>
              <c:layout>
                <c:manualLayout>
                  <c:x val="6.0876978411921181E-3"/>
                  <c:y val="-8.52070926518107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926-429E-B957-802DF852D592}"/>
                </c:ext>
              </c:extLst>
            </c:dLbl>
            <c:dLbl>
              <c:idx val="2"/>
              <c:layout>
                <c:manualLayout>
                  <c:x val="0"/>
                  <c:y val="-8.87573881789704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926-429E-B957-802DF852D592}"/>
                </c:ext>
              </c:extLst>
            </c:dLbl>
            <c:dLbl>
              <c:idx val="3"/>
              <c:layout>
                <c:manualLayout>
                  <c:x val="4.5657733808940988E-3"/>
                  <c:y val="-9.58579792332877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926-429E-B957-802DF852D592}"/>
                </c:ext>
              </c:extLst>
            </c:dLbl>
            <c:dLbl>
              <c:idx val="4"/>
              <c:layout>
                <c:manualLayout>
                  <c:x val="9.1315467617881507E-3"/>
                  <c:y val="-9.23076837061280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926-429E-B957-802DF852D592}"/>
                </c:ext>
              </c:extLst>
            </c:dLbl>
            <c:dLbl>
              <c:idx val="5"/>
              <c:layout>
                <c:manualLayout>
                  <c:x val="1.0653471222086229E-2"/>
                  <c:y val="-7.81065015974933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926-429E-B957-802DF852D592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ysClr val="windowText" lastClr="000000"/>
                    </a:solidFill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('GASOLINA C'!$C$3,'GASOLINA C'!$E$3,'GASOLINA C'!$G$3,'GASOLINA C'!$I$3,'GASOLINA C'!$K$3,'GASOLINA C'!$M$3)</c:f>
              <c:strCache>
                <c:ptCount val="6"/>
                <c:pt idx="0">
                  <c:v>Brasil</c:v>
                </c:pt>
                <c:pt idx="1">
                  <c:v>Sudeste</c:v>
                </c:pt>
                <c:pt idx="2">
                  <c:v>Sul</c:v>
                </c:pt>
                <c:pt idx="3">
                  <c:v>Centro-Oeste</c:v>
                </c:pt>
                <c:pt idx="4">
                  <c:v>Norte</c:v>
                </c:pt>
                <c:pt idx="5">
                  <c:v>Nordeste</c:v>
                </c:pt>
              </c:strCache>
            </c:strRef>
          </c:cat>
          <c:val>
            <c:numRef>
              <c:f>('GASOLINA C'!$D$5,'GASOLINA C'!$F$5,'GASOLINA C'!$H$5,'GASOLINA C'!$J$5,'GASOLINA C'!$L$5,'GASOLINA C'!$N$5)</c:f>
              <c:numCache>
                <c:formatCode>#,#00%</c:formatCode>
                <c:ptCount val="6"/>
                <c:pt idx="0">
                  <c:v>0.27710027100271006</c:v>
                </c:pt>
                <c:pt idx="1">
                  <c:v>0.29100892244337678</c:v>
                </c:pt>
                <c:pt idx="2">
                  <c:v>0.28125</c:v>
                </c:pt>
                <c:pt idx="3">
                  <c:v>0.28873854212134437</c:v>
                </c:pt>
                <c:pt idx="4">
                  <c:v>0.26130765785938198</c:v>
                </c:pt>
                <c:pt idx="5">
                  <c:v>0.25886524822695034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926-429E-B957-802DF852D592}"/>
            </c:ext>
          </c:extLst>
        </c:ser>
        <c:ser>
          <c:idx val="1"/>
          <c:order val="1"/>
          <c:spPr>
            <a:noFill/>
          </c:spPr>
          <c:invertIfNegative val="0"/>
          <c:dLbls>
            <c:dLbl>
              <c:idx val="0"/>
              <c:layout>
                <c:manualLayout>
                  <c:x val="0"/>
                  <c:y val="-6.94339962322142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926-429E-B957-802DF852D592}"/>
                </c:ext>
              </c:extLst>
            </c:dLbl>
            <c:dLbl>
              <c:idx val="1"/>
              <c:layout>
                <c:manualLayout>
                  <c:x val="1.5219244602980241E-3"/>
                  <c:y val="-7.45562060703344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926-429E-B957-802DF852D592}"/>
                </c:ext>
              </c:extLst>
            </c:dLbl>
            <c:dLbl>
              <c:idx val="2"/>
              <c:layout>
                <c:manualLayout>
                  <c:x val="0"/>
                  <c:y val="-8.87573881789704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926-429E-B957-802DF852D592}"/>
                </c:ext>
              </c:extLst>
            </c:dLbl>
            <c:dLbl>
              <c:idx val="3"/>
              <c:layout>
                <c:manualLayout>
                  <c:x val="3.0438489205960482E-3"/>
                  <c:y val="-8.7185194317178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E926-429E-B957-802DF852D592}"/>
                </c:ext>
              </c:extLst>
            </c:dLbl>
            <c:dLbl>
              <c:idx val="4"/>
              <c:layout>
                <c:manualLayout>
                  <c:x val="8.9388495545315166E-3"/>
                  <c:y val="-8.65562049521311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926-429E-B957-802DF852D592}"/>
                </c:ext>
              </c:extLst>
            </c:dLbl>
            <c:dLbl>
              <c:idx val="5"/>
              <c:layout>
                <c:manualLayout>
                  <c:x val="9.1315467617881507E-3"/>
                  <c:y val="-8.36348987900212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E926-429E-B957-802DF852D592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ysClr val="windowText" lastClr="000000"/>
                    </a:solidFill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('GASOLINA C'!$C$3,'GASOLINA C'!$E$3,'GASOLINA C'!$G$3,'GASOLINA C'!$I$3,'GASOLINA C'!$K$3,'GASOLINA C'!$M$3)</c:f>
              <c:strCache>
                <c:ptCount val="6"/>
                <c:pt idx="0">
                  <c:v>Brasil</c:v>
                </c:pt>
                <c:pt idx="1">
                  <c:v>Sudeste</c:v>
                </c:pt>
                <c:pt idx="2">
                  <c:v>Sul</c:v>
                </c:pt>
                <c:pt idx="3">
                  <c:v>Centro-Oeste</c:v>
                </c:pt>
                <c:pt idx="4">
                  <c:v>Norte</c:v>
                </c:pt>
                <c:pt idx="5">
                  <c:v>Nordeste</c:v>
                </c:pt>
              </c:strCache>
            </c:strRef>
          </c:cat>
          <c:val>
            <c:numRef>
              <c:f>('GASOLINA C'!$D$6,'GASOLINA C'!$F$6,'GASOLINA C'!$H$6,'GASOLINA C'!$J$6,'GASOLINA C'!$L$6,'GASOLINA C'!$N$6)</c:f>
              <c:numCache>
                <c:formatCode>#,#00%</c:formatCode>
                <c:ptCount val="6"/>
                <c:pt idx="0">
                  <c:v>0.15356820234869017</c:v>
                </c:pt>
                <c:pt idx="1">
                  <c:v>0.14962251201098145</c:v>
                </c:pt>
                <c:pt idx="2">
                  <c:v>0.15027573529411764</c:v>
                </c:pt>
                <c:pt idx="3">
                  <c:v>0.14295067656045396</c:v>
                </c:pt>
                <c:pt idx="4">
                  <c:v>0.16838334079713391</c:v>
                </c:pt>
                <c:pt idx="5">
                  <c:v>0.16666666666666669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E926-429E-B957-802DF852D592}"/>
            </c:ext>
          </c:extLst>
        </c:ser>
        <c:ser>
          <c:idx val="3"/>
          <c:order val="2"/>
          <c:spPr>
            <a:noFill/>
          </c:spPr>
          <c:invertIfNegative val="0"/>
          <c:dLbls>
            <c:dLbl>
              <c:idx val="0"/>
              <c:layout>
                <c:manualLayout>
                  <c:x val="0"/>
                  <c:y val="-8.52070926518107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E926-429E-B957-802DF852D592}"/>
                </c:ext>
              </c:extLst>
            </c:dLbl>
            <c:dLbl>
              <c:idx val="1"/>
              <c:layout>
                <c:manualLayout>
                  <c:x val="0"/>
                  <c:y val="-9.58579792332877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E926-429E-B957-802DF852D592}"/>
                </c:ext>
              </c:extLst>
            </c:dLbl>
            <c:dLbl>
              <c:idx val="2"/>
              <c:layout>
                <c:manualLayout>
                  <c:x val="0"/>
                  <c:y val="-9.58579792332877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E926-429E-B957-802DF852D592}"/>
                </c:ext>
              </c:extLst>
            </c:dLbl>
            <c:dLbl>
              <c:idx val="3"/>
              <c:layout>
                <c:manualLayout>
                  <c:x val="4.5657733808940988E-3"/>
                  <c:y val="-0.1029588498384335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E926-429E-B957-802DF852D592}"/>
                </c:ext>
              </c:extLst>
            </c:dLbl>
            <c:dLbl>
              <c:idx val="4"/>
              <c:layout>
                <c:manualLayout>
                  <c:x val="7.6096223014901687E-3"/>
                  <c:y val="-0.1065088658147629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E926-429E-B957-802DF852D592}"/>
                </c:ext>
              </c:extLst>
            </c:dLbl>
            <c:dLbl>
              <c:idx val="5"/>
              <c:layout>
                <c:manualLayout>
                  <c:x val="1.0653471222086229E-2"/>
                  <c:y val="-9.23076837061280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E926-429E-B957-802DF852D592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ysClr val="windowText" lastClr="000000"/>
                    </a:solidFill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('GASOLINA C'!$C$3,'GASOLINA C'!$E$3,'GASOLINA C'!$G$3,'GASOLINA C'!$I$3,'GASOLINA C'!$K$3,'GASOLINA C'!$M$3)</c:f>
              <c:strCache>
                <c:ptCount val="6"/>
                <c:pt idx="0">
                  <c:v>Brasil</c:v>
                </c:pt>
                <c:pt idx="1">
                  <c:v>Sudeste</c:v>
                </c:pt>
                <c:pt idx="2">
                  <c:v>Sul</c:v>
                </c:pt>
                <c:pt idx="3">
                  <c:v>Centro-Oeste</c:v>
                </c:pt>
                <c:pt idx="4">
                  <c:v>Norte</c:v>
                </c:pt>
                <c:pt idx="5">
                  <c:v>Nordeste</c:v>
                </c:pt>
              </c:strCache>
            </c:strRef>
          </c:cat>
          <c:val>
            <c:numRef>
              <c:f>('GASOLINA C'!$D$7,'GASOLINA C'!$F$7,'GASOLINA C'!$H$7,'GASOLINA C'!$J$7,'GASOLINA C'!$L$7,'GASOLINA C'!$N$7)</c:f>
              <c:numCache>
                <c:formatCode>#,#00%</c:formatCode>
                <c:ptCount val="6"/>
                <c:pt idx="0">
                  <c:v>0.15514905149051492</c:v>
                </c:pt>
                <c:pt idx="1">
                  <c:v>0.1571722717913521</c:v>
                </c:pt>
                <c:pt idx="2">
                  <c:v>0.15785845588235295</c:v>
                </c:pt>
                <c:pt idx="3">
                  <c:v>0.14993452640768226</c:v>
                </c:pt>
                <c:pt idx="4">
                  <c:v>0.15382892969099865</c:v>
                </c:pt>
                <c:pt idx="5">
                  <c:v>0.15226063829787237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E926-429E-B957-802DF852D592}"/>
            </c:ext>
          </c:extLst>
        </c:ser>
        <c:ser>
          <c:idx val="4"/>
          <c:order val="3"/>
          <c:spPr>
            <a:noFill/>
          </c:spPr>
          <c:invertIfNegative val="0"/>
          <c:dLbls>
            <c:dLbl>
              <c:idx val="0"/>
              <c:layout>
                <c:manualLayout>
                  <c:x val="0"/>
                  <c:y val="-9.23076837061280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E926-429E-B957-802DF852D592}"/>
                </c:ext>
              </c:extLst>
            </c:dLbl>
            <c:dLbl>
              <c:idx val="1"/>
              <c:layout>
                <c:manualLayout>
                  <c:x val="0"/>
                  <c:y val="-8.52070926518108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E926-429E-B957-802DF852D592}"/>
                </c:ext>
              </c:extLst>
            </c:dLbl>
            <c:dLbl>
              <c:idx val="2"/>
              <c:layout>
                <c:manualLayout>
                  <c:x val="0"/>
                  <c:y val="-9.58579792332877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E926-429E-B957-802DF852D592}"/>
                </c:ext>
              </c:extLst>
            </c:dLbl>
            <c:dLbl>
              <c:idx val="3"/>
              <c:layout>
                <c:manualLayout>
                  <c:x val="3.0438489205960482E-3"/>
                  <c:y val="-0.1029585702876046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E926-429E-B957-802DF852D592}"/>
                </c:ext>
              </c:extLst>
            </c:dLbl>
            <c:dLbl>
              <c:idx val="4"/>
              <c:layout>
                <c:manualLayout>
                  <c:x val="9.1315467617881507E-3"/>
                  <c:y val="-0.1029585702876046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E926-429E-B957-802DF852D592}"/>
                </c:ext>
              </c:extLst>
            </c:dLbl>
            <c:dLbl>
              <c:idx val="5"/>
              <c:layout>
                <c:manualLayout>
                  <c:x val="1.3697320142682271E-2"/>
                  <c:y val="-9.94082747604459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E926-429E-B957-802DF852D592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ysClr val="windowText" lastClr="000000"/>
                    </a:solidFill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('GASOLINA C'!$C$3,'GASOLINA C'!$E$3,'GASOLINA C'!$G$3,'GASOLINA C'!$I$3,'GASOLINA C'!$K$3,'GASOLINA C'!$M$3)</c:f>
              <c:strCache>
                <c:ptCount val="6"/>
                <c:pt idx="0">
                  <c:v>Brasil</c:v>
                </c:pt>
                <c:pt idx="1">
                  <c:v>Sudeste</c:v>
                </c:pt>
                <c:pt idx="2">
                  <c:v>Sul</c:v>
                </c:pt>
                <c:pt idx="3">
                  <c:v>Centro-Oeste</c:v>
                </c:pt>
                <c:pt idx="4">
                  <c:v>Norte</c:v>
                </c:pt>
                <c:pt idx="5">
                  <c:v>Nordeste</c:v>
                </c:pt>
              </c:strCache>
            </c:strRef>
          </c:cat>
          <c:val>
            <c:numRef>
              <c:f>('GASOLINA C'!$D$8,'GASOLINA C'!$F$8,'GASOLINA C'!$H$8,'GASOLINA C'!$J$8,'GASOLINA C'!$L$8,'GASOLINA C'!$N$8)</c:f>
              <c:numCache>
                <c:formatCode>#,#00%</c:formatCode>
                <c:ptCount val="6"/>
                <c:pt idx="0">
                  <c:v>0.28342366757000903</c:v>
                </c:pt>
                <c:pt idx="1">
                  <c:v>0.28368794326241131</c:v>
                </c:pt>
                <c:pt idx="2">
                  <c:v>0.28354779411764702</c:v>
                </c:pt>
                <c:pt idx="3">
                  <c:v>0.29332169358358801</c:v>
                </c:pt>
                <c:pt idx="4">
                  <c:v>0.26332288401253917</c:v>
                </c:pt>
                <c:pt idx="5">
                  <c:v>0.28701241134751776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E926-429E-B957-802DF852D592}"/>
            </c:ext>
          </c:extLst>
        </c:ser>
        <c:ser>
          <c:idx val="5"/>
          <c:order val="4"/>
          <c:spPr>
            <a:noFill/>
          </c:spPr>
          <c:invertIfNegative val="0"/>
          <c:dLbls>
            <c:dLbl>
              <c:idx val="0"/>
              <c:layout>
                <c:manualLayout>
                  <c:x val="0"/>
                  <c:y val="-9.58579792332877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E926-429E-B957-802DF852D592}"/>
                </c:ext>
              </c:extLst>
            </c:dLbl>
            <c:dLbl>
              <c:idx val="1"/>
              <c:layout>
                <c:manualLayout>
                  <c:x val="0"/>
                  <c:y val="-9.58579792332876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E926-429E-B957-802DF852D592}"/>
                </c:ext>
              </c:extLst>
            </c:dLbl>
            <c:dLbl>
              <c:idx val="2"/>
              <c:layout>
                <c:manualLayout>
                  <c:x val="5.580325223366347E-17"/>
                  <c:y val="-9.23076837061280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E926-429E-B957-802DF852D592}"/>
                </c:ext>
              </c:extLst>
            </c:dLbl>
            <c:dLbl>
              <c:idx val="3"/>
              <c:layout>
                <c:manualLayout>
                  <c:x val="3.0438489205960482E-3"/>
                  <c:y val="-0.1100591613419221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E926-429E-B957-802DF852D592}"/>
                </c:ext>
              </c:extLst>
            </c:dLbl>
            <c:dLbl>
              <c:idx val="4"/>
              <c:layout>
                <c:manualLayout>
                  <c:x val="7.6096223014901687E-3"/>
                  <c:y val="-0.1136094568690810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E926-429E-B957-802DF852D592}"/>
                </c:ext>
              </c:extLst>
            </c:dLbl>
            <c:dLbl>
              <c:idx val="5"/>
              <c:layout>
                <c:manualLayout>
                  <c:x val="1.2175395682384191E-2"/>
                  <c:y val="-9.23076837061280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E926-429E-B957-802DF852D592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ysClr val="windowText" lastClr="000000"/>
                    </a:solidFill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('GASOLINA C'!$C$3,'GASOLINA C'!$E$3,'GASOLINA C'!$G$3,'GASOLINA C'!$I$3,'GASOLINA C'!$K$3,'GASOLINA C'!$M$3)</c:f>
              <c:strCache>
                <c:ptCount val="6"/>
                <c:pt idx="0">
                  <c:v>Brasil</c:v>
                </c:pt>
                <c:pt idx="1">
                  <c:v>Sudeste</c:v>
                </c:pt>
                <c:pt idx="2">
                  <c:v>Sul</c:v>
                </c:pt>
                <c:pt idx="3">
                  <c:v>Centro-Oeste</c:v>
                </c:pt>
                <c:pt idx="4">
                  <c:v>Norte</c:v>
                </c:pt>
                <c:pt idx="5">
                  <c:v>Nordeste</c:v>
                </c:pt>
              </c:strCache>
            </c:strRef>
          </c:cat>
          <c:val>
            <c:numRef>
              <c:f>('GASOLINA C'!$D$9,'GASOLINA C'!$F$9,'GASOLINA C'!$H$9,'GASOLINA C'!$J$9,'GASOLINA C'!$L$9,'GASOLINA C'!$N$9)</c:f>
              <c:numCache>
                <c:formatCode>#,#00%</c:formatCode>
                <c:ptCount val="6"/>
                <c:pt idx="0">
                  <c:v>0.13075880758807587</c:v>
                </c:pt>
                <c:pt idx="1">
                  <c:v>0.11873713109128345</c:v>
                </c:pt>
                <c:pt idx="2">
                  <c:v>0.12706801470588236</c:v>
                </c:pt>
                <c:pt idx="3">
                  <c:v>0.12483631601920558</c:v>
                </c:pt>
                <c:pt idx="4">
                  <c:v>0.15315718763994626</c:v>
                </c:pt>
                <c:pt idx="5">
                  <c:v>0.13519503546099293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2-E926-429E-B957-802DF852D5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8"/>
        <c:overlap val="100"/>
        <c:axId val="92937216"/>
        <c:axId val="94030848"/>
      </c:barChart>
      <c:catAx>
        <c:axId val="92937216"/>
        <c:scaling>
          <c:orientation val="minMax"/>
        </c:scaling>
        <c:delete val="1"/>
        <c:axPos val="b"/>
        <c:numFmt formatCode="General" sourceLinked="0"/>
        <c:majorTickMark val="out"/>
        <c:minorTickMark val="none"/>
        <c:tickLblPos val="none"/>
        <c:crossAx val="94030848"/>
        <c:crosses val="autoZero"/>
        <c:auto val="1"/>
        <c:lblAlgn val="ctr"/>
        <c:lblOffset val="100"/>
        <c:noMultiLvlLbl val="0"/>
      </c:catAx>
      <c:valAx>
        <c:axId val="94030848"/>
        <c:scaling>
          <c:orientation val="minMax"/>
        </c:scaling>
        <c:delete val="1"/>
        <c:axPos val="l"/>
        <c:numFmt formatCode="#,##0.00" sourceLinked="0"/>
        <c:majorTickMark val="out"/>
        <c:minorTickMark val="none"/>
        <c:tickLblPos val="none"/>
        <c:crossAx val="92937216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511811024" r="0.511811024" t="0.78740157499999996" header="0.31496062000000158" footer="0.31496062000000158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17990</xdr:colOff>
      <xdr:row>19</xdr:row>
      <xdr:rowOff>169333</xdr:rowOff>
    </xdr:from>
    <xdr:to>
      <xdr:col>15</xdr:col>
      <xdr:colOff>103715</xdr:colOff>
      <xdr:row>40</xdr:row>
      <xdr:rowOff>179916</xdr:rowOff>
    </xdr:to>
    <xdr:grpSp>
      <xdr:nvGrpSpPr>
        <xdr:cNvPr id="2" name="Grupo 6">
          <a:extLst>
            <a:ext uri="{FF2B5EF4-FFF2-40B4-BE49-F238E27FC236}">
              <a16:creationId xmlns:a16="http://schemas.microsoft.com/office/drawing/2014/main" id="{DD46E434-CCC1-4574-BAE7-20F5A7372E8E}"/>
            </a:ext>
          </a:extLst>
        </xdr:cNvPr>
        <xdr:cNvGrpSpPr/>
      </xdr:nvGrpSpPr>
      <xdr:grpSpPr>
        <a:xfrm>
          <a:off x="288923" y="5994400"/>
          <a:ext cx="13818659" cy="3922183"/>
          <a:chOff x="282573" y="8477250"/>
          <a:chExt cx="13505392" cy="4011083"/>
        </a:xfrm>
      </xdr:grpSpPr>
      <xdr:graphicFrame macro="">
        <xdr:nvGraphicFramePr>
          <xdr:cNvPr id="3" name="Gráfico 2">
            <a:extLst>
              <a:ext uri="{FF2B5EF4-FFF2-40B4-BE49-F238E27FC236}">
                <a16:creationId xmlns:a16="http://schemas.microsoft.com/office/drawing/2014/main" id="{E4647440-2E5F-46D0-B598-D49100B6F5D1}"/>
              </a:ext>
            </a:extLst>
          </xdr:cNvPr>
          <xdr:cNvGraphicFramePr/>
        </xdr:nvGraphicFramePr>
        <xdr:xfrm>
          <a:off x="282573" y="8477250"/>
          <a:ext cx="12783928" cy="4011083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 macro="">
        <xdr:nvGraphicFramePr>
          <xdr:cNvPr id="4" name="Gráfico 3">
            <a:extLst>
              <a:ext uri="{FF2B5EF4-FFF2-40B4-BE49-F238E27FC236}">
                <a16:creationId xmlns:a16="http://schemas.microsoft.com/office/drawing/2014/main" id="{8EE7AA86-BF2C-4D03-BFFF-7D7609DF8C96}"/>
              </a:ext>
            </a:extLst>
          </xdr:cNvPr>
          <xdr:cNvGraphicFramePr/>
        </xdr:nvGraphicFramePr>
        <xdr:xfrm>
          <a:off x="1827871" y="8763000"/>
          <a:ext cx="11960094" cy="3577167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</xdr:grpSp>
    <xdr:clientData/>
  </xdr:twoCellAnchor>
  <xdr:twoCellAnchor editAs="oneCell">
    <xdr:from>
      <xdr:col>1</xdr:col>
      <xdr:colOff>67234</xdr:colOff>
      <xdr:row>0</xdr:row>
      <xdr:rowOff>0</xdr:rowOff>
    </xdr:from>
    <xdr:to>
      <xdr:col>1</xdr:col>
      <xdr:colOff>1872481</xdr:colOff>
      <xdr:row>2</xdr:row>
      <xdr:rowOff>241194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49047C92-C495-4302-A06A-23C221BB39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1554" y="483197"/>
          <a:ext cx="1805247" cy="78644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NOVO%20MODELO_Composicao%20precos_GLP_GASOLINA_DIESEL_MME_v.SCI-XXX18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LP"/>
      <sheetName val="GASOLINA C"/>
      <sheetName val="DIESEL S500"/>
      <sheetName val="DIESEL S10"/>
      <sheetName val="EXPORTAR PLANILHAS"/>
    </sheetNames>
    <sheetDataSet>
      <sheetData sheetId="0">
        <row r="15">
          <cell r="C15" t="str">
            <v>Novembro/2020</v>
          </cell>
        </row>
      </sheetData>
      <sheetData sheetId="1">
        <row r="16">
          <cell r="C16" t="str">
            <v>Brasil</v>
          </cell>
          <cell r="E16" t="str">
            <v>Sudeste</v>
          </cell>
          <cell r="G16" t="str">
            <v>Sul</v>
          </cell>
          <cell r="I16" t="str">
            <v>Centro-Oeste</v>
          </cell>
          <cell r="K16" t="str">
            <v>Norte</v>
          </cell>
          <cell r="M16" t="str">
            <v>Nordeste</v>
          </cell>
        </row>
        <row r="18">
          <cell r="C18">
            <v>1.2270000000000001</v>
          </cell>
          <cell r="D18">
            <v>0.27710027100271006</v>
          </cell>
          <cell r="E18">
            <v>1.272</v>
          </cell>
          <cell r="F18">
            <v>0.29100892244337678</v>
          </cell>
          <cell r="G18">
            <v>1.224</v>
          </cell>
          <cell r="H18">
            <v>0.28125</v>
          </cell>
          <cell r="I18">
            <v>1.323</v>
          </cell>
          <cell r="J18">
            <v>0.28873854212134437</v>
          </cell>
          <cell r="K18">
            <v>1.167</v>
          </cell>
          <cell r="L18">
            <v>0.26130765785938198</v>
          </cell>
          <cell r="M18">
            <v>1.1679999999999999</v>
          </cell>
          <cell r="N18">
            <v>0.25886524822695034</v>
          </cell>
        </row>
        <row r="19">
          <cell r="C19">
            <v>0.68</v>
          </cell>
          <cell r="D19">
            <v>0.15356820234869017</v>
          </cell>
          <cell r="E19">
            <v>0.65400000000000003</v>
          </cell>
          <cell r="F19">
            <v>0.14962251201098145</v>
          </cell>
          <cell r="G19">
            <v>0.65400000000000003</v>
          </cell>
          <cell r="H19">
            <v>0.15027573529411764</v>
          </cell>
          <cell r="I19">
            <v>0.65500000000000003</v>
          </cell>
          <cell r="J19">
            <v>0.14295067656045396</v>
          </cell>
          <cell r="K19">
            <v>0.752</v>
          </cell>
          <cell r="L19">
            <v>0.16838334079713391</v>
          </cell>
          <cell r="M19">
            <v>0.752</v>
          </cell>
          <cell r="N19">
            <v>0.16666666666666669</v>
          </cell>
        </row>
        <row r="20">
          <cell r="C20">
            <v>0.68700000000000006</v>
          </cell>
          <cell r="D20">
            <v>0.15514905149051492</v>
          </cell>
          <cell r="E20">
            <v>0.68700000000000006</v>
          </cell>
          <cell r="F20">
            <v>0.1571722717913521</v>
          </cell>
          <cell r="G20">
            <v>0.68700000000000006</v>
          </cell>
          <cell r="H20">
            <v>0.15785845588235295</v>
          </cell>
          <cell r="I20">
            <v>0.68700000000000006</v>
          </cell>
          <cell r="J20">
            <v>0.14993452640768226</v>
          </cell>
          <cell r="K20">
            <v>0.68700000000000006</v>
          </cell>
          <cell r="L20">
            <v>0.15382892969099865</v>
          </cell>
          <cell r="M20">
            <v>0.68700000000000006</v>
          </cell>
          <cell r="N20">
            <v>0.15226063829787237</v>
          </cell>
        </row>
        <row r="21">
          <cell r="C21">
            <v>1.2549999999999999</v>
          </cell>
          <cell r="D21">
            <v>0.28342366757000903</v>
          </cell>
          <cell r="E21">
            <v>1.24</v>
          </cell>
          <cell r="F21">
            <v>0.28368794326241131</v>
          </cell>
          <cell r="G21">
            <v>1.234</v>
          </cell>
          <cell r="H21">
            <v>0.28354779411764702</v>
          </cell>
          <cell r="I21">
            <v>1.3440000000000001</v>
          </cell>
          <cell r="J21">
            <v>0.29332169358358801</v>
          </cell>
          <cell r="K21">
            <v>1.1759999999999999</v>
          </cell>
          <cell r="L21">
            <v>0.26332288401253917</v>
          </cell>
          <cell r="M21">
            <v>1.2949999999999999</v>
          </cell>
          <cell r="N21">
            <v>0.28701241134751776</v>
          </cell>
        </row>
        <row r="22">
          <cell r="C22">
            <v>0.57899999999999996</v>
          </cell>
          <cell r="D22">
            <v>0.13075880758807587</v>
          </cell>
          <cell r="E22">
            <v>0.51900000000000002</v>
          </cell>
          <cell r="F22">
            <v>0.11873713109128345</v>
          </cell>
          <cell r="G22">
            <v>0.55300000000000005</v>
          </cell>
          <cell r="H22">
            <v>0.12706801470588236</v>
          </cell>
          <cell r="I22">
            <v>0.57199999999999995</v>
          </cell>
          <cell r="J22">
            <v>0.12483631601920558</v>
          </cell>
          <cell r="K22">
            <v>0.68400000000000005</v>
          </cell>
          <cell r="L22">
            <v>0.15315718763994626</v>
          </cell>
          <cell r="M22">
            <v>0.61</v>
          </cell>
          <cell r="N22">
            <v>0.13519503546099293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antigo.mme.gov.br/web/guest/secretarias/petroleo-gas-natural-e-biocombustiveis/publicacoes/relatorio-mensal-do-mercado-de-derivados-de-petrole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ACB3A1-94A7-42B9-AB42-5D696A507FC0}">
  <sheetPr codeName="Plan2"/>
  <dimension ref="A1:V17"/>
  <sheetViews>
    <sheetView showGridLines="0" tabSelected="1" zoomScale="90" zoomScaleNormal="90" workbookViewId="0"/>
  </sheetViews>
  <sheetFormatPr defaultRowHeight="14.4" x14ac:dyDescent="0.3"/>
  <cols>
    <col min="1" max="1" width="4" customWidth="1"/>
    <col min="2" max="2" width="47.109375" bestFit="1" customWidth="1"/>
    <col min="3" max="8" width="12" style="39" customWidth="1"/>
    <col min="9" max="14" width="12" customWidth="1"/>
    <col min="15" max="15" width="9.33203125" bestFit="1" customWidth="1"/>
    <col min="16" max="16" width="1.5546875" customWidth="1"/>
    <col min="17" max="17" width="8.109375" bestFit="1" customWidth="1"/>
    <col min="18" max="18" width="4.6640625" bestFit="1" customWidth="1"/>
    <col min="19" max="19" width="13.109375" bestFit="1" customWidth="1"/>
    <col min="20" max="20" width="6.109375" bestFit="1" customWidth="1"/>
    <col min="21" max="21" width="9.33203125" bestFit="1" customWidth="1"/>
  </cols>
  <sheetData>
    <row r="1" spans="1:22" ht="20.399999999999999" x14ac:dyDescent="0.3">
      <c r="B1" s="6"/>
      <c r="C1" s="7"/>
      <c r="D1" s="7"/>
      <c r="E1" s="7"/>
      <c r="F1" s="7"/>
      <c r="G1" s="7"/>
      <c r="H1" s="7"/>
      <c r="I1" s="8"/>
      <c r="J1" s="8"/>
      <c r="K1" s="8"/>
      <c r="L1" s="8"/>
      <c r="M1" s="8"/>
      <c r="N1" s="8"/>
      <c r="Q1" s="9"/>
      <c r="R1" s="10"/>
      <c r="S1" s="10"/>
      <c r="T1" s="10"/>
      <c r="U1" s="10"/>
    </row>
    <row r="2" spans="1:22" ht="22.2" x14ac:dyDescent="0.45">
      <c r="B2" s="6"/>
      <c r="C2" s="11" t="str">
        <f>[1]GLP!$C$15</f>
        <v>Novembro/2020</v>
      </c>
      <c r="D2" s="2"/>
      <c r="E2" s="2"/>
      <c r="F2" s="2"/>
      <c r="G2" s="2"/>
      <c r="H2" s="2"/>
      <c r="I2" s="12"/>
      <c r="J2" s="12"/>
      <c r="K2" s="12"/>
      <c r="L2" s="12"/>
      <c r="M2" s="12"/>
      <c r="N2" s="12"/>
      <c r="T2" s="10"/>
      <c r="U2" s="10"/>
    </row>
    <row r="3" spans="1:22" ht="20.399999999999999" x14ac:dyDescent="0.3">
      <c r="B3" s="6"/>
      <c r="C3" s="13" t="s">
        <v>0</v>
      </c>
      <c r="D3" s="14"/>
      <c r="E3" s="13" t="s">
        <v>1</v>
      </c>
      <c r="F3" s="14"/>
      <c r="G3" s="13" t="s">
        <v>2</v>
      </c>
      <c r="H3" s="14"/>
      <c r="I3" s="13" t="s">
        <v>3</v>
      </c>
      <c r="J3" s="14"/>
      <c r="K3" s="13" t="s">
        <v>4</v>
      </c>
      <c r="L3" s="14"/>
      <c r="M3" s="13" t="s">
        <v>5</v>
      </c>
      <c r="N3" s="15"/>
      <c r="Q3" s="9"/>
      <c r="R3" s="10"/>
      <c r="S3" s="10"/>
      <c r="T3" s="10"/>
      <c r="U3" s="10"/>
    </row>
    <row r="4" spans="1:22" ht="28.8" x14ac:dyDescent="0.3">
      <c r="B4" s="16" t="s">
        <v>22</v>
      </c>
      <c r="C4" s="17" t="s">
        <v>13</v>
      </c>
      <c r="D4" s="18" t="s">
        <v>14</v>
      </c>
      <c r="E4" s="17" t="s">
        <v>13</v>
      </c>
      <c r="F4" s="18" t="s">
        <v>14</v>
      </c>
      <c r="G4" s="17" t="s">
        <v>13</v>
      </c>
      <c r="H4" s="18" t="s">
        <v>14</v>
      </c>
      <c r="I4" s="17" t="s">
        <v>13</v>
      </c>
      <c r="J4" s="18" t="s">
        <v>14</v>
      </c>
      <c r="K4" s="17" t="s">
        <v>13</v>
      </c>
      <c r="L4" s="18" t="s">
        <v>14</v>
      </c>
      <c r="M4" s="17" t="s">
        <v>13</v>
      </c>
      <c r="N4" s="18" t="s">
        <v>14</v>
      </c>
      <c r="Q4" s="9"/>
      <c r="R4" s="10"/>
      <c r="S4" s="10"/>
      <c r="T4" s="10"/>
      <c r="U4" s="10"/>
    </row>
    <row r="5" spans="1:22" ht="20.399999999999999" x14ac:dyDescent="0.3">
      <c r="B5" s="3" t="s">
        <v>6</v>
      </c>
      <c r="C5" s="4">
        <v>1.2270000000000001</v>
      </c>
      <c r="D5" s="19">
        <v>0.27710027100271006</v>
      </c>
      <c r="E5" s="20">
        <v>1.272</v>
      </c>
      <c r="F5" s="19">
        <v>0.29100892244337678</v>
      </c>
      <c r="G5" s="20">
        <v>1.224</v>
      </c>
      <c r="H5" s="19">
        <v>0.28125</v>
      </c>
      <c r="I5" s="20">
        <v>1.323</v>
      </c>
      <c r="J5" s="19">
        <v>0.28873854212134437</v>
      </c>
      <c r="K5" s="20">
        <v>1.167</v>
      </c>
      <c r="L5" s="19">
        <v>0.26130765785938198</v>
      </c>
      <c r="M5" s="20">
        <v>1.1679999999999999</v>
      </c>
      <c r="N5" s="21">
        <v>0.25886524822695034</v>
      </c>
      <c r="Q5" s="9"/>
      <c r="R5" s="10"/>
      <c r="S5" s="10"/>
      <c r="T5" s="10"/>
      <c r="U5" s="10"/>
    </row>
    <row r="6" spans="1:22" ht="20.399999999999999" x14ac:dyDescent="0.3">
      <c r="B6" s="22" t="s">
        <v>7</v>
      </c>
      <c r="C6" s="23">
        <v>0.68</v>
      </c>
      <c r="D6" s="24">
        <v>0.15356820234869017</v>
      </c>
      <c r="E6" s="25">
        <v>0.65400000000000003</v>
      </c>
      <c r="F6" s="24">
        <v>0.14962251201098145</v>
      </c>
      <c r="G6" s="25">
        <v>0.65400000000000003</v>
      </c>
      <c r="H6" s="24">
        <v>0.15027573529411764</v>
      </c>
      <c r="I6" s="25">
        <v>0.65500000000000003</v>
      </c>
      <c r="J6" s="24">
        <v>0.14295067656045396</v>
      </c>
      <c r="K6" s="25">
        <v>0.752</v>
      </c>
      <c r="L6" s="24">
        <v>0.16838334079713391</v>
      </c>
      <c r="M6" s="25">
        <v>0.752</v>
      </c>
      <c r="N6" s="26">
        <v>0.16666666666666669</v>
      </c>
      <c r="Q6" s="9"/>
      <c r="R6" s="10"/>
      <c r="S6" s="10"/>
      <c r="T6" s="10"/>
      <c r="U6" s="10"/>
    </row>
    <row r="7" spans="1:22" ht="20.399999999999999" x14ac:dyDescent="0.3">
      <c r="B7" s="5" t="s">
        <v>8</v>
      </c>
      <c r="C7" s="27">
        <v>0.68700000000000006</v>
      </c>
      <c r="D7" s="28">
        <v>0.15514905149051492</v>
      </c>
      <c r="E7" s="29">
        <v>0.68700000000000006</v>
      </c>
      <c r="F7" s="28">
        <v>0.1571722717913521</v>
      </c>
      <c r="G7" s="29">
        <v>0.68700000000000006</v>
      </c>
      <c r="H7" s="28">
        <v>0.15785845588235295</v>
      </c>
      <c r="I7" s="29">
        <v>0.68700000000000006</v>
      </c>
      <c r="J7" s="28">
        <v>0.14993452640768226</v>
      </c>
      <c r="K7" s="29">
        <v>0.68700000000000006</v>
      </c>
      <c r="L7" s="28">
        <v>0.15382892969099865</v>
      </c>
      <c r="M7" s="29">
        <v>0.68700000000000006</v>
      </c>
      <c r="N7" s="30">
        <v>0.15226063829787237</v>
      </c>
      <c r="Q7" s="9"/>
      <c r="R7" s="10"/>
      <c r="S7" s="10"/>
      <c r="T7" s="10"/>
      <c r="U7" s="10"/>
    </row>
    <row r="8" spans="1:22" ht="20.399999999999999" x14ac:dyDescent="0.3">
      <c r="B8" s="22" t="s">
        <v>9</v>
      </c>
      <c r="C8" s="23">
        <v>1.2549999999999999</v>
      </c>
      <c r="D8" s="24">
        <v>0.28342366757000903</v>
      </c>
      <c r="E8" s="25">
        <v>1.24</v>
      </c>
      <c r="F8" s="24">
        <v>0.28368794326241131</v>
      </c>
      <c r="G8" s="25">
        <v>1.234</v>
      </c>
      <c r="H8" s="24">
        <v>0.28354779411764702</v>
      </c>
      <c r="I8" s="25">
        <v>1.3440000000000001</v>
      </c>
      <c r="J8" s="24">
        <v>0.29332169358358801</v>
      </c>
      <c r="K8" s="25">
        <v>1.1759999999999999</v>
      </c>
      <c r="L8" s="24">
        <v>0.26332288401253917</v>
      </c>
      <c r="M8" s="25">
        <v>1.2949999999999999</v>
      </c>
      <c r="N8" s="26">
        <v>0.28701241134751776</v>
      </c>
      <c r="Q8" s="9"/>
      <c r="R8" s="10"/>
      <c r="S8" s="10"/>
      <c r="T8" s="10"/>
      <c r="U8" s="10"/>
    </row>
    <row r="9" spans="1:22" ht="20.399999999999999" x14ac:dyDescent="0.3">
      <c r="B9" s="5" t="s">
        <v>10</v>
      </c>
      <c r="C9" s="27">
        <v>0.57899999999999996</v>
      </c>
      <c r="D9" s="28">
        <v>0.13075880758807587</v>
      </c>
      <c r="E9" s="29">
        <v>0.51900000000000002</v>
      </c>
      <c r="F9" s="28">
        <v>0.11873713109128345</v>
      </c>
      <c r="G9" s="29">
        <v>0.55300000000000005</v>
      </c>
      <c r="H9" s="28">
        <v>0.12706801470588236</v>
      </c>
      <c r="I9" s="29">
        <v>0.57199999999999995</v>
      </c>
      <c r="J9" s="28">
        <v>0.12483631601920558</v>
      </c>
      <c r="K9" s="29">
        <v>0.68400000000000005</v>
      </c>
      <c r="L9" s="28">
        <v>0.15315718763994626</v>
      </c>
      <c r="M9" s="29">
        <v>0.61</v>
      </c>
      <c r="N9" s="30">
        <v>0.13519503546099293</v>
      </c>
      <c r="Q9" s="9"/>
      <c r="R9" s="10"/>
      <c r="S9" s="10"/>
      <c r="T9" s="10"/>
      <c r="U9" s="10"/>
    </row>
    <row r="10" spans="1:22" ht="20.399999999999999" x14ac:dyDescent="0.3">
      <c r="B10" s="31" t="s">
        <v>11</v>
      </c>
      <c r="C10" s="32">
        <v>4.4279999999999999</v>
      </c>
      <c r="D10" s="33" t="s">
        <v>12</v>
      </c>
      <c r="E10" s="34">
        <v>4.3710000000000004</v>
      </c>
      <c r="F10" s="33" t="s">
        <v>12</v>
      </c>
      <c r="G10" s="34">
        <v>4.3520000000000003</v>
      </c>
      <c r="H10" s="33" t="s">
        <v>12</v>
      </c>
      <c r="I10" s="34">
        <v>4.5819999999999999</v>
      </c>
      <c r="J10" s="33" t="s">
        <v>12</v>
      </c>
      <c r="K10" s="34">
        <v>4.4660000000000002</v>
      </c>
      <c r="L10" s="33" t="s">
        <v>12</v>
      </c>
      <c r="M10" s="34">
        <v>4.5119999999999996</v>
      </c>
      <c r="N10" s="35" t="s">
        <v>12</v>
      </c>
      <c r="Q10" s="9"/>
      <c r="R10" s="10"/>
      <c r="S10" s="10"/>
      <c r="T10" s="10"/>
      <c r="U10" s="10"/>
    </row>
    <row r="11" spans="1:22" x14ac:dyDescent="0.3">
      <c r="B11" s="36" t="s">
        <v>15</v>
      </c>
      <c r="C11" s="36"/>
      <c r="D11" s="36"/>
      <c r="E11" s="1"/>
      <c r="F11" s="1"/>
      <c r="G11" s="1"/>
      <c r="H11" s="1"/>
      <c r="I11" s="1"/>
      <c r="J11" s="1"/>
      <c r="K11" s="1"/>
      <c r="L11" s="1"/>
      <c r="M11" s="1"/>
      <c r="N11" s="1"/>
      <c r="Q11" s="37"/>
      <c r="R11" s="37"/>
      <c r="S11" s="37"/>
      <c r="T11" s="37"/>
      <c r="U11" s="37"/>
      <c r="V11" s="37"/>
    </row>
    <row r="12" spans="1:22" s="1" customFormat="1" x14ac:dyDescent="0.3">
      <c r="A12"/>
      <c r="B12" s="38" t="s">
        <v>16</v>
      </c>
    </row>
    <row r="13" spans="1:22" s="1" customFormat="1" x14ac:dyDescent="0.3">
      <c r="A13"/>
      <c r="B13" t="s">
        <v>17</v>
      </c>
      <c r="C13" s="39"/>
      <c r="D13" s="39"/>
      <c r="E13" s="39"/>
      <c r="F13" s="39"/>
      <c r="G13" s="39"/>
      <c r="H13" s="39"/>
      <c r="I13"/>
      <c r="J13"/>
      <c r="K13"/>
      <c r="L13"/>
      <c r="M13"/>
      <c r="N13"/>
    </row>
    <row r="14" spans="1:22" x14ac:dyDescent="0.3">
      <c r="B14" t="s">
        <v>18</v>
      </c>
    </row>
    <row r="15" spans="1:22" x14ac:dyDescent="0.3">
      <c r="B15" t="s">
        <v>19</v>
      </c>
    </row>
    <row r="16" spans="1:22" x14ac:dyDescent="0.3">
      <c r="B16" t="s">
        <v>20</v>
      </c>
    </row>
    <row r="17" spans="2:2" x14ac:dyDescent="0.3">
      <c r="B17" t="s">
        <v>21</v>
      </c>
    </row>
  </sheetData>
  <mergeCells count="1">
    <mergeCell ref="B11:D11"/>
  </mergeCells>
  <hyperlinks>
    <hyperlink ref="B11:D11" r:id="rId1" display="Fonte: Relatório do Mercado de Derivados de Petróleo/MME" xr:uid="{6FA8A169-3A5E-4F5E-ACC1-CDF8FD7B3E6E}"/>
  </hyperlinks>
  <pageMargins left="0.511811024" right="0.511811024" top="0.78740157499999996" bottom="0.78740157499999996" header="0.31496062000000002" footer="0.31496062000000002"/>
  <pageSetup paperSize="9" orientation="portrait" verticalDpi="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GASOLINA 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Filipe de Souza Ferreira</dc:creator>
  <cp:lastModifiedBy>Filipe de Souza Ferreira</cp:lastModifiedBy>
  <dcterms:created xsi:type="dcterms:W3CDTF">2021-06-28T22:41:11Z</dcterms:created>
  <dcterms:modified xsi:type="dcterms:W3CDTF">2021-06-28T22:41:12Z</dcterms:modified>
</cp:coreProperties>
</file>