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goulart\Desktop\"/>
    </mc:Choice>
  </mc:AlternateContent>
  <xr:revisionPtr revIDLastSave="0" documentId="8_{D3F1208A-FD0E-4B72-9C5D-9ED648439C87}" xr6:coauthVersionLast="41" xr6:coauthVersionMax="41" xr10:uidLastSave="{00000000-0000-0000-0000-000000000000}"/>
  <bookViews>
    <workbookView xWindow="1152" yWindow="1152" windowWidth="17280" windowHeight="9036" xr2:uid="{EED4E7B3-7951-4531-843E-3ACA811D58C1}"/>
  </bookViews>
  <sheets>
    <sheet name="GLP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<sst xmlns="http://schemas.openxmlformats.org/spreadsheetml/2006/main" count="39" uniqueCount="24">
  <si>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</si>
  <si>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</si>
  <si>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</si>
  <si>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</si>
  <si>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</si>
  <si>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</si>
  <si>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t>Preço do Produtor de GLP (P13)</t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</si>
  <si>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</si>
  <si>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</si>
  <si>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 xml:space="preserve">Margem Bruta de Distribuição 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Custos Transporte</t>
    </r>
  </si>
  <si>
    <r>
      <t xml:space="preserve">Margem Bruta de Revenda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</si>
  <si>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(P13)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</si>
  <si>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</si>
  <si>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</si>
  <si>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</si>
  <si>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Fevereiro/2020</t>
  </si>
  <si>
    <t>Ref.: 23/02/2020 a 29/02/2020</t>
  </si>
  <si>
    <t>Valor (R$/13Kg)</t>
  </si>
  <si>
    <t>Participação</t>
  </si>
  <si>
    <t>Fonte: Relatório do Mercado de Derivados de Petróleo/MME</t>
  </si>
  <si>
    <t>(1) Pis/Pasep, Cofins e Cide.</t>
  </si>
  <si>
    <t>(2) ICMS.</t>
  </si>
  <si>
    <t xml:space="preserve">(3) Margens brutas incluem demais custos não identificados nesta tabela e margem líquida de lucro. </t>
  </si>
  <si>
    <t>Obs.: valores calculados a partir de dados ANP.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</si>
</sst>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1">
    <xf numFmtId="0" fontId="0" fillId="0" borderId="0" xfId="0"/>
    <xf numFmtId="0" fontId="3" fillId="0" borderId="4" xfId="0" applyFont="1" applyBorder="1" applyAlignment="1">
      <alignment horizontal="center"/>
    </xf>
    <xf numFmtId="0" fontId="3" fillId="0" borderId="0" xfId="0" applyFont="1"/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5" fillId="3" borderId="0" xfId="0" applyFont="1" applyFill="1" applyBorder="1" applyAlignment="1">
      <alignment vertical="center"/>
    </xf>
    <xf numFmtId="0" fontId="0" fillId="0" borderId="0" xfId="0" applyBorder="1"/>
    <xf numFmtId="0" fontId="2" fillId="0" borderId="8" xfId="0" applyFont="1" applyFill="1" applyBorder="1"/>
    <xf numFmtId="4" fontId="0" fillId="0" borderId="9" xfId="0" applyNumberFormat="1" applyFill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/>
    </xf>
    <xf numFmtId="0" fontId="2" fillId="0" borderId="0" xfId="0" applyFont="1" applyFill="1" applyBorder="1"/>
    <xf numFmtId="0" fontId="0" fillId="0" borderId="0" xfId="0" applyFill="1" applyBorder="1" applyAlignment="1">
      <alignment horizontal="center"/>
    </xf>
    <xf numFmtId="0" fontId="0" fillId="0" borderId="0" xfId="0" applyAlignment="1"/>
    <xf numFmtId="166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 vertical="center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Fill="1" applyBorder="1" applyAlignment="1">
      <alignment horizontal="center" vertical="center"/>
    </xf>
    <xf numFmtId="4" fontId="0" fillId="0" borderId="16" xfId="0" applyNumberFormat="1" applyFill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0" fontId="0" fillId="4" borderId="17" xfId="0" applyFill="1" applyBorder="1" applyAlignment="1">
      <alignment horizontal="center"/>
    </xf>
    <xf numFmtId="4" fontId="0" fillId="4" borderId="18" xfId="0" applyNumberFormat="1" applyFill="1" applyBorder="1" applyAlignment="1">
      <alignment horizontal="center" vertical="center"/>
    </xf>
    <xf numFmtId="164" fontId="0" fillId="0" borderId="0" xfId="0" applyNumberFormat="1"/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GLP!$B$8</c:f>
              <c:strCache>
                <c:ptCount val="1"/>
                <c:pt idx="0">
                  <c:v>Preço do Produtor de GLP (P13)</c:v>
                </c:pt>
              </c:strCache>
            </c:strRef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(GLP!$C$8,GLP!$E$8,GLP!$G$8,GLP!$I$8,GLP!$K$8,GLP!$M$8)</c:f>
              <c:numCache>
                <c:formatCode>#,##0.00</c:formatCode>
                <c:ptCount val="6"/>
                <c:pt idx="0">
                  <c:v>26.790920000000003</c:v>
                </c:pt>
                <c:pt idx="1">
                  <c:v>26.616589999999999</c:v>
                </c:pt>
                <c:pt idx="2">
                  <c:v>27.083290000000002</c:v>
                </c:pt>
                <c:pt idx="3">
                  <c:v>26.616589999999999</c:v>
                </c:pt>
                <c:pt idx="4">
                  <c:v>27.06353</c:v>
                </c:pt>
                <c:pt idx="5">
                  <c:v>26.556139999999999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09-4F12-B242-25B5DC148752}"/>
            </c:ext>
          </c:extLst>
        </c:ser>
        <c:ser>
          <c:idx val="2"/>
          <c:order val="1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(GLP!$C$9,GLP!$E$9,GLP!$G$9,GLP!$I$9,GLP!$K$9,GLP!$M$9)</c:f>
              <c:numCache>
                <c:formatCode>#,##0.00</c:formatCode>
                <c:ptCount val="6"/>
                <c:pt idx="0">
                  <c:v>2.1801000000000004</c:v>
                </c:pt>
                <c:pt idx="1">
                  <c:v>2.1801000000000004</c:v>
                </c:pt>
                <c:pt idx="2">
                  <c:v>2.1801000000000004</c:v>
                </c:pt>
                <c:pt idx="3">
                  <c:v>2.1801000000000004</c:v>
                </c:pt>
                <c:pt idx="4">
                  <c:v>2.1801000000000004</c:v>
                </c:pt>
                <c:pt idx="5">
                  <c:v>2.1801000000000004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A09-4F12-B242-25B5DC148752}"/>
            </c:ext>
          </c:extLst>
        </c:ser>
        <c:ser>
          <c:idx val="3"/>
          <c:order val="2"/>
          <c:tx>
            <c:v>Tributo Estadual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(GLP!$C$10,GLP!$E$10,GLP!$G$10,GLP!$I$10,GLP!$K$10,GLP!$M$10)</c:f>
              <c:numCache>
                <c:formatCode>#,##0.00</c:formatCode>
                <c:ptCount val="6"/>
                <c:pt idx="0">
                  <c:v>9.9297381568965228</c:v>
                </c:pt>
                <c:pt idx="1">
                  <c:v>9.3430299369660013</c:v>
                </c:pt>
                <c:pt idx="2">
                  <c:v>9.7709485446281796</c:v>
                </c:pt>
                <c:pt idx="3">
                  <c:v>9.2775289709042763</c:v>
                </c:pt>
                <c:pt idx="4">
                  <c:v>12.406227760063219</c:v>
                </c:pt>
                <c:pt idx="5">
                  <c:v>10.720455382869812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09-4F12-B242-25B5DC148752}"/>
            </c:ext>
          </c:extLst>
        </c:ser>
        <c:ser>
          <c:idx val="4"/>
          <c:order val="3"/>
          <c:tx>
            <c:v>Margem Bruta de Distribuição + Custo Transporte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(GLP!$C$11,GLP!$E$11,GLP!$G$11,GLP!$I$11,GLP!$K$11,GLP!$M$11)</c:f>
              <c:numCache>
                <c:formatCode>#,##0.00</c:formatCode>
                <c:ptCount val="6"/>
                <c:pt idx="0">
                  <c:v>14.400241843103473</c:v>
                </c:pt>
                <c:pt idx="1">
                  <c:v>12.938280063034</c:v>
                </c:pt>
                <c:pt idx="2">
                  <c:v>14.031661455371818</c:v>
                </c:pt>
                <c:pt idx="3">
                  <c:v>19.919781029095724</c:v>
                </c:pt>
                <c:pt idx="4">
                  <c:v>22.616142239936785</c:v>
                </c:pt>
                <c:pt idx="5">
                  <c:v>13.06130461713019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A09-4F12-B242-25B5DC148752}"/>
            </c:ext>
          </c:extLst>
        </c:ser>
        <c:ser>
          <c:idx val="5"/>
          <c:order val="4"/>
          <c:tx>
            <c:v>Margem Bruta de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(GLP!$C$12,GLP!$E$12,GLP!$G$12,GLP!$I$12,GLP!$K$12,GLP!$M$12)</c:f>
              <c:numCache>
                <c:formatCode>#,##0.00</c:formatCode>
                <c:ptCount val="6"/>
                <c:pt idx="0">
                  <c:v>16.566999999999993</c:v>
                </c:pt>
                <c:pt idx="1">
                  <c:v>16.527999999999992</c:v>
                </c:pt>
                <c:pt idx="2">
                  <c:v>18.191999999999993</c:v>
                </c:pt>
                <c:pt idx="3">
                  <c:v>19.131</c:v>
                </c:pt>
                <c:pt idx="4">
                  <c:v>14.468999999999994</c:v>
                </c:pt>
                <c:pt idx="5">
                  <c:v>15.614000000000004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A09-4F12-B242-25B5DC1487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77546240"/>
        <c:axId val="77547776"/>
      </c:barChart>
      <c:catAx>
        <c:axId val="775462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7776"/>
        <c:crosses val="autoZero"/>
        <c:auto val="1"/>
        <c:lblAlgn val="ctr"/>
        <c:lblOffset val="100"/>
        <c:noMultiLvlLbl val="0"/>
      </c:catAx>
      <c:valAx>
        <c:axId val="77547776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R$/13kg</a:t>
                </a:r>
              </a:p>
            </c:rich>
          </c:tx>
          <c:layout>
            <c:manualLayout>
              <c:xMode val="edge"/>
              <c:yMode val="edge"/>
              <c:x val="5.8475172424339705E-3"/>
              <c:y val="0.37680421970824579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624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1647798266895897E-2"/>
          <c:y val="0.90932822881002451"/>
          <c:w val="0.88385065176205457"/>
          <c:h val="8.3314655917117647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41" footer="0.3149606200000014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GLP!$B$8</c:f>
              <c:strCache>
                <c:ptCount val="1"/>
                <c:pt idx="0">
                  <c:v>Preço do Produtor de GLP (P13)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(GLP!$D$8,GLP!$F$8,GLP!$H$8,GLP!$J$8,GLP!$L$8,GLP!$N$8)</c:f>
              <c:numCache>
                <c:formatCode>0.0%</c:formatCode>
                <c:ptCount val="6"/>
                <c:pt idx="0">
                  <c:v>0.38345050666972014</c:v>
                </c:pt>
                <c:pt idx="1">
                  <c:v>0.39370159453302961</c:v>
                </c:pt>
                <c:pt idx="2">
                  <c:v>0.38007367593814034</c:v>
                </c:pt>
                <c:pt idx="3">
                  <c:v>0.34510975688816853</c:v>
                </c:pt>
                <c:pt idx="4">
                  <c:v>0.34372934527211535</c:v>
                </c:pt>
                <c:pt idx="5">
                  <c:v>0.38977484882287322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16-4EBB-9DE8-BD826CB9D5DA}"/>
            </c:ext>
          </c:extLst>
        </c:ser>
        <c:ser>
          <c:idx val="2"/>
          <c:order val="1"/>
          <c:tx>
            <c:strRef>
              <c:f>GLP!$B$9</c:f>
              <c:strCache>
                <c:ptCount val="1"/>
                <c:pt idx="0">
                  <c:v>Tributos Federais 1</c:v>
                </c:pt>
              </c:strCache>
            </c:strRef>
          </c:tx>
          <c:spPr>
            <a:noFill/>
          </c:spPr>
          <c:invertIfNegative val="0"/>
          <c:dLbls>
            <c:dLbl>
              <c:idx val="3"/>
              <c:layout>
                <c:manualLayout>
                  <c:x val="0"/>
                  <c:y val="-3.61925443358668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C69-40EA-8CB7-851CD7F11F8B}"/>
                </c:ext>
              </c:extLst>
            </c:dLbl>
            <c:dLbl>
              <c:idx val="4"/>
              <c:layout>
                <c:manualLayout>
                  <c:x val="-8.709062410430858E-17"/>
                  <c:y val="-5.4288816503800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C69-40EA-8CB7-851CD7F11F8B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(GLP!$D$9,GLP!$F$9,GLP!$H$9,GLP!$J$9,GLP!$L$9,GLP!$N$9)</c:f>
              <c:numCache>
                <c:formatCode>0.0%</c:formatCode>
                <c:ptCount val="6"/>
                <c:pt idx="0">
                  <c:v>3.1203125894544003E-2</c:v>
                </c:pt>
                <c:pt idx="1">
                  <c:v>3.2247137828003439E-2</c:v>
                </c:pt>
                <c:pt idx="2">
                  <c:v>3.0594459569451858E-2</c:v>
                </c:pt>
                <c:pt idx="3">
                  <c:v>2.8267098865478124E-2</c:v>
                </c:pt>
                <c:pt idx="4">
                  <c:v>2.7689083634978098E-2</c:v>
                </c:pt>
                <c:pt idx="5">
                  <c:v>3.1998180003522579E-2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16-4EBB-9DE8-BD826CB9D5DA}"/>
            </c:ext>
          </c:extLst>
        </c:ser>
        <c:ser>
          <c:idx val="3"/>
          <c:order val="2"/>
          <c:tx>
            <c:strRef>
              <c:f>GLP!$B$10</c:f>
              <c:strCache>
                <c:ptCount val="1"/>
                <c:pt idx="0">
                  <c:v>Tributos Estaduais 2</c:v>
                </c:pt>
              </c:strCache>
            </c:strRef>
          </c:tx>
          <c:spPr>
            <a:noFill/>
          </c:spPr>
          <c:invertIfNegative val="0"/>
          <c:dLbls>
            <c:dLbl>
              <c:idx val="3"/>
              <c:layout>
                <c:manualLayout>
                  <c:x val="0"/>
                  <c:y val="-2.8954035468693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C69-40EA-8CB7-851CD7F11F8B}"/>
                </c:ext>
              </c:extLst>
            </c:dLbl>
            <c:dLbl>
              <c:idx val="4"/>
              <c:layout>
                <c:manualLayout>
                  <c:x val="0"/>
                  <c:y val="-5.0669562070213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C69-40EA-8CB7-851CD7F11F8B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(GLP!$D$10,GLP!$F$10,GLP!$H$10,GLP!$J$10,GLP!$L$10,GLP!$N$10)</c:f>
              <c:numCache>
                <c:formatCode>0.0%</c:formatCode>
                <c:ptCount val="6"/>
                <c:pt idx="0">
                  <c:v>0.14212140260056855</c:v>
                </c:pt>
                <c:pt idx="1">
                  <c:v>0.13819823591051092</c:v>
                </c:pt>
                <c:pt idx="2">
                  <c:v>0.13712072391349997</c:v>
                </c:pt>
                <c:pt idx="3">
                  <c:v>0.12029210983344281</c:v>
                </c:pt>
                <c:pt idx="4">
                  <c:v>0.15756941334937727</c:v>
                </c:pt>
                <c:pt idx="5">
                  <c:v>0.15734831478409281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16-4EBB-9DE8-BD826CB9D5DA}"/>
            </c:ext>
          </c:extLst>
        </c:ser>
        <c:ser>
          <c:idx val="4"/>
          <c:order val="3"/>
          <c:tx>
            <c:strRef>
              <c:f>GLP!$B$11</c:f>
              <c:strCache>
                <c:ptCount val="1"/>
                <c:pt idx="0">
                  <c:v>Margem Bruta de Distribuição 3 + Custos Transporte</c:v>
                </c:pt>
              </c:strCache>
            </c:strRef>
          </c:tx>
          <c:spPr>
            <a:noFill/>
          </c:spPr>
          <c:invertIfNegative val="0"/>
          <c:dLbls>
            <c:dLbl>
              <c:idx val="3"/>
              <c:layout>
                <c:manualLayout>
                  <c:x val="0"/>
                  <c:y val="-3.981179876945348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C69-40EA-8CB7-851CD7F11F8B}"/>
                </c:ext>
              </c:extLst>
            </c:dLbl>
            <c:dLbl>
              <c:idx val="4"/>
              <c:layout>
                <c:manualLayout>
                  <c:x val="0"/>
                  <c:y val="-3.981179876945348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C69-40EA-8CB7-851CD7F11F8B}"/>
                </c:ext>
              </c:extLst>
            </c:dLbl>
            <c:dLbl>
              <c:idx val="5"/>
              <c:layout>
                <c:manualLayout>
                  <c:x val="0"/>
                  <c:y val="1.80962721679333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C69-40EA-8CB7-851CD7F11F8B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(GLP!$D$11,GLP!$F$11,GLP!$H$11,GLP!$J$11,GLP!$L$11,GLP!$N$11)</c:f>
              <c:numCache>
                <c:formatCode>0.0%</c:formatCode>
                <c:ptCount val="6"/>
                <c:pt idx="0">
                  <c:v>0.20610639839559561</c:v>
                </c:pt>
                <c:pt idx="1">
                  <c:v>0.19137768930322754</c:v>
                </c:pt>
                <c:pt idx="2">
                  <c:v>0.19691348978882117</c:v>
                </c:pt>
                <c:pt idx="3">
                  <c:v>0.25827917055553612</c:v>
                </c:pt>
                <c:pt idx="4">
                  <c:v>0.28724382091746725</c:v>
                </c:pt>
                <c:pt idx="5">
                  <c:v>0.19170587414328347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E16-4EBB-9DE8-BD826CB9D5DA}"/>
            </c:ext>
          </c:extLst>
        </c:ser>
        <c:ser>
          <c:idx val="5"/>
          <c:order val="4"/>
          <c:tx>
            <c:strRef>
              <c:f>GLP!$B$12</c:f>
              <c:strCache>
                <c:ptCount val="1"/>
                <c:pt idx="0">
                  <c:v>Margem Bruta de Revenda 3</c:v>
                </c:pt>
              </c:strCache>
            </c:strRef>
          </c:tx>
          <c:spPr>
            <a:noFill/>
          </c:spPr>
          <c:invertIfNegative val="0"/>
          <c:dLbls>
            <c:dLbl>
              <c:idx val="4"/>
              <c:layout>
                <c:manualLayout>
                  <c:x val="0"/>
                  <c:y val="-5.4288816503800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C69-40EA-8CB7-851CD7F11F8B}"/>
                </c:ext>
              </c:extLst>
            </c:dLbl>
            <c:dLbl>
              <c:idx val="5"/>
              <c:layout>
                <c:manualLayout>
                  <c:x val="0"/>
                  <c:y val="5.06695620702134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C69-40EA-8CB7-851CD7F11F8B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(GLP!$D$12,GLP!$F$12,GLP!$H$12,GLP!$J$12,GLP!$L$12,GLP!$N$12)</c:f>
              <c:numCache>
                <c:formatCode>0.0%</c:formatCode>
                <c:ptCount val="6"/>
                <c:pt idx="0">
                  <c:v>0.23711856643957169</c:v>
                </c:pt>
                <c:pt idx="1">
                  <c:v>0.24447534242522842</c:v>
                </c:pt>
                <c:pt idx="2">
                  <c:v>0.25529765079008665</c:v>
                </c:pt>
                <c:pt idx="3">
                  <c:v>0.24805186385737441</c:v>
                </c:pt>
                <c:pt idx="4">
                  <c:v>0.18376833682606203</c:v>
                </c:pt>
                <c:pt idx="5">
                  <c:v>0.22917278224622795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E16-4EBB-9DE8-BD826CB9D5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8"/>
        <c:overlap val="100"/>
        <c:axId val="84723584"/>
        <c:axId val="84725120"/>
      </c:barChart>
      <c:catAx>
        <c:axId val="84723584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84725120"/>
        <c:crosses val="autoZero"/>
        <c:auto val="1"/>
        <c:lblAlgn val="ctr"/>
        <c:lblOffset val="100"/>
        <c:noMultiLvlLbl val="0"/>
      </c:catAx>
      <c:valAx>
        <c:axId val="84725120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84723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47" footer="0.31496062000000147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259288</xdr:colOff>
      <xdr:row>20</xdr:row>
      <xdr:rowOff>141915</xdr:rowOff>
    </xdr:from>
    <xdr:to>
      <xdr:col>12</xdr:col>
      <xdr:colOff>74707</xdr:colOff>
      <xdr:row>41</xdr:row>
      <xdr:rowOff>154514</xdr:rowOff>
    </xdr:to>
    <xdr:grpSp>
      <xdr:nvGrpSpPr>
        <xdr:cNvPr id="2" name="Grupo 8">
          <a:extLst>
            <a:ext uri="{FF2B5EF4-FFF2-40B4-BE49-F238E27FC236}">
              <a16:creationId xmlns:a16="http://schemas.microsoft.com/office/drawing/2014/main" id="{9823B33A-CD2F-4DFC-8429-15C80F3398FA}"/>
            </a:ext>
          </a:extLst>
        </xdr:cNvPr>
        <xdr:cNvGrpSpPr/>
      </xdr:nvGrpSpPr>
      <xdr:grpSpPr>
        <a:xfrm>
          <a:off x="259288" y="5341444"/>
          <a:ext cx="11890878" cy="3777776"/>
          <a:chOff x="259288" y="8122520"/>
          <a:chExt cx="11525658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4675C56A-EE16-4BDB-8A4D-2E1DA31650D5}"/>
              </a:ext>
            </a:extLst>
          </xdr:cNvPr>
          <xdr:cNvGraphicFramePr/>
        </xdr:nvGraphicFramePr>
        <xdr:xfrm>
          <a:off x="259288" y="8122520"/>
          <a:ext cx="1086780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F6B11A2F-4D01-4CBD-A12C-760689ED8CAD}"/>
              </a:ext>
            </a:extLst>
          </xdr:cNvPr>
          <xdr:cNvGraphicFramePr/>
        </xdr:nvGraphicFramePr>
        <xdr:xfrm>
          <a:off x="1621454" y="8184231"/>
          <a:ext cx="10163492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E92F4CC5-A2EA-47B0-90DA-ED961C578C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6634" y="433667"/>
          <a:ext cx="1805247" cy="78517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mme.gov.br/web/guest/secretarias/petroleo-gas-natural-e-combustiveis-renovaveis/publicacoes/relatorio-mensal-do-mercado-de-derivados-de-petroleo/201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280496-15EE-451F-95EC-D53539269262}">
  <sheetPr codeName="Plan1"/>
  <dimension ref="A1:Z26"/>
  <sheetViews>
    <sheetView showGridLines="0" tabSelected="1" zoomScale="85" zoomScaleNormal="85" workbookViewId="0">
      <selection activeCell="M32" sqref="M32"/>
    </sheetView>
  </sheetViews>
  <sheetFormatPr defaultRowHeight="14.4" x14ac:dyDescent="0.3"/>
  <cols>
    <col min="1" max="1" width="4" customWidth="1"/>
    <col min="2" max="2" width="47.21875" bestFit="1" customWidth="1"/>
    <col min="3" max="3" width="12" customWidth="1"/>
    <col min="4" max="4" width="13" customWidth="1"/>
    <col min="5" max="5" width="12" customWidth="1"/>
    <col min="6" max="6" width="13" customWidth="1"/>
    <col min="7" max="7" width="12" customWidth="1"/>
    <col min="8" max="8" width="13" customWidth="1"/>
    <col min="9" max="9" width="12" customWidth="1"/>
    <col min="10" max="10" width="13" customWidth="1"/>
    <col min="11" max="11" width="12" customWidth="1"/>
    <col min="12" max="12" width="13" customWidth="1"/>
    <col min="13" max="13" width="12" customWidth="1"/>
    <col min="14" max="14" width="13" customWidth="1"/>
    <col min="16" max="16" width="3.44140625" customWidth="1"/>
  </cols>
  <sheetData>
    <row r="1" spans="2:26" ht="39.75" customHeight="1" x14ac:dyDescent="0.45">
      <c r="B1" s="37"/>
      <c r="C1" s="38" t="s">
        <v>13</v>
      </c>
      <c r="D1" s="38"/>
      <c r="E1" s="38"/>
      <c r="F1" s="38"/>
      <c r="G1" s="38"/>
      <c r="H1" s="38"/>
      <c r="I1" s="38"/>
      <c r="J1" s="38"/>
      <c r="K1" s="38"/>
      <c r="L1" s="12"/>
      <c r="M1" s="12"/>
      <c r="N1" s="12"/>
    </row>
    <row r="2" spans="2:26" ht="36" customHeight="1" x14ac:dyDescent="0.3">
      <c r="B2" s="37"/>
      <c r="C2" s="39" t="s">
        <v>14</v>
      </c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</row>
    <row r="3" spans="2:26" x14ac:dyDescent="0.3">
      <c r="B3" s="37"/>
    </row>
    <row r="4" spans="2:26" ht="20.399999999999999" x14ac:dyDescent="0.3">
      <c r="B4" s="10"/>
      <c r="C4" s="9"/>
      <c r="D4" s="9"/>
      <c r="E4" s="9"/>
      <c r="F4" s="9"/>
      <c r="G4" s="9"/>
      <c r="H4" s="9"/>
      <c r="I4" s="11"/>
      <c r="J4" s="11"/>
      <c r="K4" s="11"/>
      <c r="L4" s="11"/>
      <c r="M4" s="11"/>
      <c r="N4" s="11"/>
      <c r="Q4" s="5"/>
      <c r="R4" s="6"/>
      <c r="S4" s="6"/>
      <c r="T4" s="6"/>
      <c r="U4" s="6"/>
    </row>
    <row r="5" spans="2:26" ht="22.2" x14ac:dyDescent="0.45">
      <c r="B5" s="10"/>
      <c r="C5" s="13" t="s">
        <v>15</v>
      </c>
      <c r="D5" s="14"/>
      <c r="E5" s="14"/>
      <c r="F5" s="14"/>
      <c r="G5" s="14"/>
      <c r="H5" s="14"/>
      <c r="I5" s="15"/>
      <c r="J5" s="15"/>
      <c r="K5" s="15"/>
      <c r="L5" s="15"/>
      <c r="M5" s="15"/>
      <c r="N5" s="15"/>
      <c r="T5" s="6"/>
      <c r="U5" s="6"/>
    </row>
    <row r="6" spans="2:26" ht="20.399999999999999" x14ac:dyDescent="0.3">
      <c r="B6" s="10"/>
      <c r="C6" s="16" t="s">
        <v>0</v>
      </c>
      <c r="D6" s="17"/>
      <c r="E6" s="16" t="s">
        <v>1</v>
      </c>
      <c r="F6" s="17"/>
      <c r="G6" s="16" t="s">
        <v>2</v>
      </c>
      <c r="H6" s="17"/>
      <c r="I6" s="16" t="s">
        <v>3</v>
      </c>
      <c r="J6" s="17"/>
      <c r="K6" s="16" t="s">
        <v>4</v>
      </c>
      <c r="L6" s="17"/>
      <c r="M6" s="16" t="s">
        <v>5</v>
      </c>
      <c r="N6" s="18"/>
      <c r="V6" s="5"/>
      <c r="W6" s="6"/>
      <c r="X6" s="6"/>
      <c r="Y6" s="6"/>
      <c r="Z6" s="6"/>
    </row>
    <row r="7" spans="2:26" ht="28.8" x14ac:dyDescent="0.3">
      <c r="B7" s="1" t="s">
        <v>16</v>
      </c>
      <c r="C7" s="19" t="s">
        <v>17</v>
      </c>
      <c r="D7" s="20" t="s">
        <v>18</v>
      </c>
      <c r="E7" s="19" t="s">
        <v>17</v>
      </c>
      <c r="F7" s="20" t="s">
        <v>18</v>
      </c>
      <c r="G7" s="19" t="s">
        <v>17</v>
      </c>
      <c r="H7" s="20" t="s">
        <v>18</v>
      </c>
      <c r="I7" s="19" t="s">
        <v>17</v>
      </c>
      <c r="J7" s="20" t="s">
        <v>18</v>
      </c>
      <c r="K7" s="19" t="s">
        <v>17</v>
      </c>
      <c r="L7" s="20" t="s">
        <v>18</v>
      </c>
      <c r="M7" s="19" t="s">
        <v>17</v>
      </c>
      <c r="N7" s="20" t="s">
        <v>18</v>
      </c>
      <c r="V7" s="5"/>
      <c r="W7" s="6"/>
      <c r="X7" s="6"/>
      <c r="Y7" s="6"/>
      <c r="Z7" s="6"/>
    </row>
    <row r="8" spans="2:26" ht="20.399999999999999" x14ac:dyDescent="0.3">
      <c r="B8" s="3" t="s">
        <v>6</v>
      </c>
      <c r="C8" s="4">
        <v>26.790920000000003</v>
      </c>
      <c r="D8" s="21">
        <v>0.38345050666972014</v>
      </c>
      <c r="E8" s="22">
        <v>26.616589999999999</v>
      </c>
      <c r="F8" s="21">
        <v>0.39370159453302961</v>
      </c>
      <c r="G8" s="22">
        <v>27.083290000000002</v>
      </c>
      <c r="H8" s="21">
        <v>0.38007367593814034</v>
      </c>
      <c r="I8" s="22">
        <v>26.616589999999999</v>
      </c>
      <c r="J8" s="21">
        <v>0.34510975688816853</v>
      </c>
      <c r="K8" s="22">
        <v>27.06353</v>
      </c>
      <c r="L8" s="21">
        <v>0.34372934527211535</v>
      </c>
      <c r="M8" s="22">
        <v>26.556139999999999</v>
      </c>
      <c r="N8" s="23">
        <v>0.38977484882287322</v>
      </c>
      <c r="V8" s="5"/>
      <c r="W8" s="6"/>
      <c r="X8" s="6"/>
      <c r="Y8" s="6"/>
      <c r="Z8" s="6"/>
    </row>
    <row r="9" spans="2:26" ht="20.399999999999999" x14ac:dyDescent="0.3">
      <c r="B9" s="24" t="s">
        <v>7</v>
      </c>
      <c r="C9" s="25">
        <v>2.1801000000000004</v>
      </c>
      <c r="D9" s="26">
        <v>3.1203125894544003E-2</v>
      </c>
      <c r="E9" s="27">
        <v>2.1801000000000004</v>
      </c>
      <c r="F9" s="26">
        <v>3.2247137828003439E-2</v>
      </c>
      <c r="G9" s="27">
        <v>2.1801000000000004</v>
      </c>
      <c r="H9" s="26">
        <v>3.0594459569451858E-2</v>
      </c>
      <c r="I9" s="27">
        <v>2.1801000000000004</v>
      </c>
      <c r="J9" s="26">
        <v>2.8267098865478124E-2</v>
      </c>
      <c r="K9" s="27">
        <v>2.1801000000000004</v>
      </c>
      <c r="L9" s="26">
        <v>2.7689083634978098E-2</v>
      </c>
      <c r="M9" s="27">
        <v>2.1801000000000004</v>
      </c>
      <c r="N9" s="28">
        <v>3.1998180003522579E-2</v>
      </c>
      <c r="V9" s="5"/>
      <c r="W9" s="6"/>
      <c r="X9" s="6"/>
      <c r="Y9" s="6"/>
      <c r="Z9" s="6"/>
    </row>
    <row r="10" spans="2:26" ht="20.399999999999999" x14ac:dyDescent="0.3">
      <c r="B10" s="7" t="s">
        <v>8</v>
      </c>
      <c r="C10" s="8">
        <v>9.9297381568965228</v>
      </c>
      <c r="D10" s="29">
        <v>0.14212140260056855</v>
      </c>
      <c r="E10" s="30">
        <v>9.3430299369660013</v>
      </c>
      <c r="F10" s="29">
        <v>0.13819823591051092</v>
      </c>
      <c r="G10" s="30">
        <v>9.7709485446281796</v>
      </c>
      <c r="H10" s="29">
        <v>0.13712072391349997</v>
      </c>
      <c r="I10" s="30">
        <v>9.2775289709042763</v>
      </c>
      <c r="J10" s="29">
        <v>0.12029210983344281</v>
      </c>
      <c r="K10" s="30">
        <v>12.406227760063219</v>
      </c>
      <c r="L10" s="29">
        <v>0.15756941334937727</v>
      </c>
      <c r="M10" s="30">
        <v>10.720455382869812</v>
      </c>
      <c r="N10" s="31">
        <v>0.15734831478409281</v>
      </c>
      <c r="V10" s="5"/>
      <c r="W10" s="6"/>
      <c r="X10" s="6"/>
      <c r="Y10" s="6"/>
      <c r="Z10" s="6"/>
    </row>
    <row r="11" spans="2:26" ht="20.399999999999999" x14ac:dyDescent="0.3">
      <c r="B11" s="24" t="s">
        <v>9</v>
      </c>
      <c r="C11" s="25">
        <v>14.400241843103473</v>
      </c>
      <c r="D11" s="26">
        <v>0.20610639839559561</v>
      </c>
      <c r="E11" s="27">
        <v>12.938280063034</v>
      </c>
      <c r="F11" s="26">
        <v>0.19137768930322754</v>
      </c>
      <c r="G11" s="27">
        <v>14.031661455371818</v>
      </c>
      <c r="H11" s="26">
        <v>0.19691348978882117</v>
      </c>
      <c r="I11" s="27">
        <v>19.919781029095724</v>
      </c>
      <c r="J11" s="26">
        <v>0.25827917055553612</v>
      </c>
      <c r="K11" s="27">
        <v>22.616142239936785</v>
      </c>
      <c r="L11" s="26">
        <v>0.28724382091746725</v>
      </c>
      <c r="M11" s="27">
        <v>13.06130461713019</v>
      </c>
      <c r="N11" s="28">
        <v>0.19170587414328347</v>
      </c>
      <c r="V11" s="5"/>
      <c r="W11" s="6"/>
      <c r="X11" s="6"/>
      <c r="Y11" s="6"/>
      <c r="Z11" s="6"/>
    </row>
    <row r="12" spans="2:26" ht="20.399999999999999" x14ac:dyDescent="0.3">
      <c r="B12" s="7" t="s">
        <v>10</v>
      </c>
      <c r="C12" s="8">
        <v>16.566999999999993</v>
      </c>
      <c r="D12" s="29">
        <v>0.23711856643957169</v>
      </c>
      <c r="E12" s="30">
        <v>16.527999999999992</v>
      </c>
      <c r="F12" s="29">
        <v>0.24447534242522842</v>
      </c>
      <c r="G12" s="30">
        <v>18.191999999999993</v>
      </c>
      <c r="H12" s="29">
        <v>0.25529765079008665</v>
      </c>
      <c r="I12" s="30">
        <v>19.131</v>
      </c>
      <c r="J12" s="29">
        <v>0.24805186385737441</v>
      </c>
      <c r="K12" s="30">
        <v>14.468999999999994</v>
      </c>
      <c r="L12" s="29">
        <v>0.18376833682606203</v>
      </c>
      <c r="M12" s="30">
        <v>15.614000000000004</v>
      </c>
      <c r="N12" s="31">
        <v>0.22917278224622795</v>
      </c>
      <c r="V12" s="5"/>
      <c r="W12" s="6"/>
      <c r="X12" s="6"/>
      <c r="Y12" s="6"/>
      <c r="Z12" s="6"/>
    </row>
    <row r="13" spans="2:26" ht="20.399999999999999" x14ac:dyDescent="0.3">
      <c r="B13" s="32" t="s">
        <v>11</v>
      </c>
      <c r="C13" s="33">
        <v>69.867999999999995</v>
      </c>
      <c r="D13" s="34" t="s">
        <v>12</v>
      </c>
      <c r="E13" s="35">
        <v>67.605999999999995</v>
      </c>
      <c r="F13" s="34" t="s">
        <v>12</v>
      </c>
      <c r="G13" s="35">
        <v>71.257999999999996</v>
      </c>
      <c r="H13" s="34" t="s">
        <v>12</v>
      </c>
      <c r="I13" s="35">
        <v>77.125</v>
      </c>
      <c r="J13" s="34" t="s">
        <v>12</v>
      </c>
      <c r="K13" s="35">
        <v>78.734999999999999</v>
      </c>
      <c r="L13" s="34" t="s">
        <v>12</v>
      </c>
      <c r="M13" s="35">
        <v>68.132000000000005</v>
      </c>
      <c r="N13" s="34" t="s">
        <v>12</v>
      </c>
      <c r="V13" s="5"/>
      <c r="W13" s="6"/>
      <c r="X13" s="6"/>
      <c r="Y13" s="6"/>
      <c r="Z13" s="6"/>
    </row>
    <row r="14" spans="2:26" ht="20.399999999999999" x14ac:dyDescent="0.3">
      <c r="B14" s="40" t="s">
        <v>19</v>
      </c>
      <c r="C14" s="40"/>
      <c r="D14" s="40"/>
      <c r="Q14" s="5"/>
      <c r="R14" s="6"/>
      <c r="S14" s="6"/>
      <c r="T14" s="6"/>
      <c r="U14" s="6"/>
    </row>
    <row r="15" spans="2:26" x14ac:dyDescent="0.3">
      <c r="B15" s="36" t="s">
        <v>20</v>
      </c>
    </row>
    <row r="16" spans="2:26" x14ac:dyDescent="0.3">
      <c r="B16" s="36" t="s">
        <v>21</v>
      </c>
    </row>
    <row r="17" spans="1:19" x14ac:dyDescent="0.3">
      <c r="B17" t="s">
        <v>22</v>
      </c>
    </row>
    <row r="18" spans="1:19" s="2" customFormat="1" x14ac:dyDescent="0.3">
      <c r="A18"/>
      <c r="B18" t="s">
        <v>23</v>
      </c>
    </row>
    <row r="19" spans="1:19" s="2" customFormat="1" x14ac:dyDescent="0.3">
      <c r="A19"/>
    </row>
    <row r="25" spans="1:19" x14ac:dyDescent="0.3">
      <c r="N25" s="36"/>
      <c r="P25" s="36"/>
      <c r="Q25" s="36"/>
      <c r="R25" s="36"/>
      <c r="S25" s="36"/>
    </row>
    <row r="26" spans="1:19" x14ac:dyDescent="0.3">
      <c r="N26" s="36"/>
      <c r="P26" s="36"/>
      <c r="Q26" s="36"/>
      <c r="R26" s="36"/>
      <c r="S26" s="36"/>
    </row>
  </sheetData>
  <mergeCells count="4">
    <mergeCell ref="B1:B3"/>
    <mergeCell ref="C1:K1"/>
    <mergeCell ref="C2:N2"/>
    <mergeCell ref="B14:D14"/>
  </mergeCells>
  <hyperlinks>
    <hyperlink ref="B14:D14" r:id="rId1" display="Fonte: Relatório do Mercado de Derivados de Petróleo/MME" xr:uid="{0D087448-05C8-4BB6-8589-46E919DC2995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GLP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</dc:creator>
  <cp:lastModifiedBy>Usuário do Windows</cp:lastModifiedBy>
  <dcterms:created xsi:type="dcterms:W3CDTF">2020-05-04T16:24:20Z</dcterms:created>
  <dcterms:modified xsi:type="dcterms:W3CDTF">2020-05-12T17:23:30Z</dcterms:modified>
</cp:coreProperties>
</file>