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gcosta\AppData\Local\Microsoft\Windows\INetCache\Content.Outlook\VT53KL6B\"/>
    </mc:Choice>
  </mc:AlternateContent>
  <xr:revisionPtr revIDLastSave="0" documentId="13_ncr:1_{7892DB8B-DCBB-45A7-92BD-45251449F768}" xr6:coauthVersionLast="47" xr6:coauthVersionMax="47" xr10:uidLastSave="{00000000-0000-0000-0000-000000000000}"/>
  <bookViews>
    <workbookView xWindow="-120" yWindow="-120" windowWidth="29040" windowHeight="15840" xr2:uid="{86C8E9A9-EB60-419C-AA41-D0F2379DDFA9}"/>
  </bookViews>
  <sheets>
    <sheet name="Planilh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6" i="1" l="1"/>
  <c r="D16" i="1"/>
  <c r="E16" i="1"/>
  <c r="F16" i="1"/>
  <c r="B16" i="1"/>
  <c r="E10" i="1"/>
  <c r="B19" i="1" l="1"/>
</calcChain>
</file>

<file path=xl/sharedStrings.xml><?xml version="1.0" encoding="utf-8"?>
<sst xmlns="http://schemas.openxmlformats.org/spreadsheetml/2006/main" count="17" uniqueCount="17">
  <si>
    <t>Empresa</t>
  </si>
  <si>
    <t>CNODC</t>
  </si>
  <si>
    <t>Equinor</t>
  </si>
  <si>
    <t>Exxonmobil</t>
  </si>
  <si>
    <t>ONGC</t>
  </si>
  <si>
    <t>Petro Rio</t>
  </si>
  <si>
    <t>Petrobras</t>
  </si>
  <si>
    <t>Petrogal</t>
  </si>
  <si>
    <t>Petronas</t>
  </si>
  <si>
    <t>Qatarernergy</t>
  </si>
  <si>
    <t>QP Brasil</t>
  </si>
  <si>
    <t>Shell</t>
  </si>
  <si>
    <t>Sinochen</t>
  </si>
  <si>
    <t>Totalenergies</t>
  </si>
  <si>
    <t>Total Geral</t>
  </si>
  <si>
    <t>Aportes realizados pelas Petrolíferas no PRH-ANP - Cláusula PD&amp;I</t>
  </si>
  <si>
    <t>Total Aportado / 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</si>
</sst>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44" fontId="0" fillId="0" borderId="0" xfId="1" applyFont="1" applyBorder="1"/>
    <xf numFmtId="0" fontId="0" fillId="0" borderId="0" xfId="0" applyAlignment="1">
      <alignment horizontal="center" vertical="center"/>
    </xf>
    <xf numFmtId="44" fontId="0" fillId="0" borderId="0" xfId="0" applyNumberFormat="1"/>
    <xf numFmtId="44" fontId="0" fillId="0" borderId="0" xfId="0" applyNumberFormat="1" applyAlignment="1">
      <alignment horizontal="center" vertical="center"/>
    </xf>
    <xf numFmtId="14" fontId="0" fillId="0" borderId="0" xfId="0" applyNumberFormat="1"/>
    <xf numFmtId="44" fontId="1" fillId="0" borderId="0" xfId="1" applyFont="1" applyBorder="1" applyAlignment="1">
      <alignment horizontal="center" vertical="center"/>
    </xf>
    <xf numFmtId="44" fontId="0" fillId="0" borderId="0" xfId="0" applyNumberFormat="1" applyAlignment="1">
      <alignment horizontal="center"/>
    </xf>
    <xf numFmtId="44" fontId="1" fillId="0" borderId="0" xfId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44" fontId="0" fillId="2" borderId="0" xfId="0" applyNumberFormat="1" applyFill="1"/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2" xfId="0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DF53AA-6268-4D7F-923D-E6A8A14F5980}">
  <dimension ref="A1:F24"/>
  <sheetViews>
    <sheetView tabSelected="1" zoomScale="130" zoomScaleNormal="130" workbookViewId="0">
      <selection activeCell="B23" sqref="B23"/>
    </sheetView>
  </sheetViews>
  <sheetFormatPr defaultRowHeight="15" x14ac:dyDescent="0.25"/>
  <cols>
    <col min="1" max="6" width="25.7109375" customWidth="1"/>
  </cols>
  <sheetData>
    <row r="1" spans="1:6" x14ac:dyDescent="0.25">
      <c r="A1" s="15" t="s">
        <v>15</v>
      </c>
      <c r="B1" s="15"/>
      <c r="C1" s="15"/>
      <c r="D1" s="15"/>
      <c r="E1" s="15"/>
      <c r="F1" s="15"/>
    </row>
    <row r="2" spans="1:6" ht="15.75" thickBot="1" x14ac:dyDescent="0.3">
      <c r="A2" s="11" t="s">
        <v>0</v>
      </c>
      <c r="B2" s="11">
        <v>2019</v>
      </c>
      <c r="C2" s="11">
        <v>2020</v>
      </c>
      <c r="D2" s="11">
        <v>2021</v>
      </c>
      <c r="E2" s="11">
        <v>2022</v>
      </c>
      <c r="F2" s="11">
        <v>2023</v>
      </c>
    </row>
    <row r="3" spans="1:6" ht="15.75" thickTop="1" x14ac:dyDescent="0.25">
      <c r="A3" s="10" t="s">
        <v>1</v>
      </c>
      <c r="B3" s="8">
        <v>0</v>
      </c>
      <c r="C3" s="8">
        <v>0</v>
      </c>
      <c r="D3" s="5">
        <v>0</v>
      </c>
      <c r="E3" s="9">
        <v>750000</v>
      </c>
      <c r="F3" s="5">
        <v>0</v>
      </c>
    </row>
    <row r="4" spans="1:6" x14ac:dyDescent="0.25">
      <c r="A4" s="3" t="s">
        <v>2</v>
      </c>
      <c r="B4" s="7">
        <v>10000000</v>
      </c>
      <c r="C4" s="8">
        <v>0</v>
      </c>
      <c r="D4" s="5">
        <v>8336078.04</v>
      </c>
      <c r="E4" s="5">
        <v>0</v>
      </c>
      <c r="F4" s="5">
        <v>0</v>
      </c>
    </row>
    <row r="5" spans="1:6" x14ac:dyDescent="0.25">
      <c r="A5" s="3" t="s">
        <v>3</v>
      </c>
      <c r="B5" s="5">
        <v>0</v>
      </c>
      <c r="C5" s="8">
        <v>0</v>
      </c>
      <c r="D5" s="8">
        <v>0</v>
      </c>
      <c r="E5" s="8">
        <v>500000</v>
      </c>
      <c r="F5" s="9">
        <v>4700000</v>
      </c>
    </row>
    <row r="6" spans="1:6" x14ac:dyDescent="0.25">
      <c r="A6" s="3" t="s">
        <v>4</v>
      </c>
      <c r="B6" s="5">
        <v>0</v>
      </c>
      <c r="C6" s="9">
        <v>141892</v>
      </c>
      <c r="D6" s="5">
        <v>0</v>
      </c>
      <c r="E6" s="5">
        <v>0</v>
      </c>
      <c r="F6" s="5">
        <v>0</v>
      </c>
    </row>
    <row r="7" spans="1:6" x14ac:dyDescent="0.25">
      <c r="A7" s="3" t="s">
        <v>5</v>
      </c>
      <c r="B7" s="5">
        <v>0</v>
      </c>
      <c r="C7" s="8">
        <v>0</v>
      </c>
      <c r="D7" s="5">
        <v>29282.45</v>
      </c>
      <c r="E7" s="5">
        <v>0</v>
      </c>
      <c r="F7" s="5">
        <v>0</v>
      </c>
    </row>
    <row r="8" spans="1:6" x14ac:dyDescent="0.25">
      <c r="A8" s="3" t="s">
        <v>6</v>
      </c>
      <c r="B8" s="5">
        <v>0</v>
      </c>
      <c r="C8" s="9">
        <v>10000000</v>
      </c>
      <c r="D8" s="5">
        <v>40000000</v>
      </c>
      <c r="E8" s="9">
        <v>10000000</v>
      </c>
      <c r="F8" s="9">
        <v>124000000</v>
      </c>
    </row>
    <row r="9" spans="1:6" x14ac:dyDescent="0.25">
      <c r="A9" s="3" t="s">
        <v>7</v>
      </c>
      <c r="B9" s="7">
        <v>1000000</v>
      </c>
      <c r="C9" s="5">
        <v>1000000</v>
      </c>
      <c r="D9" s="5">
        <v>1000000</v>
      </c>
      <c r="E9" s="9">
        <v>1000000</v>
      </c>
      <c r="F9" s="9">
        <v>1000000</v>
      </c>
    </row>
    <row r="10" spans="1:6" x14ac:dyDescent="0.25">
      <c r="A10" s="3" t="s">
        <v>8</v>
      </c>
      <c r="B10" s="5">
        <v>0</v>
      </c>
      <c r="C10" s="9">
        <v>447436.93</v>
      </c>
      <c r="D10" s="5">
        <v>0</v>
      </c>
      <c r="E10" s="9">
        <f>8757749.02+2851754.53</f>
        <v>11609503.549999999</v>
      </c>
      <c r="F10" s="9">
        <v>12246418.85</v>
      </c>
    </row>
    <row r="11" spans="1:6" x14ac:dyDescent="0.25">
      <c r="A11" s="10" t="s">
        <v>9</v>
      </c>
      <c r="B11" s="8">
        <v>0</v>
      </c>
      <c r="C11" s="9">
        <v>0</v>
      </c>
      <c r="D11" s="8">
        <v>0</v>
      </c>
      <c r="E11" s="5">
        <v>0</v>
      </c>
      <c r="F11" s="9">
        <v>5050737.5599999996</v>
      </c>
    </row>
    <row r="12" spans="1:6" x14ac:dyDescent="0.25">
      <c r="A12" s="3" t="s">
        <v>10</v>
      </c>
      <c r="B12" s="5">
        <v>0</v>
      </c>
      <c r="C12" s="8">
        <v>0</v>
      </c>
      <c r="D12" s="5">
        <v>122439.16</v>
      </c>
      <c r="E12" s="5">
        <v>0</v>
      </c>
      <c r="F12" s="5">
        <v>0</v>
      </c>
    </row>
    <row r="13" spans="1:6" x14ac:dyDescent="0.25">
      <c r="A13" s="3" t="s">
        <v>11</v>
      </c>
      <c r="B13" s="5">
        <v>0</v>
      </c>
      <c r="C13" s="9">
        <v>8000000</v>
      </c>
      <c r="D13" s="5">
        <v>4000000</v>
      </c>
      <c r="E13" s="5">
        <v>41000000</v>
      </c>
      <c r="F13" s="5">
        <v>0</v>
      </c>
    </row>
    <row r="14" spans="1:6" x14ac:dyDescent="0.25">
      <c r="A14" s="3" t="s">
        <v>12</v>
      </c>
      <c r="B14" s="7">
        <v>1000000</v>
      </c>
      <c r="C14" s="5">
        <v>0</v>
      </c>
      <c r="D14" s="5">
        <v>0</v>
      </c>
      <c r="E14" s="5">
        <v>0</v>
      </c>
      <c r="F14" s="5">
        <v>0</v>
      </c>
    </row>
    <row r="15" spans="1:6" x14ac:dyDescent="0.25">
      <c r="A15" s="10" t="s">
        <v>13</v>
      </c>
      <c r="B15" s="5">
        <v>0</v>
      </c>
      <c r="C15" s="8">
        <v>0</v>
      </c>
      <c r="D15" s="8">
        <v>0</v>
      </c>
      <c r="E15" s="5">
        <v>0</v>
      </c>
      <c r="F15" s="9">
        <v>11000000</v>
      </c>
    </row>
    <row r="16" spans="1:6" x14ac:dyDescent="0.25">
      <c r="A16" s="13" t="s">
        <v>16</v>
      </c>
      <c r="B16" s="4">
        <f>SUM(B3:B15)</f>
        <v>12000000</v>
      </c>
      <c r="C16" s="4">
        <f t="shared" ref="C16:F16" si="0">SUM(C3:C15)</f>
        <v>19589328.93</v>
      </c>
      <c r="D16" s="4">
        <f t="shared" si="0"/>
        <v>53487799.649999999</v>
      </c>
      <c r="E16" s="4">
        <f t="shared" si="0"/>
        <v>64859503.549999997</v>
      </c>
      <c r="F16" s="4">
        <f t="shared" si="0"/>
        <v>157997156.41</v>
      </c>
    </row>
    <row r="17" spans="1:6" x14ac:dyDescent="0.25">
      <c r="C17" s="2"/>
      <c r="D17" s="4"/>
      <c r="E17" s="5"/>
      <c r="F17" s="5"/>
    </row>
    <row r="18" spans="1:6" x14ac:dyDescent="0.25">
      <c r="A18" s="1"/>
      <c r="B18" s="6"/>
      <c r="C18" s="2"/>
      <c r="D18" s="5"/>
      <c r="E18" s="3"/>
      <c r="F18" s="3"/>
    </row>
    <row r="19" spans="1:6" x14ac:dyDescent="0.25">
      <c r="A19" s="14" t="s">
        <v>14</v>
      </c>
      <c r="B19" s="12">
        <f>SUM(B16:F16)</f>
        <v>307933788.53999996</v>
      </c>
      <c r="C19" s="2"/>
      <c r="D19" s="3"/>
      <c r="E19" s="3"/>
      <c r="F19" s="3"/>
    </row>
    <row r="20" spans="1:6" x14ac:dyDescent="0.25">
      <c r="A20" s="1"/>
      <c r="B20" s="6"/>
      <c r="C20" s="2"/>
    </row>
    <row r="21" spans="1:6" x14ac:dyDescent="0.25">
      <c r="A21" s="1"/>
      <c r="B21" s="6"/>
      <c r="C21" s="2"/>
    </row>
    <row r="22" spans="1:6" x14ac:dyDescent="0.25">
      <c r="A22" s="1"/>
      <c r="B22" s="6"/>
      <c r="C22" s="2"/>
    </row>
    <row r="23" spans="1:6" x14ac:dyDescent="0.25">
      <c r="A23" s="1"/>
      <c r="B23" s="6"/>
      <c r="C23" s="2"/>
    </row>
    <row r="24" spans="1:6" x14ac:dyDescent="0.25">
      <c r="A24" s="1"/>
      <c r="B24" s="6"/>
      <c r="C24" s="2"/>
    </row>
  </sheetData>
  <sortState xmlns:xlrd2="http://schemas.microsoft.com/office/spreadsheetml/2017/richdata2" ref="A3:F15">
    <sortCondition ref="A3:A15"/>
  </sortState>
  <mergeCells count="1">
    <mergeCell ref="A1:F1"/>
  </mergeCells>
  <pageMargins left="0.511811024" right="0.511811024" top="0.78740157499999996" bottom="0.78740157499999996" header="0.31496062000000002" footer="0.31496062000000002"/>
  <ignoredErrors>
    <ignoredError sqref="B16:F16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335420cc-bf8a-40d3-9a2b-1b9cb7cfedcb" xsi:nil="true"/>
    <TaxCatchAll xmlns="2cf2cf1a-f0ec-4b26-a5ea-cea8dbc0b759" xsi:nil="true"/>
    <lcf76f155ced4ddcb4097134ff3c332f xmlns="335420cc-bf8a-40d3-9a2b-1b9cb7cfedcb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A7F927CA84C448920AF4FC50E206A7" ma:contentTypeVersion="16" ma:contentTypeDescription="Create a new document." ma:contentTypeScope="" ma:versionID="6b47199864f7f446b586f54ebd801031">
  <xsd:schema xmlns:xsd="http://www.w3.org/2001/XMLSchema" xmlns:xs="http://www.w3.org/2001/XMLSchema" xmlns:p="http://schemas.microsoft.com/office/2006/metadata/properties" xmlns:ns2="335420cc-bf8a-40d3-9a2b-1b9cb7cfedcb" xmlns:ns3="2cf2cf1a-f0ec-4b26-a5ea-cea8dbc0b759" targetNamespace="http://schemas.microsoft.com/office/2006/metadata/properties" ma:root="true" ma:fieldsID="fd84051af40d0a07686e4cb8ce540164" ns2:_="" ns3:_="">
    <xsd:import namespace="335420cc-bf8a-40d3-9a2b-1b9cb7cfedcb"/>
    <xsd:import namespace="2cf2cf1a-f0ec-4b26-a5ea-cea8dbc0b7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5420cc-bf8a-40d3-9a2b-1b9cb7cfedc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9675d646-2160-4835-ae63-a6df056db87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2" nillable="true" ma:displayName="Location" ma:description="" ma:indexed="true" ma:internalName="MediaServiceLocation" ma:readOnly="true">
      <xsd:simpleType>
        <xsd:restriction base="dms:Text"/>
      </xsd:simpleType>
    </xsd:element>
    <xsd:element name="_Flow_SignoffStatus" ma:index="23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f2cf1a-f0ec-4b26-a5ea-cea8dbc0b759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822b35b9-b3f6-46a8-9d64-6cdbad19d97c}" ma:internalName="TaxCatchAll" ma:showField="CatchAllData" ma:web="2cf2cf1a-f0ec-4b26-a5ea-cea8dbc0b7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3CE0656-59B8-43BA-8884-FA27967077E3}">
  <ds:schemaRefs>
    <ds:schemaRef ds:uri="http://schemas.microsoft.com/office/2006/metadata/properties"/>
    <ds:schemaRef ds:uri="http://schemas.microsoft.com/office/infopath/2007/PartnerControls"/>
    <ds:schemaRef ds:uri="335420cc-bf8a-40d3-9a2b-1b9cb7cfedcb"/>
    <ds:schemaRef ds:uri="2cf2cf1a-f0ec-4b26-a5ea-cea8dbc0b759"/>
  </ds:schemaRefs>
</ds:datastoreItem>
</file>

<file path=customXml/itemProps2.xml><?xml version="1.0" encoding="utf-8"?>
<ds:datastoreItem xmlns:ds="http://schemas.openxmlformats.org/officeDocument/2006/customXml" ds:itemID="{B8AE5C5F-ACDB-4832-8DB2-98DB7C39928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D7550D5-1972-4620-8224-E40CCE8FA0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5420cc-bf8a-40d3-9a2b-1b9cb7cfedcb"/>
    <ds:schemaRef ds:uri="2cf2cf1a-f0ec-4b26-a5ea-cea8dbc0b7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Manager/>
  <Company>ANP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Gabriel da Costa</dc:creator>
  <cp:keywords/>
  <dc:description/>
  <cp:lastModifiedBy>Diego Gabriel da Costa</cp:lastModifiedBy>
  <cp:revision/>
  <dcterms:created xsi:type="dcterms:W3CDTF">2023-11-06T16:58:33Z</dcterms:created>
  <dcterms:modified xsi:type="dcterms:W3CDTF">2024-03-25T18:59:12Z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0x010100F7A7F927CA84C448920AF4FC50E206A7</vt:lpwstr>
  </property>
  <property fmtid="{D5CDD505-2E9C-101B-9397-08002B2CF9AE}" pid="3" name="MediaServiceImageTags">
    <vt:lpwstr/>
  </property>
</Properties>
</file>