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santos\Documents\Atualização Site_2022\"/>
    </mc:Choice>
  </mc:AlternateContent>
  <xr:revisionPtr revIDLastSave="0" documentId="13_ncr:1_{3BDEEBF1-F5B2-4F52-8202-CF6E27E33DC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dos do solicitante" sheetId="6" r:id="rId1"/>
    <sheet name="Sísimica Pré-stack" sheetId="2" r:id="rId2"/>
    <sheet name="Plan1" sheetId="10" state="hidden" r:id="rId3"/>
    <sheet name="Simulação Unidades-Valor " sheetId="12" r:id="rId4"/>
  </sheets>
  <definedNames>
    <definedName name="_xlnm.Print_Area" localSheetId="0">'Dados do solicitante'!$B$2:$H$16</definedName>
    <definedName name="_xlnm.Print_Area" localSheetId="1">'Sísimica Pré-stack'!$B$2:$P$106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6" i="2" l="1"/>
  <c r="L105" i="2" l="1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106" i="2" s="1"/>
  <c r="L3" i="2"/>
  <c r="E106" i="2"/>
  <c r="F12" i="2"/>
  <c r="F11" i="2"/>
  <c r="F10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B2" i="12" l="1"/>
  <c r="D3" i="2"/>
  <c r="O5" i="10" l="1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4" i="10"/>
  <c r="S53" i="10"/>
  <c r="R53" i="10"/>
  <c r="S52" i="10"/>
  <c r="R52" i="10"/>
  <c r="S51" i="10"/>
  <c r="R51" i="10"/>
  <c r="S50" i="10"/>
  <c r="R50" i="10"/>
  <c r="S49" i="10"/>
  <c r="R49" i="10"/>
  <c r="S48" i="10"/>
  <c r="R48" i="10"/>
  <c r="S47" i="10"/>
  <c r="R47" i="10"/>
  <c r="S46" i="10"/>
  <c r="R46" i="10"/>
  <c r="S45" i="10"/>
  <c r="R45" i="10"/>
  <c r="S44" i="10"/>
  <c r="R44" i="10"/>
  <c r="S43" i="10"/>
  <c r="R43" i="10"/>
  <c r="S42" i="10"/>
  <c r="R42" i="10"/>
  <c r="S41" i="10"/>
  <c r="R41" i="10"/>
  <c r="S40" i="10"/>
  <c r="R40" i="10"/>
  <c r="S39" i="10"/>
  <c r="R39" i="10"/>
  <c r="S38" i="10"/>
  <c r="R38" i="10"/>
  <c r="S37" i="10"/>
  <c r="R37" i="10"/>
  <c r="S36" i="10"/>
  <c r="R36" i="10"/>
  <c r="S35" i="10"/>
  <c r="R35" i="10"/>
  <c r="S34" i="10"/>
  <c r="R34" i="10"/>
  <c r="S33" i="10"/>
  <c r="R33" i="10"/>
  <c r="S32" i="10"/>
  <c r="R32" i="10"/>
  <c r="S31" i="10"/>
  <c r="R31" i="10"/>
  <c r="S30" i="10"/>
  <c r="R30" i="10"/>
  <c r="S29" i="10"/>
  <c r="R29" i="10"/>
  <c r="S28" i="10"/>
  <c r="R28" i="10"/>
  <c r="S27" i="10"/>
  <c r="R27" i="10"/>
  <c r="S26" i="10"/>
  <c r="R26" i="10"/>
  <c r="S25" i="10"/>
  <c r="R25" i="10"/>
  <c r="S24" i="10"/>
  <c r="R24" i="10"/>
  <c r="S23" i="10"/>
  <c r="R23" i="10"/>
  <c r="S22" i="10"/>
  <c r="R22" i="10"/>
  <c r="S21" i="10"/>
  <c r="R21" i="10"/>
  <c r="S20" i="10"/>
  <c r="R20" i="10"/>
  <c r="S19" i="10"/>
  <c r="R19" i="10"/>
  <c r="S18" i="10"/>
  <c r="R18" i="10"/>
  <c r="S17" i="10"/>
  <c r="R17" i="10"/>
  <c r="S16" i="10"/>
  <c r="R16" i="10"/>
  <c r="S15" i="10"/>
  <c r="R15" i="10"/>
  <c r="S14" i="10"/>
  <c r="R14" i="10"/>
  <c r="S13" i="10"/>
  <c r="R13" i="10"/>
  <c r="S12" i="10"/>
  <c r="R12" i="10"/>
  <c r="S11" i="10"/>
  <c r="R11" i="10"/>
  <c r="S10" i="10"/>
  <c r="R10" i="10"/>
  <c r="S9" i="10"/>
  <c r="R9" i="10"/>
  <c r="S8" i="10"/>
  <c r="R8" i="10"/>
  <c r="S7" i="10"/>
  <c r="R7" i="10"/>
  <c r="S6" i="10"/>
  <c r="R6" i="10"/>
  <c r="S5" i="10"/>
  <c r="R5" i="10"/>
  <c r="S4" i="10"/>
  <c r="R4" i="10"/>
  <c r="N103" i="10"/>
  <c r="M103" i="10"/>
  <c r="N102" i="10"/>
  <c r="M102" i="10"/>
  <c r="N101" i="10"/>
  <c r="M101" i="10"/>
  <c r="N100" i="10"/>
  <c r="M100" i="10"/>
  <c r="N99" i="10"/>
  <c r="M99" i="10"/>
  <c r="N98" i="10"/>
  <c r="M98" i="10"/>
  <c r="N97" i="10"/>
  <c r="M97" i="10"/>
  <c r="N96" i="10"/>
  <c r="M96" i="10"/>
  <c r="N95" i="10"/>
  <c r="M95" i="10"/>
  <c r="N94" i="10"/>
  <c r="M94" i="10"/>
  <c r="N93" i="10"/>
  <c r="M93" i="10"/>
  <c r="N92" i="10"/>
  <c r="M92" i="10"/>
  <c r="N91" i="10"/>
  <c r="M91" i="10"/>
  <c r="N90" i="10"/>
  <c r="M90" i="10"/>
  <c r="N89" i="10"/>
  <c r="M89" i="10"/>
  <c r="N88" i="10"/>
  <c r="M88" i="10"/>
  <c r="N87" i="10"/>
  <c r="M87" i="10"/>
  <c r="N86" i="10"/>
  <c r="M86" i="10"/>
  <c r="N85" i="10"/>
  <c r="M85" i="10"/>
  <c r="N84" i="10"/>
  <c r="M84" i="10"/>
  <c r="N83" i="10"/>
  <c r="M83" i="10"/>
  <c r="N82" i="10"/>
  <c r="M82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M75" i="10"/>
  <c r="N74" i="10"/>
  <c r="M74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N4" i="10"/>
  <c r="M4" i="10"/>
  <c r="C2" i="12" l="1"/>
  <c r="C3" i="12" s="1"/>
  <c r="B6" i="12"/>
  <c r="B4" i="12"/>
  <c r="B5" i="12"/>
  <c r="B8" i="12"/>
  <c r="B3" i="12"/>
  <c r="B7" i="12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G103" i="10"/>
  <c r="F103" i="10"/>
  <c r="E103" i="10"/>
  <c r="D103" i="10"/>
  <c r="C103" i="10"/>
  <c r="B103" i="10"/>
  <c r="G102" i="10"/>
  <c r="F102" i="10"/>
  <c r="E102" i="10"/>
  <c r="D102" i="10"/>
  <c r="C102" i="10"/>
  <c r="B102" i="10"/>
  <c r="G101" i="10"/>
  <c r="F101" i="10"/>
  <c r="E101" i="10"/>
  <c r="D101" i="10"/>
  <c r="C101" i="10"/>
  <c r="B101" i="10"/>
  <c r="G100" i="10"/>
  <c r="F100" i="10"/>
  <c r="E100" i="10"/>
  <c r="D100" i="10"/>
  <c r="C100" i="10"/>
  <c r="B100" i="10"/>
  <c r="G99" i="10"/>
  <c r="F99" i="10"/>
  <c r="E99" i="10"/>
  <c r="D99" i="10"/>
  <c r="C99" i="10"/>
  <c r="B99" i="10"/>
  <c r="G98" i="10"/>
  <c r="F98" i="10"/>
  <c r="E98" i="10"/>
  <c r="D98" i="10"/>
  <c r="C98" i="10"/>
  <c r="B98" i="10"/>
  <c r="G97" i="10"/>
  <c r="F97" i="10"/>
  <c r="E97" i="10"/>
  <c r="D97" i="10"/>
  <c r="C97" i="10"/>
  <c r="B97" i="10"/>
  <c r="G96" i="10"/>
  <c r="F96" i="10"/>
  <c r="E96" i="10"/>
  <c r="D96" i="10"/>
  <c r="C96" i="10"/>
  <c r="B96" i="10"/>
  <c r="G95" i="10"/>
  <c r="F95" i="10"/>
  <c r="E95" i="10"/>
  <c r="D95" i="10"/>
  <c r="C95" i="10"/>
  <c r="B95" i="10"/>
  <c r="G94" i="10"/>
  <c r="F94" i="10"/>
  <c r="E94" i="10"/>
  <c r="D94" i="10"/>
  <c r="C94" i="10"/>
  <c r="B94" i="10"/>
  <c r="G93" i="10"/>
  <c r="F93" i="10"/>
  <c r="E93" i="10"/>
  <c r="D93" i="10"/>
  <c r="C93" i="10"/>
  <c r="B93" i="10"/>
  <c r="G92" i="10"/>
  <c r="F92" i="10"/>
  <c r="E92" i="10"/>
  <c r="D92" i="10"/>
  <c r="C92" i="10"/>
  <c r="B92" i="10"/>
  <c r="G91" i="10"/>
  <c r="F91" i="10"/>
  <c r="E91" i="10"/>
  <c r="D91" i="10"/>
  <c r="C91" i="10"/>
  <c r="B91" i="10"/>
  <c r="G90" i="10"/>
  <c r="F90" i="10"/>
  <c r="E90" i="10"/>
  <c r="D90" i="10"/>
  <c r="C90" i="10"/>
  <c r="B90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G87" i="10"/>
  <c r="F87" i="10"/>
  <c r="E87" i="10"/>
  <c r="D87" i="10"/>
  <c r="C87" i="10"/>
  <c r="B87" i="10"/>
  <c r="G86" i="10"/>
  <c r="F86" i="10"/>
  <c r="E86" i="10"/>
  <c r="D86" i="10"/>
  <c r="C86" i="10"/>
  <c r="B86" i="10"/>
  <c r="G85" i="10"/>
  <c r="F85" i="10"/>
  <c r="E85" i="10"/>
  <c r="D85" i="10"/>
  <c r="C85" i="10"/>
  <c r="B85" i="10"/>
  <c r="G84" i="10"/>
  <c r="F84" i="10"/>
  <c r="E84" i="10"/>
  <c r="D84" i="10"/>
  <c r="C84" i="10"/>
  <c r="B84" i="10"/>
  <c r="G83" i="10"/>
  <c r="F83" i="10"/>
  <c r="E83" i="10"/>
  <c r="D83" i="10"/>
  <c r="C83" i="10"/>
  <c r="B83" i="10"/>
  <c r="G82" i="10"/>
  <c r="F82" i="10"/>
  <c r="E82" i="10"/>
  <c r="D82" i="10"/>
  <c r="C82" i="10"/>
  <c r="B82" i="10"/>
  <c r="G81" i="10"/>
  <c r="F81" i="10"/>
  <c r="E81" i="10"/>
  <c r="D81" i="10"/>
  <c r="C81" i="10"/>
  <c r="B81" i="10"/>
  <c r="G80" i="10"/>
  <c r="F80" i="10"/>
  <c r="E80" i="10"/>
  <c r="D80" i="10"/>
  <c r="C80" i="10"/>
  <c r="B80" i="10"/>
  <c r="G79" i="10"/>
  <c r="F79" i="10"/>
  <c r="E79" i="10"/>
  <c r="D79" i="10"/>
  <c r="C79" i="10"/>
  <c r="B79" i="10"/>
  <c r="G78" i="10"/>
  <c r="F78" i="10"/>
  <c r="E78" i="10"/>
  <c r="D78" i="10"/>
  <c r="C78" i="10"/>
  <c r="B78" i="10"/>
  <c r="G77" i="10"/>
  <c r="F77" i="10"/>
  <c r="E77" i="10"/>
  <c r="D77" i="10"/>
  <c r="C77" i="10"/>
  <c r="B77" i="10"/>
  <c r="G76" i="10"/>
  <c r="F76" i="10"/>
  <c r="E76" i="10"/>
  <c r="D76" i="10"/>
  <c r="C76" i="10"/>
  <c r="B76" i="10"/>
  <c r="G75" i="10"/>
  <c r="F75" i="10"/>
  <c r="E75" i="10"/>
  <c r="D75" i="10"/>
  <c r="C75" i="10"/>
  <c r="B75" i="10"/>
  <c r="G74" i="10"/>
  <c r="F74" i="10"/>
  <c r="E74" i="10"/>
  <c r="D74" i="10"/>
  <c r="C74" i="10"/>
  <c r="B74" i="10"/>
  <c r="G73" i="10"/>
  <c r="F73" i="10"/>
  <c r="E73" i="10"/>
  <c r="D73" i="10"/>
  <c r="C73" i="10"/>
  <c r="B73" i="10"/>
  <c r="G72" i="10"/>
  <c r="F72" i="10"/>
  <c r="E72" i="10"/>
  <c r="D72" i="10"/>
  <c r="C72" i="10"/>
  <c r="B72" i="10"/>
  <c r="G71" i="10"/>
  <c r="F71" i="10"/>
  <c r="E71" i="10"/>
  <c r="D71" i="10"/>
  <c r="C71" i="10"/>
  <c r="B71" i="10"/>
  <c r="G70" i="10"/>
  <c r="F70" i="10"/>
  <c r="E70" i="10"/>
  <c r="D70" i="10"/>
  <c r="C70" i="10"/>
  <c r="B70" i="10"/>
  <c r="G69" i="10"/>
  <c r="F69" i="10"/>
  <c r="E69" i="10"/>
  <c r="D69" i="10"/>
  <c r="C69" i="10"/>
  <c r="B69" i="10"/>
  <c r="G68" i="10"/>
  <c r="F68" i="10"/>
  <c r="E68" i="10"/>
  <c r="D68" i="10"/>
  <c r="C68" i="10"/>
  <c r="B68" i="10"/>
  <c r="G67" i="10"/>
  <c r="F67" i="10"/>
  <c r="E67" i="10"/>
  <c r="D67" i="10"/>
  <c r="C67" i="10"/>
  <c r="B67" i="10"/>
  <c r="G66" i="10"/>
  <c r="F66" i="10"/>
  <c r="E66" i="10"/>
  <c r="D66" i="10"/>
  <c r="C66" i="10"/>
  <c r="B66" i="10"/>
  <c r="G65" i="10"/>
  <c r="F65" i="10"/>
  <c r="E65" i="10"/>
  <c r="D65" i="10"/>
  <c r="C65" i="10"/>
  <c r="B65" i="10"/>
  <c r="G64" i="10"/>
  <c r="F64" i="10"/>
  <c r="E64" i="10"/>
  <c r="D64" i="10"/>
  <c r="C64" i="10"/>
  <c r="B64" i="10"/>
  <c r="G63" i="10"/>
  <c r="F63" i="10"/>
  <c r="E63" i="10"/>
  <c r="D63" i="10"/>
  <c r="C63" i="10"/>
  <c r="B63" i="10"/>
  <c r="G62" i="10"/>
  <c r="F62" i="10"/>
  <c r="E62" i="10"/>
  <c r="D62" i="10"/>
  <c r="C62" i="10"/>
  <c r="B62" i="10"/>
  <c r="G61" i="10"/>
  <c r="F61" i="10"/>
  <c r="E61" i="10"/>
  <c r="D61" i="10"/>
  <c r="C61" i="10"/>
  <c r="B61" i="10"/>
  <c r="G60" i="10"/>
  <c r="F60" i="10"/>
  <c r="E60" i="10"/>
  <c r="D60" i="10"/>
  <c r="C60" i="10"/>
  <c r="B60" i="10"/>
  <c r="G59" i="10"/>
  <c r="F59" i="10"/>
  <c r="E59" i="10"/>
  <c r="D59" i="10"/>
  <c r="C59" i="10"/>
  <c r="B59" i="10"/>
  <c r="G58" i="10"/>
  <c r="F58" i="10"/>
  <c r="E58" i="10"/>
  <c r="D58" i="10"/>
  <c r="C58" i="10"/>
  <c r="B58" i="10"/>
  <c r="G57" i="10"/>
  <c r="F57" i="10"/>
  <c r="E57" i="10"/>
  <c r="D57" i="10"/>
  <c r="C57" i="10"/>
  <c r="B57" i="10"/>
  <c r="G56" i="10"/>
  <c r="F56" i="10"/>
  <c r="E56" i="10"/>
  <c r="D56" i="10"/>
  <c r="C56" i="10"/>
  <c r="B56" i="10"/>
  <c r="G55" i="10"/>
  <c r="F55" i="10"/>
  <c r="E55" i="10"/>
  <c r="D55" i="10"/>
  <c r="C55" i="10"/>
  <c r="B55" i="10"/>
  <c r="G54" i="10"/>
  <c r="F54" i="10"/>
  <c r="E54" i="10"/>
  <c r="D54" i="10"/>
  <c r="C54" i="10"/>
  <c r="B54" i="10"/>
  <c r="G53" i="10"/>
  <c r="F53" i="10"/>
  <c r="E53" i="10"/>
  <c r="D53" i="10"/>
  <c r="C53" i="10"/>
  <c r="B53" i="10"/>
  <c r="G52" i="10"/>
  <c r="F52" i="10"/>
  <c r="E52" i="10"/>
  <c r="D52" i="10"/>
  <c r="C52" i="10"/>
  <c r="B52" i="10"/>
  <c r="G51" i="10"/>
  <c r="F51" i="10"/>
  <c r="E51" i="10"/>
  <c r="D51" i="10"/>
  <c r="C51" i="10"/>
  <c r="B51" i="10"/>
  <c r="G50" i="10"/>
  <c r="F50" i="10"/>
  <c r="E50" i="10"/>
  <c r="D50" i="10"/>
  <c r="C50" i="10"/>
  <c r="B50" i="10"/>
  <c r="G49" i="10"/>
  <c r="F49" i="10"/>
  <c r="E49" i="10"/>
  <c r="D49" i="10"/>
  <c r="C49" i="10"/>
  <c r="B49" i="10"/>
  <c r="G48" i="10"/>
  <c r="F48" i="10"/>
  <c r="E48" i="10"/>
  <c r="D48" i="10"/>
  <c r="C48" i="10"/>
  <c r="B48" i="10"/>
  <c r="G47" i="10"/>
  <c r="F47" i="10"/>
  <c r="E47" i="10"/>
  <c r="D47" i="10"/>
  <c r="C47" i="10"/>
  <c r="B47" i="10"/>
  <c r="G46" i="10"/>
  <c r="F46" i="10"/>
  <c r="E46" i="10"/>
  <c r="D46" i="10"/>
  <c r="C46" i="10"/>
  <c r="B46" i="10"/>
  <c r="G45" i="10"/>
  <c r="F45" i="10"/>
  <c r="E45" i="10"/>
  <c r="D45" i="10"/>
  <c r="C45" i="10"/>
  <c r="B45" i="10"/>
  <c r="G44" i="10"/>
  <c r="F44" i="10"/>
  <c r="E44" i="10"/>
  <c r="D44" i="10"/>
  <c r="C44" i="10"/>
  <c r="B44" i="10"/>
  <c r="G43" i="10"/>
  <c r="F43" i="10"/>
  <c r="E43" i="10"/>
  <c r="D43" i="10"/>
  <c r="C43" i="10"/>
  <c r="B43" i="10"/>
  <c r="G42" i="10"/>
  <c r="F42" i="10"/>
  <c r="E42" i="10"/>
  <c r="D42" i="10"/>
  <c r="C42" i="10"/>
  <c r="B42" i="10"/>
  <c r="G41" i="10"/>
  <c r="F41" i="10"/>
  <c r="E41" i="10"/>
  <c r="D41" i="10"/>
  <c r="C41" i="10"/>
  <c r="B41" i="10"/>
  <c r="G40" i="10"/>
  <c r="F40" i="10"/>
  <c r="E40" i="10"/>
  <c r="D40" i="10"/>
  <c r="C40" i="10"/>
  <c r="B40" i="10"/>
  <c r="G39" i="10"/>
  <c r="F39" i="10"/>
  <c r="E39" i="10"/>
  <c r="D39" i="10"/>
  <c r="C39" i="10"/>
  <c r="B39" i="10"/>
  <c r="G38" i="10"/>
  <c r="F38" i="10"/>
  <c r="E38" i="10"/>
  <c r="D38" i="10"/>
  <c r="C38" i="10"/>
  <c r="B38" i="10"/>
  <c r="G37" i="10"/>
  <c r="F37" i="10"/>
  <c r="E37" i="10"/>
  <c r="D37" i="10"/>
  <c r="C37" i="10"/>
  <c r="B37" i="10"/>
  <c r="G36" i="10"/>
  <c r="F36" i="10"/>
  <c r="E36" i="10"/>
  <c r="D36" i="10"/>
  <c r="C36" i="10"/>
  <c r="B36" i="10"/>
  <c r="G35" i="10"/>
  <c r="F35" i="10"/>
  <c r="E35" i="10"/>
  <c r="D35" i="10"/>
  <c r="C35" i="10"/>
  <c r="B35" i="10"/>
  <c r="G34" i="10"/>
  <c r="F34" i="10"/>
  <c r="E34" i="10"/>
  <c r="D34" i="10"/>
  <c r="C34" i="10"/>
  <c r="B34" i="10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G26" i="10"/>
  <c r="F26" i="10"/>
  <c r="E26" i="10"/>
  <c r="D26" i="10"/>
  <c r="C26" i="10"/>
  <c r="B26" i="10"/>
  <c r="G25" i="10"/>
  <c r="F25" i="10"/>
  <c r="E25" i="10"/>
  <c r="D25" i="10"/>
  <c r="C25" i="10"/>
  <c r="B25" i="10"/>
  <c r="G24" i="10"/>
  <c r="F24" i="10"/>
  <c r="E24" i="10"/>
  <c r="D24" i="10"/>
  <c r="C24" i="10"/>
  <c r="B24" i="10"/>
  <c r="G23" i="10"/>
  <c r="F23" i="10"/>
  <c r="E23" i="10"/>
  <c r="D23" i="10"/>
  <c r="C23" i="10"/>
  <c r="B23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C4" i="12" l="1"/>
  <c r="C5" i="12"/>
  <c r="C7" i="12"/>
  <c r="C6" i="12"/>
  <c r="C8" i="12"/>
</calcChain>
</file>

<file path=xl/sharedStrings.xml><?xml version="1.0" encoding="utf-8"?>
<sst xmlns="http://schemas.openxmlformats.org/spreadsheetml/2006/main" count="80" uniqueCount="61">
  <si>
    <t>AGP</t>
  </si>
  <si>
    <t>SÍSMICA 2D PRE-STACK</t>
  </si>
  <si>
    <t>Programa/Levantamento</t>
  </si>
  <si>
    <t>Telefone:</t>
  </si>
  <si>
    <t>Nome:</t>
  </si>
  <si>
    <t>IDENTIFICAÇÃO DO SOLICITANTE</t>
  </si>
  <si>
    <t>Usuário (Empresa)</t>
  </si>
  <si>
    <t>Data da Solicitação:</t>
  </si>
  <si>
    <t>Data da solicitação:</t>
  </si>
  <si>
    <t>DADOS DO PEDIDO</t>
  </si>
  <si>
    <t>SID</t>
  </si>
  <si>
    <t>Interesse</t>
  </si>
  <si>
    <t>PAG</t>
  </si>
  <si>
    <t>Volume de dados (Gb)</t>
  </si>
  <si>
    <t>Número do chamado CA (Consulta):</t>
  </si>
  <si>
    <t>Número do BR:</t>
  </si>
  <si>
    <t>Número do chamado CA (Pedido):</t>
  </si>
  <si>
    <t>CNPJ/CPF:</t>
  </si>
  <si>
    <t>Nome/Razão Social:</t>
  </si>
  <si>
    <t>Solicitante</t>
  </si>
  <si>
    <t>x</t>
  </si>
  <si>
    <t>X</t>
  </si>
  <si>
    <t>DISPONIVEL</t>
  </si>
  <si>
    <t>DISPONIVEL - LWD</t>
  </si>
  <si>
    <t>PE</t>
  </si>
  <si>
    <t>PC</t>
  </si>
  <si>
    <t>PP</t>
  </si>
  <si>
    <t>TF</t>
  </si>
  <si>
    <t>PRE-STACK</t>
  </si>
  <si>
    <t>POS-STACK</t>
  </si>
  <si>
    <t>PRE 98</t>
  </si>
  <si>
    <t>POS 98</t>
  </si>
  <si>
    <t>FOMENTO</t>
  </si>
  <si>
    <t>PRE-STACK POLÍGONO</t>
  </si>
  <si>
    <t>Informe os dados de interesse com um 'X'.</t>
  </si>
  <si>
    <t>POÇO</t>
  </si>
  <si>
    <t>Sísmica 2D</t>
  </si>
  <si>
    <t>Sísmica 3D</t>
  </si>
  <si>
    <t>Não sísmico</t>
  </si>
  <si>
    <t>Interpretação</t>
  </si>
  <si>
    <t>Email:</t>
  </si>
  <si>
    <t>VELOCIDADE</t>
  </si>
  <si>
    <t>Estudo/relatório</t>
  </si>
  <si>
    <t>Técnico responsável pela consulta:</t>
  </si>
  <si>
    <t>USO INTERNO</t>
  </si>
  <si>
    <t>Sísmica Pré</t>
  </si>
  <si>
    <t>Unidade</t>
  </si>
  <si>
    <t>Valor</t>
  </si>
  <si>
    <t>Total Eventual</t>
  </si>
  <si>
    <t>Total Associado Especial</t>
  </si>
  <si>
    <t>Total Associado ANP4</t>
  </si>
  <si>
    <t>Total Associado ANP3</t>
  </si>
  <si>
    <t>Total Associado ANP2</t>
  </si>
  <si>
    <t>Total Associado ANP1</t>
  </si>
  <si>
    <t>Produto</t>
  </si>
  <si>
    <t xml:space="preserve">Observção: Os valores e as unidades calculados são uma simulação realizada com o inutito de subsidiar as empresas na realização da solicitação de dados. A informação oficial de valores e unidades serão enviadas no orçamento (para os Usuários Eventuais), na cobrança mensal e no extrato (para os Associados). </t>
  </si>
  <si>
    <t>Unidades</t>
  </si>
  <si>
    <t>SÍSMICA 3D PRE-STACK</t>
  </si>
  <si>
    <t>SÍSMICA PRE-STACK</t>
  </si>
  <si>
    <t xml:space="preserve">TOTAL (Gigabites - Unidades) - </t>
  </si>
  <si>
    <r>
      <t xml:space="preserve">Este formulário preenchido deve ser encaminhado em seu formato original ‘.xls’ para o endereço eletrônico helpdesk@anp.gov.br.
</t>
    </r>
    <r>
      <rPr>
        <b/>
        <sz val="10"/>
        <color theme="1"/>
        <rFont val="Times New Roman"/>
        <family val="1"/>
      </rPr>
      <t>Para Usuário Eventual</t>
    </r>
    <r>
      <rPr>
        <sz val="10"/>
        <color theme="1"/>
        <rFont val="Times New Roman"/>
        <family val="1"/>
      </rPr>
      <t xml:space="preserve"> , após a consulta prévia, caso haja interesse em adquirir o dado, uma via impressa do formulário preenchido com os campos de interesse deve enviada para o seguinte endereço: Agência Nacional do Petróleo, Gás Natural e Biocombustíveis – ANP, Superintendência de Dados Técnicos – SDT, Av. Rio Branco, 65, 18º andar, Centro, Rio de Janeiro, RJ, CEP 20090-004.
O acesso às informações e dados técnicos públicos das bacias sedimentares brasileiras é regulado pela Resolução ANP nº 889/2022.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</si>
</sst>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 applyProtection="1">
      <alignment horizontal="right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Protection="1"/>
    <xf numFmtId="0" fontId="8" fillId="0" borderId="16" xfId="0" applyFont="1" applyBorder="1"/>
    <xf numFmtId="0" fontId="8" fillId="0" borderId="0" xfId="0" applyFont="1" applyBorder="1"/>
    <xf numFmtId="0" fontId="7" fillId="0" borderId="17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/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4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Protection="1"/>
    <xf numFmtId="0" fontId="8" fillId="0" borderId="17" xfId="0" applyFont="1" applyBorder="1" applyProtection="1"/>
    <xf numFmtId="0" fontId="8" fillId="0" borderId="14" xfId="0" applyFont="1" applyBorder="1" applyProtection="1"/>
    <xf numFmtId="0" fontId="8" fillId="0" borderId="15" xfId="0" applyFont="1" applyBorder="1" applyProtection="1"/>
    <xf numFmtId="0" fontId="1" fillId="4" borderId="1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 wrapText="1"/>
    </xf>
    <xf numFmtId="0" fontId="8" fillId="0" borderId="10" xfId="0" applyFont="1" applyBorder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Protection="1"/>
    <xf numFmtId="0" fontId="6" fillId="0" borderId="0" xfId="0" applyFont="1" applyProtection="1"/>
    <xf numFmtId="0" fontId="0" fillId="5" borderId="1" xfId="0" applyFill="1" applyBorder="1" applyProtection="1"/>
    <xf numFmtId="2" fontId="3" fillId="3" borderId="2" xfId="0" applyNumberFormat="1" applyFont="1" applyFill="1" applyBorder="1" applyAlignment="1" applyProtection="1">
      <alignment vertical="center"/>
    </xf>
    <xf numFmtId="0" fontId="11" fillId="6" borderId="11" xfId="0" applyFont="1" applyFill="1" applyBorder="1"/>
    <xf numFmtId="0" fontId="11" fillId="6" borderId="5" xfId="0" applyFont="1" applyFill="1" applyBorder="1"/>
    <xf numFmtId="44" fontId="11" fillId="6" borderId="12" xfId="1" applyFont="1" applyFill="1" applyBorder="1"/>
    <xf numFmtId="0" fontId="11" fillId="6" borderId="16" xfId="0" applyFont="1" applyFill="1" applyBorder="1"/>
    <xf numFmtId="0" fontId="11" fillId="6" borderId="0" xfId="0" applyFont="1" applyFill="1" applyBorder="1"/>
    <xf numFmtId="44" fontId="11" fillId="6" borderId="17" xfId="0" applyNumberFormat="1" applyFont="1" applyFill="1" applyBorder="1"/>
    <xf numFmtId="0" fontId="11" fillId="6" borderId="14" xfId="0" applyFont="1" applyFill="1" applyBorder="1"/>
    <xf numFmtId="0" fontId="11" fillId="6" borderId="10" xfId="0" applyFont="1" applyFill="1" applyBorder="1"/>
    <xf numFmtId="44" fontId="11" fillId="6" borderId="15" xfId="0" applyNumberFormat="1" applyFont="1" applyFill="1" applyBorder="1"/>
    <xf numFmtId="0" fontId="0" fillId="6" borderId="0" xfId="0" applyFill="1"/>
    <xf numFmtId="0" fontId="0" fillId="6" borderId="1" xfId="0" applyFill="1" applyBorder="1"/>
    <xf numFmtId="44" fontId="0" fillId="6" borderId="1" xfId="1" applyFont="1" applyFill="1" applyBorder="1"/>
    <xf numFmtId="0" fontId="11" fillId="7" borderId="1" xfId="0" applyFont="1" applyFill="1" applyBorder="1"/>
    <xf numFmtId="2" fontId="3" fillId="3" borderId="1" xfId="0" applyNumberFormat="1" applyFont="1" applyFill="1" applyBorder="1" applyAlignment="1" applyProtection="1">
      <alignment vertical="center"/>
    </xf>
    <xf numFmtId="2" fontId="0" fillId="6" borderId="1" xfId="0" applyNumberFormat="1" applyFill="1" applyBorder="1"/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</xf>
    <xf numFmtId="0" fontId="0" fillId="0" borderId="16" xfId="0" applyBorder="1" applyProtection="1"/>
    <xf numFmtId="0" fontId="0" fillId="0" borderId="0" xfId="0" applyFill="1" applyBorder="1" applyProtection="1"/>
    <xf numFmtId="0" fontId="4" fillId="4" borderId="13" xfId="0" applyFont="1" applyFill="1" applyBorder="1" applyAlignment="1" applyProtection="1">
      <alignment horizontal="center" vertical="center" wrapText="1"/>
    </xf>
    <xf numFmtId="14" fontId="13" fillId="4" borderId="17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1" fillId="4" borderId="7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5" xfId="0" applyBorder="1" applyProtection="1"/>
    <xf numFmtId="0" fontId="15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14" fillId="0" borderId="1" xfId="2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6" borderId="0" xfId="0" applyFont="1" applyFill="1" applyAlignment="1">
      <alignment horizontal="left" vertical="top" wrapText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552451</xdr:colOff>
      <xdr:row>0</xdr:row>
      <xdr:rowOff>1</xdr:rowOff>
    </xdr:from>
    <xdr:to>
      <xdr:col>14</xdr:col>
      <xdr:colOff>514351</xdr:colOff>
      <xdr:row>20</xdr:row>
      <xdr:rowOff>81141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1" y="1"/>
          <a:ext cx="6057900" cy="38911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533401</xdr:colOff>
      <xdr:row>13</xdr:row>
      <xdr:rowOff>95251</xdr:rowOff>
    </xdr:from>
    <xdr:to>
      <xdr:col>14</xdr:col>
      <xdr:colOff>361951</xdr:colOff>
      <xdr:row>29</xdr:row>
      <xdr:rowOff>128017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72026" y="2571751"/>
          <a:ext cx="5924550" cy="30807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9"/>
  <sheetViews>
    <sheetView showGridLines="0" tabSelected="1" zoomScaleNormal="100" workbookViewId="0">
      <selection activeCell="C4" sqref="C4:E4"/>
    </sheetView>
  </sheetViews>
  <sheetFormatPr defaultColWidth="9.140625" defaultRowHeight="15" x14ac:dyDescent="0.25"/>
  <cols>
    <col min="1" max="1" width="8.85546875" style="2" customWidth="1"/>
    <col min="2" max="2" width="20.5703125" style="1" customWidth="1"/>
    <col min="3" max="3" width="18.28515625" style="2" customWidth="1"/>
    <col min="4" max="4" width="22.5703125" style="2" customWidth="1"/>
    <col min="5" max="5" width="6.140625" style="3" customWidth="1"/>
    <col min="6" max="6" width="12.42578125" style="2" customWidth="1"/>
    <col min="7" max="7" width="21.28515625" style="2" customWidth="1"/>
    <col min="8" max="8" width="13.7109375" style="2" customWidth="1"/>
    <col min="9" max="16384" width="9.140625" style="2"/>
  </cols>
  <sheetData>
    <row r="2" spans="2:8" s="1" customFormat="1" x14ac:dyDescent="0.25">
      <c r="B2" s="93" t="s">
        <v>5</v>
      </c>
      <c r="C2" s="93"/>
      <c r="D2" s="93"/>
      <c r="E2" s="93"/>
      <c r="F2" s="93"/>
      <c r="G2" s="93"/>
      <c r="H2" s="93"/>
    </row>
    <row r="3" spans="2:8" s="1" customFormat="1" x14ac:dyDescent="0.25">
      <c r="B3" s="94" t="s">
        <v>6</v>
      </c>
      <c r="C3" s="94"/>
      <c r="D3" s="94"/>
      <c r="E3" s="94"/>
      <c r="F3" s="94"/>
      <c r="G3" s="94"/>
      <c r="H3" s="94"/>
    </row>
    <row r="4" spans="2:8" s="1" customFormat="1" ht="30" customHeight="1" x14ac:dyDescent="0.25">
      <c r="B4" s="44" t="s">
        <v>18</v>
      </c>
      <c r="C4" s="92"/>
      <c r="D4" s="92"/>
      <c r="E4" s="92"/>
      <c r="F4" s="5" t="s">
        <v>17</v>
      </c>
      <c r="G4" s="95"/>
      <c r="H4" s="95"/>
    </row>
    <row r="5" spans="2:8" s="1" customFormat="1" ht="17.25" customHeight="1" x14ac:dyDescent="0.25">
      <c r="B5" s="94" t="s">
        <v>19</v>
      </c>
      <c r="C5" s="94"/>
      <c r="D5" s="94"/>
      <c r="E5" s="94"/>
      <c r="F5" s="94"/>
      <c r="G5" s="94"/>
      <c r="H5" s="94"/>
    </row>
    <row r="6" spans="2:8" s="1" customFormat="1" ht="30" customHeight="1" x14ac:dyDescent="0.25">
      <c r="B6" s="44" t="s">
        <v>4</v>
      </c>
      <c r="C6" s="92"/>
      <c r="D6" s="92"/>
      <c r="E6" s="92"/>
      <c r="F6" s="44" t="s">
        <v>3</v>
      </c>
      <c r="G6" s="96"/>
      <c r="H6" s="96"/>
    </row>
    <row r="7" spans="2:8" ht="30" customHeight="1" x14ac:dyDescent="0.25">
      <c r="B7" s="44" t="s">
        <v>40</v>
      </c>
      <c r="C7" s="102"/>
      <c r="D7" s="103"/>
      <c r="E7" s="103"/>
      <c r="F7" s="45" t="s">
        <v>8</v>
      </c>
      <c r="G7" s="110"/>
      <c r="H7" s="110"/>
    </row>
    <row r="9" spans="2:8" ht="15" hidden="1" customHeight="1" x14ac:dyDescent="0.25">
      <c r="B9" s="109" t="s">
        <v>9</v>
      </c>
      <c r="C9" s="109"/>
      <c r="D9" s="109"/>
      <c r="E9" s="109"/>
      <c r="F9" s="109"/>
      <c r="G9" s="109"/>
      <c r="H9" s="109"/>
    </row>
    <row r="10" spans="2:8" hidden="1" x14ac:dyDescent="0.25">
      <c r="B10" s="9" t="s">
        <v>10</v>
      </c>
      <c r="C10" s="105"/>
      <c r="D10" s="106"/>
      <c r="E10" s="107"/>
      <c r="F10" s="108"/>
      <c r="G10" s="108"/>
      <c r="H10" s="108"/>
    </row>
    <row r="11" spans="2:8" ht="29.25" hidden="1" customHeight="1" x14ac:dyDescent="0.25">
      <c r="B11" s="4" t="s">
        <v>14</v>
      </c>
      <c r="C11" s="8"/>
      <c r="D11" s="4" t="s">
        <v>16</v>
      </c>
      <c r="E11" s="6"/>
      <c r="F11" s="7"/>
      <c r="G11" s="5" t="s">
        <v>15</v>
      </c>
      <c r="H11" s="7"/>
    </row>
    <row r="16" spans="2:8" ht="123.75" customHeight="1" x14ac:dyDescent="0.25">
      <c r="B16" s="104" t="s">
        <v>60</v>
      </c>
      <c r="C16" s="104"/>
      <c r="D16" s="104"/>
      <c r="E16" s="104"/>
      <c r="F16" s="104"/>
      <c r="G16" s="104"/>
    </row>
    <row r="17" spans="2:4" x14ac:dyDescent="0.25">
      <c r="B17" s="10"/>
    </row>
    <row r="18" spans="2:4" x14ac:dyDescent="0.25">
      <c r="B18" s="99" t="s">
        <v>44</v>
      </c>
      <c r="C18" s="100"/>
      <c r="D18" s="101"/>
    </row>
    <row r="19" spans="2:4" x14ac:dyDescent="0.25">
      <c r="B19" s="97" t="s">
        <v>43</v>
      </c>
      <c r="C19" s="98"/>
      <c r="D19" s="54"/>
    </row>
  </sheetData>
  <sheetProtection sheet="1" objects="1" scenarios="1" selectLockedCells="1"/>
  <mergeCells count="15">
    <mergeCell ref="B19:C19"/>
    <mergeCell ref="B18:D18"/>
    <mergeCell ref="C7:E7"/>
    <mergeCell ref="B16:G16"/>
    <mergeCell ref="C10:E10"/>
    <mergeCell ref="F10:H10"/>
    <mergeCell ref="B9:H9"/>
    <mergeCell ref="G7:H7"/>
    <mergeCell ref="C6:E6"/>
    <mergeCell ref="C4:E4"/>
    <mergeCell ref="B2:H2"/>
    <mergeCell ref="B3:H3"/>
    <mergeCell ref="G4:H4"/>
    <mergeCell ref="B5:H5"/>
    <mergeCell ref="G6:H6"/>
  </mergeCells>
  <pageMargins left="0.511811024" right="0.511811024" top="0.78740157499999996" bottom="0.78740157499999996" header="0.31496062000000002" footer="0.3149606200000000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46"/>
  <sheetViews>
    <sheetView showGridLines="0" zoomScaleNormal="100" workbookViewId="0">
      <selection activeCell="E7" sqref="E7"/>
    </sheetView>
  </sheetViews>
  <sheetFormatPr defaultColWidth="9.140625" defaultRowHeight="15" x14ac:dyDescent="0.25"/>
  <cols>
    <col min="1" max="1" width="3.140625" style="2" customWidth="1"/>
    <col min="2" max="2" width="4" style="2" bestFit="1" customWidth="1"/>
    <col min="3" max="3" width="22.7109375" style="1" customWidth="1"/>
    <col min="4" max="4" width="14.5703125" style="1" customWidth="1"/>
    <col min="5" max="5" width="11.85546875" style="1" customWidth="1"/>
    <col min="6" max="6" width="13.5703125" style="1" customWidth="1"/>
    <col min="7" max="7" width="1.140625" style="1" customWidth="1"/>
    <col min="8" max="8" width="4" style="2" customWidth="1"/>
    <col min="9" max="9" width="22.7109375" style="1" customWidth="1"/>
    <col min="10" max="10" width="25" style="1" customWidth="1"/>
    <col min="11" max="11" width="23.7109375" style="1" customWidth="1"/>
    <col min="12" max="12" width="21.7109375" style="1" customWidth="1"/>
    <col min="13" max="14" width="16.85546875" style="1" customWidth="1"/>
    <col min="15" max="15" width="16.85546875" style="1" hidden="1" customWidth="1"/>
    <col min="16" max="16" width="19.140625" style="1" customWidth="1"/>
    <col min="17" max="17" width="1.7109375" style="2" customWidth="1"/>
    <col min="18" max="18" width="25.42578125" style="2" customWidth="1"/>
    <col min="19" max="19" width="1" style="52" customWidth="1"/>
    <col min="20" max="20" width="29.7109375" style="2" customWidth="1"/>
    <col min="21" max="22" width="9.140625" style="53" customWidth="1"/>
    <col min="23" max="24" width="9.140625" style="2"/>
    <col min="25" max="25" width="9.140625" style="53" customWidth="1"/>
    <col min="26" max="16384" width="9.140625" style="2"/>
  </cols>
  <sheetData>
    <row r="1" spans="2:25" x14ac:dyDescent="0.25">
      <c r="H1" s="1"/>
      <c r="R1" s="51"/>
    </row>
    <row r="2" spans="2:25" x14ac:dyDescent="0.25">
      <c r="B2" s="111" t="s">
        <v>58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73"/>
      <c r="N2" s="51"/>
      <c r="O2" s="74"/>
      <c r="P2" s="51"/>
      <c r="Q2" s="53"/>
      <c r="R2" s="53"/>
      <c r="S2" s="2"/>
      <c r="V2" s="2"/>
      <c r="Y2" s="2"/>
    </row>
    <row r="3" spans="2:25" ht="30" customHeight="1" x14ac:dyDescent="0.25">
      <c r="B3" s="120" t="s">
        <v>4</v>
      </c>
      <c r="C3" s="121"/>
      <c r="D3" s="117" t="str">
        <f>IF(ISBLANK('Dados do solicitante'!C4),"",'Dados do solicitante'!C4)</f>
        <v/>
      </c>
      <c r="E3" s="118"/>
      <c r="F3" s="118"/>
      <c r="G3" s="118"/>
      <c r="H3" s="118"/>
      <c r="I3" s="118"/>
      <c r="J3" s="119"/>
      <c r="K3" s="75" t="s">
        <v>7</v>
      </c>
      <c r="L3" s="76" t="str">
        <f>IF(ISBLANK('Dados do solicitante'!H7),"",'Dados do solicitante'!H7)</f>
        <v/>
      </c>
      <c r="M3" s="73"/>
      <c r="N3" s="51"/>
      <c r="O3" s="74"/>
      <c r="P3" s="51"/>
      <c r="Q3" s="53"/>
      <c r="R3" s="53"/>
      <c r="S3" s="2"/>
      <c r="V3" s="2"/>
      <c r="Y3" s="2"/>
    </row>
    <row r="4" spans="2:25" ht="15" customHeight="1" x14ac:dyDescent="0.25">
      <c r="B4" s="122" t="s">
        <v>1</v>
      </c>
      <c r="C4" s="115"/>
      <c r="D4" s="115"/>
      <c r="E4" s="115"/>
      <c r="F4" s="115"/>
      <c r="G4" s="115"/>
      <c r="H4" s="123" t="s">
        <v>57</v>
      </c>
      <c r="I4" s="124"/>
      <c r="J4" s="124"/>
      <c r="K4" s="124"/>
      <c r="L4" s="77"/>
      <c r="M4" s="73"/>
      <c r="N4" s="78"/>
      <c r="O4" s="74"/>
      <c r="P4" s="51"/>
      <c r="Q4" s="53"/>
      <c r="R4" s="53"/>
      <c r="S4" s="2"/>
      <c r="V4" s="2"/>
      <c r="Y4" s="2"/>
    </row>
    <row r="5" spans="2:25" ht="51" customHeight="1" x14ac:dyDescent="0.25">
      <c r="B5" s="79"/>
      <c r="C5" s="80" t="s">
        <v>2</v>
      </c>
      <c r="D5" s="81" t="s">
        <v>13</v>
      </c>
      <c r="E5" s="82" t="s">
        <v>11</v>
      </c>
      <c r="F5" s="82" t="s">
        <v>56</v>
      </c>
      <c r="G5" s="83"/>
      <c r="H5" s="79"/>
      <c r="I5" s="80" t="s">
        <v>2</v>
      </c>
      <c r="J5" s="81" t="s">
        <v>13</v>
      </c>
      <c r="K5" s="82" t="s">
        <v>11</v>
      </c>
      <c r="L5" s="82" t="s">
        <v>56</v>
      </c>
      <c r="M5" s="73"/>
      <c r="N5" s="84" t="s">
        <v>34</v>
      </c>
      <c r="O5" s="85"/>
      <c r="P5" s="53"/>
      <c r="Q5" s="53"/>
      <c r="S5" s="2"/>
      <c r="T5" s="53"/>
      <c r="U5" s="2"/>
      <c r="V5" s="2"/>
      <c r="Y5" s="2"/>
    </row>
    <row r="6" spans="2:25" x14ac:dyDescent="0.25">
      <c r="B6" s="79">
        <v>1</v>
      </c>
      <c r="C6" s="86"/>
      <c r="D6" s="72"/>
      <c r="E6" s="71"/>
      <c r="F6" s="72"/>
      <c r="G6" s="88"/>
      <c r="H6" s="79">
        <v>1</v>
      </c>
      <c r="I6" s="91"/>
      <c r="J6" s="72"/>
      <c r="K6" s="87"/>
      <c r="L6" s="72" t="str">
        <f>IF(J6="","",IF(J6&lt;=100,1,J6/100))</f>
        <v/>
      </c>
      <c r="M6" s="73"/>
      <c r="N6" s="90"/>
      <c r="O6" s="74"/>
      <c r="P6" s="51"/>
      <c r="Q6" s="53"/>
      <c r="R6" s="53"/>
      <c r="S6" s="2"/>
      <c r="V6" s="2"/>
      <c r="Y6" s="2"/>
    </row>
    <row r="7" spans="2:25" x14ac:dyDescent="0.25">
      <c r="B7" s="79">
        <v>2</v>
      </c>
      <c r="C7" s="86"/>
      <c r="D7" s="72"/>
      <c r="E7" s="71"/>
      <c r="F7" s="72"/>
      <c r="G7" s="88"/>
      <c r="H7" s="79">
        <v>2</v>
      </c>
      <c r="I7" s="89"/>
      <c r="J7" s="72"/>
      <c r="K7" s="87"/>
      <c r="L7" s="72" t="str">
        <f t="shared" ref="L7:L70" si="0">IF(J7="","",IF(J7&lt;=100,1,J7/100))</f>
        <v/>
      </c>
      <c r="M7" s="73"/>
      <c r="N7" s="51"/>
      <c r="O7" s="74"/>
      <c r="P7" s="51"/>
      <c r="Q7" s="53"/>
      <c r="R7" s="53"/>
      <c r="S7" s="2"/>
      <c r="V7" s="2"/>
      <c r="Y7" s="2"/>
    </row>
    <row r="8" spans="2:25" x14ac:dyDescent="0.25">
      <c r="B8" s="79">
        <v>3</v>
      </c>
      <c r="C8" s="89"/>
      <c r="D8" s="72"/>
      <c r="E8" s="71"/>
      <c r="F8" s="72"/>
      <c r="G8" s="88"/>
      <c r="H8" s="79">
        <v>3</v>
      </c>
      <c r="I8" s="89"/>
      <c r="J8" s="72"/>
      <c r="K8" s="87"/>
      <c r="L8" s="72" t="str">
        <f t="shared" si="0"/>
        <v/>
      </c>
      <c r="M8" s="73"/>
      <c r="N8" s="51"/>
      <c r="O8" s="74"/>
      <c r="P8" s="51"/>
      <c r="Q8" s="53"/>
      <c r="R8" s="53"/>
      <c r="S8" s="2"/>
      <c r="V8" s="2"/>
      <c r="Y8" s="2"/>
    </row>
    <row r="9" spans="2:25" x14ac:dyDescent="0.25">
      <c r="B9" s="79">
        <v>4</v>
      </c>
      <c r="C9" s="86"/>
      <c r="D9" s="72"/>
      <c r="E9" s="71"/>
      <c r="F9" s="72"/>
      <c r="G9" s="88"/>
      <c r="H9" s="79">
        <v>4</v>
      </c>
      <c r="I9" s="89"/>
      <c r="J9" s="72"/>
      <c r="K9" s="87"/>
      <c r="L9" s="72" t="str">
        <f t="shared" si="0"/>
        <v/>
      </c>
      <c r="M9" s="73"/>
      <c r="N9" s="51"/>
      <c r="O9" s="74"/>
      <c r="P9" s="51"/>
      <c r="Q9" s="53"/>
      <c r="R9" s="53"/>
      <c r="S9" s="2"/>
      <c r="V9" s="2"/>
      <c r="Y9" s="2"/>
    </row>
    <row r="10" spans="2:25" hidden="1" x14ac:dyDescent="0.25">
      <c r="B10" s="79">
        <v>5</v>
      </c>
      <c r="C10" s="89"/>
      <c r="D10" s="72"/>
      <c r="E10" s="87"/>
      <c r="F10" s="72" t="str">
        <f t="shared" ref="F10:F12" si="1">IF(D10="","",IF(D10&lt;=100,1,D10/100))</f>
        <v/>
      </c>
      <c r="G10" s="88"/>
      <c r="H10" s="79">
        <v>5</v>
      </c>
      <c r="I10" s="89"/>
      <c r="J10" s="72"/>
      <c r="K10" s="87"/>
      <c r="L10" s="72" t="str">
        <f t="shared" si="0"/>
        <v/>
      </c>
      <c r="M10" s="73"/>
      <c r="N10" s="51"/>
      <c r="O10" s="74"/>
      <c r="P10" s="51"/>
      <c r="Q10" s="53"/>
      <c r="R10" s="53"/>
      <c r="S10" s="2"/>
      <c r="V10" s="2"/>
      <c r="Y10" s="2"/>
    </row>
    <row r="11" spans="2:25" hidden="1" x14ac:dyDescent="0.25">
      <c r="B11" s="79">
        <v>6</v>
      </c>
      <c r="C11" s="89"/>
      <c r="D11" s="72"/>
      <c r="E11" s="87"/>
      <c r="F11" s="72" t="str">
        <f t="shared" si="1"/>
        <v/>
      </c>
      <c r="G11" s="88"/>
      <c r="H11" s="79">
        <v>6</v>
      </c>
      <c r="I11" s="89"/>
      <c r="J11" s="72"/>
      <c r="K11" s="87"/>
      <c r="L11" s="72" t="str">
        <f t="shared" si="0"/>
        <v/>
      </c>
      <c r="M11" s="73"/>
      <c r="N11" s="51"/>
      <c r="O11" s="74"/>
      <c r="P11" s="51"/>
      <c r="Q11" s="53"/>
      <c r="R11" s="53"/>
      <c r="S11" s="2"/>
      <c r="V11" s="2"/>
      <c r="Y11" s="2"/>
    </row>
    <row r="12" spans="2:25" hidden="1" x14ac:dyDescent="0.25">
      <c r="B12" s="79">
        <v>7</v>
      </c>
      <c r="C12" s="89"/>
      <c r="D12" s="72"/>
      <c r="E12" s="87"/>
      <c r="F12" s="72" t="str">
        <f t="shared" si="1"/>
        <v/>
      </c>
      <c r="G12" s="88"/>
      <c r="H12" s="79">
        <v>7</v>
      </c>
      <c r="I12" s="89"/>
      <c r="J12" s="72"/>
      <c r="K12" s="87"/>
      <c r="L12" s="72" t="str">
        <f t="shared" si="0"/>
        <v/>
      </c>
      <c r="M12" s="73"/>
      <c r="N12" s="51"/>
      <c r="O12" s="74"/>
      <c r="P12" s="51"/>
      <c r="Q12" s="53"/>
      <c r="R12" s="53"/>
      <c r="S12" s="2"/>
      <c r="V12" s="2"/>
      <c r="Y12" s="2"/>
    </row>
    <row r="13" spans="2:25" hidden="1" x14ac:dyDescent="0.25">
      <c r="B13" s="79">
        <v>8</v>
      </c>
      <c r="C13" s="89"/>
      <c r="D13" s="72"/>
      <c r="E13" s="87"/>
      <c r="F13" s="72" t="str">
        <f t="shared" ref="F13:F70" si="2">IF(D13="","",IF(D13&lt;=100,1,D13/100))</f>
        <v/>
      </c>
      <c r="G13" s="88"/>
      <c r="H13" s="79">
        <v>8</v>
      </c>
      <c r="I13" s="89"/>
      <c r="J13" s="72"/>
      <c r="K13" s="87"/>
      <c r="L13" s="72" t="str">
        <f t="shared" si="0"/>
        <v/>
      </c>
      <c r="M13" s="73"/>
      <c r="N13" s="51"/>
      <c r="O13" s="74"/>
      <c r="P13" s="51"/>
      <c r="Q13" s="53"/>
      <c r="R13" s="53"/>
      <c r="S13" s="2"/>
      <c r="V13" s="2"/>
      <c r="Y13" s="2"/>
    </row>
    <row r="14" spans="2:25" hidden="1" x14ac:dyDescent="0.25">
      <c r="B14" s="79">
        <v>9</v>
      </c>
      <c r="C14" s="89"/>
      <c r="D14" s="72"/>
      <c r="E14" s="87"/>
      <c r="F14" s="72" t="str">
        <f t="shared" si="2"/>
        <v/>
      </c>
      <c r="G14" s="88"/>
      <c r="H14" s="79">
        <v>9</v>
      </c>
      <c r="I14" s="89"/>
      <c r="J14" s="72"/>
      <c r="K14" s="87"/>
      <c r="L14" s="72" t="str">
        <f t="shared" si="0"/>
        <v/>
      </c>
      <c r="M14" s="73"/>
      <c r="N14" s="51"/>
      <c r="O14" s="74"/>
      <c r="P14" s="51"/>
      <c r="Q14" s="53"/>
      <c r="R14" s="53"/>
      <c r="S14" s="2"/>
      <c r="V14" s="2"/>
      <c r="Y14" s="2"/>
    </row>
    <row r="15" spans="2:25" hidden="1" x14ac:dyDescent="0.25">
      <c r="B15" s="79">
        <v>10</v>
      </c>
      <c r="C15" s="89"/>
      <c r="D15" s="72"/>
      <c r="E15" s="87"/>
      <c r="F15" s="72" t="str">
        <f t="shared" si="2"/>
        <v/>
      </c>
      <c r="G15" s="88"/>
      <c r="H15" s="79">
        <v>10</v>
      </c>
      <c r="I15" s="89"/>
      <c r="J15" s="72"/>
      <c r="K15" s="87"/>
      <c r="L15" s="72" t="str">
        <f t="shared" si="0"/>
        <v/>
      </c>
      <c r="M15" s="73"/>
      <c r="N15" s="51"/>
      <c r="O15" s="74"/>
      <c r="P15" s="51"/>
      <c r="Q15" s="53"/>
      <c r="R15" s="53"/>
      <c r="S15" s="2"/>
      <c r="V15" s="2"/>
      <c r="Y15" s="2"/>
    </row>
    <row r="16" spans="2:25" hidden="1" x14ac:dyDescent="0.25">
      <c r="B16" s="79">
        <v>11</v>
      </c>
      <c r="C16" s="89"/>
      <c r="D16" s="72"/>
      <c r="E16" s="87"/>
      <c r="F16" s="72" t="str">
        <f t="shared" si="2"/>
        <v/>
      </c>
      <c r="G16" s="88"/>
      <c r="H16" s="79">
        <v>11</v>
      </c>
      <c r="I16" s="89"/>
      <c r="J16" s="72"/>
      <c r="K16" s="87"/>
      <c r="L16" s="72" t="str">
        <f t="shared" si="0"/>
        <v/>
      </c>
      <c r="M16" s="73"/>
      <c r="N16" s="51"/>
      <c r="O16" s="74"/>
      <c r="P16" s="51"/>
      <c r="Q16" s="53"/>
      <c r="R16" s="53"/>
      <c r="S16" s="2"/>
      <c r="V16" s="2"/>
      <c r="Y16" s="2"/>
    </row>
    <row r="17" spans="2:21" s="2" customFormat="1" hidden="1" x14ac:dyDescent="0.25">
      <c r="B17" s="79">
        <v>12</v>
      </c>
      <c r="C17" s="89"/>
      <c r="D17" s="72"/>
      <c r="E17" s="87"/>
      <c r="F17" s="72" t="str">
        <f t="shared" si="2"/>
        <v/>
      </c>
      <c r="G17" s="88"/>
      <c r="H17" s="79">
        <v>12</v>
      </c>
      <c r="I17" s="89"/>
      <c r="J17" s="72"/>
      <c r="K17" s="87"/>
      <c r="L17" s="72" t="str">
        <f t="shared" si="0"/>
        <v/>
      </c>
      <c r="M17" s="73"/>
      <c r="N17" s="51"/>
      <c r="O17" s="74"/>
      <c r="P17" s="51"/>
      <c r="Q17" s="53"/>
      <c r="R17" s="53"/>
      <c r="U17" s="53"/>
    </row>
    <row r="18" spans="2:21" s="2" customFormat="1" hidden="1" x14ac:dyDescent="0.25">
      <c r="B18" s="79">
        <v>13</v>
      </c>
      <c r="C18" s="89"/>
      <c r="D18" s="72"/>
      <c r="E18" s="87"/>
      <c r="F18" s="72" t="str">
        <f t="shared" si="2"/>
        <v/>
      </c>
      <c r="G18" s="88"/>
      <c r="H18" s="79">
        <v>13</v>
      </c>
      <c r="I18" s="89"/>
      <c r="J18" s="72"/>
      <c r="K18" s="87"/>
      <c r="L18" s="72" t="str">
        <f t="shared" si="0"/>
        <v/>
      </c>
      <c r="M18" s="73"/>
      <c r="N18" s="51"/>
      <c r="O18" s="74"/>
      <c r="P18" s="51"/>
      <c r="Q18" s="53"/>
      <c r="R18" s="53"/>
      <c r="U18" s="53"/>
    </row>
    <row r="19" spans="2:21" s="2" customFormat="1" hidden="1" x14ac:dyDescent="0.25">
      <c r="B19" s="79">
        <v>14</v>
      </c>
      <c r="C19" s="89"/>
      <c r="D19" s="72"/>
      <c r="E19" s="87"/>
      <c r="F19" s="72" t="str">
        <f t="shared" si="2"/>
        <v/>
      </c>
      <c r="G19" s="88"/>
      <c r="H19" s="79">
        <v>14</v>
      </c>
      <c r="I19" s="89"/>
      <c r="J19" s="72"/>
      <c r="K19" s="87"/>
      <c r="L19" s="72" t="str">
        <f t="shared" si="0"/>
        <v/>
      </c>
      <c r="M19" s="73"/>
      <c r="N19" s="51"/>
      <c r="O19" s="74"/>
      <c r="P19" s="51"/>
      <c r="Q19" s="53"/>
      <c r="R19" s="53"/>
      <c r="U19" s="53"/>
    </row>
    <row r="20" spans="2:21" s="2" customFormat="1" hidden="1" x14ac:dyDescent="0.25">
      <c r="B20" s="79">
        <v>15</v>
      </c>
      <c r="C20" s="89"/>
      <c r="D20" s="72"/>
      <c r="E20" s="87"/>
      <c r="F20" s="72" t="str">
        <f t="shared" si="2"/>
        <v/>
      </c>
      <c r="G20" s="88"/>
      <c r="H20" s="79">
        <v>15</v>
      </c>
      <c r="I20" s="89"/>
      <c r="J20" s="72"/>
      <c r="K20" s="87"/>
      <c r="L20" s="72" t="str">
        <f t="shared" si="0"/>
        <v/>
      </c>
      <c r="M20" s="73"/>
      <c r="N20" s="51"/>
      <c r="O20" s="74"/>
      <c r="P20" s="51"/>
      <c r="Q20" s="53"/>
      <c r="R20" s="53"/>
      <c r="U20" s="53"/>
    </row>
    <row r="21" spans="2:21" s="2" customFormat="1" hidden="1" x14ac:dyDescent="0.25">
      <c r="B21" s="79">
        <v>16</v>
      </c>
      <c r="C21" s="89"/>
      <c r="D21" s="72"/>
      <c r="E21" s="87"/>
      <c r="F21" s="72" t="str">
        <f t="shared" si="2"/>
        <v/>
      </c>
      <c r="G21" s="88"/>
      <c r="H21" s="79">
        <v>16</v>
      </c>
      <c r="I21" s="89"/>
      <c r="J21" s="72"/>
      <c r="K21" s="87"/>
      <c r="L21" s="72" t="str">
        <f t="shared" si="0"/>
        <v/>
      </c>
      <c r="M21" s="73"/>
      <c r="N21" s="51"/>
      <c r="O21" s="74"/>
      <c r="P21" s="51"/>
      <c r="Q21" s="53"/>
      <c r="R21" s="53"/>
      <c r="U21" s="53"/>
    </row>
    <row r="22" spans="2:21" s="2" customFormat="1" hidden="1" x14ac:dyDescent="0.25">
      <c r="B22" s="79">
        <v>17</v>
      </c>
      <c r="C22" s="89"/>
      <c r="D22" s="72"/>
      <c r="E22" s="87"/>
      <c r="F22" s="72" t="str">
        <f t="shared" si="2"/>
        <v/>
      </c>
      <c r="G22" s="88"/>
      <c r="H22" s="79">
        <v>17</v>
      </c>
      <c r="I22" s="89"/>
      <c r="J22" s="72"/>
      <c r="K22" s="87"/>
      <c r="L22" s="72" t="str">
        <f t="shared" si="0"/>
        <v/>
      </c>
      <c r="M22" s="73"/>
      <c r="N22" s="51"/>
      <c r="O22" s="74"/>
      <c r="P22" s="51"/>
      <c r="Q22" s="53"/>
      <c r="R22" s="53"/>
      <c r="U22" s="53"/>
    </row>
    <row r="23" spans="2:21" s="2" customFormat="1" hidden="1" x14ac:dyDescent="0.25">
      <c r="B23" s="79">
        <v>18</v>
      </c>
      <c r="C23" s="89"/>
      <c r="D23" s="72"/>
      <c r="E23" s="87"/>
      <c r="F23" s="72" t="str">
        <f t="shared" si="2"/>
        <v/>
      </c>
      <c r="G23" s="88"/>
      <c r="H23" s="79">
        <v>18</v>
      </c>
      <c r="I23" s="89"/>
      <c r="J23" s="72"/>
      <c r="K23" s="87"/>
      <c r="L23" s="72" t="str">
        <f t="shared" si="0"/>
        <v/>
      </c>
      <c r="M23" s="73"/>
      <c r="N23" s="51"/>
      <c r="O23" s="74"/>
      <c r="P23" s="51"/>
      <c r="Q23" s="53"/>
      <c r="R23" s="53"/>
      <c r="U23" s="53"/>
    </row>
    <row r="24" spans="2:21" s="2" customFormat="1" hidden="1" x14ac:dyDescent="0.25">
      <c r="B24" s="79">
        <v>19</v>
      </c>
      <c r="C24" s="89"/>
      <c r="D24" s="72"/>
      <c r="E24" s="87"/>
      <c r="F24" s="72" t="str">
        <f t="shared" si="2"/>
        <v/>
      </c>
      <c r="G24" s="88"/>
      <c r="H24" s="79">
        <v>19</v>
      </c>
      <c r="I24" s="89"/>
      <c r="J24" s="72"/>
      <c r="K24" s="87"/>
      <c r="L24" s="72" t="str">
        <f t="shared" si="0"/>
        <v/>
      </c>
      <c r="M24" s="73"/>
      <c r="N24" s="51"/>
      <c r="O24" s="74"/>
      <c r="P24" s="51"/>
      <c r="Q24" s="53"/>
      <c r="R24" s="53"/>
      <c r="U24" s="53"/>
    </row>
    <row r="25" spans="2:21" s="2" customFormat="1" hidden="1" x14ac:dyDescent="0.25">
      <c r="B25" s="79">
        <v>20</v>
      </c>
      <c r="C25" s="89"/>
      <c r="D25" s="72"/>
      <c r="E25" s="87"/>
      <c r="F25" s="72" t="str">
        <f t="shared" si="2"/>
        <v/>
      </c>
      <c r="G25" s="88"/>
      <c r="H25" s="79">
        <v>20</v>
      </c>
      <c r="I25" s="89"/>
      <c r="J25" s="72"/>
      <c r="K25" s="87"/>
      <c r="L25" s="72" t="str">
        <f t="shared" si="0"/>
        <v/>
      </c>
      <c r="M25" s="73"/>
      <c r="N25" s="51"/>
      <c r="O25" s="74"/>
      <c r="P25" s="51"/>
      <c r="Q25" s="53"/>
      <c r="R25" s="53"/>
      <c r="U25" s="53"/>
    </row>
    <row r="26" spans="2:21" s="2" customFormat="1" hidden="1" x14ac:dyDescent="0.25">
      <c r="B26" s="79">
        <v>21</v>
      </c>
      <c r="C26" s="89"/>
      <c r="D26" s="72"/>
      <c r="E26" s="87"/>
      <c r="F26" s="72" t="str">
        <f t="shared" si="2"/>
        <v/>
      </c>
      <c r="G26" s="88"/>
      <c r="H26" s="79">
        <v>21</v>
      </c>
      <c r="I26" s="89"/>
      <c r="J26" s="72"/>
      <c r="K26" s="87"/>
      <c r="L26" s="72" t="str">
        <f t="shared" si="0"/>
        <v/>
      </c>
      <c r="M26" s="73"/>
      <c r="N26" s="51"/>
      <c r="O26" s="74"/>
      <c r="P26" s="51"/>
      <c r="Q26" s="53"/>
      <c r="R26" s="53"/>
      <c r="U26" s="53"/>
    </row>
    <row r="27" spans="2:21" s="2" customFormat="1" hidden="1" x14ac:dyDescent="0.25">
      <c r="B27" s="79">
        <v>22</v>
      </c>
      <c r="C27" s="89"/>
      <c r="D27" s="72"/>
      <c r="E27" s="87"/>
      <c r="F27" s="72" t="str">
        <f t="shared" si="2"/>
        <v/>
      </c>
      <c r="G27" s="88"/>
      <c r="H27" s="79">
        <v>22</v>
      </c>
      <c r="I27" s="89"/>
      <c r="J27" s="72"/>
      <c r="K27" s="87"/>
      <c r="L27" s="72" t="str">
        <f t="shared" si="0"/>
        <v/>
      </c>
      <c r="M27" s="73"/>
      <c r="N27" s="51"/>
      <c r="O27" s="74"/>
      <c r="P27" s="51"/>
      <c r="Q27" s="53"/>
      <c r="R27" s="53"/>
      <c r="U27" s="53"/>
    </row>
    <row r="28" spans="2:21" s="2" customFormat="1" hidden="1" x14ac:dyDescent="0.25">
      <c r="B28" s="79">
        <v>23</v>
      </c>
      <c r="C28" s="89"/>
      <c r="D28" s="72"/>
      <c r="E28" s="87"/>
      <c r="F28" s="72" t="str">
        <f t="shared" si="2"/>
        <v/>
      </c>
      <c r="G28" s="88"/>
      <c r="H28" s="79">
        <v>23</v>
      </c>
      <c r="I28" s="89"/>
      <c r="J28" s="72"/>
      <c r="K28" s="87"/>
      <c r="L28" s="72" t="str">
        <f t="shared" si="0"/>
        <v/>
      </c>
      <c r="M28" s="73"/>
      <c r="N28" s="51"/>
      <c r="O28" s="74"/>
      <c r="P28" s="51"/>
      <c r="Q28" s="53"/>
      <c r="R28" s="53"/>
      <c r="U28" s="53"/>
    </row>
    <row r="29" spans="2:21" s="2" customFormat="1" hidden="1" x14ac:dyDescent="0.25">
      <c r="B29" s="79">
        <v>24</v>
      </c>
      <c r="C29" s="89"/>
      <c r="D29" s="72"/>
      <c r="E29" s="87"/>
      <c r="F29" s="72" t="str">
        <f t="shared" si="2"/>
        <v/>
      </c>
      <c r="G29" s="88"/>
      <c r="H29" s="79">
        <v>24</v>
      </c>
      <c r="I29" s="89"/>
      <c r="J29" s="72"/>
      <c r="K29" s="87"/>
      <c r="L29" s="72" t="str">
        <f t="shared" si="0"/>
        <v/>
      </c>
      <c r="M29" s="73"/>
      <c r="N29" s="51"/>
      <c r="O29" s="74"/>
      <c r="P29" s="51"/>
      <c r="Q29" s="53"/>
      <c r="R29" s="53"/>
      <c r="U29" s="53"/>
    </row>
    <row r="30" spans="2:21" s="2" customFormat="1" hidden="1" x14ac:dyDescent="0.25">
      <c r="B30" s="79">
        <v>25</v>
      </c>
      <c r="C30" s="89"/>
      <c r="D30" s="72"/>
      <c r="E30" s="87"/>
      <c r="F30" s="72" t="str">
        <f t="shared" si="2"/>
        <v/>
      </c>
      <c r="G30" s="88"/>
      <c r="H30" s="79">
        <v>25</v>
      </c>
      <c r="I30" s="89"/>
      <c r="J30" s="72"/>
      <c r="K30" s="87"/>
      <c r="L30" s="72" t="str">
        <f t="shared" si="0"/>
        <v/>
      </c>
      <c r="M30" s="73"/>
      <c r="N30" s="51"/>
      <c r="O30" s="74"/>
      <c r="P30" s="51"/>
      <c r="Q30" s="53"/>
      <c r="R30" s="53"/>
      <c r="U30" s="53"/>
    </row>
    <row r="31" spans="2:21" s="2" customFormat="1" hidden="1" x14ac:dyDescent="0.25">
      <c r="B31" s="79">
        <v>26</v>
      </c>
      <c r="C31" s="89"/>
      <c r="D31" s="72"/>
      <c r="E31" s="87"/>
      <c r="F31" s="72" t="str">
        <f t="shared" si="2"/>
        <v/>
      </c>
      <c r="G31" s="88"/>
      <c r="H31" s="79">
        <v>26</v>
      </c>
      <c r="I31" s="89"/>
      <c r="J31" s="72"/>
      <c r="K31" s="87"/>
      <c r="L31" s="72" t="str">
        <f t="shared" si="0"/>
        <v/>
      </c>
      <c r="M31" s="73"/>
      <c r="N31" s="51"/>
      <c r="O31" s="74"/>
      <c r="P31" s="51"/>
      <c r="Q31" s="53"/>
      <c r="R31" s="53"/>
      <c r="U31" s="53"/>
    </row>
    <row r="32" spans="2:21" s="2" customFormat="1" hidden="1" x14ac:dyDescent="0.25">
      <c r="B32" s="79">
        <v>27</v>
      </c>
      <c r="C32" s="89"/>
      <c r="D32" s="72"/>
      <c r="E32" s="87"/>
      <c r="F32" s="72" t="str">
        <f t="shared" si="2"/>
        <v/>
      </c>
      <c r="G32" s="88"/>
      <c r="H32" s="79">
        <v>27</v>
      </c>
      <c r="I32" s="89"/>
      <c r="J32" s="72"/>
      <c r="K32" s="87"/>
      <c r="L32" s="72" t="str">
        <f t="shared" si="0"/>
        <v/>
      </c>
      <c r="M32" s="73"/>
      <c r="N32" s="51"/>
      <c r="O32" s="74"/>
      <c r="P32" s="51"/>
      <c r="Q32" s="53"/>
      <c r="R32" s="53"/>
      <c r="U32" s="53"/>
    </row>
    <row r="33" spans="2:21" s="2" customFormat="1" hidden="1" x14ac:dyDescent="0.25">
      <c r="B33" s="79">
        <v>28</v>
      </c>
      <c r="C33" s="89"/>
      <c r="D33" s="72"/>
      <c r="E33" s="87"/>
      <c r="F33" s="72" t="str">
        <f t="shared" si="2"/>
        <v/>
      </c>
      <c r="G33" s="88"/>
      <c r="H33" s="79">
        <v>28</v>
      </c>
      <c r="I33" s="89"/>
      <c r="J33" s="72"/>
      <c r="K33" s="87"/>
      <c r="L33" s="72" t="str">
        <f t="shared" si="0"/>
        <v/>
      </c>
      <c r="M33" s="73"/>
      <c r="N33" s="51"/>
      <c r="O33" s="74"/>
      <c r="P33" s="51"/>
      <c r="Q33" s="53"/>
      <c r="R33" s="53"/>
      <c r="U33" s="53"/>
    </row>
    <row r="34" spans="2:21" s="2" customFormat="1" hidden="1" x14ac:dyDescent="0.25">
      <c r="B34" s="79">
        <v>29</v>
      </c>
      <c r="C34" s="89"/>
      <c r="D34" s="72"/>
      <c r="E34" s="87"/>
      <c r="F34" s="72" t="str">
        <f t="shared" si="2"/>
        <v/>
      </c>
      <c r="G34" s="88"/>
      <c r="H34" s="79">
        <v>29</v>
      </c>
      <c r="I34" s="89"/>
      <c r="J34" s="72"/>
      <c r="K34" s="87"/>
      <c r="L34" s="72" t="str">
        <f t="shared" si="0"/>
        <v/>
      </c>
      <c r="M34" s="73"/>
      <c r="N34" s="51"/>
      <c r="O34" s="74"/>
      <c r="P34" s="51"/>
      <c r="Q34" s="53"/>
      <c r="R34" s="53"/>
      <c r="U34" s="53"/>
    </row>
    <row r="35" spans="2:21" s="2" customFormat="1" hidden="1" x14ac:dyDescent="0.25">
      <c r="B35" s="79">
        <v>30</v>
      </c>
      <c r="C35" s="89"/>
      <c r="D35" s="72"/>
      <c r="E35" s="87"/>
      <c r="F35" s="72" t="str">
        <f t="shared" si="2"/>
        <v/>
      </c>
      <c r="G35" s="88"/>
      <c r="H35" s="79">
        <v>30</v>
      </c>
      <c r="I35" s="89"/>
      <c r="J35" s="72"/>
      <c r="K35" s="87"/>
      <c r="L35" s="72" t="str">
        <f t="shared" si="0"/>
        <v/>
      </c>
      <c r="M35" s="73"/>
      <c r="N35" s="51"/>
      <c r="O35" s="74"/>
      <c r="P35" s="51"/>
      <c r="Q35" s="53"/>
      <c r="R35" s="53"/>
      <c r="U35" s="53"/>
    </row>
    <row r="36" spans="2:21" s="2" customFormat="1" hidden="1" x14ac:dyDescent="0.25">
      <c r="B36" s="79">
        <v>31</v>
      </c>
      <c r="C36" s="89"/>
      <c r="D36" s="72"/>
      <c r="E36" s="87"/>
      <c r="F36" s="72" t="str">
        <f t="shared" si="2"/>
        <v/>
      </c>
      <c r="G36" s="88"/>
      <c r="H36" s="79">
        <v>31</v>
      </c>
      <c r="I36" s="89"/>
      <c r="J36" s="72"/>
      <c r="K36" s="87"/>
      <c r="L36" s="72" t="str">
        <f t="shared" si="0"/>
        <v/>
      </c>
      <c r="M36" s="73"/>
      <c r="N36" s="51"/>
      <c r="O36" s="74"/>
      <c r="P36" s="51"/>
      <c r="Q36" s="53"/>
      <c r="R36" s="53"/>
      <c r="U36" s="53"/>
    </row>
    <row r="37" spans="2:21" s="2" customFormat="1" hidden="1" x14ac:dyDescent="0.25">
      <c r="B37" s="79">
        <v>32</v>
      </c>
      <c r="C37" s="89"/>
      <c r="D37" s="72"/>
      <c r="E37" s="87"/>
      <c r="F37" s="72" t="str">
        <f t="shared" si="2"/>
        <v/>
      </c>
      <c r="G37" s="88"/>
      <c r="H37" s="79">
        <v>32</v>
      </c>
      <c r="I37" s="89"/>
      <c r="J37" s="72"/>
      <c r="K37" s="87"/>
      <c r="L37" s="72" t="str">
        <f t="shared" si="0"/>
        <v/>
      </c>
      <c r="M37" s="73"/>
      <c r="N37" s="51"/>
      <c r="O37" s="74"/>
      <c r="P37" s="51"/>
      <c r="Q37" s="53"/>
      <c r="R37" s="53"/>
      <c r="U37" s="53"/>
    </row>
    <row r="38" spans="2:21" s="2" customFormat="1" hidden="1" x14ac:dyDescent="0.25">
      <c r="B38" s="79">
        <v>33</v>
      </c>
      <c r="C38" s="89"/>
      <c r="D38" s="72"/>
      <c r="E38" s="87"/>
      <c r="F38" s="72" t="str">
        <f t="shared" si="2"/>
        <v/>
      </c>
      <c r="G38" s="88"/>
      <c r="H38" s="79">
        <v>33</v>
      </c>
      <c r="I38" s="89"/>
      <c r="J38" s="72"/>
      <c r="K38" s="87"/>
      <c r="L38" s="72" t="str">
        <f t="shared" si="0"/>
        <v/>
      </c>
      <c r="M38" s="73"/>
      <c r="N38" s="51"/>
      <c r="O38" s="74"/>
      <c r="P38" s="51"/>
      <c r="Q38" s="53"/>
      <c r="R38" s="53"/>
      <c r="U38" s="53"/>
    </row>
    <row r="39" spans="2:21" s="2" customFormat="1" hidden="1" x14ac:dyDescent="0.25">
      <c r="B39" s="79">
        <v>34</v>
      </c>
      <c r="C39" s="89"/>
      <c r="D39" s="72"/>
      <c r="E39" s="87"/>
      <c r="F39" s="72" t="str">
        <f t="shared" si="2"/>
        <v/>
      </c>
      <c r="G39" s="88"/>
      <c r="H39" s="79">
        <v>34</v>
      </c>
      <c r="I39" s="89"/>
      <c r="J39" s="72"/>
      <c r="K39" s="87"/>
      <c r="L39" s="72" t="str">
        <f t="shared" si="0"/>
        <v/>
      </c>
      <c r="M39" s="73"/>
      <c r="N39" s="51"/>
      <c r="O39" s="74"/>
      <c r="P39" s="51"/>
      <c r="Q39" s="53"/>
      <c r="R39" s="53"/>
      <c r="U39" s="53"/>
    </row>
    <row r="40" spans="2:21" s="2" customFormat="1" hidden="1" x14ac:dyDescent="0.25">
      <c r="B40" s="79">
        <v>35</v>
      </c>
      <c r="C40" s="89"/>
      <c r="D40" s="72"/>
      <c r="E40" s="87"/>
      <c r="F40" s="72" t="str">
        <f t="shared" si="2"/>
        <v/>
      </c>
      <c r="G40" s="88"/>
      <c r="H40" s="79">
        <v>35</v>
      </c>
      <c r="I40" s="89"/>
      <c r="J40" s="72"/>
      <c r="K40" s="87"/>
      <c r="L40" s="72" t="str">
        <f t="shared" si="0"/>
        <v/>
      </c>
      <c r="M40" s="73"/>
      <c r="N40" s="51"/>
      <c r="O40" s="74"/>
      <c r="P40" s="51"/>
      <c r="Q40" s="53"/>
      <c r="R40" s="53"/>
      <c r="U40" s="53"/>
    </row>
    <row r="41" spans="2:21" s="2" customFormat="1" hidden="1" x14ac:dyDescent="0.25">
      <c r="B41" s="79">
        <v>36</v>
      </c>
      <c r="C41" s="89"/>
      <c r="D41" s="72"/>
      <c r="E41" s="87"/>
      <c r="F41" s="72" t="str">
        <f t="shared" si="2"/>
        <v/>
      </c>
      <c r="G41" s="88"/>
      <c r="H41" s="79">
        <v>36</v>
      </c>
      <c r="I41" s="89"/>
      <c r="J41" s="72"/>
      <c r="K41" s="87"/>
      <c r="L41" s="72" t="str">
        <f t="shared" si="0"/>
        <v/>
      </c>
      <c r="M41" s="73"/>
      <c r="N41" s="51"/>
      <c r="O41" s="74"/>
      <c r="P41" s="51"/>
      <c r="Q41" s="53"/>
      <c r="R41" s="53"/>
      <c r="U41" s="53"/>
    </row>
    <row r="42" spans="2:21" s="2" customFormat="1" hidden="1" x14ac:dyDescent="0.25">
      <c r="B42" s="79">
        <v>37</v>
      </c>
      <c r="C42" s="89"/>
      <c r="D42" s="72"/>
      <c r="E42" s="87"/>
      <c r="F42" s="72" t="str">
        <f t="shared" si="2"/>
        <v/>
      </c>
      <c r="G42" s="88"/>
      <c r="H42" s="79">
        <v>37</v>
      </c>
      <c r="I42" s="89"/>
      <c r="J42" s="72"/>
      <c r="K42" s="87"/>
      <c r="L42" s="72" t="str">
        <f t="shared" si="0"/>
        <v/>
      </c>
      <c r="M42" s="73"/>
      <c r="N42" s="51"/>
      <c r="O42" s="74"/>
      <c r="P42" s="51"/>
      <c r="Q42" s="53"/>
      <c r="R42" s="53"/>
      <c r="U42" s="53"/>
    </row>
    <row r="43" spans="2:21" s="2" customFormat="1" hidden="1" x14ac:dyDescent="0.25">
      <c r="B43" s="79">
        <v>38</v>
      </c>
      <c r="C43" s="89"/>
      <c r="D43" s="72"/>
      <c r="E43" s="87"/>
      <c r="F43" s="72" t="str">
        <f t="shared" si="2"/>
        <v/>
      </c>
      <c r="G43" s="88"/>
      <c r="H43" s="79">
        <v>38</v>
      </c>
      <c r="I43" s="89"/>
      <c r="J43" s="72"/>
      <c r="K43" s="87"/>
      <c r="L43" s="72" t="str">
        <f t="shared" si="0"/>
        <v/>
      </c>
      <c r="M43" s="73"/>
      <c r="N43" s="51"/>
      <c r="O43" s="74"/>
      <c r="P43" s="51"/>
      <c r="Q43" s="53"/>
      <c r="R43" s="53"/>
      <c r="U43" s="53"/>
    </row>
    <row r="44" spans="2:21" s="2" customFormat="1" hidden="1" x14ac:dyDescent="0.25">
      <c r="B44" s="79">
        <v>39</v>
      </c>
      <c r="C44" s="89"/>
      <c r="D44" s="72"/>
      <c r="E44" s="87"/>
      <c r="F44" s="72" t="str">
        <f t="shared" si="2"/>
        <v/>
      </c>
      <c r="G44" s="88"/>
      <c r="H44" s="79">
        <v>39</v>
      </c>
      <c r="I44" s="89"/>
      <c r="J44" s="72"/>
      <c r="K44" s="87"/>
      <c r="L44" s="72" t="str">
        <f t="shared" si="0"/>
        <v/>
      </c>
      <c r="M44" s="73"/>
      <c r="N44" s="51"/>
      <c r="O44" s="74"/>
      <c r="P44" s="51"/>
      <c r="Q44" s="53"/>
      <c r="R44" s="53"/>
      <c r="U44" s="53"/>
    </row>
    <row r="45" spans="2:21" s="2" customFormat="1" hidden="1" x14ac:dyDescent="0.25">
      <c r="B45" s="79">
        <v>40</v>
      </c>
      <c r="C45" s="89"/>
      <c r="D45" s="72"/>
      <c r="E45" s="87"/>
      <c r="F45" s="72" t="str">
        <f t="shared" si="2"/>
        <v/>
      </c>
      <c r="G45" s="88"/>
      <c r="H45" s="79">
        <v>40</v>
      </c>
      <c r="I45" s="89"/>
      <c r="J45" s="72"/>
      <c r="K45" s="87"/>
      <c r="L45" s="72" t="str">
        <f t="shared" si="0"/>
        <v/>
      </c>
      <c r="M45" s="73"/>
      <c r="N45" s="51"/>
      <c r="O45" s="74"/>
      <c r="P45" s="51"/>
      <c r="Q45" s="53"/>
      <c r="R45" s="53"/>
      <c r="U45" s="53"/>
    </row>
    <row r="46" spans="2:21" s="2" customFormat="1" hidden="1" x14ac:dyDescent="0.25">
      <c r="B46" s="79">
        <v>41</v>
      </c>
      <c r="C46" s="89"/>
      <c r="D46" s="72"/>
      <c r="E46" s="87"/>
      <c r="F46" s="72" t="str">
        <f t="shared" si="2"/>
        <v/>
      </c>
      <c r="G46" s="88"/>
      <c r="H46" s="79">
        <v>41</v>
      </c>
      <c r="I46" s="89"/>
      <c r="J46" s="72"/>
      <c r="K46" s="87"/>
      <c r="L46" s="72" t="str">
        <f t="shared" si="0"/>
        <v/>
      </c>
      <c r="M46" s="73"/>
      <c r="N46" s="51"/>
      <c r="O46" s="74"/>
      <c r="P46" s="51"/>
      <c r="Q46" s="53"/>
      <c r="R46" s="53"/>
      <c r="U46" s="53"/>
    </row>
    <row r="47" spans="2:21" s="2" customFormat="1" hidden="1" x14ac:dyDescent="0.25">
      <c r="B47" s="79">
        <v>42</v>
      </c>
      <c r="C47" s="89"/>
      <c r="D47" s="72"/>
      <c r="E47" s="87"/>
      <c r="F47" s="72" t="str">
        <f t="shared" si="2"/>
        <v/>
      </c>
      <c r="G47" s="88"/>
      <c r="H47" s="79">
        <v>42</v>
      </c>
      <c r="I47" s="89"/>
      <c r="J47" s="72"/>
      <c r="K47" s="87"/>
      <c r="L47" s="72" t="str">
        <f t="shared" si="0"/>
        <v/>
      </c>
      <c r="M47" s="73"/>
      <c r="N47" s="51"/>
      <c r="O47" s="74"/>
      <c r="P47" s="51"/>
      <c r="Q47" s="53"/>
      <c r="R47" s="53"/>
      <c r="U47" s="53"/>
    </row>
    <row r="48" spans="2:21" s="2" customFormat="1" hidden="1" x14ac:dyDescent="0.25">
      <c r="B48" s="79">
        <v>43</v>
      </c>
      <c r="C48" s="89"/>
      <c r="D48" s="72"/>
      <c r="E48" s="87"/>
      <c r="F48" s="72" t="str">
        <f t="shared" si="2"/>
        <v/>
      </c>
      <c r="G48" s="88"/>
      <c r="H48" s="79">
        <v>43</v>
      </c>
      <c r="I48" s="89"/>
      <c r="J48" s="72"/>
      <c r="K48" s="87"/>
      <c r="L48" s="72" t="str">
        <f t="shared" si="0"/>
        <v/>
      </c>
      <c r="M48" s="73"/>
      <c r="N48" s="51"/>
      <c r="O48" s="74"/>
      <c r="P48" s="51"/>
      <c r="Q48" s="53"/>
      <c r="R48" s="53"/>
      <c r="U48" s="53"/>
    </row>
    <row r="49" spans="2:21" s="2" customFormat="1" hidden="1" x14ac:dyDescent="0.25">
      <c r="B49" s="79">
        <v>44</v>
      </c>
      <c r="C49" s="89"/>
      <c r="D49" s="72"/>
      <c r="E49" s="87"/>
      <c r="F49" s="72" t="str">
        <f t="shared" si="2"/>
        <v/>
      </c>
      <c r="G49" s="88"/>
      <c r="H49" s="79">
        <v>44</v>
      </c>
      <c r="I49" s="89"/>
      <c r="J49" s="72"/>
      <c r="K49" s="87"/>
      <c r="L49" s="72" t="str">
        <f t="shared" si="0"/>
        <v/>
      </c>
      <c r="M49" s="73"/>
      <c r="N49" s="51"/>
      <c r="O49" s="74"/>
      <c r="P49" s="51"/>
      <c r="Q49" s="53"/>
      <c r="R49" s="53"/>
      <c r="U49" s="53"/>
    </row>
    <row r="50" spans="2:21" s="2" customFormat="1" hidden="1" x14ac:dyDescent="0.25">
      <c r="B50" s="79">
        <v>45</v>
      </c>
      <c r="C50" s="89"/>
      <c r="D50" s="72"/>
      <c r="E50" s="87"/>
      <c r="F50" s="72" t="str">
        <f t="shared" si="2"/>
        <v/>
      </c>
      <c r="G50" s="88"/>
      <c r="H50" s="79">
        <v>45</v>
      </c>
      <c r="I50" s="89"/>
      <c r="J50" s="72"/>
      <c r="K50" s="87"/>
      <c r="L50" s="72" t="str">
        <f t="shared" si="0"/>
        <v/>
      </c>
      <c r="M50" s="73"/>
      <c r="N50" s="51"/>
      <c r="O50" s="74"/>
      <c r="P50" s="51"/>
      <c r="Q50" s="53"/>
      <c r="R50" s="53"/>
      <c r="U50" s="53"/>
    </row>
    <row r="51" spans="2:21" s="2" customFormat="1" hidden="1" x14ac:dyDescent="0.25">
      <c r="B51" s="79">
        <v>46</v>
      </c>
      <c r="C51" s="89"/>
      <c r="D51" s="72"/>
      <c r="E51" s="87"/>
      <c r="F51" s="72" t="str">
        <f t="shared" si="2"/>
        <v/>
      </c>
      <c r="G51" s="88"/>
      <c r="H51" s="79">
        <v>46</v>
      </c>
      <c r="I51" s="89"/>
      <c r="J51" s="72"/>
      <c r="K51" s="87"/>
      <c r="L51" s="72" t="str">
        <f t="shared" si="0"/>
        <v/>
      </c>
      <c r="M51" s="73"/>
      <c r="N51" s="51"/>
      <c r="O51" s="74"/>
      <c r="P51" s="51"/>
      <c r="Q51" s="53"/>
      <c r="R51" s="53"/>
      <c r="U51" s="53"/>
    </row>
    <row r="52" spans="2:21" s="2" customFormat="1" hidden="1" x14ac:dyDescent="0.25">
      <c r="B52" s="79">
        <v>47</v>
      </c>
      <c r="C52" s="89"/>
      <c r="D52" s="72"/>
      <c r="E52" s="87"/>
      <c r="F52" s="72" t="str">
        <f t="shared" si="2"/>
        <v/>
      </c>
      <c r="G52" s="88"/>
      <c r="H52" s="79">
        <v>47</v>
      </c>
      <c r="I52" s="89"/>
      <c r="J52" s="72"/>
      <c r="K52" s="87"/>
      <c r="L52" s="72" t="str">
        <f t="shared" si="0"/>
        <v/>
      </c>
      <c r="M52" s="73"/>
      <c r="N52" s="51"/>
      <c r="O52" s="74"/>
      <c r="P52" s="51"/>
      <c r="Q52" s="53"/>
      <c r="R52" s="53"/>
      <c r="U52" s="53"/>
    </row>
    <row r="53" spans="2:21" s="2" customFormat="1" hidden="1" x14ac:dyDescent="0.25">
      <c r="B53" s="79">
        <v>48</v>
      </c>
      <c r="C53" s="89"/>
      <c r="D53" s="72"/>
      <c r="E53" s="87"/>
      <c r="F53" s="72" t="str">
        <f t="shared" si="2"/>
        <v/>
      </c>
      <c r="G53" s="88"/>
      <c r="H53" s="79">
        <v>48</v>
      </c>
      <c r="I53" s="89"/>
      <c r="J53" s="72"/>
      <c r="K53" s="87"/>
      <c r="L53" s="72" t="str">
        <f t="shared" si="0"/>
        <v/>
      </c>
      <c r="M53" s="73"/>
      <c r="N53" s="51"/>
      <c r="O53" s="74"/>
      <c r="P53" s="51"/>
      <c r="Q53" s="53"/>
      <c r="R53" s="53"/>
      <c r="U53" s="53"/>
    </row>
    <row r="54" spans="2:21" s="2" customFormat="1" hidden="1" x14ac:dyDescent="0.25">
      <c r="B54" s="79">
        <v>49</v>
      </c>
      <c r="C54" s="89"/>
      <c r="D54" s="72"/>
      <c r="E54" s="87"/>
      <c r="F54" s="72" t="str">
        <f t="shared" si="2"/>
        <v/>
      </c>
      <c r="G54" s="88"/>
      <c r="H54" s="79">
        <v>49</v>
      </c>
      <c r="I54" s="89"/>
      <c r="J54" s="72"/>
      <c r="K54" s="87"/>
      <c r="L54" s="72" t="str">
        <f t="shared" si="0"/>
        <v/>
      </c>
      <c r="M54" s="73"/>
      <c r="N54" s="51"/>
      <c r="O54" s="74"/>
      <c r="P54" s="51"/>
      <c r="Q54" s="53"/>
      <c r="R54" s="53"/>
      <c r="U54" s="53"/>
    </row>
    <row r="55" spans="2:21" s="2" customFormat="1" hidden="1" x14ac:dyDescent="0.25">
      <c r="B55" s="79">
        <v>50</v>
      </c>
      <c r="C55" s="89"/>
      <c r="D55" s="72"/>
      <c r="E55" s="87"/>
      <c r="F55" s="72" t="str">
        <f t="shared" si="2"/>
        <v/>
      </c>
      <c r="G55" s="88"/>
      <c r="H55" s="79">
        <v>50</v>
      </c>
      <c r="I55" s="89"/>
      <c r="J55" s="72"/>
      <c r="K55" s="87"/>
      <c r="L55" s="72" t="str">
        <f t="shared" si="0"/>
        <v/>
      </c>
      <c r="M55" s="73"/>
      <c r="N55" s="51"/>
      <c r="O55" s="74"/>
      <c r="P55" s="51"/>
      <c r="Q55" s="53"/>
      <c r="R55" s="53"/>
      <c r="U55" s="53"/>
    </row>
    <row r="56" spans="2:21" s="2" customFormat="1" hidden="1" x14ac:dyDescent="0.25">
      <c r="B56" s="79">
        <v>51</v>
      </c>
      <c r="C56" s="89"/>
      <c r="D56" s="72"/>
      <c r="E56" s="87"/>
      <c r="F56" s="72" t="str">
        <f t="shared" si="2"/>
        <v/>
      </c>
      <c r="G56" s="88"/>
      <c r="H56" s="79">
        <v>51</v>
      </c>
      <c r="I56" s="89"/>
      <c r="J56" s="72"/>
      <c r="K56" s="87"/>
      <c r="L56" s="72" t="str">
        <f t="shared" si="0"/>
        <v/>
      </c>
      <c r="M56" s="73"/>
      <c r="N56" s="51"/>
      <c r="O56" s="74"/>
      <c r="P56" s="51"/>
      <c r="Q56" s="53"/>
      <c r="R56" s="53"/>
      <c r="U56" s="53"/>
    </row>
    <row r="57" spans="2:21" s="2" customFormat="1" hidden="1" x14ac:dyDescent="0.25">
      <c r="B57" s="79">
        <v>52</v>
      </c>
      <c r="C57" s="89"/>
      <c r="D57" s="72"/>
      <c r="E57" s="87"/>
      <c r="F57" s="72" t="str">
        <f t="shared" si="2"/>
        <v/>
      </c>
      <c r="G57" s="88"/>
      <c r="H57" s="79">
        <v>52</v>
      </c>
      <c r="I57" s="89"/>
      <c r="J57" s="72"/>
      <c r="K57" s="87"/>
      <c r="L57" s="72" t="str">
        <f t="shared" si="0"/>
        <v/>
      </c>
      <c r="M57" s="73"/>
      <c r="N57" s="51"/>
      <c r="O57" s="74"/>
      <c r="P57" s="51"/>
      <c r="Q57" s="53"/>
      <c r="R57" s="53"/>
      <c r="U57" s="53"/>
    </row>
    <row r="58" spans="2:21" s="2" customFormat="1" hidden="1" x14ac:dyDescent="0.25">
      <c r="B58" s="79">
        <v>53</v>
      </c>
      <c r="C58" s="89"/>
      <c r="D58" s="72"/>
      <c r="E58" s="87"/>
      <c r="F58" s="72" t="str">
        <f t="shared" si="2"/>
        <v/>
      </c>
      <c r="G58" s="88"/>
      <c r="H58" s="79">
        <v>53</v>
      </c>
      <c r="I58" s="89"/>
      <c r="J58" s="72"/>
      <c r="K58" s="87"/>
      <c r="L58" s="72" t="str">
        <f t="shared" si="0"/>
        <v/>
      </c>
      <c r="M58" s="73"/>
      <c r="N58" s="51"/>
      <c r="O58" s="74"/>
      <c r="P58" s="51"/>
      <c r="Q58" s="53"/>
      <c r="R58" s="53"/>
      <c r="U58" s="53"/>
    </row>
    <row r="59" spans="2:21" s="2" customFormat="1" hidden="1" x14ac:dyDescent="0.25">
      <c r="B59" s="79">
        <v>54</v>
      </c>
      <c r="C59" s="89"/>
      <c r="D59" s="72"/>
      <c r="E59" s="87"/>
      <c r="F59" s="72" t="str">
        <f t="shared" si="2"/>
        <v/>
      </c>
      <c r="G59" s="88"/>
      <c r="H59" s="79">
        <v>54</v>
      </c>
      <c r="I59" s="89"/>
      <c r="J59" s="72"/>
      <c r="K59" s="87"/>
      <c r="L59" s="72" t="str">
        <f t="shared" si="0"/>
        <v/>
      </c>
      <c r="M59" s="73"/>
      <c r="N59" s="51"/>
      <c r="O59" s="74"/>
      <c r="P59" s="51"/>
      <c r="Q59" s="53"/>
      <c r="R59" s="53"/>
      <c r="U59" s="53"/>
    </row>
    <row r="60" spans="2:21" s="2" customFormat="1" hidden="1" x14ac:dyDescent="0.25">
      <c r="B60" s="79">
        <v>55</v>
      </c>
      <c r="C60" s="89"/>
      <c r="D60" s="72"/>
      <c r="E60" s="87"/>
      <c r="F60" s="72" t="str">
        <f t="shared" si="2"/>
        <v/>
      </c>
      <c r="G60" s="88"/>
      <c r="H60" s="79">
        <v>55</v>
      </c>
      <c r="I60" s="89"/>
      <c r="J60" s="72"/>
      <c r="K60" s="87"/>
      <c r="L60" s="72" t="str">
        <f t="shared" si="0"/>
        <v/>
      </c>
      <c r="M60" s="73"/>
      <c r="N60" s="51"/>
      <c r="O60" s="74"/>
      <c r="P60" s="51"/>
      <c r="Q60" s="53"/>
      <c r="R60" s="53"/>
      <c r="U60" s="53"/>
    </row>
    <row r="61" spans="2:21" s="2" customFormat="1" hidden="1" x14ac:dyDescent="0.25">
      <c r="B61" s="79">
        <v>56</v>
      </c>
      <c r="C61" s="89"/>
      <c r="D61" s="72"/>
      <c r="E61" s="87"/>
      <c r="F61" s="72" t="str">
        <f t="shared" si="2"/>
        <v/>
      </c>
      <c r="G61" s="88"/>
      <c r="H61" s="79">
        <v>56</v>
      </c>
      <c r="I61" s="89"/>
      <c r="J61" s="72"/>
      <c r="K61" s="87"/>
      <c r="L61" s="72" t="str">
        <f t="shared" si="0"/>
        <v/>
      </c>
      <c r="M61" s="73"/>
      <c r="N61" s="51"/>
      <c r="O61" s="74"/>
      <c r="P61" s="51"/>
      <c r="Q61" s="53"/>
      <c r="R61" s="53"/>
      <c r="U61" s="53"/>
    </row>
    <row r="62" spans="2:21" s="2" customFormat="1" hidden="1" x14ac:dyDescent="0.25">
      <c r="B62" s="79">
        <v>57</v>
      </c>
      <c r="C62" s="89"/>
      <c r="D62" s="72"/>
      <c r="E62" s="87"/>
      <c r="F62" s="72" t="str">
        <f t="shared" si="2"/>
        <v/>
      </c>
      <c r="G62" s="88"/>
      <c r="H62" s="79">
        <v>57</v>
      </c>
      <c r="I62" s="89"/>
      <c r="J62" s="72"/>
      <c r="K62" s="87"/>
      <c r="L62" s="72" t="str">
        <f t="shared" si="0"/>
        <v/>
      </c>
      <c r="M62" s="73"/>
      <c r="N62" s="51"/>
      <c r="O62" s="74"/>
      <c r="P62" s="51"/>
      <c r="Q62" s="53"/>
      <c r="R62" s="53"/>
      <c r="U62" s="53"/>
    </row>
    <row r="63" spans="2:21" s="2" customFormat="1" hidden="1" x14ac:dyDescent="0.25">
      <c r="B63" s="79">
        <v>58</v>
      </c>
      <c r="C63" s="89"/>
      <c r="D63" s="72"/>
      <c r="E63" s="87"/>
      <c r="F63" s="72" t="str">
        <f t="shared" si="2"/>
        <v/>
      </c>
      <c r="G63" s="88"/>
      <c r="H63" s="79">
        <v>58</v>
      </c>
      <c r="I63" s="89"/>
      <c r="J63" s="72"/>
      <c r="K63" s="87"/>
      <c r="L63" s="72" t="str">
        <f t="shared" si="0"/>
        <v/>
      </c>
      <c r="M63" s="73"/>
      <c r="N63" s="51"/>
      <c r="O63" s="74"/>
      <c r="P63" s="51"/>
      <c r="Q63" s="53"/>
      <c r="R63" s="53"/>
      <c r="U63" s="53"/>
    </row>
    <row r="64" spans="2:21" s="2" customFormat="1" hidden="1" x14ac:dyDescent="0.25">
      <c r="B64" s="79">
        <v>59</v>
      </c>
      <c r="C64" s="89"/>
      <c r="D64" s="72"/>
      <c r="E64" s="87"/>
      <c r="F64" s="72" t="str">
        <f t="shared" si="2"/>
        <v/>
      </c>
      <c r="G64" s="88"/>
      <c r="H64" s="79">
        <v>59</v>
      </c>
      <c r="I64" s="89"/>
      <c r="J64" s="72"/>
      <c r="K64" s="87"/>
      <c r="L64" s="72" t="str">
        <f t="shared" si="0"/>
        <v/>
      </c>
      <c r="M64" s="73"/>
      <c r="N64" s="51"/>
      <c r="O64" s="74"/>
      <c r="P64" s="51"/>
      <c r="Q64" s="53"/>
      <c r="R64" s="53"/>
      <c r="U64" s="53"/>
    </row>
    <row r="65" spans="2:21" s="2" customFormat="1" hidden="1" x14ac:dyDescent="0.25">
      <c r="B65" s="79">
        <v>60</v>
      </c>
      <c r="C65" s="89"/>
      <c r="D65" s="72"/>
      <c r="E65" s="87"/>
      <c r="F65" s="72" t="str">
        <f t="shared" si="2"/>
        <v/>
      </c>
      <c r="G65" s="88"/>
      <c r="H65" s="79">
        <v>60</v>
      </c>
      <c r="I65" s="89"/>
      <c r="J65" s="72"/>
      <c r="K65" s="87"/>
      <c r="L65" s="72" t="str">
        <f t="shared" si="0"/>
        <v/>
      </c>
      <c r="M65" s="73"/>
      <c r="N65" s="51"/>
      <c r="O65" s="74"/>
      <c r="P65" s="51"/>
      <c r="Q65" s="53"/>
      <c r="R65" s="53"/>
      <c r="U65" s="53"/>
    </row>
    <row r="66" spans="2:21" s="2" customFormat="1" hidden="1" x14ac:dyDescent="0.25">
      <c r="B66" s="79">
        <v>61</v>
      </c>
      <c r="C66" s="89"/>
      <c r="D66" s="72"/>
      <c r="E66" s="87"/>
      <c r="F66" s="72" t="str">
        <f t="shared" si="2"/>
        <v/>
      </c>
      <c r="G66" s="88"/>
      <c r="H66" s="79">
        <v>61</v>
      </c>
      <c r="I66" s="89"/>
      <c r="J66" s="72"/>
      <c r="K66" s="87"/>
      <c r="L66" s="72" t="str">
        <f t="shared" si="0"/>
        <v/>
      </c>
      <c r="M66" s="73"/>
      <c r="N66" s="51"/>
      <c r="O66" s="74"/>
      <c r="P66" s="51"/>
      <c r="Q66" s="53"/>
      <c r="R66" s="53"/>
      <c r="U66" s="53"/>
    </row>
    <row r="67" spans="2:21" s="2" customFormat="1" hidden="1" x14ac:dyDescent="0.25">
      <c r="B67" s="79">
        <v>62</v>
      </c>
      <c r="C67" s="89"/>
      <c r="D67" s="72"/>
      <c r="E67" s="87"/>
      <c r="F67" s="72" t="str">
        <f t="shared" si="2"/>
        <v/>
      </c>
      <c r="G67" s="88"/>
      <c r="H67" s="79">
        <v>62</v>
      </c>
      <c r="I67" s="89"/>
      <c r="J67" s="72"/>
      <c r="K67" s="87"/>
      <c r="L67" s="72" t="str">
        <f t="shared" si="0"/>
        <v/>
      </c>
      <c r="M67" s="73"/>
      <c r="N67" s="51"/>
      <c r="O67" s="74"/>
      <c r="P67" s="51"/>
      <c r="Q67" s="53"/>
      <c r="R67" s="53"/>
      <c r="U67" s="53"/>
    </row>
    <row r="68" spans="2:21" s="2" customFormat="1" hidden="1" x14ac:dyDescent="0.25">
      <c r="B68" s="79">
        <v>63</v>
      </c>
      <c r="C68" s="89"/>
      <c r="D68" s="72"/>
      <c r="E68" s="87"/>
      <c r="F68" s="72" t="str">
        <f t="shared" si="2"/>
        <v/>
      </c>
      <c r="G68" s="88"/>
      <c r="H68" s="79">
        <v>63</v>
      </c>
      <c r="I68" s="89"/>
      <c r="J68" s="72"/>
      <c r="K68" s="87"/>
      <c r="L68" s="72" t="str">
        <f t="shared" si="0"/>
        <v/>
      </c>
      <c r="M68" s="73"/>
      <c r="N68" s="51"/>
      <c r="O68" s="74"/>
      <c r="P68" s="51"/>
      <c r="Q68" s="53"/>
      <c r="R68" s="53"/>
      <c r="U68" s="53"/>
    </row>
    <row r="69" spans="2:21" s="2" customFormat="1" hidden="1" x14ac:dyDescent="0.25">
      <c r="B69" s="79">
        <v>64</v>
      </c>
      <c r="C69" s="89"/>
      <c r="D69" s="72"/>
      <c r="E69" s="87"/>
      <c r="F69" s="72" t="str">
        <f t="shared" si="2"/>
        <v/>
      </c>
      <c r="G69" s="88"/>
      <c r="H69" s="79">
        <v>64</v>
      </c>
      <c r="I69" s="89"/>
      <c r="J69" s="72"/>
      <c r="K69" s="87"/>
      <c r="L69" s="72" t="str">
        <f t="shared" si="0"/>
        <v/>
      </c>
      <c r="M69" s="73"/>
      <c r="N69" s="51"/>
      <c r="O69" s="74"/>
      <c r="P69" s="51"/>
      <c r="Q69" s="53"/>
      <c r="R69" s="53"/>
      <c r="U69" s="53"/>
    </row>
    <row r="70" spans="2:21" s="2" customFormat="1" hidden="1" x14ac:dyDescent="0.25">
      <c r="B70" s="79">
        <v>65</v>
      </c>
      <c r="C70" s="89"/>
      <c r="D70" s="72"/>
      <c r="E70" s="87"/>
      <c r="F70" s="72" t="str">
        <f t="shared" si="2"/>
        <v/>
      </c>
      <c r="G70" s="88"/>
      <c r="H70" s="79">
        <v>65</v>
      </c>
      <c r="I70" s="89"/>
      <c r="J70" s="72"/>
      <c r="K70" s="87"/>
      <c r="L70" s="72" t="str">
        <f t="shared" si="0"/>
        <v/>
      </c>
      <c r="M70" s="73"/>
      <c r="N70" s="51"/>
      <c r="O70" s="74"/>
      <c r="P70" s="51"/>
      <c r="Q70" s="53"/>
      <c r="R70" s="53"/>
      <c r="U70" s="53"/>
    </row>
    <row r="71" spans="2:21" s="2" customFormat="1" hidden="1" x14ac:dyDescent="0.25">
      <c r="B71" s="79">
        <v>66</v>
      </c>
      <c r="C71" s="89"/>
      <c r="D71" s="72"/>
      <c r="E71" s="87"/>
      <c r="F71" s="72" t="str">
        <f t="shared" ref="F71:F105" si="3">IF(D71="","",IF(D71&lt;=100,1,D71/100))</f>
        <v/>
      </c>
      <c r="G71" s="88"/>
      <c r="H71" s="79">
        <v>66</v>
      </c>
      <c r="I71" s="89"/>
      <c r="J71" s="72"/>
      <c r="K71" s="87"/>
      <c r="L71" s="72" t="str">
        <f t="shared" ref="L71:L105" si="4">IF(J71="","",IF(J71&lt;=100,1,J71/100))</f>
        <v/>
      </c>
      <c r="M71" s="73"/>
      <c r="N71" s="51"/>
      <c r="O71" s="74"/>
      <c r="P71" s="51"/>
      <c r="Q71" s="53"/>
      <c r="R71" s="53"/>
      <c r="U71" s="53"/>
    </row>
    <row r="72" spans="2:21" s="2" customFormat="1" hidden="1" x14ac:dyDescent="0.25">
      <c r="B72" s="79">
        <v>67</v>
      </c>
      <c r="C72" s="89"/>
      <c r="D72" s="72"/>
      <c r="E72" s="87"/>
      <c r="F72" s="72" t="str">
        <f t="shared" si="3"/>
        <v/>
      </c>
      <c r="G72" s="88"/>
      <c r="H72" s="79">
        <v>67</v>
      </c>
      <c r="I72" s="89"/>
      <c r="J72" s="72"/>
      <c r="K72" s="87"/>
      <c r="L72" s="72" t="str">
        <f t="shared" si="4"/>
        <v/>
      </c>
      <c r="M72" s="73"/>
      <c r="N72" s="51"/>
      <c r="O72" s="74"/>
      <c r="P72" s="51"/>
      <c r="Q72" s="53"/>
      <c r="R72" s="53"/>
      <c r="U72" s="53"/>
    </row>
    <row r="73" spans="2:21" s="2" customFormat="1" hidden="1" x14ac:dyDescent="0.25">
      <c r="B73" s="79">
        <v>68</v>
      </c>
      <c r="C73" s="89"/>
      <c r="D73" s="72"/>
      <c r="E73" s="87"/>
      <c r="F73" s="72" t="str">
        <f t="shared" si="3"/>
        <v/>
      </c>
      <c r="G73" s="88"/>
      <c r="H73" s="79">
        <v>68</v>
      </c>
      <c r="I73" s="89"/>
      <c r="J73" s="72"/>
      <c r="K73" s="87"/>
      <c r="L73" s="72" t="str">
        <f t="shared" si="4"/>
        <v/>
      </c>
      <c r="M73" s="73"/>
      <c r="N73" s="51"/>
      <c r="O73" s="74"/>
      <c r="P73" s="51"/>
      <c r="Q73" s="53"/>
      <c r="R73" s="53"/>
      <c r="U73" s="53"/>
    </row>
    <row r="74" spans="2:21" s="2" customFormat="1" hidden="1" x14ac:dyDescent="0.25">
      <c r="B74" s="79">
        <v>69</v>
      </c>
      <c r="C74" s="89"/>
      <c r="D74" s="72"/>
      <c r="E74" s="87"/>
      <c r="F74" s="72" t="str">
        <f t="shared" si="3"/>
        <v/>
      </c>
      <c r="G74" s="88"/>
      <c r="H74" s="79">
        <v>69</v>
      </c>
      <c r="I74" s="89"/>
      <c r="J74" s="72"/>
      <c r="K74" s="87"/>
      <c r="L74" s="72" t="str">
        <f t="shared" si="4"/>
        <v/>
      </c>
      <c r="M74" s="73"/>
      <c r="N74" s="51"/>
      <c r="O74" s="74"/>
      <c r="P74" s="51"/>
      <c r="Q74" s="53"/>
      <c r="R74" s="53"/>
      <c r="U74" s="53"/>
    </row>
    <row r="75" spans="2:21" s="2" customFormat="1" hidden="1" x14ac:dyDescent="0.25">
      <c r="B75" s="79">
        <v>70</v>
      </c>
      <c r="C75" s="89"/>
      <c r="D75" s="72"/>
      <c r="E75" s="87"/>
      <c r="F75" s="72" t="str">
        <f t="shared" si="3"/>
        <v/>
      </c>
      <c r="G75" s="88"/>
      <c r="H75" s="79">
        <v>70</v>
      </c>
      <c r="I75" s="89"/>
      <c r="J75" s="72"/>
      <c r="K75" s="87"/>
      <c r="L75" s="72" t="str">
        <f t="shared" si="4"/>
        <v/>
      </c>
      <c r="M75" s="73"/>
      <c r="N75" s="51"/>
      <c r="O75" s="74"/>
      <c r="P75" s="51"/>
      <c r="Q75" s="53"/>
      <c r="R75" s="53"/>
      <c r="U75" s="53"/>
    </row>
    <row r="76" spans="2:21" s="2" customFormat="1" hidden="1" x14ac:dyDescent="0.25">
      <c r="B76" s="79">
        <v>71</v>
      </c>
      <c r="C76" s="89"/>
      <c r="D76" s="72"/>
      <c r="E76" s="87"/>
      <c r="F76" s="72" t="str">
        <f t="shared" si="3"/>
        <v/>
      </c>
      <c r="G76" s="88"/>
      <c r="H76" s="79">
        <v>71</v>
      </c>
      <c r="I76" s="89"/>
      <c r="J76" s="72"/>
      <c r="K76" s="87"/>
      <c r="L76" s="72" t="str">
        <f t="shared" si="4"/>
        <v/>
      </c>
      <c r="M76" s="73"/>
      <c r="N76" s="51"/>
      <c r="O76" s="74"/>
      <c r="P76" s="51"/>
      <c r="Q76" s="53"/>
      <c r="R76" s="53"/>
      <c r="U76" s="53"/>
    </row>
    <row r="77" spans="2:21" s="2" customFormat="1" hidden="1" x14ac:dyDescent="0.25">
      <c r="B77" s="79">
        <v>72</v>
      </c>
      <c r="C77" s="89"/>
      <c r="D77" s="72"/>
      <c r="E77" s="87"/>
      <c r="F77" s="72" t="str">
        <f t="shared" si="3"/>
        <v/>
      </c>
      <c r="G77" s="88"/>
      <c r="H77" s="79">
        <v>72</v>
      </c>
      <c r="I77" s="89"/>
      <c r="J77" s="72"/>
      <c r="K77" s="87"/>
      <c r="L77" s="72" t="str">
        <f t="shared" si="4"/>
        <v/>
      </c>
      <c r="M77" s="73"/>
      <c r="N77" s="51"/>
      <c r="O77" s="74"/>
      <c r="P77" s="51"/>
      <c r="Q77" s="53"/>
      <c r="R77" s="53"/>
      <c r="U77" s="53"/>
    </row>
    <row r="78" spans="2:21" s="2" customFormat="1" hidden="1" x14ac:dyDescent="0.25">
      <c r="B78" s="79">
        <v>73</v>
      </c>
      <c r="C78" s="89"/>
      <c r="D78" s="72"/>
      <c r="E78" s="87"/>
      <c r="F78" s="72" t="str">
        <f t="shared" si="3"/>
        <v/>
      </c>
      <c r="G78" s="88"/>
      <c r="H78" s="79">
        <v>73</v>
      </c>
      <c r="I78" s="89"/>
      <c r="J78" s="72"/>
      <c r="K78" s="87"/>
      <c r="L78" s="72" t="str">
        <f t="shared" si="4"/>
        <v/>
      </c>
      <c r="M78" s="73"/>
      <c r="N78" s="51"/>
      <c r="O78" s="74"/>
      <c r="P78" s="51"/>
      <c r="Q78" s="53"/>
      <c r="R78" s="53"/>
      <c r="U78" s="53"/>
    </row>
    <row r="79" spans="2:21" s="2" customFormat="1" hidden="1" x14ac:dyDescent="0.25">
      <c r="B79" s="79">
        <v>74</v>
      </c>
      <c r="C79" s="89"/>
      <c r="D79" s="72"/>
      <c r="E79" s="87"/>
      <c r="F79" s="72" t="str">
        <f t="shared" si="3"/>
        <v/>
      </c>
      <c r="G79" s="88"/>
      <c r="H79" s="79">
        <v>74</v>
      </c>
      <c r="I79" s="89"/>
      <c r="J79" s="72"/>
      <c r="K79" s="87"/>
      <c r="L79" s="72" t="str">
        <f t="shared" si="4"/>
        <v/>
      </c>
      <c r="M79" s="73"/>
      <c r="N79" s="51"/>
      <c r="O79" s="74"/>
      <c r="P79" s="51"/>
      <c r="Q79" s="53"/>
      <c r="R79" s="53"/>
      <c r="U79" s="53"/>
    </row>
    <row r="80" spans="2:21" s="2" customFormat="1" hidden="1" x14ac:dyDescent="0.25">
      <c r="B80" s="79">
        <v>75</v>
      </c>
      <c r="C80" s="89"/>
      <c r="D80" s="72"/>
      <c r="E80" s="87"/>
      <c r="F80" s="72" t="str">
        <f t="shared" si="3"/>
        <v/>
      </c>
      <c r="G80" s="88"/>
      <c r="H80" s="79">
        <v>75</v>
      </c>
      <c r="I80" s="89"/>
      <c r="J80" s="72"/>
      <c r="K80" s="87"/>
      <c r="L80" s="72" t="str">
        <f t="shared" si="4"/>
        <v/>
      </c>
      <c r="M80" s="73"/>
      <c r="N80" s="51"/>
      <c r="O80" s="74"/>
      <c r="P80" s="51"/>
      <c r="Q80" s="53"/>
      <c r="R80" s="53"/>
      <c r="U80" s="53"/>
    </row>
    <row r="81" spans="2:21" s="2" customFormat="1" hidden="1" x14ac:dyDescent="0.25">
      <c r="B81" s="79">
        <v>76</v>
      </c>
      <c r="C81" s="89"/>
      <c r="D81" s="72"/>
      <c r="E81" s="87"/>
      <c r="F81" s="72" t="str">
        <f t="shared" si="3"/>
        <v/>
      </c>
      <c r="G81" s="88"/>
      <c r="H81" s="79">
        <v>76</v>
      </c>
      <c r="I81" s="89"/>
      <c r="J81" s="72"/>
      <c r="K81" s="87"/>
      <c r="L81" s="72" t="str">
        <f t="shared" si="4"/>
        <v/>
      </c>
      <c r="M81" s="73"/>
      <c r="N81" s="51"/>
      <c r="O81" s="74"/>
      <c r="P81" s="51"/>
      <c r="Q81" s="53"/>
      <c r="R81" s="53"/>
      <c r="U81" s="53"/>
    </row>
    <row r="82" spans="2:21" s="2" customFormat="1" hidden="1" x14ac:dyDescent="0.25">
      <c r="B82" s="79">
        <v>77</v>
      </c>
      <c r="C82" s="89"/>
      <c r="D82" s="72"/>
      <c r="E82" s="87"/>
      <c r="F82" s="72" t="str">
        <f t="shared" si="3"/>
        <v/>
      </c>
      <c r="G82" s="88"/>
      <c r="H82" s="79">
        <v>77</v>
      </c>
      <c r="I82" s="89"/>
      <c r="J82" s="72"/>
      <c r="K82" s="87"/>
      <c r="L82" s="72" t="str">
        <f t="shared" si="4"/>
        <v/>
      </c>
      <c r="M82" s="73"/>
      <c r="N82" s="51"/>
      <c r="O82" s="74"/>
      <c r="P82" s="51"/>
      <c r="Q82" s="53"/>
      <c r="R82" s="53"/>
      <c r="U82" s="53"/>
    </row>
    <row r="83" spans="2:21" s="2" customFormat="1" hidden="1" x14ac:dyDescent="0.25">
      <c r="B83" s="79">
        <v>78</v>
      </c>
      <c r="C83" s="89"/>
      <c r="D83" s="72"/>
      <c r="E83" s="87"/>
      <c r="F83" s="72" t="str">
        <f t="shared" si="3"/>
        <v/>
      </c>
      <c r="G83" s="88"/>
      <c r="H83" s="79">
        <v>78</v>
      </c>
      <c r="I83" s="89"/>
      <c r="J83" s="72"/>
      <c r="K83" s="87"/>
      <c r="L83" s="72" t="str">
        <f t="shared" si="4"/>
        <v/>
      </c>
      <c r="M83" s="73"/>
      <c r="N83" s="51"/>
      <c r="O83" s="74"/>
      <c r="P83" s="51"/>
      <c r="Q83" s="53"/>
      <c r="R83" s="53"/>
      <c r="U83" s="53"/>
    </row>
    <row r="84" spans="2:21" s="2" customFormat="1" hidden="1" x14ac:dyDescent="0.25">
      <c r="B84" s="79">
        <v>79</v>
      </c>
      <c r="C84" s="89"/>
      <c r="D84" s="72"/>
      <c r="E84" s="87"/>
      <c r="F84" s="72" t="str">
        <f t="shared" si="3"/>
        <v/>
      </c>
      <c r="G84" s="88"/>
      <c r="H84" s="79">
        <v>79</v>
      </c>
      <c r="I84" s="89"/>
      <c r="J84" s="72"/>
      <c r="K84" s="87"/>
      <c r="L84" s="72" t="str">
        <f t="shared" si="4"/>
        <v/>
      </c>
      <c r="M84" s="73"/>
      <c r="N84" s="51"/>
      <c r="O84" s="74"/>
      <c r="P84" s="51"/>
      <c r="Q84" s="53"/>
      <c r="R84" s="53"/>
      <c r="U84" s="53"/>
    </row>
    <row r="85" spans="2:21" s="2" customFormat="1" hidden="1" x14ac:dyDescent="0.25">
      <c r="B85" s="79">
        <v>80</v>
      </c>
      <c r="C85" s="89"/>
      <c r="D85" s="72"/>
      <c r="E85" s="87"/>
      <c r="F85" s="72" t="str">
        <f t="shared" si="3"/>
        <v/>
      </c>
      <c r="G85" s="88"/>
      <c r="H85" s="79">
        <v>80</v>
      </c>
      <c r="I85" s="89"/>
      <c r="J85" s="72"/>
      <c r="K85" s="87"/>
      <c r="L85" s="72" t="str">
        <f t="shared" si="4"/>
        <v/>
      </c>
      <c r="M85" s="73"/>
      <c r="N85" s="51"/>
      <c r="O85" s="74"/>
      <c r="P85" s="51"/>
      <c r="Q85" s="53"/>
      <c r="R85" s="53"/>
      <c r="U85" s="53"/>
    </row>
    <row r="86" spans="2:21" s="2" customFormat="1" hidden="1" x14ac:dyDescent="0.25">
      <c r="B86" s="79">
        <v>81</v>
      </c>
      <c r="C86" s="89"/>
      <c r="D86" s="72"/>
      <c r="E86" s="87"/>
      <c r="F86" s="72" t="str">
        <f t="shared" si="3"/>
        <v/>
      </c>
      <c r="G86" s="88"/>
      <c r="H86" s="79">
        <v>81</v>
      </c>
      <c r="I86" s="89"/>
      <c r="J86" s="72"/>
      <c r="K86" s="87"/>
      <c r="L86" s="72" t="str">
        <f t="shared" si="4"/>
        <v/>
      </c>
      <c r="M86" s="73"/>
      <c r="N86" s="51"/>
      <c r="O86" s="74"/>
      <c r="P86" s="51"/>
      <c r="Q86" s="53"/>
      <c r="R86" s="53"/>
      <c r="U86" s="53"/>
    </row>
    <row r="87" spans="2:21" s="2" customFormat="1" hidden="1" x14ac:dyDescent="0.25">
      <c r="B87" s="79">
        <v>82</v>
      </c>
      <c r="C87" s="89"/>
      <c r="D87" s="72"/>
      <c r="E87" s="87"/>
      <c r="F87" s="72" t="str">
        <f t="shared" si="3"/>
        <v/>
      </c>
      <c r="G87" s="88"/>
      <c r="H87" s="79">
        <v>82</v>
      </c>
      <c r="I87" s="89"/>
      <c r="J87" s="72"/>
      <c r="K87" s="87"/>
      <c r="L87" s="72" t="str">
        <f t="shared" si="4"/>
        <v/>
      </c>
      <c r="M87" s="73"/>
      <c r="N87" s="51"/>
      <c r="O87" s="74"/>
      <c r="P87" s="51"/>
      <c r="Q87" s="53"/>
      <c r="R87" s="53"/>
      <c r="U87" s="53"/>
    </row>
    <row r="88" spans="2:21" s="2" customFormat="1" hidden="1" x14ac:dyDescent="0.25">
      <c r="B88" s="79">
        <v>83</v>
      </c>
      <c r="C88" s="89"/>
      <c r="D88" s="72"/>
      <c r="E88" s="87"/>
      <c r="F88" s="72" t="str">
        <f t="shared" si="3"/>
        <v/>
      </c>
      <c r="G88" s="88"/>
      <c r="H88" s="79">
        <v>83</v>
      </c>
      <c r="I88" s="89"/>
      <c r="J88" s="72"/>
      <c r="K88" s="87"/>
      <c r="L88" s="72" t="str">
        <f t="shared" si="4"/>
        <v/>
      </c>
      <c r="M88" s="73"/>
      <c r="N88" s="51"/>
      <c r="O88" s="74"/>
      <c r="P88" s="51"/>
      <c r="Q88" s="53"/>
      <c r="R88" s="53"/>
      <c r="U88" s="53"/>
    </row>
    <row r="89" spans="2:21" s="2" customFormat="1" hidden="1" x14ac:dyDescent="0.25">
      <c r="B89" s="79">
        <v>84</v>
      </c>
      <c r="C89" s="89"/>
      <c r="D89" s="72"/>
      <c r="E89" s="87"/>
      <c r="F89" s="72" t="str">
        <f t="shared" si="3"/>
        <v/>
      </c>
      <c r="G89" s="88"/>
      <c r="H89" s="79">
        <v>84</v>
      </c>
      <c r="I89" s="89"/>
      <c r="J89" s="72"/>
      <c r="K89" s="87"/>
      <c r="L89" s="72" t="str">
        <f t="shared" si="4"/>
        <v/>
      </c>
      <c r="M89" s="73"/>
      <c r="N89" s="51"/>
      <c r="O89" s="74"/>
      <c r="P89" s="51"/>
      <c r="Q89" s="53"/>
      <c r="R89" s="53"/>
      <c r="U89" s="53"/>
    </row>
    <row r="90" spans="2:21" s="2" customFormat="1" hidden="1" x14ac:dyDescent="0.25">
      <c r="B90" s="79">
        <v>85</v>
      </c>
      <c r="C90" s="89"/>
      <c r="D90" s="72"/>
      <c r="E90" s="87"/>
      <c r="F90" s="72" t="str">
        <f t="shared" si="3"/>
        <v/>
      </c>
      <c r="G90" s="88"/>
      <c r="H90" s="79">
        <v>85</v>
      </c>
      <c r="I90" s="89"/>
      <c r="J90" s="72"/>
      <c r="K90" s="87"/>
      <c r="L90" s="72" t="str">
        <f t="shared" si="4"/>
        <v/>
      </c>
      <c r="M90" s="73"/>
      <c r="N90" s="51"/>
      <c r="O90" s="74"/>
      <c r="P90" s="51"/>
      <c r="Q90" s="53"/>
      <c r="R90" s="53"/>
      <c r="U90" s="53"/>
    </row>
    <row r="91" spans="2:21" s="2" customFormat="1" hidden="1" x14ac:dyDescent="0.25">
      <c r="B91" s="79">
        <v>86</v>
      </c>
      <c r="C91" s="89"/>
      <c r="D91" s="72"/>
      <c r="E91" s="87"/>
      <c r="F91" s="72" t="str">
        <f t="shared" si="3"/>
        <v/>
      </c>
      <c r="G91" s="88"/>
      <c r="H91" s="79">
        <v>86</v>
      </c>
      <c r="I91" s="89"/>
      <c r="J91" s="72"/>
      <c r="K91" s="87"/>
      <c r="L91" s="72" t="str">
        <f t="shared" si="4"/>
        <v/>
      </c>
      <c r="M91" s="73"/>
      <c r="N91" s="51"/>
      <c r="O91" s="74"/>
      <c r="P91" s="51"/>
      <c r="Q91" s="53"/>
      <c r="R91" s="53"/>
      <c r="U91" s="53"/>
    </row>
    <row r="92" spans="2:21" s="2" customFormat="1" hidden="1" x14ac:dyDescent="0.25">
      <c r="B92" s="79">
        <v>87</v>
      </c>
      <c r="C92" s="89"/>
      <c r="D92" s="72"/>
      <c r="E92" s="87"/>
      <c r="F92" s="72" t="str">
        <f t="shared" si="3"/>
        <v/>
      </c>
      <c r="G92" s="88"/>
      <c r="H92" s="79">
        <v>87</v>
      </c>
      <c r="I92" s="89"/>
      <c r="J92" s="72"/>
      <c r="K92" s="87"/>
      <c r="L92" s="72" t="str">
        <f t="shared" si="4"/>
        <v/>
      </c>
      <c r="M92" s="73"/>
      <c r="N92" s="51"/>
      <c r="O92" s="74"/>
      <c r="P92" s="51"/>
      <c r="Q92" s="53"/>
      <c r="R92" s="53"/>
      <c r="U92" s="53"/>
    </row>
    <row r="93" spans="2:21" s="2" customFormat="1" hidden="1" x14ac:dyDescent="0.25">
      <c r="B93" s="79">
        <v>88</v>
      </c>
      <c r="C93" s="89"/>
      <c r="D93" s="72"/>
      <c r="E93" s="87"/>
      <c r="F93" s="72" t="str">
        <f t="shared" si="3"/>
        <v/>
      </c>
      <c r="G93" s="88"/>
      <c r="H93" s="79">
        <v>88</v>
      </c>
      <c r="I93" s="89"/>
      <c r="J93" s="72"/>
      <c r="K93" s="87"/>
      <c r="L93" s="72" t="str">
        <f t="shared" si="4"/>
        <v/>
      </c>
      <c r="M93" s="73"/>
      <c r="N93" s="51"/>
      <c r="O93" s="74"/>
      <c r="P93" s="51"/>
      <c r="Q93" s="53"/>
      <c r="R93" s="53"/>
      <c r="U93" s="53"/>
    </row>
    <row r="94" spans="2:21" s="2" customFormat="1" hidden="1" x14ac:dyDescent="0.25">
      <c r="B94" s="79">
        <v>89</v>
      </c>
      <c r="C94" s="89"/>
      <c r="D94" s="72"/>
      <c r="E94" s="87"/>
      <c r="F94" s="72" t="str">
        <f t="shared" si="3"/>
        <v/>
      </c>
      <c r="G94" s="88"/>
      <c r="H94" s="79">
        <v>89</v>
      </c>
      <c r="I94" s="89"/>
      <c r="J94" s="72"/>
      <c r="K94" s="87"/>
      <c r="L94" s="72" t="str">
        <f t="shared" si="4"/>
        <v/>
      </c>
      <c r="M94" s="73"/>
      <c r="N94" s="51"/>
      <c r="O94" s="74"/>
      <c r="P94" s="51"/>
      <c r="Q94" s="53"/>
      <c r="R94" s="53"/>
      <c r="U94" s="53"/>
    </row>
    <row r="95" spans="2:21" s="2" customFormat="1" hidden="1" x14ac:dyDescent="0.25">
      <c r="B95" s="79">
        <v>90</v>
      </c>
      <c r="C95" s="89"/>
      <c r="D95" s="72"/>
      <c r="E95" s="87"/>
      <c r="F95" s="72" t="str">
        <f t="shared" si="3"/>
        <v/>
      </c>
      <c r="G95" s="88"/>
      <c r="H95" s="79">
        <v>90</v>
      </c>
      <c r="I95" s="89"/>
      <c r="J95" s="72"/>
      <c r="K95" s="87"/>
      <c r="L95" s="72" t="str">
        <f t="shared" si="4"/>
        <v/>
      </c>
      <c r="M95" s="73"/>
      <c r="N95" s="51"/>
      <c r="O95" s="74"/>
      <c r="P95" s="51"/>
      <c r="Q95" s="53"/>
      <c r="R95" s="53"/>
      <c r="U95" s="53"/>
    </row>
    <row r="96" spans="2:21" s="2" customFormat="1" hidden="1" x14ac:dyDescent="0.25">
      <c r="B96" s="79">
        <v>91</v>
      </c>
      <c r="C96" s="89"/>
      <c r="D96" s="72"/>
      <c r="E96" s="87"/>
      <c r="F96" s="72" t="str">
        <f t="shared" si="3"/>
        <v/>
      </c>
      <c r="G96" s="88"/>
      <c r="H96" s="79">
        <v>91</v>
      </c>
      <c r="I96" s="89"/>
      <c r="J96" s="72"/>
      <c r="K96" s="87"/>
      <c r="L96" s="72" t="str">
        <f t="shared" si="4"/>
        <v/>
      </c>
      <c r="M96" s="73"/>
      <c r="N96" s="51"/>
      <c r="O96" s="74"/>
      <c r="P96" s="51"/>
      <c r="Q96" s="53"/>
      <c r="R96" s="53"/>
      <c r="U96" s="53"/>
    </row>
    <row r="97" spans="2:25" hidden="1" x14ac:dyDescent="0.25">
      <c r="B97" s="79">
        <v>92</v>
      </c>
      <c r="C97" s="89"/>
      <c r="D97" s="72"/>
      <c r="E97" s="87"/>
      <c r="F97" s="72" t="str">
        <f t="shared" si="3"/>
        <v/>
      </c>
      <c r="G97" s="88"/>
      <c r="H97" s="79">
        <v>92</v>
      </c>
      <c r="I97" s="89"/>
      <c r="J97" s="72"/>
      <c r="K97" s="87"/>
      <c r="L97" s="72" t="str">
        <f t="shared" si="4"/>
        <v/>
      </c>
      <c r="M97" s="73"/>
      <c r="N97" s="51"/>
      <c r="O97" s="74"/>
      <c r="P97" s="51"/>
      <c r="Q97" s="53"/>
      <c r="R97" s="53"/>
      <c r="S97" s="2"/>
      <c r="V97" s="2"/>
      <c r="Y97" s="2"/>
    </row>
    <row r="98" spans="2:25" hidden="1" x14ac:dyDescent="0.25">
      <c r="B98" s="79">
        <v>93</v>
      </c>
      <c r="C98" s="89"/>
      <c r="D98" s="72"/>
      <c r="E98" s="87"/>
      <c r="F98" s="72" t="str">
        <f t="shared" si="3"/>
        <v/>
      </c>
      <c r="G98" s="88"/>
      <c r="H98" s="79">
        <v>93</v>
      </c>
      <c r="I98" s="89"/>
      <c r="J98" s="72"/>
      <c r="K98" s="87"/>
      <c r="L98" s="72" t="str">
        <f t="shared" si="4"/>
        <v/>
      </c>
      <c r="M98" s="73"/>
      <c r="N98" s="51"/>
      <c r="O98" s="74"/>
      <c r="P98" s="51"/>
      <c r="Q98" s="53"/>
      <c r="R98" s="53"/>
      <c r="S98" s="2"/>
      <c r="V98" s="2"/>
      <c r="Y98" s="2"/>
    </row>
    <row r="99" spans="2:25" hidden="1" x14ac:dyDescent="0.25">
      <c r="B99" s="79">
        <v>94</v>
      </c>
      <c r="C99" s="89"/>
      <c r="D99" s="72"/>
      <c r="E99" s="87"/>
      <c r="F99" s="72" t="str">
        <f t="shared" si="3"/>
        <v/>
      </c>
      <c r="G99" s="88"/>
      <c r="H99" s="79">
        <v>94</v>
      </c>
      <c r="I99" s="89"/>
      <c r="J99" s="72"/>
      <c r="K99" s="87"/>
      <c r="L99" s="72" t="str">
        <f t="shared" si="4"/>
        <v/>
      </c>
      <c r="M99" s="73"/>
      <c r="N99" s="51"/>
      <c r="O99" s="74"/>
      <c r="P99" s="51"/>
      <c r="Q99" s="53"/>
      <c r="R99" s="53"/>
      <c r="S99" s="2"/>
      <c r="V99" s="2"/>
      <c r="Y99" s="2"/>
    </row>
    <row r="100" spans="2:25" hidden="1" x14ac:dyDescent="0.25">
      <c r="B100" s="79">
        <v>95</v>
      </c>
      <c r="C100" s="89"/>
      <c r="D100" s="72"/>
      <c r="E100" s="87"/>
      <c r="F100" s="72" t="str">
        <f t="shared" si="3"/>
        <v/>
      </c>
      <c r="G100" s="88"/>
      <c r="H100" s="79">
        <v>95</v>
      </c>
      <c r="I100" s="89"/>
      <c r="J100" s="72"/>
      <c r="K100" s="87"/>
      <c r="L100" s="72" t="str">
        <f t="shared" si="4"/>
        <v/>
      </c>
      <c r="M100" s="73"/>
      <c r="N100" s="51"/>
      <c r="O100" s="74"/>
      <c r="P100" s="51"/>
      <c r="Q100" s="53"/>
      <c r="R100" s="53"/>
      <c r="S100" s="2"/>
      <c r="V100" s="2"/>
      <c r="Y100" s="2"/>
    </row>
    <row r="101" spans="2:25" hidden="1" x14ac:dyDescent="0.25">
      <c r="B101" s="79">
        <v>96</v>
      </c>
      <c r="C101" s="89"/>
      <c r="D101" s="72"/>
      <c r="E101" s="87"/>
      <c r="F101" s="72" t="str">
        <f t="shared" si="3"/>
        <v/>
      </c>
      <c r="G101" s="88"/>
      <c r="H101" s="79">
        <v>96</v>
      </c>
      <c r="I101" s="89"/>
      <c r="J101" s="72"/>
      <c r="K101" s="87"/>
      <c r="L101" s="72" t="str">
        <f t="shared" si="4"/>
        <v/>
      </c>
      <c r="M101" s="73"/>
      <c r="N101" s="51"/>
      <c r="O101" s="74"/>
      <c r="P101" s="51"/>
      <c r="Q101" s="53"/>
      <c r="R101" s="53"/>
      <c r="S101" s="2"/>
      <c r="V101" s="2"/>
      <c r="Y101" s="2"/>
    </row>
    <row r="102" spans="2:25" hidden="1" x14ac:dyDescent="0.25">
      <c r="B102" s="79">
        <v>97</v>
      </c>
      <c r="C102" s="89"/>
      <c r="D102" s="72"/>
      <c r="E102" s="87"/>
      <c r="F102" s="72" t="str">
        <f t="shared" si="3"/>
        <v/>
      </c>
      <c r="G102" s="88"/>
      <c r="H102" s="79">
        <v>97</v>
      </c>
      <c r="I102" s="89"/>
      <c r="J102" s="72"/>
      <c r="K102" s="87"/>
      <c r="L102" s="72" t="str">
        <f t="shared" si="4"/>
        <v/>
      </c>
      <c r="M102" s="73"/>
      <c r="N102" s="51"/>
      <c r="O102" s="74"/>
      <c r="P102" s="51"/>
      <c r="Q102" s="53"/>
      <c r="R102" s="53"/>
      <c r="S102" s="2"/>
      <c r="V102" s="2"/>
      <c r="Y102" s="2"/>
    </row>
    <row r="103" spans="2:25" hidden="1" x14ac:dyDescent="0.25">
      <c r="B103" s="79">
        <v>98</v>
      </c>
      <c r="C103" s="89"/>
      <c r="D103" s="72"/>
      <c r="E103" s="87"/>
      <c r="F103" s="72" t="str">
        <f t="shared" si="3"/>
        <v/>
      </c>
      <c r="G103" s="88"/>
      <c r="H103" s="79">
        <v>98</v>
      </c>
      <c r="I103" s="89"/>
      <c r="J103" s="72"/>
      <c r="K103" s="87"/>
      <c r="L103" s="72" t="str">
        <f t="shared" si="4"/>
        <v/>
      </c>
      <c r="M103" s="73"/>
      <c r="N103" s="51"/>
      <c r="O103" s="74"/>
      <c r="P103" s="51"/>
      <c r="Q103" s="53"/>
      <c r="R103" s="53"/>
      <c r="S103" s="2"/>
      <c r="V103" s="2"/>
      <c r="Y103" s="2"/>
    </row>
    <row r="104" spans="2:25" hidden="1" x14ac:dyDescent="0.25">
      <c r="B104" s="79">
        <v>99</v>
      </c>
      <c r="C104" s="89"/>
      <c r="D104" s="72"/>
      <c r="E104" s="87"/>
      <c r="F104" s="72" t="str">
        <f t="shared" si="3"/>
        <v/>
      </c>
      <c r="G104" s="88"/>
      <c r="H104" s="79">
        <v>99</v>
      </c>
      <c r="I104" s="89"/>
      <c r="J104" s="72"/>
      <c r="K104" s="87"/>
      <c r="L104" s="72" t="str">
        <f t="shared" si="4"/>
        <v/>
      </c>
      <c r="M104" s="73"/>
      <c r="N104" s="51"/>
      <c r="O104" s="74"/>
      <c r="P104" s="51"/>
      <c r="Q104" s="53"/>
      <c r="R104" s="53"/>
      <c r="S104" s="2"/>
      <c r="V104" s="2"/>
      <c r="Y104" s="2"/>
    </row>
    <row r="105" spans="2:25" hidden="1" x14ac:dyDescent="0.25">
      <c r="B105" s="79">
        <v>100</v>
      </c>
      <c r="C105" s="89"/>
      <c r="D105" s="72"/>
      <c r="E105" s="87"/>
      <c r="F105" s="72" t="str">
        <f t="shared" si="3"/>
        <v/>
      </c>
      <c r="G105" s="88"/>
      <c r="H105" s="79">
        <v>100</v>
      </c>
      <c r="I105" s="89"/>
      <c r="J105" s="72"/>
      <c r="K105" s="87"/>
      <c r="L105" s="72" t="str">
        <f t="shared" si="4"/>
        <v/>
      </c>
      <c r="M105" s="73"/>
      <c r="N105" s="51"/>
      <c r="O105" s="74"/>
      <c r="P105" s="51"/>
      <c r="Q105" s="53"/>
      <c r="R105" s="53"/>
      <c r="S105" s="2"/>
      <c r="V105" s="2"/>
      <c r="Y105" s="2"/>
    </row>
    <row r="106" spans="2:25" x14ac:dyDescent="0.25">
      <c r="B106" s="114" t="s">
        <v>59</v>
      </c>
      <c r="C106" s="115"/>
      <c r="D106" s="116"/>
      <c r="E106" s="55">
        <f>SUMIF($E$6:$E$105,"x",$D$6:$D$105)</f>
        <v>0</v>
      </c>
      <c r="F106" s="69">
        <f>SUMIF($E$6:$E$105,"x",$F$6:$F$105)</f>
        <v>0</v>
      </c>
      <c r="G106" s="50"/>
      <c r="H106" s="114" t="s">
        <v>59</v>
      </c>
      <c r="I106" s="115"/>
      <c r="J106" s="116"/>
      <c r="K106" s="55">
        <f>SUMIF($K$6:$K$105,"x",$J$6:$J$105)</f>
        <v>0</v>
      </c>
      <c r="L106" s="69">
        <f>SUMIF($K$6:$K$105,"x",$L$6:$L$105)</f>
        <v>0</v>
      </c>
      <c r="M106" s="2"/>
      <c r="N106" s="51"/>
      <c r="O106" s="52"/>
      <c r="P106" s="2"/>
      <c r="Q106" s="53"/>
      <c r="R106" s="53"/>
      <c r="S106" s="2"/>
      <c r="V106" s="2"/>
      <c r="Y106" s="2"/>
    </row>
    <row r="107" spans="2:25" x14ac:dyDescent="0.25">
      <c r="R107" s="51"/>
    </row>
    <row r="108" spans="2:25" x14ac:dyDescent="0.25">
      <c r="R108" s="51"/>
    </row>
    <row r="109" spans="2:25" x14ac:dyDescent="0.25">
      <c r="R109" s="51"/>
    </row>
    <row r="110" spans="2:25" x14ac:dyDescent="0.25">
      <c r="R110" s="51"/>
    </row>
    <row r="111" spans="2:25" x14ac:dyDescent="0.25">
      <c r="R111" s="51"/>
    </row>
    <row r="112" spans="2:25" x14ac:dyDescent="0.25">
      <c r="R112" s="51"/>
    </row>
    <row r="113" spans="18:18" x14ac:dyDescent="0.25">
      <c r="R113" s="51"/>
    </row>
    <row r="114" spans="18:18" x14ac:dyDescent="0.25">
      <c r="R114" s="51"/>
    </row>
    <row r="115" spans="18:18" x14ac:dyDescent="0.25">
      <c r="R115" s="51"/>
    </row>
    <row r="116" spans="18:18" x14ac:dyDescent="0.25">
      <c r="R116" s="51"/>
    </row>
    <row r="117" spans="18:18" x14ac:dyDescent="0.25">
      <c r="R117" s="51"/>
    </row>
    <row r="118" spans="18:18" x14ac:dyDescent="0.25">
      <c r="R118" s="51"/>
    </row>
    <row r="119" spans="18:18" x14ac:dyDescent="0.25">
      <c r="R119" s="51"/>
    </row>
    <row r="120" spans="18:18" x14ac:dyDescent="0.25">
      <c r="R120" s="51"/>
    </row>
    <row r="121" spans="18:18" x14ac:dyDescent="0.25">
      <c r="R121" s="51"/>
    </row>
    <row r="122" spans="18:18" x14ac:dyDescent="0.25">
      <c r="R122" s="51"/>
    </row>
    <row r="123" spans="18:18" x14ac:dyDescent="0.25">
      <c r="R123" s="51"/>
    </row>
    <row r="124" spans="18:18" x14ac:dyDescent="0.25">
      <c r="R124" s="51"/>
    </row>
    <row r="125" spans="18:18" x14ac:dyDescent="0.25">
      <c r="R125" s="51"/>
    </row>
    <row r="126" spans="18:18" x14ac:dyDescent="0.25">
      <c r="R126" s="51"/>
    </row>
    <row r="127" spans="18:18" x14ac:dyDescent="0.25">
      <c r="R127" s="51"/>
    </row>
    <row r="128" spans="18:18" x14ac:dyDescent="0.25">
      <c r="R128" s="51"/>
    </row>
    <row r="129" spans="18:18" x14ac:dyDescent="0.25">
      <c r="R129" s="51"/>
    </row>
    <row r="130" spans="18:18" x14ac:dyDescent="0.25">
      <c r="R130" s="51"/>
    </row>
    <row r="131" spans="18:18" x14ac:dyDescent="0.25">
      <c r="R131" s="51"/>
    </row>
    <row r="132" spans="18:18" x14ac:dyDescent="0.25">
      <c r="R132" s="51"/>
    </row>
    <row r="133" spans="18:18" x14ac:dyDescent="0.25">
      <c r="R133" s="51"/>
    </row>
    <row r="134" spans="18:18" x14ac:dyDescent="0.25">
      <c r="R134" s="51"/>
    </row>
    <row r="135" spans="18:18" x14ac:dyDescent="0.25">
      <c r="R135" s="51"/>
    </row>
    <row r="136" spans="18:18" x14ac:dyDescent="0.25">
      <c r="R136" s="51"/>
    </row>
    <row r="137" spans="18:18" x14ac:dyDescent="0.25">
      <c r="R137" s="51"/>
    </row>
    <row r="138" spans="18:18" x14ac:dyDescent="0.25">
      <c r="R138" s="51"/>
    </row>
    <row r="139" spans="18:18" x14ac:dyDescent="0.25">
      <c r="R139" s="51"/>
    </row>
    <row r="140" spans="18:18" x14ac:dyDescent="0.25">
      <c r="R140" s="51"/>
    </row>
    <row r="141" spans="18:18" x14ac:dyDescent="0.25">
      <c r="R141" s="51"/>
    </row>
    <row r="142" spans="18:18" x14ac:dyDescent="0.25">
      <c r="R142" s="51"/>
    </row>
    <row r="143" spans="18:18" x14ac:dyDescent="0.25">
      <c r="R143" s="51"/>
    </row>
    <row r="144" spans="18:18" x14ac:dyDescent="0.25">
      <c r="R144" s="51"/>
    </row>
    <row r="145" spans="18:18" x14ac:dyDescent="0.25">
      <c r="R145" s="51"/>
    </row>
    <row r="146" spans="18:18" x14ac:dyDescent="0.25">
      <c r="R146" s="51"/>
    </row>
    <row r="147" spans="18:18" x14ac:dyDescent="0.25">
      <c r="R147" s="51"/>
    </row>
    <row r="148" spans="18:18" x14ac:dyDescent="0.25">
      <c r="R148" s="51"/>
    </row>
    <row r="149" spans="18:18" x14ac:dyDescent="0.25">
      <c r="R149" s="51"/>
    </row>
    <row r="150" spans="18:18" x14ac:dyDescent="0.25">
      <c r="R150" s="51"/>
    </row>
    <row r="151" spans="18:18" x14ac:dyDescent="0.25">
      <c r="R151" s="51"/>
    </row>
    <row r="152" spans="18:18" x14ac:dyDescent="0.25">
      <c r="R152" s="51"/>
    </row>
    <row r="153" spans="18:18" x14ac:dyDescent="0.25">
      <c r="R153" s="51"/>
    </row>
    <row r="154" spans="18:18" x14ac:dyDescent="0.25">
      <c r="R154" s="51"/>
    </row>
    <row r="155" spans="18:18" x14ac:dyDescent="0.25">
      <c r="R155" s="51"/>
    </row>
    <row r="156" spans="18:18" x14ac:dyDescent="0.25">
      <c r="R156" s="51"/>
    </row>
    <row r="157" spans="18:18" x14ac:dyDescent="0.25">
      <c r="R157" s="51"/>
    </row>
    <row r="158" spans="18:18" x14ac:dyDescent="0.25">
      <c r="R158" s="51"/>
    </row>
    <row r="159" spans="18:18" x14ac:dyDescent="0.25">
      <c r="R159" s="51"/>
    </row>
    <row r="160" spans="18:18" x14ac:dyDescent="0.25">
      <c r="R160" s="51"/>
    </row>
    <row r="161" spans="18:18" x14ac:dyDescent="0.25">
      <c r="R161" s="51"/>
    </row>
    <row r="162" spans="18:18" x14ac:dyDescent="0.25">
      <c r="R162" s="51"/>
    </row>
    <row r="163" spans="18:18" x14ac:dyDescent="0.25">
      <c r="R163" s="51"/>
    </row>
    <row r="164" spans="18:18" x14ac:dyDescent="0.25">
      <c r="R164" s="51"/>
    </row>
    <row r="165" spans="18:18" x14ac:dyDescent="0.25">
      <c r="R165" s="51"/>
    </row>
    <row r="166" spans="18:18" x14ac:dyDescent="0.25">
      <c r="R166" s="51"/>
    </row>
    <row r="167" spans="18:18" x14ac:dyDescent="0.25">
      <c r="R167" s="51"/>
    </row>
    <row r="168" spans="18:18" x14ac:dyDescent="0.25">
      <c r="R168" s="51"/>
    </row>
    <row r="169" spans="18:18" x14ac:dyDescent="0.25">
      <c r="R169" s="51"/>
    </row>
    <row r="170" spans="18:18" x14ac:dyDescent="0.25">
      <c r="R170" s="51"/>
    </row>
    <row r="171" spans="18:18" x14ac:dyDescent="0.25">
      <c r="R171" s="51"/>
    </row>
    <row r="172" spans="18:18" x14ac:dyDescent="0.25">
      <c r="R172" s="51"/>
    </row>
    <row r="173" spans="18:18" x14ac:dyDescent="0.25">
      <c r="R173" s="51"/>
    </row>
    <row r="174" spans="18:18" x14ac:dyDescent="0.25">
      <c r="R174" s="51"/>
    </row>
    <row r="175" spans="18:18" x14ac:dyDescent="0.25">
      <c r="R175" s="51"/>
    </row>
    <row r="176" spans="18:18" x14ac:dyDescent="0.25">
      <c r="R176" s="51"/>
    </row>
    <row r="177" spans="18:18" x14ac:dyDescent="0.25">
      <c r="R177" s="51"/>
    </row>
    <row r="178" spans="18:18" x14ac:dyDescent="0.25">
      <c r="R178" s="51"/>
    </row>
    <row r="179" spans="18:18" x14ac:dyDescent="0.25">
      <c r="R179" s="51"/>
    </row>
    <row r="180" spans="18:18" x14ac:dyDescent="0.25">
      <c r="R180" s="51"/>
    </row>
    <row r="181" spans="18:18" x14ac:dyDescent="0.25">
      <c r="R181" s="51"/>
    </row>
    <row r="182" spans="18:18" x14ac:dyDescent="0.25">
      <c r="R182" s="51"/>
    </row>
    <row r="183" spans="18:18" x14ac:dyDescent="0.25">
      <c r="R183" s="51"/>
    </row>
    <row r="184" spans="18:18" x14ac:dyDescent="0.25">
      <c r="R184" s="51"/>
    </row>
    <row r="185" spans="18:18" x14ac:dyDescent="0.25">
      <c r="R185" s="51"/>
    </row>
    <row r="186" spans="18:18" x14ac:dyDescent="0.25">
      <c r="R186" s="51"/>
    </row>
    <row r="187" spans="18:18" x14ac:dyDescent="0.25">
      <c r="R187" s="51"/>
    </row>
    <row r="188" spans="18:18" x14ac:dyDescent="0.25">
      <c r="R188" s="51"/>
    </row>
    <row r="189" spans="18:18" x14ac:dyDescent="0.25">
      <c r="R189" s="51"/>
    </row>
    <row r="190" spans="18:18" x14ac:dyDescent="0.25">
      <c r="R190" s="51"/>
    </row>
    <row r="191" spans="18:18" x14ac:dyDescent="0.25">
      <c r="R191" s="51"/>
    </row>
    <row r="192" spans="18:18" x14ac:dyDescent="0.25">
      <c r="R192" s="51"/>
    </row>
    <row r="193" spans="18:18" x14ac:dyDescent="0.25">
      <c r="R193" s="51"/>
    </row>
    <row r="194" spans="18:18" x14ac:dyDescent="0.25">
      <c r="R194" s="51"/>
    </row>
    <row r="195" spans="18:18" x14ac:dyDescent="0.25">
      <c r="R195" s="51"/>
    </row>
    <row r="196" spans="18:18" x14ac:dyDescent="0.25">
      <c r="R196" s="51"/>
    </row>
    <row r="197" spans="18:18" x14ac:dyDescent="0.25">
      <c r="R197" s="51"/>
    </row>
    <row r="198" spans="18:18" x14ac:dyDescent="0.25">
      <c r="R198" s="51"/>
    </row>
    <row r="199" spans="18:18" x14ac:dyDescent="0.25">
      <c r="R199" s="51"/>
    </row>
    <row r="200" spans="18:18" x14ac:dyDescent="0.25">
      <c r="R200" s="51"/>
    </row>
    <row r="201" spans="18:18" x14ac:dyDescent="0.25">
      <c r="R201" s="51"/>
    </row>
    <row r="202" spans="18:18" x14ac:dyDescent="0.25">
      <c r="R202" s="51"/>
    </row>
    <row r="203" spans="18:18" x14ac:dyDescent="0.25">
      <c r="R203" s="51"/>
    </row>
    <row r="204" spans="18:18" x14ac:dyDescent="0.25">
      <c r="R204" s="51"/>
    </row>
    <row r="205" spans="18:18" x14ac:dyDescent="0.25">
      <c r="R205" s="51"/>
    </row>
    <row r="206" spans="18:18" x14ac:dyDescent="0.25">
      <c r="R206" s="51"/>
    </row>
    <row r="207" spans="18:18" x14ac:dyDescent="0.25">
      <c r="R207" s="51"/>
    </row>
    <row r="208" spans="18:18" x14ac:dyDescent="0.25">
      <c r="R208" s="51"/>
    </row>
    <row r="209" spans="18:18" x14ac:dyDescent="0.25">
      <c r="R209" s="51"/>
    </row>
    <row r="210" spans="18:18" x14ac:dyDescent="0.25">
      <c r="R210" s="51"/>
    </row>
    <row r="211" spans="18:18" x14ac:dyDescent="0.25">
      <c r="R211" s="51"/>
    </row>
    <row r="212" spans="18:18" x14ac:dyDescent="0.25">
      <c r="R212" s="51"/>
    </row>
    <row r="213" spans="18:18" x14ac:dyDescent="0.25">
      <c r="R213" s="51"/>
    </row>
    <row r="214" spans="18:18" x14ac:dyDescent="0.25">
      <c r="R214" s="51"/>
    </row>
    <row r="215" spans="18:18" x14ac:dyDescent="0.25">
      <c r="R215" s="51"/>
    </row>
    <row r="216" spans="18:18" x14ac:dyDescent="0.25">
      <c r="R216" s="51"/>
    </row>
    <row r="217" spans="18:18" x14ac:dyDescent="0.25">
      <c r="R217" s="51"/>
    </row>
    <row r="218" spans="18:18" x14ac:dyDescent="0.25">
      <c r="R218" s="51"/>
    </row>
    <row r="219" spans="18:18" x14ac:dyDescent="0.25">
      <c r="R219" s="51"/>
    </row>
    <row r="220" spans="18:18" x14ac:dyDescent="0.25">
      <c r="R220" s="51"/>
    </row>
    <row r="221" spans="18:18" x14ac:dyDescent="0.25">
      <c r="R221" s="51"/>
    </row>
    <row r="222" spans="18:18" x14ac:dyDescent="0.25">
      <c r="R222" s="51"/>
    </row>
    <row r="223" spans="18:18" x14ac:dyDescent="0.25">
      <c r="R223" s="51"/>
    </row>
    <row r="224" spans="18:18" x14ac:dyDescent="0.25">
      <c r="R224" s="51"/>
    </row>
    <row r="225" spans="18:18" x14ac:dyDescent="0.25">
      <c r="R225" s="51"/>
    </row>
    <row r="226" spans="18:18" x14ac:dyDescent="0.25">
      <c r="R226" s="51"/>
    </row>
    <row r="227" spans="18:18" x14ac:dyDescent="0.25">
      <c r="R227" s="51"/>
    </row>
    <row r="228" spans="18:18" x14ac:dyDescent="0.25">
      <c r="R228" s="51"/>
    </row>
    <row r="229" spans="18:18" x14ac:dyDescent="0.25">
      <c r="R229" s="51"/>
    </row>
    <row r="230" spans="18:18" x14ac:dyDescent="0.25">
      <c r="R230" s="51"/>
    </row>
    <row r="231" spans="18:18" x14ac:dyDescent="0.25">
      <c r="R231" s="51"/>
    </row>
    <row r="232" spans="18:18" x14ac:dyDescent="0.25">
      <c r="R232" s="51"/>
    </row>
    <row r="233" spans="18:18" x14ac:dyDescent="0.25">
      <c r="R233" s="51"/>
    </row>
    <row r="234" spans="18:18" x14ac:dyDescent="0.25">
      <c r="R234" s="51"/>
    </row>
    <row r="235" spans="18:18" x14ac:dyDescent="0.25">
      <c r="R235" s="51"/>
    </row>
    <row r="236" spans="18:18" x14ac:dyDescent="0.25">
      <c r="R236" s="51"/>
    </row>
    <row r="237" spans="18:18" x14ac:dyDescent="0.25">
      <c r="R237" s="51"/>
    </row>
    <row r="238" spans="18:18" x14ac:dyDescent="0.25">
      <c r="R238" s="51"/>
    </row>
    <row r="239" spans="18:18" x14ac:dyDescent="0.25">
      <c r="R239" s="51"/>
    </row>
    <row r="240" spans="18:18" x14ac:dyDescent="0.25">
      <c r="R240" s="51"/>
    </row>
    <row r="241" spans="18:18" x14ac:dyDescent="0.25">
      <c r="R241" s="51"/>
    </row>
    <row r="242" spans="18:18" x14ac:dyDescent="0.25">
      <c r="R242" s="51"/>
    </row>
    <row r="243" spans="18:18" x14ac:dyDescent="0.25">
      <c r="R243" s="51"/>
    </row>
    <row r="244" spans="18:18" x14ac:dyDescent="0.25">
      <c r="R244" s="51"/>
    </row>
    <row r="245" spans="18:18" x14ac:dyDescent="0.25">
      <c r="R245" s="51"/>
    </row>
    <row r="246" spans="18:18" x14ac:dyDescent="0.25">
      <c r="R246" s="51"/>
    </row>
  </sheetData>
  <sheetProtection sheet="1" selectLockedCells="1" sort="0" autoFilter="0" pivotTables="0"/>
  <mergeCells count="7">
    <mergeCell ref="B2:L2"/>
    <mergeCell ref="B106:D106"/>
    <mergeCell ref="D3:J3"/>
    <mergeCell ref="B3:C3"/>
    <mergeCell ref="B4:G4"/>
    <mergeCell ref="H4:K4"/>
    <mergeCell ref="H106:J106"/>
  </mergeCells>
  <pageMargins left="0.511811024" right="0.511811024" top="0.78740157499999996" bottom="0.78740157499999996" header="0.31496062000000002" footer="0.31496062000000002"/>
  <pageSetup paperSize="9" scale="76" fitToHeight="0" orientation="landscape" r:id="rId1"/>
  <ignoredErrors>
    <ignoredError sqref="F13:F105 F10:F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1"/>
  <sheetViews>
    <sheetView workbookViewId="0">
      <selection activeCell="O4" sqref="O4:O103"/>
    </sheetView>
  </sheetViews>
  <sheetFormatPr defaultColWidth="9.140625" defaultRowHeight="15" x14ac:dyDescent="0.25"/>
  <cols>
    <col min="1" max="1" width="9.140625" style="14" customWidth="1"/>
    <col min="2" max="7" width="9.140625" style="11" customWidth="1"/>
    <col min="8" max="8" width="4.28515625" style="11" customWidth="1"/>
    <col min="9" max="11" width="9.140625" style="14" customWidth="1"/>
    <col min="12" max="12" width="3.7109375" style="14" customWidth="1"/>
    <col min="13" max="13" width="11.7109375" style="16" customWidth="1"/>
    <col min="14" max="15" width="13.28515625" style="16" customWidth="1"/>
    <col min="16" max="16" width="3.28515625" style="14" customWidth="1"/>
    <col min="17" max="17" width="10.28515625" style="14" customWidth="1"/>
    <col min="18" max="18" width="9.140625" style="14"/>
    <col min="19" max="19" width="11.5703125" style="14" customWidth="1"/>
    <col min="20" max="20" width="2.140625" style="14" customWidth="1"/>
    <col min="21" max="21" width="17.42578125" style="14" bestFit="1" customWidth="1"/>
    <col min="22" max="22" width="14.85546875" style="14" customWidth="1"/>
    <col min="23" max="16384" width="9.140625" style="14"/>
  </cols>
  <sheetData>
    <row r="1" spans="2:22" x14ac:dyDescent="0.25">
      <c r="B1" s="127" t="s">
        <v>35</v>
      </c>
      <c r="C1" s="128"/>
      <c r="D1" s="128"/>
      <c r="E1" s="128"/>
      <c r="F1" s="128"/>
      <c r="G1" s="129"/>
      <c r="I1" s="130" t="s">
        <v>36</v>
      </c>
      <c r="J1" s="131"/>
      <c r="K1" s="132"/>
      <c r="L1" s="36"/>
      <c r="M1" s="130" t="s">
        <v>37</v>
      </c>
      <c r="N1" s="131"/>
      <c r="O1" s="132"/>
      <c r="P1" s="36"/>
      <c r="Q1" s="47" t="s">
        <v>38</v>
      </c>
      <c r="R1" s="36"/>
      <c r="S1" s="48"/>
      <c r="T1" s="49"/>
      <c r="U1" s="125" t="s">
        <v>39</v>
      </c>
      <c r="V1" s="126"/>
    </row>
    <row r="2" spans="2:22" x14ac:dyDescent="0.25">
      <c r="B2" s="19" t="s">
        <v>20</v>
      </c>
      <c r="C2" s="20" t="s">
        <v>21</v>
      </c>
      <c r="D2" s="20" t="s">
        <v>22</v>
      </c>
      <c r="E2" s="20" t="s">
        <v>23</v>
      </c>
      <c r="F2" s="20"/>
      <c r="G2" s="21"/>
      <c r="I2" s="19" t="s">
        <v>21</v>
      </c>
      <c r="J2" s="20" t="s">
        <v>20</v>
      </c>
      <c r="K2" s="30" t="s">
        <v>22</v>
      </c>
      <c r="L2" s="20"/>
      <c r="M2" s="37" t="s">
        <v>21</v>
      </c>
      <c r="N2" s="29" t="s">
        <v>20</v>
      </c>
      <c r="O2" s="33" t="s">
        <v>22</v>
      </c>
      <c r="P2" s="20"/>
      <c r="Q2" s="19" t="s">
        <v>21</v>
      </c>
      <c r="R2" s="20" t="s">
        <v>20</v>
      </c>
      <c r="S2" s="30" t="s">
        <v>22</v>
      </c>
      <c r="U2" s="19" t="s">
        <v>20</v>
      </c>
      <c r="V2" s="30" t="s">
        <v>22</v>
      </c>
    </row>
    <row r="3" spans="2:22" ht="30" x14ac:dyDescent="0.25">
      <c r="B3" s="24" t="s">
        <v>24</v>
      </c>
      <c r="C3" s="15" t="s">
        <v>26</v>
      </c>
      <c r="D3" s="15" t="s">
        <v>25</v>
      </c>
      <c r="E3" s="15" t="s">
        <v>0</v>
      </c>
      <c r="F3" s="15" t="s">
        <v>12</v>
      </c>
      <c r="G3" s="25" t="s">
        <v>27</v>
      </c>
      <c r="H3" s="14"/>
      <c r="I3" s="19" t="s">
        <v>28</v>
      </c>
      <c r="J3" s="20" t="s">
        <v>29</v>
      </c>
      <c r="K3" s="30" t="s">
        <v>41</v>
      </c>
      <c r="L3" s="20"/>
      <c r="M3" s="38" t="s">
        <v>33</v>
      </c>
      <c r="N3" s="31" t="s">
        <v>33</v>
      </c>
      <c r="O3" s="32" t="s">
        <v>41</v>
      </c>
      <c r="Q3" s="19" t="s">
        <v>30</v>
      </c>
      <c r="R3" s="20" t="s">
        <v>31</v>
      </c>
      <c r="S3" s="30" t="s">
        <v>32</v>
      </c>
      <c r="U3" s="19" t="s">
        <v>42</v>
      </c>
      <c r="V3" s="41"/>
    </row>
    <row r="4" spans="2:22" x14ac:dyDescent="0.25">
      <c r="B4" s="22" t="e">
        <f>IF(AND(OR(#REF!=$B$2,#REF!=$C$2),OR(#REF!=$D$2,#REF!=$E$2)),1,0)</f>
        <v>#REF!</v>
      </c>
      <c r="C4" s="12" t="e">
        <f>IF(AND(OR(#REF!=$B$2,#REF!=$C$2),OR(#REF!=$D$2,#REF!=$E$2)),1,0)</f>
        <v>#REF!</v>
      </c>
      <c r="D4" s="12" t="e">
        <f>IF(AND(OR(#REF!=$B$2,#REF!=$C$2),OR(#REF!=$D$2,#REF!=$E$2)),1,0)</f>
        <v>#REF!</v>
      </c>
      <c r="E4" s="12" t="e">
        <f>IF(AND(OR(#REF!=$B$2,#REF!=$C$2),OR(#REF!=$D$2,#REF!=$E$2)),1,0)</f>
        <v>#REF!</v>
      </c>
      <c r="F4" s="12" t="e">
        <f>IF(AND(OR(#REF!=$B$2,#REF!=$C$2),OR(#REF!=$D$2,#REF!=$E$2)),1,0)</f>
        <v>#REF!</v>
      </c>
      <c r="G4" s="23" t="e">
        <f>IF(AND(OR(#REF!=$B$2,#REF!=$C$2),OR(#REF!=$D$2,#REF!=$E$2)),1,0)</f>
        <v>#REF!</v>
      </c>
      <c r="H4" s="14"/>
      <c r="I4" s="19">
        <f>IF('Sísimica Pré-stack'!E6=$I$2,'Sísimica Pré-stack'!#REF!,0)</f>
        <v>0</v>
      </c>
      <c r="J4" s="20" t="e">
        <f>IF(OR('Sísimica Pré-stack'!#REF!=$I$2,'Sísimica Pré-stack'!#REF!=$J$2),'Sísimica Pré-stack'!K6,0)</f>
        <v>#REF!</v>
      </c>
      <c r="K4" s="30" t="e">
        <f>IF(AND('Sísimica Pré-stack'!#REF!=Plan1!$I$2,'Sísimica Pré-stack'!#REF!=Plan1!$K$2),1,0)</f>
        <v>#REF!</v>
      </c>
      <c r="L4" s="20"/>
      <c r="M4" s="37" t="e">
        <f>IF(OR(#REF!=$M$2,#REF!=$N$2),#REF!,0)</f>
        <v>#REF!</v>
      </c>
      <c r="N4" s="29" t="e">
        <f>IF(OR(#REF!=$M$2,#REF!=$N$2),#REF!,0)</f>
        <v>#REF!</v>
      </c>
      <c r="O4" s="33" t="e">
        <f>IF(AND(#REF!=Plan1!$M$2,#REF!=Plan1!$O$2),1,0)</f>
        <v>#REF!</v>
      </c>
      <c r="Q4" s="22" t="e">
        <f>IF(AND(#REF!=$Q$2,#REF!=$S$2),1,0)</f>
        <v>#REF!</v>
      </c>
      <c r="R4" s="12" t="e">
        <f>IF(AND(OR(#REF!=$Q$2,#REF!=$R$2),OR(#REF!=$S$2,#REF!=$U$2)),1,0)</f>
        <v>#REF!</v>
      </c>
      <c r="S4" s="23" t="e">
        <f>IF(OR(#REF!=$Q$2,#REF!=$R$2),#REF!,0)</f>
        <v>#REF!</v>
      </c>
      <c r="U4" s="40" t="e">
        <f>IF(AND(#REF!=$U$2,#REF!=$V$2),1,0)</f>
        <v>#REF!</v>
      </c>
      <c r="V4" s="41"/>
    </row>
    <row r="5" spans="2:22" x14ac:dyDescent="0.25">
      <c r="B5" s="22" t="e">
        <f>IF(AND(OR(#REF!=$B$2,#REF!=$C$2),OR(#REF!=$D$2,#REF!=$E$2)),1,0)</f>
        <v>#REF!</v>
      </c>
      <c r="C5" s="12" t="e">
        <f>IF(AND(OR(#REF!=$B$2,#REF!=$C$2),OR(#REF!=$D$2,#REF!=$E$2)),1,0)</f>
        <v>#REF!</v>
      </c>
      <c r="D5" s="12" t="e">
        <f>IF(AND(OR(#REF!=$B$2,#REF!=$C$2),OR(#REF!=$D$2,#REF!=$E$2)),1,0)</f>
        <v>#REF!</v>
      </c>
      <c r="E5" s="12" t="e">
        <f>IF(AND(OR(#REF!=$B$2,#REF!=$C$2),OR(#REF!=$D$2,#REF!=$E$2)),1,0)</f>
        <v>#REF!</v>
      </c>
      <c r="F5" s="12" t="e">
        <f>IF(AND(OR(#REF!=$B$2,#REF!=$C$2),OR(#REF!=$D$2,#REF!=$E$2)),1,0)</f>
        <v>#REF!</v>
      </c>
      <c r="G5" s="23" t="e">
        <f>IF(AND(OR(#REF!=$B$2,#REF!=$C$2),OR(#REF!=$D$2,#REF!=$E$2)),1,0)</f>
        <v>#REF!</v>
      </c>
      <c r="H5" s="14"/>
      <c r="I5" s="19">
        <f>IF('Sísimica Pré-stack'!E7=$I$2,'Sísimica Pré-stack'!#REF!,0)</f>
        <v>0</v>
      </c>
      <c r="J5" s="20" t="e">
        <f>IF(OR('Sísimica Pré-stack'!#REF!=$I$2,'Sísimica Pré-stack'!#REF!=$J$2),'Sísimica Pré-stack'!K7,0)</f>
        <v>#REF!</v>
      </c>
      <c r="K5" s="30" t="e">
        <f>IF(AND('Sísimica Pré-stack'!#REF!=Plan1!$I$2,'Sísimica Pré-stack'!#REF!=Plan1!$K$2),1,0)</f>
        <v>#REF!</v>
      </c>
      <c r="L5" s="20"/>
      <c r="M5" s="37" t="e">
        <f>IF(OR(#REF!=$M$2,#REF!=$N$2),#REF!,0)</f>
        <v>#REF!</v>
      </c>
      <c r="N5" s="29" t="e">
        <f>IF(OR(#REF!=$M$2,#REF!=$N$2),#REF!,0)</f>
        <v>#REF!</v>
      </c>
      <c r="O5" s="33" t="e">
        <f>IF(AND(#REF!=Plan1!$M$2,#REF!=Plan1!$O$2),1,0)</f>
        <v>#REF!</v>
      </c>
      <c r="Q5" s="22" t="e">
        <f>IF(AND(#REF!=$Q$2,#REF!=$S$2),1,0)</f>
        <v>#REF!</v>
      </c>
      <c r="R5" s="12" t="e">
        <f>IF(AND(OR(#REF!=$Q$2,#REF!=$R$2),OR(#REF!=$S$2,#REF!=$U$2)),1,0)</f>
        <v>#REF!</v>
      </c>
      <c r="S5" s="23" t="e">
        <f>IF(OR(#REF!=$Q$2,#REF!=$R$2),#REF!,0)</f>
        <v>#REF!</v>
      </c>
      <c r="U5" s="40" t="e">
        <f>IF(AND(#REF!=$U$2,#REF!=$V$2),1,0)</f>
        <v>#REF!</v>
      </c>
      <c r="V5" s="41"/>
    </row>
    <row r="6" spans="2:22" x14ac:dyDescent="0.25">
      <c r="B6" s="22" t="e">
        <f>IF(AND(OR(#REF!=$B$2,#REF!=$C$2),OR(#REF!=$D$2,#REF!=$E$2)),1,0)</f>
        <v>#REF!</v>
      </c>
      <c r="C6" s="12" t="e">
        <f>IF(AND(OR(#REF!=$B$2,#REF!=$C$2),OR(#REF!=$D$2,#REF!=$E$2)),1,0)</f>
        <v>#REF!</v>
      </c>
      <c r="D6" s="12" t="e">
        <f>IF(AND(OR(#REF!=$B$2,#REF!=$C$2),OR(#REF!=$D$2,#REF!=$E$2)),1,0)</f>
        <v>#REF!</v>
      </c>
      <c r="E6" s="12" t="e">
        <f>IF(AND(OR(#REF!=$B$2,#REF!=$C$2),OR(#REF!=$D$2,#REF!=$E$2)),1,0)</f>
        <v>#REF!</v>
      </c>
      <c r="F6" s="12" t="e">
        <f>IF(AND(OR(#REF!=$B$2,#REF!=$C$2),OR(#REF!=$D$2,#REF!=$E$2)),1,0)</f>
        <v>#REF!</v>
      </c>
      <c r="G6" s="23" t="e">
        <f>IF(AND(OR(#REF!=$B$2,#REF!=$C$2),OR(#REF!=$D$2,#REF!=$E$2)),1,0)</f>
        <v>#REF!</v>
      </c>
      <c r="H6" s="14"/>
      <c r="I6" s="19">
        <f>IF('Sísimica Pré-stack'!E8=$I$2,'Sísimica Pré-stack'!#REF!,0)</f>
        <v>0</v>
      </c>
      <c r="J6" s="20" t="e">
        <f>IF(OR('Sísimica Pré-stack'!#REF!=$I$2,'Sísimica Pré-stack'!#REF!=$J$2),'Sísimica Pré-stack'!K8,0)</f>
        <v>#REF!</v>
      </c>
      <c r="K6" s="30" t="e">
        <f>IF(AND('Sísimica Pré-stack'!#REF!=Plan1!$I$2,'Sísimica Pré-stack'!#REF!=Plan1!$K$2),1,0)</f>
        <v>#REF!</v>
      </c>
      <c r="L6" s="20"/>
      <c r="M6" s="37" t="e">
        <f>IF(OR(#REF!=$M$2,#REF!=$N$2),#REF!,0)</f>
        <v>#REF!</v>
      </c>
      <c r="N6" s="29" t="e">
        <f>IF(OR(#REF!=$M$2,#REF!=$N$2),#REF!,0)</f>
        <v>#REF!</v>
      </c>
      <c r="O6" s="33" t="e">
        <f>IF(AND(#REF!=Plan1!$M$2,#REF!=Plan1!$O$2),1,0)</f>
        <v>#REF!</v>
      </c>
      <c r="Q6" s="22" t="e">
        <f>IF(AND(#REF!=$Q$2,#REF!=$S$2),1,0)</f>
        <v>#REF!</v>
      </c>
      <c r="R6" s="12" t="e">
        <f>IF(AND(OR(#REF!=$Q$2,#REF!=$R$2),OR(#REF!=$S$2,#REF!=$U$2)),1,0)</f>
        <v>#REF!</v>
      </c>
      <c r="S6" s="23" t="e">
        <f>IF(OR(#REF!=$Q$2,#REF!=$R$2),#REF!,0)</f>
        <v>#REF!</v>
      </c>
      <c r="U6" s="40" t="e">
        <f>IF(AND(#REF!=$U$2,#REF!=$V$2),1,0)</f>
        <v>#REF!</v>
      </c>
      <c r="V6" s="41"/>
    </row>
    <row r="7" spans="2:22" x14ac:dyDescent="0.25">
      <c r="B7" s="22" t="e">
        <f>IF(AND(OR(#REF!=$B$2,#REF!=$C$2),OR(#REF!=$D$2,#REF!=$E$2)),1,0)</f>
        <v>#REF!</v>
      </c>
      <c r="C7" s="12" t="e">
        <f>IF(AND(OR(#REF!=$B$2,#REF!=$C$2),OR(#REF!=$D$2,#REF!=$E$2)),1,0)</f>
        <v>#REF!</v>
      </c>
      <c r="D7" s="12" t="e">
        <f>IF(AND(OR(#REF!=$B$2,#REF!=$C$2),OR(#REF!=$D$2,#REF!=$E$2)),1,0)</f>
        <v>#REF!</v>
      </c>
      <c r="E7" s="12" t="e">
        <f>IF(AND(OR(#REF!=$B$2,#REF!=$C$2),OR(#REF!=$D$2,#REF!=$E$2)),1,0)</f>
        <v>#REF!</v>
      </c>
      <c r="F7" s="12" t="e">
        <f>IF(AND(OR(#REF!=$B$2,#REF!=$C$2),OR(#REF!=$D$2,#REF!=$E$2)),1,0)</f>
        <v>#REF!</v>
      </c>
      <c r="G7" s="23" t="e">
        <f>IF(AND(OR(#REF!=$B$2,#REF!=$C$2),OR(#REF!=$D$2,#REF!=$E$2)),1,0)</f>
        <v>#REF!</v>
      </c>
      <c r="H7" s="14"/>
      <c r="I7" s="19">
        <f>IF('Sísimica Pré-stack'!E9=$I$2,'Sísimica Pré-stack'!#REF!,0)</f>
        <v>0</v>
      </c>
      <c r="J7" s="20" t="e">
        <f>IF(OR('Sísimica Pré-stack'!#REF!=$I$2,'Sísimica Pré-stack'!#REF!=$J$2),'Sísimica Pré-stack'!K9,0)</f>
        <v>#REF!</v>
      </c>
      <c r="K7" s="30" t="e">
        <f>IF(AND('Sísimica Pré-stack'!#REF!=Plan1!$I$2,'Sísimica Pré-stack'!#REF!=Plan1!$K$2),1,0)</f>
        <v>#REF!</v>
      </c>
      <c r="L7" s="20"/>
      <c r="M7" s="37" t="e">
        <f>IF(OR(#REF!=$M$2,#REF!=$N$2),#REF!,0)</f>
        <v>#REF!</v>
      </c>
      <c r="N7" s="29" t="e">
        <f>IF(OR(#REF!=$M$2,#REF!=$N$2),#REF!,0)</f>
        <v>#REF!</v>
      </c>
      <c r="O7" s="33" t="e">
        <f>IF(AND(#REF!=Plan1!$M$2,#REF!=Plan1!$O$2),1,0)</f>
        <v>#REF!</v>
      </c>
      <c r="Q7" s="22" t="e">
        <f>IF(AND(#REF!=$Q$2,#REF!=$S$2),1,0)</f>
        <v>#REF!</v>
      </c>
      <c r="R7" s="12" t="e">
        <f>IF(AND(OR(#REF!=$Q$2,#REF!=$R$2),OR(#REF!=$S$2,#REF!=$U$2)),1,0)</f>
        <v>#REF!</v>
      </c>
      <c r="S7" s="23" t="e">
        <f>IF(OR(#REF!=$Q$2,#REF!=$R$2),#REF!,0)</f>
        <v>#REF!</v>
      </c>
      <c r="U7" s="40" t="e">
        <f>IF(AND(#REF!=$U$2,#REF!=$V$2),1,0)</f>
        <v>#REF!</v>
      </c>
      <c r="V7" s="41"/>
    </row>
    <row r="8" spans="2:22" x14ac:dyDescent="0.25">
      <c r="B8" s="22" t="e">
        <f>IF(AND(OR(#REF!=$B$2,#REF!=$C$2),OR(#REF!=$D$2,#REF!=$E$2)),1,0)</f>
        <v>#REF!</v>
      </c>
      <c r="C8" s="12" t="e">
        <f>IF(AND(OR(#REF!=$B$2,#REF!=$C$2),OR(#REF!=$D$2,#REF!=$E$2)),1,0)</f>
        <v>#REF!</v>
      </c>
      <c r="D8" s="12" t="e">
        <f>IF(AND(OR(#REF!=$B$2,#REF!=$C$2),OR(#REF!=$D$2,#REF!=$E$2)),1,0)</f>
        <v>#REF!</v>
      </c>
      <c r="E8" s="12" t="e">
        <f>IF(AND(OR(#REF!=$B$2,#REF!=$C$2),OR(#REF!=$D$2,#REF!=$E$2)),1,0)</f>
        <v>#REF!</v>
      </c>
      <c r="F8" s="12" t="e">
        <f>IF(AND(OR(#REF!=$B$2,#REF!=$C$2),OR(#REF!=$D$2,#REF!=$E$2)),1,0)</f>
        <v>#REF!</v>
      </c>
      <c r="G8" s="23" t="e">
        <f>IF(AND(OR(#REF!=$B$2,#REF!=$C$2),OR(#REF!=$D$2,#REF!=$E$2)),1,0)</f>
        <v>#REF!</v>
      </c>
      <c r="H8" s="14"/>
      <c r="I8" s="19">
        <f>IF('Sísimica Pré-stack'!E10=$I$2,'Sísimica Pré-stack'!#REF!,0)</f>
        <v>0</v>
      </c>
      <c r="J8" s="20" t="e">
        <f>IF(OR('Sísimica Pré-stack'!#REF!=$I$2,'Sísimica Pré-stack'!#REF!=$J$2),'Sísimica Pré-stack'!K10,0)</f>
        <v>#REF!</v>
      </c>
      <c r="K8" s="30" t="e">
        <f>IF(AND('Sísimica Pré-stack'!#REF!=Plan1!$I$2,'Sísimica Pré-stack'!#REF!=Plan1!$K$2),1,0)</f>
        <v>#REF!</v>
      </c>
      <c r="L8" s="20"/>
      <c r="M8" s="37" t="e">
        <f>IF(OR(#REF!=$M$2,#REF!=$N$2),#REF!,0)</f>
        <v>#REF!</v>
      </c>
      <c r="N8" s="29" t="e">
        <f>IF(OR(#REF!=$M$2,#REF!=$N$2),#REF!,0)</f>
        <v>#REF!</v>
      </c>
      <c r="O8" s="33" t="e">
        <f>IF(AND(#REF!=Plan1!$M$2,#REF!=Plan1!$O$2),1,0)</f>
        <v>#REF!</v>
      </c>
      <c r="Q8" s="22" t="e">
        <f>IF(AND(#REF!=$Q$2,#REF!=$S$2),1,0)</f>
        <v>#REF!</v>
      </c>
      <c r="R8" s="12" t="e">
        <f>IF(AND(OR(#REF!=$Q$2,#REF!=$R$2),OR(#REF!=$S$2,#REF!=$U$2)),1,0)</f>
        <v>#REF!</v>
      </c>
      <c r="S8" s="23" t="e">
        <f>IF(OR(#REF!=$Q$2,#REF!=$R$2),#REF!,0)</f>
        <v>#REF!</v>
      </c>
      <c r="U8" s="40" t="e">
        <f>IF(AND(#REF!=$U$2,#REF!=$V$2),1,0)</f>
        <v>#REF!</v>
      </c>
      <c r="V8" s="41"/>
    </row>
    <row r="9" spans="2:22" x14ac:dyDescent="0.25">
      <c r="B9" s="22" t="e">
        <f>IF(AND(OR(#REF!=$B$2,#REF!=$C$2),OR(#REF!=$D$2,#REF!=$E$2)),1,0)</f>
        <v>#REF!</v>
      </c>
      <c r="C9" s="12" t="e">
        <f>IF(AND(OR(#REF!=$B$2,#REF!=$C$2),OR(#REF!=$D$2,#REF!=$E$2)),1,0)</f>
        <v>#REF!</v>
      </c>
      <c r="D9" s="12" t="e">
        <f>IF(AND(OR(#REF!=$B$2,#REF!=$C$2),OR(#REF!=$D$2,#REF!=$E$2)),1,0)</f>
        <v>#REF!</v>
      </c>
      <c r="E9" s="12" t="e">
        <f>IF(AND(OR(#REF!=$B$2,#REF!=$C$2),OR(#REF!=$D$2,#REF!=$E$2)),1,0)</f>
        <v>#REF!</v>
      </c>
      <c r="F9" s="12" t="e">
        <f>IF(AND(OR(#REF!=$B$2,#REF!=$C$2),OR(#REF!=$D$2,#REF!=$E$2)),1,0)</f>
        <v>#REF!</v>
      </c>
      <c r="G9" s="23" t="e">
        <f>IF(AND(OR(#REF!=$B$2,#REF!=$C$2),OR(#REF!=$D$2,#REF!=$E$2)),1,0)</f>
        <v>#REF!</v>
      </c>
      <c r="H9" s="14"/>
      <c r="I9" s="19">
        <f>IF('Sísimica Pré-stack'!E11=$I$2,'Sísimica Pré-stack'!#REF!,0)</f>
        <v>0</v>
      </c>
      <c r="J9" s="20" t="e">
        <f>IF(OR('Sísimica Pré-stack'!#REF!=$I$2,'Sísimica Pré-stack'!#REF!=$J$2),'Sísimica Pré-stack'!K11,0)</f>
        <v>#REF!</v>
      </c>
      <c r="K9" s="30" t="e">
        <f>IF(AND('Sísimica Pré-stack'!#REF!=Plan1!$I$2,'Sísimica Pré-stack'!#REF!=Plan1!$K$2),1,0)</f>
        <v>#REF!</v>
      </c>
      <c r="L9" s="20"/>
      <c r="M9" s="37" t="e">
        <f>IF(OR(#REF!=$M$2,#REF!=$N$2),#REF!,0)</f>
        <v>#REF!</v>
      </c>
      <c r="N9" s="29" t="e">
        <f>IF(OR(#REF!=$M$2,#REF!=$N$2),#REF!,0)</f>
        <v>#REF!</v>
      </c>
      <c r="O9" s="33" t="e">
        <f>IF(AND(#REF!=Plan1!$M$2,#REF!=Plan1!$O$2),1,0)</f>
        <v>#REF!</v>
      </c>
      <c r="Q9" s="22" t="e">
        <f>IF(AND(#REF!=$Q$2,#REF!=$S$2),1,0)</f>
        <v>#REF!</v>
      </c>
      <c r="R9" s="12" t="e">
        <f>IF(AND(OR(#REF!=$Q$2,#REF!=$R$2),OR(#REF!=$S$2,#REF!=$U$2)),1,0)</f>
        <v>#REF!</v>
      </c>
      <c r="S9" s="23" t="e">
        <f>IF(OR(#REF!=$Q$2,#REF!=$R$2),#REF!,0)</f>
        <v>#REF!</v>
      </c>
      <c r="U9" s="40" t="e">
        <f>IF(AND(#REF!=$U$2,#REF!=$V$2),1,0)</f>
        <v>#REF!</v>
      </c>
      <c r="V9" s="41"/>
    </row>
    <row r="10" spans="2:22" x14ac:dyDescent="0.25">
      <c r="B10" s="22" t="e">
        <f>IF(AND(OR(#REF!=$B$2,#REF!=$C$2),OR(#REF!=$D$2,#REF!=$E$2)),1,0)</f>
        <v>#REF!</v>
      </c>
      <c r="C10" s="12" t="e">
        <f>IF(AND(OR(#REF!=$B$2,#REF!=$C$2),OR(#REF!=$D$2,#REF!=$E$2)),1,0)</f>
        <v>#REF!</v>
      </c>
      <c r="D10" s="12" t="e">
        <f>IF(AND(OR(#REF!=$B$2,#REF!=$C$2),OR(#REF!=$D$2,#REF!=$E$2)),1,0)</f>
        <v>#REF!</v>
      </c>
      <c r="E10" s="12" t="e">
        <f>IF(AND(OR(#REF!=$B$2,#REF!=$C$2),OR(#REF!=$D$2,#REF!=$E$2)),1,0)</f>
        <v>#REF!</v>
      </c>
      <c r="F10" s="12" t="e">
        <f>IF(AND(OR(#REF!=$B$2,#REF!=$C$2),OR(#REF!=$D$2,#REF!=$E$2)),1,0)</f>
        <v>#REF!</v>
      </c>
      <c r="G10" s="23" t="e">
        <f>IF(AND(OR(#REF!=$B$2,#REF!=$C$2),OR(#REF!=$D$2,#REF!=$E$2)),1,0)</f>
        <v>#REF!</v>
      </c>
      <c r="H10" s="14"/>
      <c r="I10" s="19">
        <f>IF('Sísimica Pré-stack'!E12=$I$2,'Sísimica Pré-stack'!#REF!,0)</f>
        <v>0</v>
      </c>
      <c r="J10" s="20" t="e">
        <f>IF(OR('Sísimica Pré-stack'!#REF!=$I$2,'Sísimica Pré-stack'!#REF!=$J$2),'Sísimica Pré-stack'!K12,0)</f>
        <v>#REF!</v>
      </c>
      <c r="K10" s="30" t="e">
        <f>IF(AND('Sísimica Pré-stack'!#REF!=Plan1!$I$2,'Sísimica Pré-stack'!#REF!=Plan1!$K$2),1,0)</f>
        <v>#REF!</v>
      </c>
      <c r="L10" s="20"/>
      <c r="M10" s="37" t="e">
        <f>IF(OR(#REF!=$M$2,#REF!=$N$2),#REF!,0)</f>
        <v>#REF!</v>
      </c>
      <c r="N10" s="29" t="e">
        <f>IF(OR(#REF!=$M$2,#REF!=$N$2),#REF!,0)</f>
        <v>#REF!</v>
      </c>
      <c r="O10" s="33" t="e">
        <f>IF(AND(#REF!=Plan1!$M$2,#REF!=Plan1!$O$2),1,0)</f>
        <v>#REF!</v>
      </c>
      <c r="Q10" s="22" t="e">
        <f>IF(AND(#REF!=$Q$2,#REF!=$S$2),1,0)</f>
        <v>#REF!</v>
      </c>
      <c r="R10" s="12" t="e">
        <f>IF(AND(OR(#REF!=$Q$2,#REF!=$R$2),OR(#REF!=$S$2,#REF!=$U$2)),1,0)</f>
        <v>#REF!</v>
      </c>
      <c r="S10" s="23" t="e">
        <f>IF(OR(#REF!=$Q$2,#REF!=$R$2),#REF!,0)</f>
        <v>#REF!</v>
      </c>
      <c r="U10" s="40" t="e">
        <f>IF(AND(#REF!=$U$2,#REF!=$V$2),1,0)</f>
        <v>#REF!</v>
      </c>
      <c r="V10" s="41"/>
    </row>
    <row r="11" spans="2:22" x14ac:dyDescent="0.25">
      <c r="B11" s="22" t="e">
        <f>IF(AND(OR(#REF!=$B$2,#REF!=$C$2),OR(#REF!=$D$2,#REF!=$E$2)),1,0)</f>
        <v>#REF!</v>
      </c>
      <c r="C11" s="12" t="e">
        <f>IF(AND(OR(#REF!=$B$2,#REF!=$C$2),OR(#REF!=$D$2,#REF!=$E$2)),1,0)</f>
        <v>#REF!</v>
      </c>
      <c r="D11" s="12" t="e">
        <f>IF(AND(OR(#REF!=$B$2,#REF!=$C$2),OR(#REF!=$D$2,#REF!=$E$2)),1,0)</f>
        <v>#REF!</v>
      </c>
      <c r="E11" s="12" t="e">
        <f>IF(AND(OR(#REF!=$B$2,#REF!=$C$2),OR(#REF!=$D$2,#REF!=$E$2)),1,0)</f>
        <v>#REF!</v>
      </c>
      <c r="F11" s="12" t="e">
        <f>IF(AND(OR(#REF!=$B$2,#REF!=$C$2),OR(#REF!=$D$2,#REF!=$E$2)),1,0)</f>
        <v>#REF!</v>
      </c>
      <c r="G11" s="23" t="e">
        <f>IF(AND(OR(#REF!=$B$2,#REF!=$C$2),OR(#REF!=$D$2,#REF!=$E$2)),1,0)</f>
        <v>#REF!</v>
      </c>
      <c r="H11" s="14"/>
      <c r="I11" s="19">
        <f>IF('Sísimica Pré-stack'!E13=$I$2,'Sísimica Pré-stack'!#REF!,0)</f>
        <v>0</v>
      </c>
      <c r="J11" s="20" t="e">
        <f>IF(OR('Sísimica Pré-stack'!#REF!=$I$2,'Sísimica Pré-stack'!#REF!=$J$2),'Sísimica Pré-stack'!K13,0)</f>
        <v>#REF!</v>
      </c>
      <c r="K11" s="30" t="e">
        <f>IF(AND('Sísimica Pré-stack'!#REF!=Plan1!$I$2,'Sísimica Pré-stack'!#REF!=Plan1!$K$2),1,0)</f>
        <v>#REF!</v>
      </c>
      <c r="L11" s="20"/>
      <c r="M11" s="37" t="e">
        <f>IF(OR(#REF!=$M$2,#REF!=$N$2),#REF!,0)</f>
        <v>#REF!</v>
      </c>
      <c r="N11" s="29" t="e">
        <f>IF(OR(#REF!=$M$2,#REF!=$N$2),#REF!,0)</f>
        <v>#REF!</v>
      </c>
      <c r="O11" s="33" t="e">
        <f>IF(AND(#REF!=Plan1!$M$2,#REF!=Plan1!$O$2),1,0)</f>
        <v>#REF!</v>
      </c>
      <c r="Q11" s="22" t="e">
        <f>IF(AND(#REF!=$Q$2,#REF!=$S$2),1,0)</f>
        <v>#REF!</v>
      </c>
      <c r="R11" s="12" t="e">
        <f>IF(AND(OR(#REF!=$Q$2,#REF!=$R$2),OR(#REF!=$S$2,#REF!=$U$2)),1,0)</f>
        <v>#REF!</v>
      </c>
      <c r="S11" s="23" t="e">
        <f>IF(OR(#REF!=$Q$2,#REF!=$R$2),#REF!,0)</f>
        <v>#REF!</v>
      </c>
      <c r="U11" s="40" t="e">
        <f>IF(AND(#REF!=$U$2,#REF!=$V$2),1,0)</f>
        <v>#REF!</v>
      </c>
      <c r="V11" s="41"/>
    </row>
    <row r="12" spans="2:22" x14ac:dyDescent="0.25">
      <c r="B12" s="22" t="e">
        <f>IF(AND(OR(#REF!=$B$2,#REF!=$C$2),OR(#REF!=$D$2,#REF!=$E$2)),1,0)</f>
        <v>#REF!</v>
      </c>
      <c r="C12" s="12" t="e">
        <f>IF(AND(OR(#REF!=$B$2,#REF!=$C$2),OR(#REF!=$D$2,#REF!=$E$2)),1,0)</f>
        <v>#REF!</v>
      </c>
      <c r="D12" s="12" t="e">
        <f>IF(AND(OR(#REF!=$B$2,#REF!=$C$2),OR(#REF!=$D$2,#REF!=$E$2)),1,0)</f>
        <v>#REF!</v>
      </c>
      <c r="E12" s="12" t="e">
        <f>IF(AND(OR(#REF!=$B$2,#REF!=$C$2),OR(#REF!=$D$2,#REF!=$E$2)),1,0)</f>
        <v>#REF!</v>
      </c>
      <c r="F12" s="12" t="e">
        <f>IF(AND(OR(#REF!=$B$2,#REF!=$C$2),OR(#REF!=$D$2,#REF!=$E$2)),1,0)</f>
        <v>#REF!</v>
      </c>
      <c r="G12" s="23" t="e">
        <f>IF(AND(OR(#REF!=$B$2,#REF!=$C$2),OR(#REF!=$D$2,#REF!=$E$2)),1,0)</f>
        <v>#REF!</v>
      </c>
      <c r="H12" s="14"/>
      <c r="I12" s="19">
        <f>IF('Sísimica Pré-stack'!E14=$I$2,'Sísimica Pré-stack'!#REF!,0)</f>
        <v>0</v>
      </c>
      <c r="J12" s="20" t="e">
        <f>IF(OR('Sísimica Pré-stack'!#REF!=$I$2,'Sísimica Pré-stack'!#REF!=$J$2),'Sísimica Pré-stack'!K14,0)</f>
        <v>#REF!</v>
      </c>
      <c r="K12" s="30" t="e">
        <f>IF(AND('Sísimica Pré-stack'!#REF!=Plan1!$I$2,'Sísimica Pré-stack'!#REF!=Plan1!$K$2),1,0)</f>
        <v>#REF!</v>
      </c>
      <c r="L12" s="20"/>
      <c r="M12" s="37" t="e">
        <f>IF(OR(#REF!=$M$2,#REF!=$N$2),#REF!,0)</f>
        <v>#REF!</v>
      </c>
      <c r="N12" s="29" t="e">
        <f>IF(OR(#REF!=$M$2,#REF!=$N$2),#REF!,0)</f>
        <v>#REF!</v>
      </c>
      <c r="O12" s="33" t="e">
        <f>IF(AND(#REF!=Plan1!$M$2,#REF!=Plan1!$O$2),1,0)</f>
        <v>#REF!</v>
      </c>
      <c r="Q12" s="22" t="e">
        <f>IF(AND(#REF!=$Q$2,#REF!=$S$2),1,0)</f>
        <v>#REF!</v>
      </c>
      <c r="R12" s="12" t="e">
        <f>IF(AND(OR(#REF!=$Q$2,#REF!=$R$2),OR(#REF!=$S$2,#REF!=$U$2)),1,0)</f>
        <v>#REF!</v>
      </c>
      <c r="S12" s="23" t="e">
        <f>IF(OR(#REF!=$Q$2,#REF!=$R$2),#REF!,0)</f>
        <v>#REF!</v>
      </c>
      <c r="U12" s="40" t="e">
        <f>IF(AND(#REF!=$U$2,#REF!=$V$2),1,0)</f>
        <v>#REF!</v>
      </c>
      <c r="V12" s="41"/>
    </row>
    <row r="13" spans="2:22" x14ac:dyDescent="0.25">
      <c r="B13" s="22" t="e">
        <f>IF(AND(OR(#REF!=$B$2,#REF!=$C$2),OR(#REF!=$D$2,#REF!=$E$2)),1,0)</f>
        <v>#REF!</v>
      </c>
      <c r="C13" s="12" t="e">
        <f>IF(AND(OR(#REF!=$B$2,#REF!=$C$2),OR(#REF!=$D$2,#REF!=$E$2)),1,0)</f>
        <v>#REF!</v>
      </c>
      <c r="D13" s="12" t="e">
        <f>IF(AND(OR(#REF!=$B$2,#REF!=$C$2),OR(#REF!=$D$2,#REF!=$E$2)),1,0)</f>
        <v>#REF!</v>
      </c>
      <c r="E13" s="12" t="e">
        <f>IF(AND(OR(#REF!=$B$2,#REF!=$C$2),OR(#REF!=$D$2,#REF!=$E$2)),1,0)</f>
        <v>#REF!</v>
      </c>
      <c r="F13" s="12" t="e">
        <f>IF(AND(OR(#REF!=$B$2,#REF!=$C$2),OR(#REF!=$D$2,#REF!=$E$2)),1,0)</f>
        <v>#REF!</v>
      </c>
      <c r="G13" s="23" t="e">
        <f>IF(AND(OR(#REF!=$B$2,#REF!=$C$2),OR(#REF!=$D$2,#REF!=$E$2)),1,0)</f>
        <v>#REF!</v>
      </c>
      <c r="H13" s="14"/>
      <c r="I13" s="19">
        <f>IF('Sísimica Pré-stack'!E15=$I$2,'Sísimica Pré-stack'!#REF!,0)</f>
        <v>0</v>
      </c>
      <c r="J13" s="20" t="e">
        <f>IF(OR('Sísimica Pré-stack'!#REF!=$I$2,'Sísimica Pré-stack'!#REF!=$J$2),'Sísimica Pré-stack'!K15,0)</f>
        <v>#REF!</v>
      </c>
      <c r="K13" s="30" t="e">
        <f>IF(AND('Sísimica Pré-stack'!#REF!=Plan1!$I$2,'Sísimica Pré-stack'!#REF!=Plan1!$K$2),1,0)</f>
        <v>#REF!</v>
      </c>
      <c r="L13" s="20"/>
      <c r="M13" s="37" t="e">
        <f>IF(OR(#REF!=$M$2,#REF!=$N$2),#REF!,0)</f>
        <v>#REF!</v>
      </c>
      <c r="N13" s="29" t="e">
        <f>IF(OR(#REF!=$M$2,#REF!=$N$2),#REF!,0)</f>
        <v>#REF!</v>
      </c>
      <c r="O13" s="33" t="e">
        <f>IF(AND(#REF!=Plan1!$M$2,#REF!=Plan1!$O$2),1,0)</f>
        <v>#REF!</v>
      </c>
      <c r="Q13" s="22" t="e">
        <f>IF(AND(#REF!=$Q$2,#REF!=$S$2),1,0)</f>
        <v>#REF!</v>
      </c>
      <c r="R13" s="12" t="e">
        <f>IF(AND(OR(#REF!=$Q$2,#REF!=$R$2),OR(#REF!=$S$2,#REF!=$U$2)),1,0)</f>
        <v>#REF!</v>
      </c>
      <c r="S13" s="23" t="e">
        <f>IF(OR(#REF!=$Q$2,#REF!=$R$2),#REF!,0)</f>
        <v>#REF!</v>
      </c>
      <c r="U13" s="40" t="e">
        <f>IF(AND(#REF!=$U$2,#REF!=$V$2),1,0)</f>
        <v>#REF!</v>
      </c>
      <c r="V13" s="41"/>
    </row>
    <row r="14" spans="2:22" x14ac:dyDescent="0.25">
      <c r="B14" s="22" t="e">
        <f>IF(AND(OR(#REF!=$B$2,#REF!=$C$2),OR(#REF!=$D$2,#REF!=$E$2)),1,0)</f>
        <v>#REF!</v>
      </c>
      <c r="C14" s="12" t="e">
        <f>IF(AND(OR(#REF!=$B$2,#REF!=$C$2),OR(#REF!=$D$2,#REF!=$E$2)),1,0)</f>
        <v>#REF!</v>
      </c>
      <c r="D14" s="12" t="e">
        <f>IF(AND(OR(#REF!=$B$2,#REF!=$C$2),OR(#REF!=$D$2,#REF!=$E$2)),1,0)</f>
        <v>#REF!</v>
      </c>
      <c r="E14" s="12" t="e">
        <f>IF(AND(OR(#REF!=$B$2,#REF!=$C$2),OR(#REF!=$D$2,#REF!=$E$2)),1,0)</f>
        <v>#REF!</v>
      </c>
      <c r="F14" s="12" t="e">
        <f>IF(AND(OR(#REF!=$B$2,#REF!=$C$2),OR(#REF!=$D$2,#REF!=$E$2)),1,0)</f>
        <v>#REF!</v>
      </c>
      <c r="G14" s="23" t="e">
        <f>IF(AND(OR(#REF!=$B$2,#REF!=$C$2),OR(#REF!=$D$2,#REF!=$E$2)),1,0)</f>
        <v>#REF!</v>
      </c>
      <c r="H14" s="14"/>
      <c r="I14" s="19">
        <f>IF('Sísimica Pré-stack'!E16=$I$2,'Sísimica Pré-stack'!#REF!,0)</f>
        <v>0</v>
      </c>
      <c r="J14" s="20" t="e">
        <f>IF(OR('Sísimica Pré-stack'!#REF!=$I$2,'Sísimica Pré-stack'!#REF!=$J$2),'Sísimica Pré-stack'!K16,0)</f>
        <v>#REF!</v>
      </c>
      <c r="K14" s="30" t="e">
        <f>IF(AND('Sísimica Pré-stack'!#REF!=Plan1!$I$2,'Sísimica Pré-stack'!#REF!=Plan1!$K$2),1,0)</f>
        <v>#REF!</v>
      </c>
      <c r="L14" s="20"/>
      <c r="M14" s="37" t="e">
        <f>IF(OR(#REF!=$M$2,#REF!=$N$2),#REF!,0)</f>
        <v>#REF!</v>
      </c>
      <c r="N14" s="29" t="e">
        <f>IF(OR(#REF!=$M$2,#REF!=$N$2),#REF!,0)</f>
        <v>#REF!</v>
      </c>
      <c r="O14" s="33" t="e">
        <f>IF(AND(#REF!=Plan1!$M$2,#REF!=Plan1!$O$2),1,0)</f>
        <v>#REF!</v>
      </c>
      <c r="Q14" s="22" t="e">
        <f>IF(AND(#REF!=$Q$2,#REF!=$S$2),1,0)</f>
        <v>#REF!</v>
      </c>
      <c r="R14" s="12" t="e">
        <f>IF(AND(OR(#REF!=$Q$2,#REF!=$R$2),OR(#REF!=$S$2,#REF!=$U$2)),1,0)</f>
        <v>#REF!</v>
      </c>
      <c r="S14" s="23" t="e">
        <f>IF(OR(#REF!=$Q$2,#REF!=$R$2),#REF!,0)</f>
        <v>#REF!</v>
      </c>
      <c r="U14" s="40" t="e">
        <f>IF(AND(#REF!=$U$2,#REF!=$V$2),1,0)</f>
        <v>#REF!</v>
      </c>
      <c r="V14" s="41"/>
    </row>
    <row r="15" spans="2:22" x14ac:dyDescent="0.25">
      <c r="B15" s="22" t="e">
        <f>IF(AND(OR(#REF!=$B$2,#REF!=$C$2),OR(#REF!=$D$2,#REF!=$E$2)),1,0)</f>
        <v>#REF!</v>
      </c>
      <c r="C15" s="12" t="e">
        <f>IF(AND(OR(#REF!=$B$2,#REF!=$C$2),OR(#REF!=$D$2,#REF!=$E$2)),1,0)</f>
        <v>#REF!</v>
      </c>
      <c r="D15" s="12" t="e">
        <f>IF(AND(OR(#REF!=$B$2,#REF!=$C$2),OR(#REF!=$D$2,#REF!=$E$2)),1,0)</f>
        <v>#REF!</v>
      </c>
      <c r="E15" s="12" t="e">
        <f>IF(AND(OR(#REF!=$B$2,#REF!=$C$2),OR(#REF!=$D$2,#REF!=$E$2)),1,0)</f>
        <v>#REF!</v>
      </c>
      <c r="F15" s="12" t="e">
        <f>IF(AND(OR(#REF!=$B$2,#REF!=$C$2),OR(#REF!=$D$2,#REF!=$E$2)),1,0)</f>
        <v>#REF!</v>
      </c>
      <c r="G15" s="23" t="e">
        <f>IF(AND(OR(#REF!=$B$2,#REF!=$C$2),OR(#REF!=$D$2,#REF!=$E$2)),1,0)</f>
        <v>#REF!</v>
      </c>
      <c r="H15" s="14"/>
      <c r="I15" s="19">
        <f>IF('Sísimica Pré-stack'!E17=$I$2,'Sísimica Pré-stack'!#REF!,0)</f>
        <v>0</v>
      </c>
      <c r="J15" s="20" t="e">
        <f>IF(OR('Sísimica Pré-stack'!#REF!=$I$2,'Sísimica Pré-stack'!#REF!=$J$2),'Sísimica Pré-stack'!K17,0)</f>
        <v>#REF!</v>
      </c>
      <c r="K15" s="30" t="e">
        <f>IF(AND('Sísimica Pré-stack'!#REF!=Plan1!$I$2,'Sísimica Pré-stack'!#REF!=Plan1!$K$2),1,0)</f>
        <v>#REF!</v>
      </c>
      <c r="L15" s="20"/>
      <c r="M15" s="37" t="e">
        <f>IF(OR(#REF!=$M$2,#REF!=$N$2),#REF!,0)</f>
        <v>#REF!</v>
      </c>
      <c r="N15" s="29" t="e">
        <f>IF(OR(#REF!=$M$2,#REF!=$N$2),#REF!,0)</f>
        <v>#REF!</v>
      </c>
      <c r="O15" s="33" t="e">
        <f>IF(AND(#REF!=Plan1!$M$2,#REF!=Plan1!$O$2),1,0)</f>
        <v>#REF!</v>
      </c>
      <c r="Q15" s="22" t="e">
        <f>IF(AND(#REF!=$Q$2,#REF!=$S$2),1,0)</f>
        <v>#REF!</v>
      </c>
      <c r="R15" s="12" t="e">
        <f>IF(AND(OR(#REF!=$Q$2,#REF!=$R$2),OR(#REF!=$S$2,#REF!=$U$2)),1,0)</f>
        <v>#REF!</v>
      </c>
      <c r="S15" s="23" t="e">
        <f>IF(OR(#REF!=$Q$2,#REF!=$R$2),#REF!,0)</f>
        <v>#REF!</v>
      </c>
      <c r="U15" s="40" t="e">
        <f>IF(AND(#REF!=$U$2,#REF!=$V$2),1,0)</f>
        <v>#REF!</v>
      </c>
      <c r="V15" s="41"/>
    </row>
    <row r="16" spans="2:22" x14ac:dyDescent="0.25">
      <c r="B16" s="22" t="e">
        <f>IF(AND(OR(#REF!=$B$2,#REF!=$C$2),OR(#REF!=$D$2,#REF!=$E$2)),1,0)</f>
        <v>#REF!</v>
      </c>
      <c r="C16" s="12" t="e">
        <f>IF(AND(OR(#REF!=$B$2,#REF!=$C$2),OR(#REF!=$D$2,#REF!=$E$2)),1,0)</f>
        <v>#REF!</v>
      </c>
      <c r="D16" s="12" t="e">
        <f>IF(AND(OR(#REF!=$B$2,#REF!=$C$2),OR(#REF!=$D$2,#REF!=$E$2)),1,0)</f>
        <v>#REF!</v>
      </c>
      <c r="E16" s="12" t="e">
        <f>IF(AND(OR(#REF!=$B$2,#REF!=$C$2),OR(#REF!=$D$2,#REF!=$E$2)),1,0)</f>
        <v>#REF!</v>
      </c>
      <c r="F16" s="12" t="e">
        <f>IF(AND(OR(#REF!=$B$2,#REF!=$C$2),OR(#REF!=$D$2,#REF!=$E$2)),1,0)</f>
        <v>#REF!</v>
      </c>
      <c r="G16" s="23" t="e">
        <f>IF(AND(OR(#REF!=$B$2,#REF!=$C$2),OR(#REF!=$D$2,#REF!=$E$2)),1,0)</f>
        <v>#REF!</v>
      </c>
      <c r="H16" s="14"/>
      <c r="I16" s="19">
        <f>IF('Sísimica Pré-stack'!E18=$I$2,'Sísimica Pré-stack'!#REF!,0)</f>
        <v>0</v>
      </c>
      <c r="J16" s="20" t="e">
        <f>IF(OR('Sísimica Pré-stack'!#REF!=$I$2,'Sísimica Pré-stack'!#REF!=$J$2),'Sísimica Pré-stack'!K18,0)</f>
        <v>#REF!</v>
      </c>
      <c r="K16" s="30" t="e">
        <f>IF(AND('Sísimica Pré-stack'!#REF!=Plan1!$I$2,'Sísimica Pré-stack'!#REF!=Plan1!$K$2),1,0)</f>
        <v>#REF!</v>
      </c>
      <c r="L16" s="20"/>
      <c r="M16" s="37" t="e">
        <f>IF(OR(#REF!=$M$2,#REF!=$N$2),#REF!,0)</f>
        <v>#REF!</v>
      </c>
      <c r="N16" s="29" t="e">
        <f>IF(OR(#REF!=$M$2,#REF!=$N$2),#REF!,0)</f>
        <v>#REF!</v>
      </c>
      <c r="O16" s="33" t="e">
        <f>IF(AND(#REF!=Plan1!$M$2,#REF!=Plan1!$O$2),1,0)</f>
        <v>#REF!</v>
      </c>
      <c r="Q16" s="22" t="e">
        <f>IF(AND(#REF!=$Q$2,#REF!=$S$2),1,0)</f>
        <v>#REF!</v>
      </c>
      <c r="R16" s="12" t="e">
        <f>IF(AND(OR(#REF!=$Q$2,#REF!=$R$2),OR(#REF!=$S$2,#REF!=$U$2)),1,0)</f>
        <v>#REF!</v>
      </c>
      <c r="S16" s="23" t="e">
        <f>IF(OR(#REF!=$Q$2,#REF!=$R$2),#REF!,0)</f>
        <v>#REF!</v>
      </c>
      <c r="U16" s="40" t="e">
        <f>IF(AND(#REF!=$U$2,#REF!=$V$2),1,0)</f>
        <v>#REF!</v>
      </c>
      <c r="V16" s="41"/>
    </row>
    <row r="17" spans="2:22" x14ac:dyDescent="0.25">
      <c r="B17" s="22" t="e">
        <f>IF(AND(OR(#REF!=$B$2,#REF!=$C$2),OR(#REF!=$D$2,#REF!=$E$2)),1,0)</f>
        <v>#REF!</v>
      </c>
      <c r="C17" s="12" t="e">
        <f>IF(AND(OR(#REF!=$B$2,#REF!=$C$2),OR(#REF!=$D$2,#REF!=$E$2)),1,0)</f>
        <v>#REF!</v>
      </c>
      <c r="D17" s="12" t="e">
        <f>IF(AND(OR(#REF!=$B$2,#REF!=$C$2),OR(#REF!=$D$2,#REF!=$E$2)),1,0)</f>
        <v>#REF!</v>
      </c>
      <c r="E17" s="12" t="e">
        <f>IF(AND(OR(#REF!=$B$2,#REF!=$C$2),OR(#REF!=$D$2,#REF!=$E$2)),1,0)</f>
        <v>#REF!</v>
      </c>
      <c r="F17" s="12" t="e">
        <f>IF(AND(OR(#REF!=$B$2,#REF!=$C$2),OR(#REF!=$D$2,#REF!=$E$2)),1,0)</f>
        <v>#REF!</v>
      </c>
      <c r="G17" s="23" t="e">
        <f>IF(AND(OR(#REF!=$B$2,#REF!=$C$2),OR(#REF!=$D$2,#REF!=$E$2)),1,0)</f>
        <v>#REF!</v>
      </c>
      <c r="H17" s="14"/>
      <c r="I17" s="19">
        <f>IF('Sísimica Pré-stack'!E19=$I$2,'Sísimica Pré-stack'!#REF!,0)</f>
        <v>0</v>
      </c>
      <c r="J17" s="20" t="e">
        <f>IF(OR('Sísimica Pré-stack'!#REF!=$I$2,'Sísimica Pré-stack'!#REF!=$J$2),'Sísimica Pré-stack'!K19,0)</f>
        <v>#REF!</v>
      </c>
      <c r="K17" s="30" t="e">
        <f>IF(AND('Sísimica Pré-stack'!#REF!=Plan1!$I$2,'Sísimica Pré-stack'!#REF!=Plan1!$K$2),1,0)</f>
        <v>#REF!</v>
      </c>
      <c r="L17" s="20"/>
      <c r="M17" s="37" t="e">
        <f>IF(OR(#REF!=$M$2,#REF!=$N$2),#REF!,0)</f>
        <v>#REF!</v>
      </c>
      <c r="N17" s="29" t="e">
        <f>IF(OR(#REF!=$M$2,#REF!=$N$2),#REF!,0)</f>
        <v>#REF!</v>
      </c>
      <c r="O17" s="33" t="e">
        <f>IF(AND(#REF!=Plan1!$M$2,#REF!=Plan1!$O$2),1,0)</f>
        <v>#REF!</v>
      </c>
      <c r="Q17" s="22" t="e">
        <f>IF(AND(#REF!=$Q$2,#REF!=$S$2),1,0)</f>
        <v>#REF!</v>
      </c>
      <c r="R17" s="12" t="e">
        <f>IF(AND(OR(#REF!=$Q$2,#REF!=$R$2),OR(#REF!=$S$2,#REF!=$U$2)),1,0)</f>
        <v>#REF!</v>
      </c>
      <c r="S17" s="23" t="e">
        <f>IF(OR(#REF!=$Q$2,#REF!=$R$2),#REF!,0)</f>
        <v>#REF!</v>
      </c>
      <c r="U17" s="40" t="e">
        <f>IF(AND(#REF!=$U$2,#REF!=$V$2),1,0)</f>
        <v>#REF!</v>
      </c>
      <c r="V17" s="41"/>
    </row>
    <row r="18" spans="2:22" x14ac:dyDescent="0.25">
      <c r="B18" s="22" t="e">
        <f>IF(AND(OR(#REF!=$B$2,#REF!=$C$2),OR(#REF!=$D$2,#REF!=$E$2)),1,0)</f>
        <v>#REF!</v>
      </c>
      <c r="C18" s="12" t="e">
        <f>IF(AND(OR(#REF!=$B$2,#REF!=$C$2),OR(#REF!=$D$2,#REF!=$E$2)),1,0)</f>
        <v>#REF!</v>
      </c>
      <c r="D18" s="12" t="e">
        <f>IF(AND(OR(#REF!=$B$2,#REF!=$C$2),OR(#REF!=$D$2,#REF!=$E$2)),1,0)</f>
        <v>#REF!</v>
      </c>
      <c r="E18" s="12" t="e">
        <f>IF(AND(OR(#REF!=$B$2,#REF!=$C$2),OR(#REF!=$D$2,#REF!=$E$2)),1,0)</f>
        <v>#REF!</v>
      </c>
      <c r="F18" s="12" t="e">
        <f>IF(AND(OR(#REF!=$B$2,#REF!=$C$2),OR(#REF!=$D$2,#REF!=$E$2)),1,0)</f>
        <v>#REF!</v>
      </c>
      <c r="G18" s="23" t="e">
        <f>IF(AND(OR(#REF!=$B$2,#REF!=$C$2),OR(#REF!=$D$2,#REF!=$E$2)),1,0)</f>
        <v>#REF!</v>
      </c>
      <c r="H18" s="14"/>
      <c r="I18" s="19">
        <f>IF('Sísimica Pré-stack'!E20=$I$2,'Sísimica Pré-stack'!#REF!,0)</f>
        <v>0</v>
      </c>
      <c r="J18" s="20" t="e">
        <f>IF(OR('Sísimica Pré-stack'!#REF!=$I$2,'Sísimica Pré-stack'!#REF!=$J$2),'Sísimica Pré-stack'!K20,0)</f>
        <v>#REF!</v>
      </c>
      <c r="K18" s="30" t="e">
        <f>IF(AND('Sísimica Pré-stack'!#REF!=Plan1!$I$2,'Sísimica Pré-stack'!#REF!=Plan1!$K$2),1,0)</f>
        <v>#REF!</v>
      </c>
      <c r="L18" s="20"/>
      <c r="M18" s="37" t="e">
        <f>IF(OR(#REF!=$M$2,#REF!=$N$2),#REF!,0)</f>
        <v>#REF!</v>
      </c>
      <c r="N18" s="29" t="e">
        <f>IF(OR(#REF!=$M$2,#REF!=$N$2),#REF!,0)</f>
        <v>#REF!</v>
      </c>
      <c r="O18" s="33" t="e">
        <f>IF(AND(#REF!=Plan1!$M$2,#REF!=Plan1!$O$2),1,0)</f>
        <v>#REF!</v>
      </c>
      <c r="Q18" s="22" t="e">
        <f>IF(AND(#REF!=$Q$2,#REF!=$S$2),1,0)</f>
        <v>#REF!</v>
      </c>
      <c r="R18" s="12" t="e">
        <f>IF(AND(OR(#REF!=$Q$2,#REF!=$R$2),OR(#REF!=$S$2,#REF!=$U$2)),1,0)</f>
        <v>#REF!</v>
      </c>
      <c r="S18" s="23" t="e">
        <f>IF(OR(#REF!=$Q$2,#REF!=$R$2),#REF!,0)</f>
        <v>#REF!</v>
      </c>
      <c r="U18" s="40" t="e">
        <f>IF(AND(#REF!=$U$2,#REF!=$V$2),1,0)</f>
        <v>#REF!</v>
      </c>
      <c r="V18" s="41"/>
    </row>
    <row r="19" spans="2:22" x14ac:dyDescent="0.25">
      <c r="B19" s="22" t="e">
        <f>IF(AND(OR(#REF!=$B$2,#REF!=$C$2),OR(#REF!=$D$2,#REF!=$E$2)),1,0)</f>
        <v>#REF!</v>
      </c>
      <c r="C19" s="12" t="e">
        <f>IF(AND(OR(#REF!=$B$2,#REF!=$C$2),OR(#REF!=$D$2,#REF!=$E$2)),1,0)</f>
        <v>#REF!</v>
      </c>
      <c r="D19" s="12" t="e">
        <f>IF(AND(OR(#REF!=$B$2,#REF!=$C$2),OR(#REF!=$D$2,#REF!=$E$2)),1,0)</f>
        <v>#REF!</v>
      </c>
      <c r="E19" s="12" t="e">
        <f>IF(AND(OR(#REF!=$B$2,#REF!=$C$2),OR(#REF!=$D$2,#REF!=$E$2)),1,0)</f>
        <v>#REF!</v>
      </c>
      <c r="F19" s="12" t="e">
        <f>IF(AND(OR(#REF!=$B$2,#REF!=$C$2),OR(#REF!=$D$2,#REF!=$E$2)),1,0)</f>
        <v>#REF!</v>
      </c>
      <c r="G19" s="23" t="e">
        <f>IF(AND(OR(#REF!=$B$2,#REF!=$C$2),OR(#REF!=$D$2,#REF!=$E$2)),1,0)</f>
        <v>#REF!</v>
      </c>
      <c r="H19" s="14"/>
      <c r="I19" s="19">
        <f>IF('Sísimica Pré-stack'!E21=$I$2,'Sísimica Pré-stack'!#REF!,0)</f>
        <v>0</v>
      </c>
      <c r="J19" s="20" t="e">
        <f>IF(OR('Sísimica Pré-stack'!#REF!=$I$2,'Sísimica Pré-stack'!#REF!=$J$2),'Sísimica Pré-stack'!K21,0)</f>
        <v>#REF!</v>
      </c>
      <c r="K19" s="30" t="e">
        <f>IF(AND('Sísimica Pré-stack'!#REF!=Plan1!$I$2,'Sísimica Pré-stack'!#REF!=Plan1!$K$2),1,0)</f>
        <v>#REF!</v>
      </c>
      <c r="L19" s="20"/>
      <c r="M19" s="37" t="e">
        <f>IF(OR(#REF!=$M$2,#REF!=$N$2),#REF!,0)</f>
        <v>#REF!</v>
      </c>
      <c r="N19" s="29" t="e">
        <f>IF(OR(#REF!=$M$2,#REF!=$N$2),#REF!,0)</f>
        <v>#REF!</v>
      </c>
      <c r="O19" s="33" t="e">
        <f>IF(AND(#REF!=Plan1!$M$2,#REF!=Plan1!$O$2),1,0)</f>
        <v>#REF!</v>
      </c>
      <c r="Q19" s="22" t="e">
        <f>IF(AND(#REF!=$Q$2,#REF!=$S$2),1,0)</f>
        <v>#REF!</v>
      </c>
      <c r="R19" s="12" t="e">
        <f>IF(AND(OR(#REF!=$Q$2,#REF!=$R$2),OR(#REF!=$S$2,#REF!=$U$2)),1,0)</f>
        <v>#REF!</v>
      </c>
      <c r="S19" s="23" t="e">
        <f>IF(OR(#REF!=$Q$2,#REF!=$R$2),#REF!,0)</f>
        <v>#REF!</v>
      </c>
      <c r="U19" s="40" t="e">
        <f>IF(AND(#REF!=$U$2,#REF!=$V$2),1,0)</f>
        <v>#REF!</v>
      </c>
      <c r="V19" s="41"/>
    </row>
    <row r="20" spans="2:22" x14ac:dyDescent="0.25">
      <c r="B20" s="22" t="e">
        <f>IF(AND(OR(#REF!=$B$2,#REF!=$C$2),OR(#REF!=$D$2,#REF!=$E$2)),1,0)</f>
        <v>#REF!</v>
      </c>
      <c r="C20" s="12" t="e">
        <f>IF(AND(OR(#REF!=$B$2,#REF!=$C$2),OR(#REF!=$D$2,#REF!=$E$2)),1,0)</f>
        <v>#REF!</v>
      </c>
      <c r="D20" s="12" t="e">
        <f>IF(AND(OR(#REF!=$B$2,#REF!=$C$2),OR(#REF!=$D$2,#REF!=$E$2)),1,0)</f>
        <v>#REF!</v>
      </c>
      <c r="E20" s="12" t="e">
        <f>IF(AND(OR(#REF!=$B$2,#REF!=$C$2),OR(#REF!=$D$2,#REF!=$E$2)),1,0)</f>
        <v>#REF!</v>
      </c>
      <c r="F20" s="12" t="e">
        <f>IF(AND(OR(#REF!=$B$2,#REF!=$C$2),OR(#REF!=$D$2,#REF!=$E$2)),1,0)</f>
        <v>#REF!</v>
      </c>
      <c r="G20" s="23" t="e">
        <f>IF(AND(OR(#REF!=$B$2,#REF!=$C$2),OR(#REF!=$D$2,#REF!=$E$2)),1,0)</f>
        <v>#REF!</v>
      </c>
      <c r="H20" s="14"/>
      <c r="I20" s="19">
        <f>IF('Sísimica Pré-stack'!E22=$I$2,'Sísimica Pré-stack'!#REF!,0)</f>
        <v>0</v>
      </c>
      <c r="J20" s="20" t="e">
        <f>IF(OR('Sísimica Pré-stack'!#REF!=$I$2,'Sísimica Pré-stack'!#REF!=$J$2),'Sísimica Pré-stack'!K22,0)</f>
        <v>#REF!</v>
      </c>
      <c r="K20" s="30" t="e">
        <f>IF(AND('Sísimica Pré-stack'!#REF!=Plan1!$I$2,'Sísimica Pré-stack'!#REF!=Plan1!$K$2),1,0)</f>
        <v>#REF!</v>
      </c>
      <c r="L20" s="20"/>
      <c r="M20" s="37" t="e">
        <f>IF(OR(#REF!=$M$2,#REF!=$N$2),#REF!,0)</f>
        <v>#REF!</v>
      </c>
      <c r="N20" s="29" t="e">
        <f>IF(OR(#REF!=$M$2,#REF!=$N$2),#REF!,0)</f>
        <v>#REF!</v>
      </c>
      <c r="O20" s="33" t="e">
        <f>IF(AND(#REF!=Plan1!$M$2,#REF!=Plan1!$O$2),1,0)</f>
        <v>#REF!</v>
      </c>
      <c r="Q20" s="22" t="e">
        <f>IF(AND(#REF!=$Q$2,#REF!=$S$2),1,0)</f>
        <v>#REF!</v>
      </c>
      <c r="R20" s="12" t="e">
        <f>IF(AND(OR(#REF!=$Q$2,#REF!=$R$2),OR(#REF!=$S$2,#REF!=$U$2)),1,0)</f>
        <v>#REF!</v>
      </c>
      <c r="S20" s="23" t="e">
        <f>IF(OR(#REF!=$Q$2,#REF!=$R$2),#REF!,0)</f>
        <v>#REF!</v>
      </c>
      <c r="U20" s="40" t="e">
        <f>IF(AND(#REF!=$U$2,#REF!=$V$2),1,0)</f>
        <v>#REF!</v>
      </c>
      <c r="V20" s="41"/>
    </row>
    <row r="21" spans="2:22" x14ac:dyDescent="0.25">
      <c r="B21" s="22" t="e">
        <f>IF(AND(OR(#REF!=$B$2,#REF!=$C$2),OR(#REF!=$D$2,#REF!=$E$2)),1,0)</f>
        <v>#REF!</v>
      </c>
      <c r="C21" s="12" t="e">
        <f>IF(AND(OR(#REF!=$B$2,#REF!=$C$2),OR(#REF!=$D$2,#REF!=$E$2)),1,0)</f>
        <v>#REF!</v>
      </c>
      <c r="D21" s="12" t="e">
        <f>IF(AND(OR(#REF!=$B$2,#REF!=$C$2),OR(#REF!=$D$2,#REF!=$E$2)),1,0)</f>
        <v>#REF!</v>
      </c>
      <c r="E21" s="12" t="e">
        <f>IF(AND(OR(#REF!=$B$2,#REF!=$C$2),OR(#REF!=$D$2,#REF!=$E$2)),1,0)</f>
        <v>#REF!</v>
      </c>
      <c r="F21" s="12" t="e">
        <f>IF(AND(OR(#REF!=$B$2,#REF!=$C$2),OR(#REF!=$D$2,#REF!=$E$2)),1,0)</f>
        <v>#REF!</v>
      </c>
      <c r="G21" s="23" t="e">
        <f>IF(AND(OR(#REF!=$B$2,#REF!=$C$2),OR(#REF!=$D$2,#REF!=$E$2)),1,0)</f>
        <v>#REF!</v>
      </c>
      <c r="H21" s="14"/>
      <c r="I21" s="19">
        <f>IF('Sísimica Pré-stack'!E23=$I$2,'Sísimica Pré-stack'!#REF!,0)</f>
        <v>0</v>
      </c>
      <c r="J21" s="20" t="e">
        <f>IF(OR('Sísimica Pré-stack'!#REF!=$I$2,'Sísimica Pré-stack'!#REF!=$J$2),'Sísimica Pré-stack'!K23,0)</f>
        <v>#REF!</v>
      </c>
      <c r="K21" s="30" t="e">
        <f>IF(AND('Sísimica Pré-stack'!#REF!=Plan1!$I$2,'Sísimica Pré-stack'!#REF!=Plan1!$K$2),1,0)</f>
        <v>#REF!</v>
      </c>
      <c r="L21" s="20"/>
      <c r="M21" s="37" t="e">
        <f>IF(OR(#REF!=$M$2,#REF!=$N$2),#REF!,0)</f>
        <v>#REF!</v>
      </c>
      <c r="N21" s="29" t="e">
        <f>IF(OR(#REF!=$M$2,#REF!=$N$2),#REF!,0)</f>
        <v>#REF!</v>
      </c>
      <c r="O21" s="33" t="e">
        <f>IF(AND(#REF!=Plan1!$M$2,#REF!=Plan1!$O$2),1,0)</f>
        <v>#REF!</v>
      </c>
      <c r="Q21" s="22" t="e">
        <f>IF(AND(#REF!=$Q$2,#REF!=$S$2),1,0)</f>
        <v>#REF!</v>
      </c>
      <c r="R21" s="12" t="e">
        <f>IF(AND(OR(#REF!=$Q$2,#REF!=$R$2),OR(#REF!=$S$2,#REF!=$U$2)),1,0)</f>
        <v>#REF!</v>
      </c>
      <c r="S21" s="23" t="e">
        <f>IF(OR(#REF!=$Q$2,#REF!=$R$2),#REF!,0)</f>
        <v>#REF!</v>
      </c>
      <c r="U21" s="40" t="e">
        <f>IF(AND(#REF!=$U$2,#REF!=$V$2),1,0)</f>
        <v>#REF!</v>
      </c>
      <c r="V21" s="41"/>
    </row>
    <row r="22" spans="2:22" x14ac:dyDescent="0.25">
      <c r="B22" s="22" t="e">
        <f>IF(AND(OR(#REF!=$B$2,#REF!=$C$2),OR(#REF!=$D$2,#REF!=$E$2)),1,0)</f>
        <v>#REF!</v>
      </c>
      <c r="C22" s="12" t="e">
        <f>IF(AND(OR(#REF!=$B$2,#REF!=$C$2),OR(#REF!=$D$2,#REF!=$E$2)),1,0)</f>
        <v>#REF!</v>
      </c>
      <c r="D22" s="12" t="e">
        <f>IF(AND(OR(#REF!=$B$2,#REF!=$C$2),OR(#REF!=$D$2,#REF!=$E$2)),1,0)</f>
        <v>#REF!</v>
      </c>
      <c r="E22" s="12" t="e">
        <f>IF(AND(OR(#REF!=$B$2,#REF!=$C$2),OR(#REF!=$D$2,#REF!=$E$2)),1,0)</f>
        <v>#REF!</v>
      </c>
      <c r="F22" s="12" t="e">
        <f>IF(AND(OR(#REF!=$B$2,#REF!=$C$2),OR(#REF!=$D$2,#REF!=$E$2)),1,0)</f>
        <v>#REF!</v>
      </c>
      <c r="G22" s="23" t="e">
        <f>IF(AND(OR(#REF!=$B$2,#REF!=$C$2),OR(#REF!=$D$2,#REF!=$E$2)),1,0)</f>
        <v>#REF!</v>
      </c>
      <c r="H22" s="14"/>
      <c r="I22" s="19">
        <f>IF('Sísimica Pré-stack'!E24=$I$2,'Sísimica Pré-stack'!#REF!,0)</f>
        <v>0</v>
      </c>
      <c r="J22" s="20" t="e">
        <f>IF(OR('Sísimica Pré-stack'!#REF!=$I$2,'Sísimica Pré-stack'!#REF!=$J$2),'Sísimica Pré-stack'!K24,0)</f>
        <v>#REF!</v>
      </c>
      <c r="K22" s="30" t="e">
        <f>IF(AND('Sísimica Pré-stack'!#REF!=Plan1!$I$2,'Sísimica Pré-stack'!#REF!=Plan1!$K$2),1,0)</f>
        <v>#REF!</v>
      </c>
      <c r="L22" s="20"/>
      <c r="M22" s="37" t="e">
        <f>IF(OR(#REF!=$M$2,#REF!=$N$2),#REF!,0)</f>
        <v>#REF!</v>
      </c>
      <c r="N22" s="29" t="e">
        <f>IF(OR(#REF!=$M$2,#REF!=$N$2),#REF!,0)</f>
        <v>#REF!</v>
      </c>
      <c r="O22" s="33" t="e">
        <f>IF(AND(#REF!=Plan1!$M$2,#REF!=Plan1!$O$2),1,0)</f>
        <v>#REF!</v>
      </c>
      <c r="Q22" s="22" t="e">
        <f>IF(AND(#REF!=$Q$2,#REF!=$S$2),1,0)</f>
        <v>#REF!</v>
      </c>
      <c r="R22" s="12" t="e">
        <f>IF(AND(OR(#REF!=$Q$2,#REF!=$R$2),OR(#REF!=$S$2,#REF!=$U$2)),1,0)</f>
        <v>#REF!</v>
      </c>
      <c r="S22" s="23" t="e">
        <f>IF(OR(#REF!=$Q$2,#REF!=$R$2),#REF!,0)</f>
        <v>#REF!</v>
      </c>
      <c r="U22" s="40" t="e">
        <f>IF(AND(#REF!=$U$2,#REF!=$V$2),1,0)</f>
        <v>#REF!</v>
      </c>
      <c r="V22" s="41"/>
    </row>
    <row r="23" spans="2:22" x14ac:dyDescent="0.25">
      <c r="B23" s="22" t="e">
        <f>IF(AND(OR(#REF!=$B$2,#REF!=$C$2),OR(#REF!=$D$2,#REF!=$E$2)),1,0)</f>
        <v>#REF!</v>
      </c>
      <c r="C23" s="12" t="e">
        <f>IF(AND(OR(#REF!=$B$2,#REF!=$C$2),OR(#REF!=$D$2,#REF!=$E$2)),1,0)</f>
        <v>#REF!</v>
      </c>
      <c r="D23" s="12" t="e">
        <f>IF(AND(OR(#REF!=$B$2,#REF!=$C$2),OR(#REF!=$D$2,#REF!=$E$2)),1,0)</f>
        <v>#REF!</v>
      </c>
      <c r="E23" s="12" t="e">
        <f>IF(AND(OR(#REF!=$B$2,#REF!=$C$2),OR(#REF!=$D$2,#REF!=$E$2)),1,0)</f>
        <v>#REF!</v>
      </c>
      <c r="F23" s="12" t="e">
        <f>IF(AND(OR(#REF!=$B$2,#REF!=$C$2),OR(#REF!=$D$2,#REF!=$E$2)),1,0)</f>
        <v>#REF!</v>
      </c>
      <c r="G23" s="23" t="e">
        <f>IF(AND(OR(#REF!=$B$2,#REF!=$C$2),OR(#REF!=$D$2,#REF!=$E$2)),1,0)</f>
        <v>#REF!</v>
      </c>
      <c r="H23" s="14"/>
      <c r="I23" s="19">
        <f>IF('Sísimica Pré-stack'!E25=$I$2,'Sísimica Pré-stack'!#REF!,0)</f>
        <v>0</v>
      </c>
      <c r="J23" s="20" t="e">
        <f>IF(OR('Sísimica Pré-stack'!#REF!=$I$2,'Sísimica Pré-stack'!#REF!=$J$2),'Sísimica Pré-stack'!K25,0)</f>
        <v>#REF!</v>
      </c>
      <c r="K23" s="30" t="e">
        <f>IF(AND('Sísimica Pré-stack'!#REF!=Plan1!$I$2,'Sísimica Pré-stack'!#REF!=Plan1!$K$2),1,0)</f>
        <v>#REF!</v>
      </c>
      <c r="L23" s="20"/>
      <c r="M23" s="37" t="e">
        <f>IF(OR(#REF!=$M$2,#REF!=$N$2),#REF!,0)</f>
        <v>#REF!</v>
      </c>
      <c r="N23" s="29" t="e">
        <f>IF(OR(#REF!=$M$2,#REF!=$N$2),#REF!,0)</f>
        <v>#REF!</v>
      </c>
      <c r="O23" s="33" t="e">
        <f>IF(AND(#REF!=Plan1!$M$2,#REF!=Plan1!$O$2),1,0)</f>
        <v>#REF!</v>
      </c>
      <c r="Q23" s="22" t="e">
        <f>IF(AND(#REF!=$Q$2,#REF!=$S$2),1,0)</f>
        <v>#REF!</v>
      </c>
      <c r="R23" s="12" t="e">
        <f>IF(AND(OR(#REF!=$Q$2,#REF!=$R$2),OR(#REF!=$S$2,#REF!=$U$2)),1,0)</f>
        <v>#REF!</v>
      </c>
      <c r="S23" s="23" t="e">
        <f>IF(OR(#REF!=$Q$2,#REF!=$R$2),#REF!,0)</f>
        <v>#REF!</v>
      </c>
      <c r="U23" s="40" t="e">
        <f>IF(AND(#REF!=$U$2,#REF!=$V$2),1,0)</f>
        <v>#REF!</v>
      </c>
      <c r="V23" s="41"/>
    </row>
    <row r="24" spans="2:22" x14ac:dyDescent="0.25">
      <c r="B24" s="22" t="e">
        <f>IF(AND(OR(#REF!=$B$2,#REF!=$C$2),OR(#REF!=$D$2,#REF!=$E$2)),1,0)</f>
        <v>#REF!</v>
      </c>
      <c r="C24" s="12" t="e">
        <f>IF(AND(OR(#REF!=$B$2,#REF!=$C$2),OR(#REF!=$D$2,#REF!=$E$2)),1,0)</f>
        <v>#REF!</v>
      </c>
      <c r="D24" s="12" t="e">
        <f>IF(AND(OR(#REF!=$B$2,#REF!=$C$2),OR(#REF!=$D$2,#REF!=$E$2)),1,0)</f>
        <v>#REF!</v>
      </c>
      <c r="E24" s="12" t="e">
        <f>IF(AND(OR(#REF!=$B$2,#REF!=$C$2),OR(#REF!=$D$2,#REF!=$E$2)),1,0)</f>
        <v>#REF!</v>
      </c>
      <c r="F24" s="12" t="e">
        <f>IF(AND(OR(#REF!=$B$2,#REF!=$C$2),OR(#REF!=$D$2,#REF!=$E$2)),1,0)</f>
        <v>#REF!</v>
      </c>
      <c r="G24" s="23" t="e">
        <f>IF(AND(OR(#REF!=$B$2,#REF!=$C$2),OR(#REF!=$D$2,#REF!=$E$2)),1,0)</f>
        <v>#REF!</v>
      </c>
      <c r="H24" s="14"/>
      <c r="I24" s="19">
        <f>IF('Sísimica Pré-stack'!E26=$I$2,'Sísimica Pré-stack'!#REF!,0)</f>
        <v>0</v>
      </c>
      <c r="J24" s="20" t="e">
        <f>IF(OR('Sísimica Pré-stack'!#REF!=$I$2,'Sísimica Pré-stack'!#REF!=$J$2),'Sísimica Pré-stack'!K26,0)</f>
        <v>#REF!</v>
      </c>
      <c r="K24" s="30" t="e">
        <f>IF(AND('Sísimica Pré-stack'!#REF!=Plan1!$I$2,'Sísimica Pré-stack'!#REF!=Plan1!$K$2),1,0)</f>
        <v>#REF!</v>
      </c>
      <c r="L24" s="20"/>
      <c r="M24" s="37" t="e">
        <f>IF(OR(#REF!=$M$2,#REF!=$N$2),#REF!,0)</f>
        <v>#REF!</v>
      </c>
      <c r="N24" s="29" t="e">
        <f>IF(OR(#REF!=$M$2,#REF!=$N$2),#REF!,0)</f>
        <v>#REF!</v>
      </c>
      <c r="O24" s="33" t="e">
        <f>IF(AND(#REF!=Plan1!$M$2,#REF!=Plan1!$O$2),1,0)</f>
        <v>#REF!</v>
      </c>
      <c r="Q24" s="22" t="e">
        <f>IF(AND(#REF!=$Q$2,#REF!=$S$2),1,0)</f>
        <v>#REF!</v>
      </c>
      <c r="R24" s="12" t="e">
        <f>IF(AND(OR(#REF!=$Q$2,#REF!=$R$2),OR(#REF!=$S$2,#REF!=$U$2)),1,0)</f>
        <v>#REF!</v>
      </c>
      <c r="S24" s="23" t="e">
        <f>IF(OR(#REF!=$Q$2,#REF!=$R$2),#REF!,0)</f>
        <v>#REF!</v>
      </c>
      <c r="U24" s="40" t="e">
        <f>IF(AND(#REF!=$U$2,#REF!=$V$2),1,0)</f>
        <v>#REF!</v>
      </c>
      <c r="V24" s="41"/>
    </row>
    <row r="25" spans="2:22" x14ac:dyDescent="0.25">
      <c r="B25" s="22" t="e">
        <f>IF(AND(OR(#REF!=$B$2,#REF!=$C$2),OR(#REF!=$D$2,#REF!=$E$2)),1,0)</f>
        <v>#REF!</v>
      </c>
      <c r="C25" s="12" t="e">
        <f>IF(AND(OR(#REF!=$B$2,#REF!=$C$2),OR(#REF!=$D$2,#REF!=$E$2)),1,0)</f>
        <v>#REF!</v>
      </c>
      <c r="D25" s="12" t="e">
        <f>IF(AND(OR(#REF!=$B$2,#REF!=$C$2),OR(#REF!=$D$2,#REF!=$E$2)),1,0)</f>
        <v>#REF!</v>
      </c>
      <c r="E25" s="12" t="e">
        <f>IF(AND(OR(#REF!=$B$2,#REF!=$C$2),OR(#REF!=$D$2,#REF!=$E$2)),1,0)</f>
        <v>#REF!</v>
      </c>
      <c r="F25" s="12" t="e">
        <f>IF(AND(OR(#REF!=$B$2,#REF!=$C$2),OR(#REF!=$D$2,#REF!=$E$2)),1,0)</f>
        <v>#REF!</v>
      </c>
      <c r="G25" s="23" t="e">
        <f>IF(AND(OR(#REF!=$B$2,#REF!=$C$2),OR(#REF!=$D$2,#REF!=$E$2)),1,0)</f>
        <v>#REF!</v>
      </c>
      <c r="H25" s="14"/>
      <c r="I25" s="19">
        <f>IF('Sísimica Pré-stack'!E27=$I$2,'Sísimica Pré-stack'!#REF!,0)</f>
        <v>0</v>
      </c>
      <c r="J25" s="20" t="e">
        <f>IF(OR('Sísimica Pré-stack'!#REF!=$I$2,'Sísimica Pré-stack'!#REF!=$J$2),'Sísimica Pré-stack'!K27,0)</f>
        <v>#REF!</v>
      </c>
      <c r="K25" s="30" t="e">
        <f>IF(AND('Sísimica Pré-stack'!#REF!=Plan1!$I$2,'Sísimica Pré-stack'!#REF!=Plan1!$K$2),1,0)</f>
        <v>#REF!</v>
      </c>
      <c r="L25" s="20"/>
      <c r="M25" s="37" t="e">
        <f>IF(OR(#REF!=$M$2,#REF!=$N$2),#REF!,0)</f>
        <v>#REF!</v>
      </c>
      <c r="N25" s="29" t="e">
        <f>IF(OR(#REF!=$M$2,#REF!=$N$2),#REF!,0)</f>
        <v>#REF!</v>
      </c>
      <c r="O25" s="33" t="e">
        <f>IF(AND(#REF!=Plan1!$M$2,#REF!=Plan1!$O$2),1,0)</f>
        <v>#REF!</v>
      </c>
      <c r="Q25" s="22" t="e">
        <f>IF(AND(#REF!=$Q$2,#REF!=$S$2),1,0)</f>
        <v>#REF!</v>
      </c>
      <c r="R25" s="12" t="e">
        <f>IF(AND(OR(#REF!=$Q$2,#REF!=$R$2),OR(#REF!=$S$2,#REF!=$U$2)),1,0)</f>
        <v>#REF!</v>
      </c>
      <c r="S25" s="23" t="e">
        <f>IF(OR(#REF!=$Q$2,#REF!=$R$2),#REF!,0)</f>
        <v>#REF!</v>
      </c>
      <c r="U25" s="40" t="e">
        <f>IF(AND(#REF!=$U$2,#REF!=$V$2),1,0)</f>
        <v>#REF!</v>
      </c>
      <c r="V25" s="41"/>
    </row>
    <row r="26" spans="2:22" x14ac:dyDescent="0.25">
      <c r="B26" s="22" t="e">
        <f>IF(AND(OR(#REF!=$B$2,#REF!=$C$2),OR(#REF!=$D$2,#REF!=$E$2)),1,0)</f>
        <v>#REF!</v>
      </c>
      <c r="C26" s="12" t="e">
        <f>IF(AND(OR(#REF!=$B$2,#REF!=$C$2),OR(#REF!=$D$2,#REF!=$E$2)),1,0)</f>
        <v>#REF!</v>
      </c>
      <c r="D26" s="12" t="e">
        <f>IF(AND(OR(#REF!=$B$2,#REF!=$C$2),OR(#REF!=$D$2,#REF!=$E$2)),1,0)</f>
        <v>#REF!</v>
      </c>
      <c r="E26" s="12" t="e">
        <f>IF(AND(OR(#REF!=$B$2,#REF!=$C$2),OR(#REF!=$D$2,#REF!=$E$2)),1,0)</f>
        <v>#REF!</v>
      </c>
      <c r="F26" s="12" t="e">
        <f>IF(AND(OR(#REF!=$B$2,#REF!=$C$2),OR(#REF!=$D$2,#REF!=$E$2)),1,0)</f>
        <v>#REF!</v>
      </c>
      <c r="G26" s="23" t="e">
        <f>IF(AND(OR(#REF!=$B$2,#REF!=$C$2),OR(#REF!=$D$2,#REF!=$E$2)),1,0)</f>
        <v>#REF!</v>
      </c>
      <c r="H26" s="14"/>
      <c r="I26" s="19">
        <f>IF('Sísimica Pré-stack'!E28=$I$2,'Sísimica Pré-stack'!#REF!,0)</f>
        <v>0</v>
      </c>
      <c r="J26" s="20" t="e">
        <f>IF(OR('Sísimica Pré-stack'!#REF!=$I$2,'Sísimica Pré-stack'!#REF!=$J$2),'Sísimica Pré-stack'!K28,0)</f>
        <v>#REF!</v>
      </c>
      <c r="K26" s="30" t="e">
        <f>IF(AND('Sísimica Pré-stack'!#REF!=Plan1!$I$2,'Sísimica Pré-stack'!#REF!=Plan1!$K$2),1,0)</f>
        <v>#REF!</v>
      </c>
      <c r="L26" s="20"/>
      <c r="M26" s="37" t="e">
        <f>IF(OR(#REF!=$M$2,#REF!=$N$2),#REF!,0)</f>
        <v>#REF!</v>
      </c>
      <c r="N26" s="29" t="e">
        <f>IF(OR(#REF!=$M$2,#REF!=$N$2),#REF!,0)</f>
        <v>#REF!</v>
      </c>
      <c r="O26" s="33" t="e">
        <f>IF(AND(#REF!=Plan1!$M$2,#REF!=Plan1!$O$2),1,0)</f>
        <v>#REF!</v>
      </c>
      <c r="Q26" s="22" t="e">
        <f>IF(AND(#REF!=$Q$2,#REF!=$S$2),1,0)</f>
        <v>#REF!</v>
      </c>
      <c r="R26" s="12" t="e">
        <f>IF(AND(OR(#REF!=$Q$2,#REF!=$R$2),OR(#REF!=$S$2,#REF!=$U$2)),1,0)</f>
        <v>#REF!</v>
      </c>
      <c r="S26" s="23" t="e">
        <f>IF(OR(#REF!=$Q$2,#REF!=$R$2),#REF!,0)</f>
        <v>#REF!</v>
      </c>
      <c r="U26" s="40" t="e">
        <f>IF(AND(#REF!=$U$2,#REF!=$V$2),1,0)</f>
        <v>#REF!</v>
      </c>
      <c r="V26" s="41"/>
    </row>
    <row r="27" spans="2:22" x14ac:dyDescent="0.25">
      <c r="B27" s="22" t="e">
        <f>IF(AND(OR(#REF!=$B$2,#REF!=$C$2),OR(#REF!=$D$2,#REF!=$E$2)),1,0)</f>
        <v>#REF!</v>
      </c>
      <c r="C27" s="12" t="e">
        <f>IF(AND(OR(#REF!=$B$2,#REF!=$C$2),OR(#REF!=$D$2,#REF!=$E$2)),1,0)</f>
        <v>#REF!</v>
      </c>
      <c r="D27" s="12" t="e">
        <f>IF(AND(OR(#REF!=$B$2,#REF!=$C$2),OR(#REF!=$D$2,#REF!=$E$2)),1,0)</f>
        <v>#REF!</v>
      </c>
      <c r="E27" s="12" t="e">
        <f>IF(AND(OR(#REF!=$B$2,#REF!=$C$2),OR(#REF!=$D$2,#REF!=$E$2)),1,0)</f>
        <v>#REF!</v>
      </c>
      <c r="F27" s="12" t="e">
        <f>IF(AND(OR(#REF!=$B$2,#REF!=$C$2),OR(#REF!=$D$2,#REF!=$E$2)),1,0)</f>
        <v>#REF!</v>
      </c>
      <c r="G27" s="23" t="e">
        <f>IF(AND(OR(#REF!=$B$2,#REF!=$C$2),OR(#REF!=$D$2,#REF!=$E$2)),1,0)</f>
        <v>#REF!</v>
      </c>
      <c r="H27" s="14"/>
      <c r="I27" s="19">
        <f>IF('Sísimica Pré-stack'!E29=$I$2,'Sísimica Pré-stack'!#REF!,0)</f>
        <v>0</v>
      </c>
      <c r="J27" s="20" t="e">
        <f>IF(OR('Sísimica Pré-stack'!#REF!=$I$2,'Sísimica Pré-stack'!#REF!=$J$2),'Sísimica Pré-stack'!K29,0)</f>
        <v>#REF!</v>
      </c>
      <c r="K27" s="30" t="e">
        <f>IF(AND('Sísimica Pré-stack'!#REF!=Plan1!$I$2,'Sísimica Pré-stack'!#REF!=Plan1!$K$2),1,0)</f>
        <v>#REF!</v>
      </c>
      <c r="L27" s="20"/>
      <c r="M27" s="37" t="e">
        <f>IF(OR(#REF!=$M$2,#REF!=$N$2),#REF!,0)</f>
        <v>#REF!</v>
      </c>
      <c r="N27" s="29" t="e">
        <f>IF(OR(#REF!=$M$2,#REF!=$N$2),#REF!,0)</f>
        <v>#REF!</v>
      </c>
      <c r="O27" s="33" t="e">
        <f>IF(AND(#REF!=Plan1!$M$2,#REF!=Plan1!$O$2),1,0)</f>
        <v>#REF!</v>
      </c>
      <c r="Q27" s="22" t="e">
        <f>IF(AND(#REF!=$Q$2,#REF!=$S$2),1,0)</f>
        <v>#REF!</v>
      </c>
      <c r="R27" s="12" t="e">
        <f>IF(AND(OR(#REF!=$Q$2,#REF!=$R$2),OR(#REF!=$S$2,#REF!=$U$2)),1,0)</f>
        <v>#REF!</v>
      </c>
      <c r="S27" s="23" t="e">
        <f>IF(OR(#REF!=$Q$2,#REF!=$R$2),#REF!,0)</f>
        <v>#REF!</v>
      </c>
      <c r="U27" s="40" t="e">
        <f>IF(AND(#REF!=$U$2,#REF!=$V$2),1,0)</f>
        <v>#REF!</v>
      </c>
      <c r="V27" s="41"/>
    </row>
    <row r="28" spans="2:22" x14ac:dyDescent="0.25">
      <c r="B28" s="22" t="e">
        <f>IF(AND(OR(#REF!=$B$2,#REF!=$C$2),OR(#REF!=$D$2,#REF!=$E$2)),1,0)</f>
        <v>#REF!</v>
      </c>
      <c r="C28" s="12" t="e">
        <f>IF(AND(OR(#REF!=$B$2,#REF!=$C$2),OR(#REF!=$D$2,#REF!=$E$2)),1,0)</f>
        <v>#REF!</v>
      </c>
      <c r="D28" s="12" t="e">
        <f>IF(AND(OR(#REF!=$B$2,#REF!=$C$2),OR(#REF!=$D$2,#REF!=$E$2)),1,0)</f>
        <v>#REF!</v>
      </c>
      <c r="E28" s="12" t="e">
        <f>IF(AND(OR(#REF!=$B$2,#REF!=$C$2),OR(#REF!=$D$2,#REF!=$E$2)),1,0)</f>
        <v>#REF!</v>
      </c>
      <c r="F28" s="12" t="e">
        <f>IF(AND(OR(#REF!=$B$2,#REF!=$C$2),OR(#REF!=$D$2,#REF!=$E$2)),1,0)</f>
        <v>#REF!</v>
      </c>
      <c r="G28" s="23" t="e">
        <f>IF(AND(OR(#REF!=$B$2,#REF!=$C$2),OR(#REF!=$D$2,#REF!=$E$2)),1,0)</f>
        <v>#REF!</v>
      </c>
      <c r="H28" s="14"/>
      <c r="I28" s="19">
        <f>IF('Sísimica Pré-stack'!E30=$I$2,'Sísimica Pré-stack'!#REF!,0)</f>
        <v>0</v>
      </c>
      <c r="J28" s="20" t="e">
        <f>IF(OR('Sísimica Pré-stack'!#REF!=$I$2,'Sísimica Pré-stack'!#REF!=$J$2),'Sísimica Pré-stack'!K30,0)</f>
        <v>#REF!</v>
      </c>
      <c r="K28" s="30" t="e">
        <f>IF(AND('Sísimica Pré-stack'!#REF!=Plan1!$I$2,'Sísimica Pré-stack'!#REF!=Plan1!$K$2),1,0)</f>
        <v>#REF!</v>
      </c>
      <c r="L28" s="20"/>
      <c r="M28" s="37" t="e">
        <f>IF(OR(#REF!=$M$2,#REF!=$N$2),#REF!,0)</f>
        <v>#REF!</v>
      </c>
      <c r="N28" s="29" t="e">
        <f>IF(OR(#REF!=$M$2,#REF!=$N$2),#REF!,0)</f>
        <v>#REF!</v>
      </c>
      <c r="O28" s="33" t="e">
        <f>IF(AND(#REF!=Plan1!$M$2,#REF!=Plan1!$O$2),1,0)</f>
        <v>#REF!</v>
      </c>
      <c r="Q28" s="22" t="e">
        <f>IF(AND(#REF!=$Q$2,#REF!=$S$2),1,0)</f>
        <v>#REF!</v>
      </c>
      <c r="R28" s="12" t="e">
        <f>IF(AND(OR(#REF!=$Q$2,#REF!=$R$2),OR(#REF!=$S$2,#REF!=$U$2)),1,0)</f>
        <v>#REF!</v>
      </c>
      <c r="S28" s="23" t="e">
        <f>IF(OR(#REF!=$Q$2,#REF!=$R$2),#REF!,0)</f>
        <v>#REF!</v>
      </c>
      <c r="U28" s="40" t="e">
        <f>IF(AND(#REF!=$U$2,#REF!=$V$2),1,0)</f>
        <v>#REF!</v>
      </c>
      <c r="V28" s="41"/>
    </row>
    <row r="29" spans="2:22" x14ac:dyDescent="0.25">
      <c r="B29" s="22" t="e">
        <f>IF(AND(OR(#REF!=$B$2,#REF!=$C$2),OR(#REF!=$D$2,#REF!=$E$2)),1,0)</f>
        <v>#REF!</v>
      </c>
      <c r="C29" s="12" t="e">
        <f>IF(AND(OR(#REF!=$B$2,#REF!=$C$2),OR(#REF!=$D$2,#REF!=$E$2)),1,0)</f>
        <v>#REF!</v>
      </c>
      <c r="D29" s="12" t="e">
        <f>IF(AND(OR(#REF!=$B$2,#REF!=$C$2),OR(#REF!=$D$2,#REF!=$E$2)),1,0)</f>
        <v>#REF!</v>
      </c>
      <c r="E29" s="12" t="e">
        <f>IF(AND(OR(#REF!=$B$2,#REF!=$C$2),OR(#REF!=$D$2,#REF!=$E$2)),1,0)</f>
        <v>#REF!</v>
      </c>
      <c r="F29" s="12" t="e">
        <f>IF(AND(OR(#REF!=$B$2,#REF!=$C$2),OR(#REF!=$D$2,#REF!=$E$2)),1,0)</f>
        <v>#REF!</v>
      </c>
      <c r="G29" s="23" t="e">
        <f>IF(AND(OR(#REF!=$B$2,#REF!=$C$2),OR(#REF!=$D$2,#REF!=$E$2)),1,0)</f>
        <v>#REF!</v>
      </c>
      <c r="H29" s="14"/>
      <c r="I29" s="19">
        <f>IF('Sísimica Pré-stack'!E31=$I$2,'Sísimica Pré-stack'!#REF!,0)</f>
        <v>0</v>
      </c>
      <c r="J29" s="20" t="e">
        <f>IF(OR('Sísimica Pré-stack'!#REF!=$I$2,'Sísimica Pré-stack'!#REF!=$J$2),'Sísimica Pré-stack'!K31,0)</f>
        <v>#REF!</v>
      </c>
      <c r="K29" s="30" t="e">
        <f>IF(AND('Sísimica Pré-stack'!#REF!=Plan1!$I$2,'Sísimica Pré-stack'!#REF!=Plan1!$K$2),1,0)</f>
        <v>#REF!</v>
      </c>
      <c r="L29" s="20"/>
      <c r="M29" s="37" t="e">
        <f>IF(OR(#REF!=$M$2,#REF!=$N$2),#REF!,0)</f>
        <v>#REF!</v>
      </c>
      <c r="N29" s="29" t="e">
        <f>IF(OR(#REF!=$M$2,#REF!=$N$2),#REF!,0)</f>
        <v>#REF!</v>
      </c>
      <c r="O29" s="33" t="e">
        <f>IF(AND(#REF!=Plan1!$M$2,#REF!=Plan1!$O$2),1,0)</f>
        <v>#REF!</v>
      </c>
      <c r="Q29" s="22" t="e">
        <f>IF(AND(#REF!=$Q$2,#REF!=$S$2),1,0)</f>
        <v>#REF!</v>
      </c>
      <c r="R29" s="12" t="e">
        <f>IF(AND(OR(#REF!=$Q$2,#REF!=$R$2),OR(#REF!=$S$2,#REF!=$U$2)),1,0)</f>
        <v>#REF!</v>
      </c>
      <c r="S29" s="23" t="e">
        <f>IF(OR(#REF!=$Q$2,#REF!=$R$2),#REF!,0)</f>
        <v>#REF!</v>
      </c>
      <c r="U29" s="40" t="e">
        <f>IF(AND(#REF!=$U$2,#REF!=$V$2),1,0)</f>
        <v>#REF!</v>
      </c>
      <c r="V29" s="41"/>
    </row>
    <row r="30" spans="2:22" x14ac:dyDescent="0.25">
      <c r="B30" s="22" t="e">
        <f>IF(AND(OR(#REF!=$B$2,#REF!=$C$2),OR(#REF!=$D$2,#REF!=$E$2)),1,0)</f>
        <v>#REF!</v>
      </c>
      <c r="C30" s="12" t="e">
        <f>IF(AND(OR(#REF!=$B$2,#REF!=$C$2),OR(#REF!=$D$2,#REF!=$E$2)),1,0)</f>
        <v>#REF!</v>
      </c>
      <c r="D30" s="12" t="e">
        <f>IF(AND(OR(#REF!=$B$2,#REF!=$C$2),OR(#REF!=$D$2,#REF!=$E$2)),1,0)</f>
        <v>#REF!</v>
      </c>
      <c r="E30" s="12" t="e">
        <f>IF(AND(OR(#REF!=$B$2,#REF!=$C$2),OR(#REF!=$D$2,#REF!=$E$2)),1,0)</f>
        <v>#REF!</v>
      </c>
      <c r="F30" s="12" t="e">
        <f>IF(AND(OR(#REF!=$B$2,#REF!=$C$2),OR(#REF!=$D$2,#REF!=$E$2)),1,0)</f>
        <v>#REF!</v>
      </c>
      <c r="G30" s="23" t="e">
        <f>IF(AND(OR(#REF!=$B$2,#REF!=$C$2),OR(#REF!=$D$2,#REF!=$E$2)),1,0)</f>
        <v>#REF!</v>
      </c>
      <c r="H30" s="14"/>
      <c r="I30" s="19">
        <f>IF('Sísimica Pré-stack'!E32=$I$2,'Sísimica Pré-stack'!#REF!,0)</f>
        <v>0</v>
      </c>
      <c r="J30" s="20" t="e">
        <f>IF(OR('Sísimica Pré-stack'!#REF!=$I$2,'Sísimica Pré-stack'!#REF!=$J$2),'Sísimica Pré-stack'!K32,0)</f>
        <v>#REF!</v>
      </c>
      <c r="K30" s="30" t="e">
        <f>IF(AND('Sísimica Pré-stack'!#REF!=Plan1!$I$2,'Sísimica Pré-stack'!#REF!=Plan1!$K$2),1,0)</f>
        <v>#REF!</v>
      </c>
      <c r="L30" s="20"/>
      <c r="M30" s="37" t="e">
        <f>IF(OR(#REF!=$M$2,#REF!=$N$2),#REF!,0)</f>
        <v>#REF!</v>
      </c>
      <c r="N30" s="29" t="e">
        <f>IF(OR(#REF!=$M$2,#REF!=$N$2),#REF!,0)</f>
        <v>#REF!</v>
      </c>
      <c r="O30" s="33" t="e">
        <f>IF(AND(#REF!=Plan1!$M$2,#REF!=Plan1!$O$2),1,0)</f>
        <v>#REF!</v>
      </c>
      <c r="Q30" s="22" t="e">
        <f>IF(AND(#REF!=$Q$2,#REF!=$S$2),1,0)</f>
        <v>#REF!</v>
      </c>
      <c r="R30" s="12" t="e">
        <f>IF(AND(OR(#REF!=$Q$2,#REF!=$R$2),OR(#REF!=$S$2,#REF!=$U$2)),1,0)</f>
        <v>#REF!</v>
      </c>
      <c r="S30" s="23" t="e">
        <f>IF(OR(#REF!=$Q$2,#REF!=$R$2),#REF!,0)</f>
        <v>#REF!</v>
      </c>
      <c r="U30" s="40" t="e">
        <f>IF(AND(#REF!=$U$2,#REF!=$V$2),1,0)</f>
        <v>#REF!</v>
      </c>
      <c r="V30" s="41"/>
    </row>
    <row r="31" spans="2:22" x14ac:dyDescent="0.25">
      <c r="B31" s="22" t="e">
        <f>IF(AND(OR(#REF!=$B$2,#REF!=$C$2),OR(#REF!=$D$2,#REF!=$E$2)),1,0)</f>
        <v>#REF!</v>
      </c>
      <c r="C31" s="12" t="e">
        <f>IF(AND(OR(#REF!=$B$2,#REF!=$C$2),OR(#REF!=$D$2,#REF!=$E$2)),1,0)</f>
        <v>#REF!</v>
      </c>
      <c r="D31" s="12" t="e">
        <f>IF(AND(OR(#REF!=$B$2,#REF!=$C$2),OR(#REF!=$D$2,#REF!=$E$2)),1,0)</f>
        <v>#REF!</v>
      </c>
      <c r="E31" s="12" t="e">
        <f>IF(AND(OR(#REF!=$B$2,#REF!=$C$2),OR(#REF!=$D$2,#REF!=$E$2)),1,0)</f>
        <v>#REF!</v>
      </c>
      <c r="F31" s="12" t="e">
        <f>IF(AND(OR(#REF!=$B$2,#REF!=$C$2),OR(#REF!=$D$2,#REF!=$E$2)),1,0)</f>
        <v>#REF!</v>
      </c>
      <c r="G31" s="23" t="e">
        <f>IF(AND(OR(#REF!=$B$2,#REF!=$C$2),OR(#REF!=$D$2,#REF!=$E$2)),1,0)</f>
        <v>#REF!</v>
      </c>
      <c r="H31" s="14"/>
      <c r="I31" s="19">
        <f>IF('Sísimica Pré-stack'!E33=$I$2,'Sísimica Pré-stack'!#REF!,0)</f>
        <v>0</v>
      </c>
      <c r="J31" s="20" t="e">
        <f>IF(OR('Sísimica Pré-stack'!#REF!=$I$2,'Sísimica Pré-stack'!#REF!=$J$2),'Sísimica Pré-stack'!K33,0)</f>
        <v>#REF!</v>
      </c>
      <c r="K31" s="30" t="e">
        <f>IF(AND('Sísimica Pré-stack'!#REF!=Plan1!$I$2,'Sísimica Pré-stack'!#REF!=Plan1!$K$2),1,0)</f>
        <v>#REF!</v>
      </c>
      <c r="L31" s="20"/>
      <c r="M31" s="37" t="e">
        <f>IF(OR(#REF!=$M$2,#REF!=$N$2),#REF!,0)</f>
        <v>#REF!</v>
      </c>
      <c r="N31" s="29" t="e">
        <f>IF(OR(#REF!=$M$2,#REF!=$N$2),#REF!,0)</f>
        <v>#REF!</v>
      </c>
      <c r="O31" s="33" t="e">
        <f>IF(AND(#REF!=Plan1!$M$2,#REF!=Plan1!$O$2),1,0)</f>
        <v>#REF!</v>
      </c>
      <c r="Q31" s="22" t="e">
        <f>IF(AND(#REF!=$Q$2,#REF!=$S$2),1,0)</f>
        <v>#REF!</v>
      </c>
      <c r="R31" s="12" t="e">
        <f>IF(AND(OR(#REF!=$Q$2,#REF!=$R$2),OR(#REF!=$S$2,#REF!=$U$2)),1,0)</f>
        <v>#REF!</v>
      </c>
      <c r="S31" s="23" t="e">
        <f>IF(OR(#REF!=$Q$2,#REF!=$R$2),#REF!,0)</f>
        <v>#REF!</v>
      </c>
      <c r="U31" s="40" t="e">
        <f>IF(AND(#REF!=$U$2,#REF!=$V$2),1,0)</f>
        <v>#REF!</v>
      </c>
      <c r="V31" s="41"/>
    </row>
    <row r="32" spans="2:22" x14ac:dyDescent="0.25">
      <c r="B32" s="22" t="e">
        <f>IF(AND(OR(#REF!=$B$2,#REF!=$C$2),OR(#REF!=$D$2,#REF!=$E$2)),1,0)</f>
        <v>#REF!</v>
      </c>
      <c r="C32" s="12" t="e">
        <f>IF(AND(OR(#REF!=$B$2,#REF!=$C$2),OR(#REF!=$D$2,#REF!=$E$2)),1,0)</f>
        <v>#REF!</v>
      </c>
      <c r="D32" s="12" t="e">
        <f>IF(AND(OR(#REF!=$B$2,#REF!=$C$2),OR(#REF!=$D$2,#REF!=$E$2)),1,0)</f>
        <v>#REF!</v>
      </c>
      <c r="E32" s="12" t="e">
        <f>IF(AND(OR(#REF!=$B$2,#REF!=$C$2),OR(#REF!=$D$2,#REF!=$E$2)),1,0)</f>
        <v>#REF!</v>
      </c>
      <c r="F32" s="12" t="e">
        <f>IF(AND(OR(#REF!=$B$2,#REF!=$C$2),OR(#REF!=$D$2,#REF!=$E$2)),1,0)</f>
        <v>#REF!</v>
      </c>
      <c r="G32" s="23" t="e">
        <f>IF(AND(OR(#REF!=$B$2,#REF!=$C$2),OR(#REF!=$D$2,#REF!=$E$2)),1,0)</f>
        <v>#REF!</v>
      </c>
      <c r="H32" s="14"/>
      <c r="I32" s="19">
        <f>IF('Sísimica Pré-stack'!E34=$I$2,'Sísimica Pré-stack'!#REF!,0)</f>
        <v>0</v>
      </c>
      <c r="J32" s="20" t="e">
        <f>IF(OR('Sísimica Pré-stack'!#REF!=$I$2,'Sísimica Pré-stack'!#REF!=$J$2),'Sísimica Pré-stack'!K34,0)</f>
        <v>#REF!</v>
      </c>
      <c r="K32" s="30" t="e">
        <f>IF(AND('Sísimica Pré-stack'!#REF!=Plan1!$I$2,'Sísimica Pré-stack'!#REF!=Plan1!$K$2),1,0)</f>
        <v>#REF!</v>
      </c>
      <c r="L32" s="20"/>
      <c r="M32" s="37" t="e">
        <f>IF(OR(#REF!=$M$2,#REF!=$N$2),#REF!,0)</f>
        <v>#REF!</v>
      </c>
      <c r="N32" s="29" t="e">
        <f>IF(OR(#REF!=$M$2,#REF!=$N$2),#REF!,0)</f>
        <v>#REF!</v>
      </c>
      <c r="O32" s="33" t="e">
        <f>IF(AND(#REF!=Plan1!$M$2,#REF!=Plan1!$O$2),1,0)</f>
        <v>#REF!</v>
      </c>
      <c r="Q32" s="22" t="e">
        <f>IF(AND(#REF!=$Q$2,#REF!=$S$2),1,0)</f>
        <v>#REF!</v>
      </c>
      <c r="R32" s="12" t="e">
        <f>IF(AND(OR(#REF!=$Q$2,#REF!=$R$2),OR(#REF!=$S$2,#REF!=$U$2)),1,0)</f>
        <v>#REF!</v>
      </c>
      <c r="S32" s="23" t="e">
        <f>IF(OR(#REF!=$Q$2,#REF!=$R$2),#REF!,0)</f>
        <v>#REF!</v>
      </c>
      <c r="U32" s="40" t="e">
        <f>IF(AND(#REF!=$U$2,#REF!=$V$2),1,0)</f>
        <v>#REF!</v>
      </c>
      <c r="V32" s="41"/>
    </row>
    <row r="33" spans="2:22" x14ac:dyDescent="0.25">
      <c r="B33" s="22" t="e">
        <f>IF(AND(OR(#REF!=$B$2,#REF!=$C$2),OR(#REF!=$D$2,#REF!=$E$2)),1,0)</f>
        <v>#REF!</v>
      </c>
      <c r="C33" s="12" t="e">
        <f>IF(AND(OR(#REF!=$B$2,#REF!=$C$2),OR(#REF!=$D$2,#REF!=$E$2)),1,0)</f>
        <v>#REF!</v>
      </c>
      <c r="D33" s="12" t="e">
        <f>IF(AND(OR(#REF!=$B$2,#REF!=$C$2),OR(#REF!=$D$2,#REF!=$E$2)),1,0)</f>
        <v>#REF!</v>
      </c>
      <c r="E33" s="12" t="e">
        <f>IF(AND(OR(#REF!=$B$2,#REF!=$C$2),OR(#REF!=$D$2,#REF!=$E$2)),1,0)</f>
        <v>#REF!</v>
      </c>
      <c r="F33" s="12" t="e">
        <f>IF(AND(OR(#REF!=$B$2,#REF!=$C$2),OR(#REF!=$D$2,#REF!=$E$2)),1,0)</f>
        <v>#REF!</v>
      </c>
      <c r="G33" s="23" t="e">
        <f>IF(AND(OR(#REF!=$B$2,#REF!=$C$2),OR(#REF!=$D$2,#REF!=$E$2)),1,0)</f>
        <v>#REF!</v>
      </c>
      <c r="H33" s="14"/>
      <c r="I33" s="19">
        <f>IF('Sísimica Pré-stack'!E35=$I$2,'Sísimica Pré-stack'!#REF!,0)</f>
        <v>0</v>
      </c>
      <c r="J33" s="20" t="e">
        <f>IF(OR('Sísimica Pré-stack'!#REF!=$I$2,'Sísimica Pré-stack'!#REF!=$J$2),'Sísimica Pré-stack'!K35,0)</f>
        <v>#REF!</v>
      </c>
      <c r="K33" s="30" t="e">
        <f>IF(AND('Sísimica Pré-stack'!#REF!=Plan1!$I$2,'Sísimica Pré-stack'!#REF!=Plan1!$K$2),1,0)</f>
        <v>#REF!</v>
      </c>
      <c r="L33" s="20"/>
      <c r="M33" s="37" t="e">
        <f>IF(OR(#REF!=$M$2,#REF!=$N$2),#REF!,0)</f>
        <v>#REF!</v>
      </c>
      <c r="N33" s="29" t="e">
        <f>IF(OR(#REF!=$M$2,#REF!=$N$2),#REF!,0)</f>
        <v>#REF!</v>
      </c>
      <c r="O33" s="33" t="e">
        <f>IF(AND(#REF!=Plan1!$M$2,#REF!=Plan1!$O$2),1,0)</f>
        <v>#REF!</v>
      </c>
      <c r="Q33" s="22" t="e">
        <f>IF(AND(#REF!=$Q$2,#REF!=$S$2),1,0)</f>
        <v>#REF!</v>
      </c>
      <c r="R33" s="12" t="e">
        <f>IF(AND(OR(#REF!=$Q$2,#REF!=$R$2),OR(#REF!=$S$2,#REF!=$U$2)),1,0)</f>
        <v>#REF!</v>
      </c>
      <c r="S33" s="23" t="e">
        <f>IF(OR(#REF!=$Q$2,#REF!=$R$2),#REF!,0)</f>
        <v>#REF!</v>
      </c>
      <c r="U33" s="40" t="e">
        <f>IF(AND(#REF!=$U$2,#REF!=$V$2),1,0)</f>
        <v>#REF!</v>
      </c>
      <c r="V33" s="41"/>
    </row>
    <row r="34" spans="2:22" x14ac:dyDescent="0.25">
      <c r="B34" s="22" t="e">
        <f>IF(AND(OR(#REF!=$B$2,#REF!=$C$2),OR(#REF!=$D$2,#REF!=$E$2)),1,0)</f>
        <v>#REF!</v>
      </c>
      <c r="C34" s="12" t="e">
        <f>IF(AND(OR(#REF!=$B$2,#REF!=$C$2),OR(#REF!=$D$2,#REF!=$E$2)),1,0)</f>
        <v>#REF!</v>
      </c>
      <c r="D34" s="12" t="e">
        <f>IF(AND(OR(#REF!=$B$2,#REF!=$C$2),OR(#REF!=$D$2,#REF!=$E$2)),1,0)</f>
        <v>#REF!</v>
      </c>
      <c r="E34" s="12" t="e">
        <f>IF(AND(OR(#REF!=$B$2,#REF!=$C$2),OR(#REF!=$D$2,#REF!=$E$2)),1,0)</f>
        <v>#REF!</v>
      </c>
      <c r="F34" s="12" t="e">
        <f>IF(AND(OR(#REF!=$B$2,#REF!=$C$2),OR(#REF!=$D$2,#REF!=$E$2)),1,0)</f>
        <v>#REF!</v>
      </c>
      <c r="G34" s="23" t="e">
        <f>IF(AND(OR(#REF!=$B$2,#REF!=$C$2),OR(#REF!=$D$2,#REF!=$E$2)),1,0)</f>
        <v>#REF!</v>
      </c>
      <c r="H34" s="14"/>
      <c r="I34" s="19">
        <f>IF('Sísimica Pré-stack'!E36=$I$2,'Sísimica Pré-stack'!#REF!,0)</f>
        <v>0</v>
      </c>
      <c r="J34" s="20" t="e">
        <f>IF(OR('Sísimica Pré-stack'!#REF!=$I$2,'Sísimica Pré-stack'!#REF!=$J$2),'Sísimica Pré-stack'!K36,0)</f>
        <v>#REF!</v>
      </c>
      <c r="K34" s="30" t="e">
        <f>IF(AND('Sísimica Pré-stack'!#REF!=Plan1!$I$2,'Sísimica Pré-stack'!#REF!=Plan1!$K$2),1,0)</f>
        <v>#REF!</v>
      </c>
      <c r="L34" s="20"/>
      <c r="M34" s="37" t="e">
        <f>IF(OR(#REF!=$M$2,#REF!=$N$2),#REF!,0)</f>
        <v>#REF!</v>
      </c>
      <c r="N34" s="29" t="e">
        <f>IF(OR(#REF!=$M$2,#REF!=$N$2),#REF!,0)</f>
        <v>#REF!</v>
      </c>
      <c r="O34" s="33" t="e">
        <f>IF(AND(#REF!=Plan1!$M$2,#REF!=Plan1!$O$2),1,0)</f>
        <v>#REF!</v>
      </c>
      <c r="Q34" s="22" t="e">
        <f>IF(AND(#REF!=$Q$2,#REF!=$S$2),1,0)</f>
        <v>#REF!</v>
      </c>
      <c r="R34" s="12" t="e">
        <f>IF(AND(OR(#REF!=$Q$2,#REF!=$R$2),OR(#REF!=$S$2,#REF!=$U$2)),1,0)</f>
        <v>#REF!</v>
      </c>
      <c r="S34" s="23" t="e">
        <f>IF(OR(#REF!=$Q$2,#REF!=$R$2),#REF!,0)</f>
        <v>#REF!</v>
      </c>
      <c r="U34" s="40" t="e">
        <f>IF(AND(#REF!=$U$2,#REF!=$V$2),1,0)</f>
        <v>#REF!</v>
      </c>
      <c r="V34" s="41"/>
    </row>
    <row r="35" spans="2:22" x14ac:dyDescent="0.25">
      <c r="B35" s="22" t="e">
        <f>IF(AND(OR(#REF!=$B$2,#REF!=$C$2),OR(#REF!=$D$2,#REF!=$E$2)),1,0)</f>
        <v>#REF!</v>
      </c>
      <c r="C35" s="12" t="e">
        <f>IF(AND(OR(#REF!=$B$2,#REF!=$C$2),OR(#REF!=$D$2,#REF!=$E$2)),1,0)</f>
        <v>#REF!</v>
      </c>
      <c r="D35" s="12" t="e">
        <f>IF(AND(OR(#REF!=$B$2,#REF!=$C$2),OR(#REF!=$D$2,#REF!=$E$2)),1,0)</f>
        <v>#REF!</v>
      </c>
      <c r="E35" s="12" t="e">
        <f>IF(AND(OR(#REF!=$B$2,#REF!=$C$2),OR(#REF!=$D$2,#REF!=$E$2)),1,0)</f>
        <v>#REF!</v>
      </c>
      <c r="F35" s="12" t="e">
        <f>IF(AND(OR(#REF!=$B$2,#REF!=$C$2),OR(#REF!=$D$2,#REF!=$E$2)),1,0)</f>
        <v>#REF!</v>
      </c>
      <c r="G35" s="23" t="e">
        <f>IF(AND(OR(#REF!=$B$2,#REF!=$C$2),OR(#REF!=$D$2,#REF!=$E$2)),1,0)</f>
        <v>#REF!</v>
      </c>
      <c r="H35" s="14"/>
      <c r="I35" s="19">
        <f>IF('Sísimica Pré-stack'!E37=$I$2,'Sísimica Pré-stack'!#REF!,0)</f>
        <v>0</v>
      </c>
      <c r="J35" s="20" t="e">
        <f>IF(OR('Sísimica Pré-stack'!#REF!=$I$2,'Sísimica Pré-stack'!#REF!=$J$2),'Sísimica Pré-stack'!K37,0)</f>
        <v>#REF!</v>
      </c>
      <c r="K35" s="30" t="e">
        <f>IF(AND('Sísimica Pré-stack'!#REF!=Plan1!$I$2,'Sísimica Pré-stack'!#REF!=Plan1!$K$2),1,0)</f>
        <v>#REF!</v>
      </c>
      <c r="L35" s="20"/>
      <c r="M35" s="37" t="e">
        <f>IF(OR(#REF!=$M$2,#REF!=$N$2),#REF!,0)</f>
        <v>#REF!</v>
      </c>
      <c r="N35" s="29" t="e">
        <f>IF(OR(#REF!=$M$2,#REF!=$N$2),#REF!,0)</f>
        <v>#REF!</v>
      </c>
      <c r="O35" s="33" t="e">
        <f>IF(AND(#REF!=Plan1!$M$2,#REF!=Plan1!$O$2),1,0)</f>
        <v>#REF!</v>
      </c>
      <c r="Q35" s="22" t="e">
        <f>IF(AND(#REF!=$Q$2,#REF!=$S$2),1,0)</f>
        <v>#REF!</v>
      </c>
      <c r="R35" s="12" t="e">
        <f>IF(AND(OR(#REF!=$Q$2,#REF!=$R$2),OR(#REF!=$S$2,#REF!=$U$2)),1,0)</f>
        <v>#REF!</v>
      </c>
      <c r="S35" s="23" t="e">
        <f>IF(OR(#REF!=$Q$2,#REF!=$R$2),#REF!,0)</f>
        <v>#REF!</v>
      </c>
      <c r="U35" s="40" t="e">
        <f>IF(AND(#REF!=$U$2,#REF!=$V$2),1,0)</f>
        <v>#REF!</v>
      </c>
      <c r="V35" s="41"/>
    </row>
    <row r="36" spans="2:22" x14ac:dyDescent="0.25">
      <c r="B36" s="22" t="e">
        <f>IF(AND(OR(#REF!=$B$2,#REF!=$C$2),OR(#REF!=$D$2,#REF!=$E$2)),1,0)</f>
        <v>#REF!</v>
      </c>
      <c r="C36" s="12" t="e">
        <f>IF(AND(OR(#REF!=$B$2,#REF!=$C$2),OR(#REF!=$D$2,#REF!=$E$2)),1,0)</f>
        <v>#REF!</v>
      </c>
      <c r="D36" s="12" t="e">
        <f>IF(AND(OR(#REF!=$B$2,#REF!=$C$2),OR(#REF!=$D$2,#REF!=$E$2)),1,0)</f>
        <v>#REF!</v>
      </c>
      <c r="E36" s="12" t="e">
        <f>IF(AND(OR(#REF!=$B$2,#REF!=$C$2),OR(#REF!=$D$2,#REF!=$E$2)),1,0)</f>
        <v>#REF!</v>
      </c>
      <c r="F36" s="12" t="e">
        <f>IF(AND(OR(#REF!=$B$2,#REF!=$C$2),OR(#REF!=$D$2,#REF!=$E$2)),1,0)</f>
        <v>#REF!</v>
      </c>
      <c r="G36" s="23" t="e">
        <f>IF(AND(OR(#REF!=$B$2,#REF!=$C$2),OR(#REF!=$D$2,#REF!=$E$2)),1,0)</f>
        <v>#REF!</v>
      </c>
      <c r="H36" s="14"/>
      <c r="I36" s="19">
        <f>IF('Sísimica Pré-stack'!E38=$I$2,'Sísimica Pré-stack'!#REF!,0)</f>
        <v>0</v>
      </c>
      <c r="J36" s="20" t="e">
        <f>IF(OR('Sísimica Pré-stack'!#REF!=$I$2,'Sísimica Pré-stack'!#REF!=$J$2),'Sísimica Pré-stack'!K38,0)</f>
        <v>#REF!</v>
      </c>
      <c r="K36" s="30" t="e">
        <f>IF(AND('Sísimica Pré-stack'!#REF!=Plan1!$I$2,'Sísimica Pré-stack'!#REF!=Plan1!$K$2),1,0)</f>
        <v>#REF!</v>
      </c>
      <c r="L36" s="20"/>
      <c r="M36" s="37" t="e">
        <f>IF(OR(#REF!=$M$2,#REF!=$N$2),#REF!,0)</f>
        <v>#REF!</v>
      </c>
      <c r="N36" s="29" t="e">
        <f>IF(OR(#REF!=$M$2,#REF!=$N$2),#REF!,0)</f>
        <v>#REF!</v>
      </c>
      <c r="O36" s="33" t="e">
        <f>IF(AND(#REF!=Plan1!$M$2,#REF!=Plan1!$O$2),1,0)</f>
        <v>#REF!</v>
      </c>
      <c r="Q36" s="22" t="e">
        <f>IF(AND(#REF!=$Q$2,#REF!=$S$2),1,0)</f>
        <v>#REF!</v>
      </c>
      <c r="R36" s="12" t="e">
        <f>IF(AND(OR(#REF!=$Q$2,#REF!=$R$2),OR(#REF!=$S$2,#REF!=$U$2)),1,0)</f>
        <v>#REF!</v>
      </c>
      <c r="S36" s="23" t="e">
        <f>IF(OR(#REF!=$Q$2,#REF!=$R$2),#REF!,0)</f>
        <v>#REF!</v>
      </c>
      <c r="U36" s="40" t="e">
        <f>IF(AND(#REF!=$U$2,#REF!=$V$2),1,0)</f>
        <v>#REF!</v>
      </c>
      <c r="V36" s="41"/>
    </row>
    <row r="37" spans="2:22" x14ac:dyDescent="0.25">
      <c r="B37" s="22" t="e">
        <f>IF(AND(OR(#REF!=$B$2,#REF!=$C$2),OR(#REF!=$D$2,#REF!=$E$2)),1,0)</f>
        <v>#REF!</v>
      </c>
      <c r="C37" s="12" t="e">
        <f>IF(AND(OR(#REF!=$B$2,#REF!=$C$2),OR(#REF!=$D$2,#REF!=$E$2)),1,0)</f>
        <v>#REF!</v>
      </c>
      <c r="D37" s="12" t="e">
        <f>IF(AND(OR(#REF!=$B$2,#REF!=$C$2),OR(#REF!=$D$2,#REF!=$E$2)),1,0)</f>
        <v>#REF!</v>
      </c>
      <c r="E37" s="12" t="e">
        <f>IF(AND(OR(#REF!=$B$2,#REF!=$C$2),OR(#REF!=$D$2,#REF!=$E$2)),1,0)</f>
        <v>#REF!</v>
      </c>
      <c r="F37" s="12" t="e">
        <f>IF(AND(OR(#REF!=$B$2,#REF!=$C$2),OR(#REF!=$D$2,#REF!=$E$2)),1,0)</f>
        <v>#REF!</v>
      </c>
      <c r="G37" s="23" t="e">
        <f>IF(AND(OR(#REF!=$B$2,#REF!=$C$2),OR(#REF!=$D$2,#REF!=$E$2)),1,0)</f>
        <v>#REF!</v>
      </c>
      <c r="H37" s="14"/>
      <c r="I37" s="19">
        <f>IF('Sísimica Pré-stack'!E39=$I$2,'Sísimica Pré-stack'!#REF!,0)</f>
        <v>0</v>
      </c>
      <c r="J37" s="20" t="e">
        <f>IF(OR('Sísimica Pré-stack'!#REF!=$I$2,'Sísimica Pré-stack'!#REF!=$J$2),'Sísimica Pré-stack'!K39,0)</f>
        <v>#REF!</v>
      </c>
      <c r="K37" s="30" t="e">
        <f>IF(AND('Sísimica Pré-stack'!#REF!=Plan1!$I$2,'Sísimica Pré-stack'!#REF!=Plan1!$K$2),1,0)</f>
        <v>#REF!</v>
      </c>
      <c r="L37" s="20"/>
      <c r="M37" s="37" t="e">
        <f>IF(OR(#REF!=$M$2,#REF!=$N$2),#REF!,0)</f>
        <v>#REF!</v>
      </c>
      <c r="N37" s="29" t="e">
        <f>IF(OR(#REF!=$M$2,#REF!=$N$2),#REF!,0)</f>
        <v>#REF!</v>
      </c>
      <c r="O37" s="33" t="e">
        <f>IF(AND(#REF!=Plan1!$M$2,#REF!=Plan1!$O$2),1,0)</f>
        <v>#REF!</v>
      </c>
      <c r="Q37" s="22" t="e">
        <f>IF(AND(#REF!=$Q$2,#REF!=$S$2),1,0)</f>
        <v>#REF!</v>
      </c>
      <c r="R37" s="12" t="e">
        <f>IF(AND(OR(#REF!=$Q$2,#REF!=$R$2),OR(#REF!=$S$2,#REF!=$U$2)),1,0)</f>
        <v>#REF!</v>
      </c>
      <c r="S37" s="23" t="e">
        <f>IF(OR(#REF!=$Q$2,#REF!=$R$2),#REF!,0)</f>
        <v>#REF!</v>
      </c>
      <c r="U37" s="40" t="e">
        <f>IF(AND(#REF!=$U$2,#REF!=$V$2),1,0)</f>
        <v>#REF!</v>
      </c>
      <c r="V37" s="41"/>
    </row>
    <row r="38" spans="2:22" x14ac:dyDescent="0.25">
      <c r="B38" s="22" t="e">
        <f>IF(AND(OR(#REF!=$B$2,#REF!=$C$2),OR(#REF!=$D$2,#REF!=$E$2)),1,0)</f>
        <v>#REF!</v>
      </c>
      <c r="C38" s="12" t="e">
        <f>IF(AND(OR(#REF!=$B$2,#REF!=$C$2),OR(#REF!=$D$2,#REF!=$E$2)),1,0)</f>
        <v>#REF!</v>
      </c>
      <c r="D38" s="12" t="e">
        <f>IF(AND(OR(#REF!=$B$2,#REF!=$C$2),OR(#REF!=$D$2,#REF!=$E$2)),1,0)</f>
        <v>#REF!</v>
      </c>
      <c r="E38" s="12" t="e">
        <f>IF(AND(OR(#REF!=$B$2,#REF!=$C$2),OR(#REF!=$D$2,#REF!=$E$2)),1,0)</f>
        <v>#REF!</v>
      </c>
      <c r="F38" s="12" t="e">
        <f>IF(AND(OR(#REF!=$B$2,#REF!=$C$2),OR(#REF!=$D$2,#REF!=$E$2)),1,0)</f>
        <v>#REF!</v>
      </c>
      <c r="G38" s="23" t="e">
        <f>IF(AND(OR(#REF!=$B$2,#REF!=$C$2),OR(#REF!=$D$2,#REF!=$E$2)),1,0)</f>
        <v>#REF!</v>
      </c>
      <c r="H38" s="14"/>
      <c r="I38" s="19">
        <f>IF('Sísimica Pré-stack'!E40=$I$2,'Sísimica Pré-stack'!#REF!,0)</f>
        <v>0</v>
      </c>
      <c r="J38" s="20" t="e">
        <f>IF(OR('Sísimica Pré-stack'!#REF!=$I$2,'Sísimica Pré-stack'!#REF!=$J$2),'Sísimica Pré-stack'!K40,0)</f>
        <v>#REF!</v>
      </c>
      <c r="K38" s="30" t="e">
        <f>IF(AND('Sísimica Pré-stack'!#REF!=Plan1!$I$2,'Sísimica Pré-stack'!#REF!=Plan1!$K$2),1,0)</f>
        <v>#REF!</v>
      </c>
      <c r="L38" s="20"/>
      <c r="M38" s="37" t="e">
        <f>IF(OR(#REF!=$M$2,#REF!=$N$2),#REF!,0)</f>
        <v>#REF!</v>
      </c>
      <c r="N38" s="29" t="e">
        <f>IF(OR(#REF!=$M$2,#REF!=$N$2),#REF!,0)</f>
        <v>#REF!</v>
      </c>
      <c r="O38" s="33" t="e">
        <f>IF(AND(#REF!=Plan1!$M$2,#REF!=Plan1!$O$2),1,0)</f>
        <v>#REF!</v>
      </c>
      <c r="Q38" s="22" t="e">
        <f>IF(AND(#REF!=$Q$2,#REF!=$S$2),1,0)</f>
        <v>#REF!</v>
      </c>
      <c r="R38" s="12" t="e">
        <f>IF(AND(OR(#REF!=$Q$2,#REF!=$R$2),OR(#REF!=$S$2,#REF!=$U$2)),1,0)</f>
        <v>#REF!</v>
      </c>
      <c r="S38" s="23" t="e">
        <f>IF(OR(#REF!=$Q$2,#REF!=$R$2),#REF!,0)</f>
        <v>#REF!</v>
      </c>
      <c r="U38" s="40" t="e">
        <f>IF(AND(#REF!=$U$2,#REF!=$V$2),1,0)</f>
        <v>#REF!</v>
      </c>
      <c r="V38" s="41"/>
    </row>
    <row r="39" spans="2:22" x14ac:dyDescent="0.25">
      <c r="B39" s="22" t="e">
        <f>IF(AND(OR(#REF!=$B$2,#REF!=$C$2),OR(#REF!=$D$2,#REF!=$E$2)),1,0)</f>
        <v>#REF!</v>
      </c>
      <c r="C39" s="12" t="e">
        <f>IF(AND(OR(#REF!=$B$2,#REF!=$C$2),OR(#REF!=$D$2,#REF!=$E$2)),1,0)</f>
        <v>#REF!</v>
      </c>
      <c r="D39" s="12" t="e">
        <f>IF(AND(OR(#REF!=$B$2,#REF!=$C$2),OR(#REF!=$D$2,#REF!=$E$2)),1,0)</f>
        <v>#REF!</v>
      </c>
      <c r="E39" s="12" t="e">
        <f>IF(AND(OR(#REF!=$B$2,#REF!=$C$2),OR(#REF!=$D$2,#REF!=$E$2)),1,0)</f>
        <v>#REF!</v>
      </c>
      <c r="F39" s="12" t="e">
        <f>IF(AND(OR(#REF!=$B$2,#REF!=$C$2),OR(#REF!=$D$2,#REF!=$E$2)),1,0)</f>
        <v>#REF!</v>
      </c>
      <c r="G39" s="23" t="e">
        <f>IF(AND(OR(#REF!=$B$2,#REF!=$C$2),OR(#REF!=$D$2,#REF!=$E$2)),1,0)</f>
        <v>#REF!</v>
      </c>
      <c r="H39" s="14"/>
      <c r="I39" s="19">
        <f>IF('Sísimica Pré-stack'!E41=$I$2,'Sísimica Pré-stack'!#REF!,0)</f>
        <v>0</v>
      </c>
      <c r="J39" s="20" t="e">
        <f>IF(OR('Sísimica Pré-stack'!#REF!=$I$2,'Sísimica Pré-stack'!#REF!=$J$2),'Sísimica Pré-stack'!K41,0)</f>
        <v>#REF!</v>
      </c>
      <c r="K39" s="30" t="e">
        <f>IF(AND('Sísimica Pré-stack'!#REF!=Plan1!$I$2,'Sísimica Pré-stack'!#REF!=Plan1!$K$2),1,0)</f>
        <v>#REF!</v>
      </c>
      <c r="L39" s="20"/>
      <c r="M39" s="37" t="e">
        <f>IF(OR(#REF!=$M$2,#REF!=$N$2),#REF!,0)</f>
        <v>#REF!</v>
      </c>
      <c r="N39" s="29" t="e">
        <f>IF(OR(#REF!=$M$2,#REF!=$N$2),#REF!,0)</f>
        <v>#REF!</v>
      </c>
      <c r="O39" s="33" t="e">
        <f>IF(AND(#REF!=Plan1!$M$2,#REF!=Plan1!$O$2),1,0)</f>
        <v>#REF!</v>
      </c>
      <c r="Q39" s="22" t="e">
        <f>IF(AND(#REF!=$Q$2,#REF!=$S$2),1,0)</f>
        <v>#REF!</v>
      </c>
      <c r="R39" s="12" t="e">
        <f>IF(AND(OR(#REF!=$Q$2,#REF!=$R$2),OR(#REF!=$S$2,#REF!=$U$2)),1,0)</f>
        <v>#REF!</v>
      </c>
      <c r="S39" s="23" t="e">
        <f>IF(OR(#REF!=$Q$2,#REF!=$R$2),#REF!,0)</f>
        <v>#REF!</v>
      </c>
      <c r="U39" s="40" t="e">
        <f>IF(AND(#REF!=$U$2,#REF!=$V$2),1,0)</f>
        <v>#REF!</v>
      </c>
      <c r="V39" s="41"/>
    </row>
    <row r="40" spans="2:22" x14ac:dyDescent="0.25">
      <c r="B40" s="22" t="e">
        <f>IF(AND(OR(#REF!=$B$2,#REF!=$C$2),OR(#REF!=$D$2,#REF!=$E$2)),1,0)</f>
        <v>#REF!</v>
      </c>
      <c r="C40" s="12" t="e">
        <f>IF(AND(OR(#REF!=$B$2,#REF!=$C$2),OR(#REF!=$D$2,#REF!=$E$2)),1,0)</f>
        <v>#REF!</v>
      </c>
      <c r="D40" s="12" t="e">
        <f>IF(AND(OR(#REF!=$B$2,#REF!=$C$2),OR(#REF!=$D$2,#REF!=$E$2)),1,0)</f>
        <v>#REF!</v>
      </c>
      <c r="E40" s="12" t="e">
        <f>IF(AND(OR(#REF!=$B$2,#REF!=$C$2),OR(#REF!=$D$2,#REF!=$E$2)),1,0)</f>
        <v>#REF!</v>
      </c>
      <c r="F40" s="12" t="e">
        <f>IF(AND(OR(#REF!=$B$2,#REF!=$C$2),OR(#REF!=$D$2,#REF!=$E$2)),1,0)</f>
        <v>#REF!</v>
      </c>
      <c r="G40" s="23" t="e">
        <f>IF(AND(OR(#REF!=$B$2,#REF!=$C$2),OR(#REF!=$D$2,#REF!=$E$2)),1,0)</f>
        <v>#REF!</v>
      </c>
      <c r="H40" s="14"/>
      <c r="I40" s="19">
        <f>IF('Sísimica Pré-stack'!E42=$I$2,'Sísimica Pré-stack'!#REF!,0)</f>
        <v>0</v>
      </c>
      <c r="J40" s="20" t="e">
        <f>IF(OR('Sísimica Pré-stack'!#REF!=$I$2,'Sísimica Pré-stack'!#REF!=$J$2),'Sísimica Pré-stack'!K42,0)</f>
        <v>#REF!</v>
      </c>
      <c r="K40" s="30" t="e">
        <f>IF(AND('Sísimica Pré-stack'!#REF!=Plan1!$I$2,'Sísimica Pré-stack'!#REF!=Plan1!$K$2),1,0)</f>
        <v>#REF!</v>
      </c>
      <c r="L40" s="20"/>
      <c r="M40" s="37" t="e">
        <f>IF(OR(#REF!=$M$2,#REF!=$N$2),#REF!,0)</f>
        <v>#REF!</v>
      </c>
      <c r="N40" s="29" t="e">
        <f>IF(OR(#REF!=$M$2,#REF!=$N$2),#REF!,0)</f>
        <v>#REF!</v>
      </c>
      <c r="O40" s="33" t="e">
        <f>IF(AND(#REF!=Plan1!$M$2,#REF!=Plan1!$O$2),1,0)</f>
        <v>#REF!</v>
      </c>
      <c r="Q40" s="22" t="e">
        <f>IF(AND(#REF!=$Q$2,#REF!=$S$2),1,0)</f>
        <v>#REF!</v>
      </c>
      <c r="R40" s="12" t="e">
        <f>IF(AND(OR(#REF!=$Q$2,#REF!=$R$2),OR(#REF!=$S$2,#REF!=$U$2)),1,0)</f>
        <v>#REF!</v>
      </c>
      <c r="S40" s="23" t="e">
        <f>IF(OR(#REF!=$Q$2,#REF!=$R$2),#REF!,0)</f>
        <v>#REF!</v>
      </c>
      <c r="U40" s="40" t="e">
        <f>IF(AND(#REF!=$U$2,#REF!=$V$2),1,0)</f>
        <v>#REF!</v>
      </c>
      <c r="V40" s="41"/>
    </row>
    <row r="41" spans="2:22" x14ac:dyDescent="0.25">
      <c r="B41" s="22" t="e">
        <f>IF(AND(OR(#REF!=$B$2,#REF!=$C$2),OR(#REF!=$D$2,#REF!=$E$2)),1,0)</f>
        <v>#REF!</v>
      </c>
      <c r="C41" s="12" t="e">
        <f>IF(AND(OR(#REF!=$B$2,#REF!=$C$2),OR(#REF!=$D$2,#REF!=$E$2)),1,0)</f>
        <v>#REF!</v>
      </c>
      <c r="D41" s="12" t="e">
        <f>IF(AND(OR(#REF!=$B$2,#REF!=$C$2),OR(#REF!=$D$2,#REF!=$E$2)),1,0)</f>
        <v>#REF!</v>
      </c>
      <c r="E41" s="12" t="e">
        <f>IF(AND(OR(#REF!=$B$2,#REF!=$C$2),OR(#REF!=$D$2,#REF!=$E$2)),1,0)</f>
        <v>#REF!</v>
      </c>
      <c r="F41" s="12" t="e">
        <f>IF(AND(OR(#REF!=$B$2,#REF!=$C$2),OR(#REF!=$D$2,#REF!=$E$2)),1,0)</f>
        <v>#REF!</v>
      </c>
      <c r="G41" s="23" t="e">
        <f>IF(AND(OR(#REF!=$B$2,#REF!=$C$2),OR(#REF!=$D$2,#REF!=$E$2)),1,0)</f>
        <v>#REF!</v>
      </c>
      <c r="H41" s="14"/>
      <c r="I41" s="19">
        <f>IF('Sísimica Pré-stack'!E43=$I$2,'Sísimica Pré-stack'!#REF!,0)</f>
        <v>0</v>
      </c>
      <c r="J41" s="20" t="e">
        <f>IF(OR('Sísimica Pré-stack'!#REF!=$I$2,'Sísimica Pré-stack'!#REF!=$J$2),'Sísimica Pré-stack'!K43,0)</f>
        <v>#REF!</v>
      </c>
      <c r="K41" s="30" t="e">
        <f>IF(AND('Sísimica Pré-stack'!#REF!=Plan1!$I$2,'Sísimica Pré-stack'!#REF!=Plan1!$K$2),1,0)</f>
        <v>#REF!</v>
      </c>
      <c r="L41" s="20"/>
      <c r="M41" s="37" t="e">
        <f>IF(OR(#REF!=$M$2,#REF!=$N$2),#REF!,0)</f>
        <v>#REF!</v>
      </c>
      <c r="N41" s="29" t="e">
        <f>IF(OR(#REF!=$M$2,#REF!=$N$2),#REF!,0)</f>
        <v>#REF!</v>
      </c>
      <c r="O41" s="33" t="e">
        <f>IF(AND(#REF!=Plan1!$M$2,#REF!=Plan1!$O$2),1,0)</f>
        <v>#REF!</v>
      </c>
      <c r="Q41" s="22" t="e">
        <f>IF(AND(#REF!=$Q$2,#REF!=$S$2),1,0)</f>
        <v>#REF!</v>
      </c>
      <c r="R41" s="12" t="e">
        <f>IF(AND(OR(#REF!=$Q$2,#REF!=$R$2),OR(#REF!=$S$2,#REF!=$U$2)),1,0)</f>
        <v>#REF!</v>
      </c>
      <c r="S41" s="23" t="e">
        <f>IF(OR(#REF!=$Q$2,#REF!=$R$2),#REF!,0)</f>
        <v>#REF!</v>
      </c>
      <c r="U41" s="40" t="e">
        <f>IF(AND(#REF!=$U$2,#REF!=$V$2),1,0)</f>
        <v>#REF!</v>
      </c>
      <c r="V41" s="41"/>
    </row>
    <row r="42" spans="2:22" x14ac:dyDescent="0.25">
      <c r="B42" s="22" t="e">
        <f>IF(AND(OR(#REF!=$B$2,#REF!=$C$2),OR(#REF!=$D$2,#REF!=$E$2)),1,0)</f>
        <v>#REF!</v>
      </c>
      <c r="C42" s="12" t="e">
        <f>IF(AND(OR(#REF!=$B$2,#REF!=$C$2),OR(#REF!=$D$2,#REF!=$E$2)),1,0)</f>
        <v>#REF!</v>
      </c>
      <c r="D42" s="12" t="e">
        <f>IF(AND(OR(#REF!=$B$2,#REF!=$C$2),OR(#REF!=$D$2,#REF!=$E$2)),1,0)</f>
        <v>#REF!</v>
      </c>
      <c r="E42" s="12" t="e">
        <f>IF(AND(OR(#REF!=$B$2,#REF!=$C$2),OR(#REF!=$D$2,#REF!=$E$2)),1,0)</f>
        <v>#REF!</v>
      </c>
      <c r="F42" s="12" t="e">
        <f>IF(AND(OR(#REF!=$B$2,#REF!=$C$2),OR(#REF!=$D$2,#REF!=$E$2)),1,0)</f>
        <v>#REF!</v>
      </c>
      <c r="G42" s="23" t="e">
        <f>IF(AND(OR(#REF!=$B$2,#REF!=$C$2),OR(#REF!=$D$2,#REF!=$E$2)),1,0)</f>
        <v>#REF!</v>
      </c>
      <c r="H42" s="14"/>
      <c r="I42" s="19">
        <f>IF('Sísimica Pré-stack'!E44=$I$2,'Sísimica Pré-stack'!#REF!,0)</f>
        <v>0</v>
      </c>
      <c r="J42" s="20" t="e">
        <f>IF(OR('Sísimica Pré-stack'!#REF!=$I$2,'Sísimica Pré-stack'!#REF!=$J$2),'Sísimica Pré-stack'!K44,0)</f>
        <v>#REF!</v>
      </c>
      <c r="K42" s="30" t="e">
        <f>IF(AND('Sísimica Pré-stack'!#REF!=Plan1!$I$2,'Sísimica Pré-stack'!#REF!=Plan1!$K$2),1,0)</f>
        <v>#REF!</v>
      </c>
      <c r="L42" s="20"/>
      <c r="M42" s="37" t="e">
        <f>IF(OR(#REF!=$M$2,#REF!=$N$2),#REF!,0)</f>
        <v>#REF!</v>
      </c>
      <c r="N42" s="29" t="e">
        <f>IF(OR(#REF!=$M$2,#REF!=$N$2),#REF!,0)</f>
        <v>#REF!</v>
      </c>
      <c r="O42" s="33" t="e">
        <f>IF(AND(#REF!=Plan1!$M$2,#REF!=Plan1!$O$2),1,0)</f>
        <v>#REF!</v>
      </c>
      <c r="Q42" s="22" t="e">
        <f>IF(AND(#REF!=$Q$2,#REF!=$S$2),1,0)</f>
        <v>#REF!</v>
      </c>
      <c r="R42" s="12" t="e">
        <f>IF(AND(OR(#REF!=$Q$2,#REF!=$R$2),OR(#REF!=$S$2,#REF!=$U$2)),1,0)</f>
        <v>#REF!</v>
      </c>
      <c r="S42" s="23" t="e">
        <f>IF(OR(#REF!=$Q$2,#REF!=$R$2),#REF!,0)</f>
        <v>#REF!</v>
      </c>
      <c r="U42" s="40" t="e">
        <f>IF(AND(#REF!=$U$2,#REF!=$V$2),1,0)</f>
        <v>#REF!</v>
      </c>
      <c r="V42" s="41"/>
    </row>
    <row r="43" spans="2:22" x14ac:dyDescent="0.25">
      <c r="B43" s="22" t="e">
        <f>IF(AND(OR(#REF!=$B$2,#REF!=$C$2),OR(#REF!=$D$2,#REF!=$E$2)),1,0)</f>
        <v>#REF!</v>
      </c>
      <c r="C43" s="12" t="e">
        <f>IF(AND(OR(#REF!=$B$2,#REF!=$C$2),OR(#REF!=$D$2,#REF!=$E$2)),1,0)</f>
        <v>#REF!</v>
      </c>
      <c r="D43" s="12" t="e">
        <f>IF(AND(OR(#REF!=$B$2,#REF!=$C$2),OR(#REF!=$D$2,#REF!=$E$2)),1,0)</f>
        <v>#REF!</v>
      </c>
      <c r="E43" s="12" t="e">
        <f>IF(AND(OR(#REF!=$B$2,#REF!=$C$2),OR(#REF!=$D$2,#REF!=$E$2)),1,0)</f>
        <v>#REF!</v>
      </c>
      <c r="F43" s="12" t="e">
        <f>IF(AND(OR(#REF!=$B$2,#REF!=$C$2),OR(#REF!=$D$2,#REF!=$E$2)),1,0)</f>
        <v>#REF!</v>
      </c>
      <c r="G43" s="23" t="e">
        <f>IF(AND(OR(#REF!=$B$2,#REF!=$C$2),OR(#REF!=$D$2,#REF!=$E$2)),1,0)</f>
        <v>#REF!</v>
      </c>
      <c r="H43" s="14"/>
      <c r="I43" s="19">
        <f>IF('Sísimica Pré-stack'!E45=$I$2,'Sísimica Pré-stack'!#REF!,0)</f>
        <v>0</v>
      </c>
      <c r="J43" s="20" t="e">
        <f>IF(OR('Sísimica Pré-stack'!#REF!=$I$2,'Sísimica Pré-stack'!#REF!=$J$2),'Sísimica Pré-stack'!K45,0)</f>
        <v>#REF!</v>
      </c>
      <c r="K43" s="30" t="e">
        <f>IF(AND('Sísimica Pré-stack'!#REF!=Plan1!$I$2,'Sísimica Pré-stack'!#REF!=Plan1!$K$2),1,0)</f>
        <v>#REF!</v>
      </c>
      <c r="L43" s="20"/>
      <c r="M43" s="37" t="e">
        <f>IF(OR(#REF!=$M$2,#REF!=$N$2),#REF!,0)</f>
        <v>#REF!</v>
      </c>
      <c r="N43" s="29" t="e">
        <f>IF(OR(#REF!=$M$2,#REF!=$N$2),#REF!,0)</f>
        <v>#REF!</v>
      </c>
      <c r="O43" s="33" t="e">
        <f>IF(AND(#REF!=Plan1!$M$2,#REF!=Plan1!$O$2),1,0)</f>
        <v>#REF!</v>
      </c>
      <c r="Q43" s="22" t="e">
        <f>IF(AND(#REF!=$Q$2,#REF!=$S$2),1,0)</f>
        <v>#REF!</v>
      </c>
      <c r="R43" s="12" t="e">
        <f>IF(AND(OR(#REF!=$Q$2,#REF!=$R$2),OR(#REF!=$S$2,#REF!=$U$2)),1,0)</f>
        <v>#REF!</v>
      </c>
      <c r="S43" s="23" t="e">
        <f>IF(OR(#REF!=$Q$2,#REF!=$R$2),#REF!,0)</f>
        <v>#REF!</v>
      </c>
      <c r="U43" s="40" t="e">
        <f>IF(AND(#REF!=$U$2,#REF!=$V$2),1,0)</f>
        <v>#REF!</v>
      </c>
      <c r="V43" s="41"/>
    </row>
    <row r="44" spans="2:22" x14ac:dyDescent="0.25">
      <c r="B44" s="22" t="e">
        <f>IF(AND(OR(#REF!=$B$2,#REF!=$C$2),OR(#REF!=$D$2,#REF!=$E$2)),1,0)</f>
        <v>#REF!</v>
      </c>
      <c r="C44" s="12" t="e">
        <f>IF(AND(OR(#REF!=$B$2,#REF!=$C$2),OR(#REF!=$D$2,#REF!=$E$2)),1,0)</f>
        <v>#REF!</v>
      </c>
      <c r="D44" s="12" t="e">
        <f>IF(AND(OR(#REF!=$B$2,#REF!=$C$2),OR(#REF!=$D$2,#REF!=$E$2)),1,0)</f>
        <v>#REF!</v>
      </c>
      <c r="E44" s="12" t="e">
        <f>IF(AND(OR(#REF!=$B$2,#REF!=$C$2),OR(#REF!=$D$2,#REF!=$E$2)),1,0)</f>
        <v>#REF!</v>
      </c>
      <c r="F44" s="12" t="e">
        <f>IF(AND(OR(#REF!=$B$2,#REF!=$C$2),OR(#REF!=$D$2,#REF!=$E$2)),1,0)</f>
        <v>#REF!</v>
      </c>
      <c r="G44" s="23" t="e">
        <f>IF(AND(OR(#REF!=$B$2,#REF!=$C$2),OR(#REF!=$D$2,#REF!=$E$2)),1,0)</f>
        <v>#REF!</v>
      </c>
      <c r="H44" s="14"/>
      <c r="I44" s="19">
        <f>IF('Sísimica Pré-stack'!E46=$I$2,'Sísimica Pré-stack'!#REF!,0)</f>
        <v>0</v>
      </c>
      <c r="J44" s="20" t="e">
        <f>IF(OR('Sísimica Pré-stack'!#REF!=$I$2,'Sísimica Pré-stack'!#REF!=$J$2),'Sísimica Pré-stack'!K46,0)</f>
        <v>#REF!</v>
      </c>
      <c r="K44" s="30" t="e">
        <f>IF(AND('Sísimica Pré-stack'!#REF!=Plan1!$I$2,'Sísimica Pré-stack'!#REF!=Plan1!$K$2),1,0)</f>
        <v>#REF!</v>
      </c>
      <c r="L44" s="20"/>
      <c r="M44" s="37" t="e">
        <f>IF(OR(#REF!=$M$2,#REF!=$N$2),#REF!,0)</f>
        <v>#REF!</v>
      </c>
      <c r="N44" s="29" t="e">
        <f>IF(OR(#REF!=$M$2,#REF!=$N$2),#REF!,0)</f>
        <v>#REF!</v>
      </c>
      <c r="O44" s="33" t="e">
        <f>IF(AND(#REF!=Plan1!$M$2,#REF!=Plan1!$O$2),1,0)</f>
        <v>#REF!</v>
      </c>
      <c r="Q44" s="22" t="e">
        <f>IF(AND(#REF!=$Q$2,#REF!=$S$2),1,0)</f>
        <v>#REF!</v>
      </c>
      <c r="R44" s="12" t="e">
        <f>IF(AND(OR(#REF!=$Q$2,#REF!=$R$2),OR(#REF!=$S$2,#REF!=$U$2)),1,0)</f>
        <v>#REF!</v>
      </c>
      <c r="S44" s="23" t="e">
        <f>IF(OR(#REF!=$Q$2,#REF!=$R$2),#REF!,0)</f>
        <v>#REF!</v>
      </c>
      <c r="U44" s="40" t="e">
        <f>IF(AND(#REF!=$U$2,#REF!=$V$2),1,0)</f>
        <v>#REF!</v>
      </c>
      <c r="V44" s="41"/>
    </row>
    <row r="45" spans="2:22" x14ac:dyDescent="0.25">
      <c r="B45" s="22" t="e">
        <f>IF(AND(OR(#REF!=$B$2,#REF!=$C$2),OR(#REF!=$D$2,#REF!=$E$2)),1,0)</f>
        <v>#REF!</v>
      </c>
      <c r="C45" s="12" t="e">
        <f>IF(AND(OR(#REF!=$B$2,#REF!=$C$2),OR(#REF!=$D$2,#REF!=$E$2)),1,0)</f>
        <v>#REF!</v>
      </c>
      <c r="D45" s="12" t="e">
        <f>IF(AND(OR(#REF!=$B$2,#REF!=$C$2),OR(#REF!=$D$2,#REF!=$E$2)),1,0)</f>
        <v>#REF!</v>
      </c>
      <c r="E45" s="12" t="e">
        <f>IF(AND(OR(#REF!=$B$2,#REF!=$C$2),OR(#REF!=$D$2,#REF!=$E$2)),1,0)</f>
        <v>#REF!</v>
      </c>
      <c r="F45" s="12" t="e">
        <f>IF(AND(OR(#REF!=$B$2,#REF!=$C$2),OR(#REF!=$D$2,#REF!=$E$2)),1,0)</f>
        <v>#REF!</v>
      </c>
      <c r="G45" s="23" t="e">
        <f>IF(AND(OR(#REF!=$B$2,#REF!=$C$2),OR(#REF!=$D$2,#REF!=$E$2)),1,0)</f>
        <v>#REF!</v>
      </c>
      <c r="H45" s="14"/>
      <c r="I45" s="19">
        <f>IF('Sísimica Pré-stack'!E47=$I$2,'Sísimica Pré-stack'!#REF!,0)</f>
        <v>0</v>
      </c>
      <c r="J45" s="20" t="e">
        <f>IF(OR('Sísimica Pré-stack'!#REF!=$I$2,'Sísimica Pré-stack'!#REF!=$J$2),'Sísimica Pré-stack'!K47,0)</f>
        <v>#REF!</v>
      </c>
      <c r="K45" s="30" t="e">
        <f>IF(AND('Sísimica Pré-stack'!#REF!=Plan1!$I$2,'Sísimica Pré-stack'!#REF!=Plan1!$K$2),1,0)</f>
        <v>#REF!</v>
      </c>
      <c r="L45" s="20"/>
      <c r="M45" s="37" t="e">
        <f>IF(OR(#REF!=$M$2,#REF!=$N$2),#REF!,0)</f>
        <v>#REF!</v>
      </c>
      <c r="N45" s="29" t="e">
        <f>IF(OR(#REF!=$M$2,#REF!=$N$2),#REF!,0)</f>
        <v>#REF!</v>
      </c>
      <c r="O45" s="33" t="e">
        <f>IF(AND(#REF!=Plan1!$M$2,#REF!=Plan1!$O$2),1,0)</f>
        <v>#REF!</v>
      </c>
      <c r="Q45" s="22" t="e">
        <f>IF(AND(#REF!=$Q$2,#REF!=$S$2),1,0)</f>
        <v>#REF!</v>
      </c>
      <c r="R45" s="12" t="e">
        <f>IF(AND(OR(#REF!=$Q$2,#REF!=$R$2),OR(#REF!=$S$2,#REF!=$U$2)),1,0)</f>
        <v>#REF!</v>
      </c>
      <c r="S45" s="23" t="e">
        <f>IF(OR(#REF!=$Q$2,#REF!=$R$2),#REF!,0)</f>
        <v>#REF!</v>
      </c>
      <c r="U45" s="40" t="e">
        <f>IF(AND(#REF!=$U$2,#REF!=$V$2),1,0)</f>
        <v>#REF!</v>
      </c>
      <c r="V45" s="41"/>
    </row>
    <row r="46" spans="2:22" x14ac:dyDescent="0.25">
      <c r="B46" s="22" t="e">
        <f>IF(AND(OR(#REF!=$B$2,#REF!=$C$2),OR(#REF!=$D$2,#REF!=$E$2)),1,0)</f>
        <v>#REF!</v>
      </c>
      <c r="C46" s="12" t="e">
        <f>IF(AND(OR(#REF!=$B$2,#REF!=$C$2),OR(#REF!=$D$2,#REF!=$E$2)),1,0)</f>
        <v>#REF!</v>
      </c>
      <c r="D46" s="12" t="e">
        <f>IF(AND(OR(#REF!=$B$2,#REF!=$C$2),OR(#REF!=$D$2,#REF!=$E$2)),1,0)</f>
        <v>#REF!</v>
      </c>
      <c r="E46" s="12" t="e">
        <f>IF(AND(OR(#REF!=$B$2,#REF!=$C$2),OR(#REF!=$D$2,#REF!=$E$2)),1,0)</f>
        <v>#REF!</v>
      </c>
      <c r="F46" s="12" t="e">
        <f>IF(AND(OR(#REF!=$B$2,#REF!=$C$2),OR(#REF!=$D$2,#REF!=$E$2)),1,0)</f>
        <v>#REF!</v>
      </c>
      <c r="G46" s="23" t="e">
        <f>IF(AND(OR(#REF!=$B$2,#REF!=$C$2),OR(#REF!=$D$2,#REF!=$E$2)),1,0)</f>
        <v>#REF!</v>
      </c>
      <c r="H46" s="14"/>
      <c r="I46" s="19">
        <f>IF('Sísimica Pré-stack'!E48=$I$2,'Sísimica Pré-stack'!#REF!,0)</f>
        <v>0</v>
      </c>
      <c r="J46" s="20" t="e">
        <f>IF(OR('Sísimica Pré-stack'!#REF!=$I$2,'Sísimica Pré-stack'!#REF!=$J$2),'Sísimica Pré-stack'!K48,0)</f>
        <v>#REF!</v>
      </c>
      <c r="K46" s="30" t="e">
        <f>IF(AND('Sísimica Pré-stack'!#REF!=Plan1!$I$2,'Sísimica Pré-stack'!#REF!=Plan1!$K$2),1,0)</f>
        <v>#REF!</v>
      </c>
      <c r="L46" s="20"/>
      <c r="M46" s="37" t="e">
        <f>IF(OR(#REF!=$M$2,#REF!=$N$2),#REF!,0)</f>
        <v>#REF!</v>
      </c>
      <c r="N46" s="29" t="e">
        <f>IF(OR(#REF!=$M$2,#REF!=$N$2),#REF!,0)</f>
        <v>#REF!</v>
      </c>
      <c r="O46" s="33" t="e">
        <f>IF(AND(#REF!=Plan1!$M$2,#REF!=Plan1!$O$2),1,0)</f>
        <v>#REF!</v>
      </c>
      <c r="Q46" s="22" t="e">
        <f>IF(AND(#REF!=$Q$2,#REF!=$S$2),1,0)</f>
        <v>#REF!</v>
      </c>
      <c r="R46" s="12" t="e">
        <f>IF(AND(OR(#REF!=$Q$2,#REF!=$R$2),OR(#REF!=$S$2,#REF!=$U$2)),1,0)</f>
        <v>#REF!</v>
      </c>
      <c r="S46" s="23" t="e">
        <f>IF(OR(#REF!=$Q$2,#REF!=$R$2),#REF!,0)</f>
        <v>#REF!</v>
      </c>
      <c r="U46" s="40" t="e">
        <f>IF(AND(#REF!=$U$2,#REF!=$V$2),1,0)</f>
        <v>#REF!</v>
      </c>
      <c r="V46" s="41"/>
    </row>
    <row r="47" spans="2:22" x14ac:dyDescent="0.25">
      <c r="B47" s="22" t="e">
        <f>IF(AND(OR(#REF!=$B$2,#REF!=$C$2),OR(#REF!=$D$2,#REF!=$E$2)),1,0)</f>
        <v>#REF!</v>
      </c>
      <c r="C47" s="12" t="e">
        <f>IF(AND(OR(#REF!=$B$2,#REF!=$C$2),OR(#REF!=$D$2,#REF!=$E$2)),1,0)</f>
        <v>#REF!</v>
      </c>
      <c r="D47" s="12" t="e">
        <f>IF(AND(OR(#REF!=$B$2,#REF!=$C$2),OR(#REF!=$D$2,#REF!=$E$2)),1,0)</f>
        <v>#REF!</v>
      </c>
      <c r="E47" s="12" t="e">
        <f>IF(AND(OR(#REF!=$B$2,#REF!=$C$2),OR(#REF!=$D$2,#REF!=$E$2)),1,0)</f>
        <v>#REF!</v>
      </c>
      <c r="F47" s="12" t="e">
        <f>IF(AND(OR(#REF!=$B$2,#REF!=$C$2),OR(#REF!=$D$2,#REF!=$E$2)),1,0)</f>
        <v>#REF!</v>
      </c>
      <c r="G47" s="23" t="e">
        <f>IF(AND(OR(#REF!=$B$2,#REF!=$C$2),OR(#REF!=$D$2,#REF!=$E$2)),1,0)</f>
        <v>#REF!</v>
      </c>
      <c r="H47" s="14"/>
      <c r="I47" s="19">
        <f>IF('Sísimica Pré-stack'!E49=$I$2,'Sísimica Pré-stack'!#REF!,0)</f>
        <v>0</v>
      </c>
      <c r="J47" s="20" t="e">
        <f>IF(OR('Sísimica Pré-stack'!#REF!=$I$2,'Sísimica Pré-stack'!#REF!=$J$2),'Sísimica Pré-stack'!K49,0)</f>
        <v>#REF!</v>
      </c>
      <c r="K47" s="30" t="e">
        <f>IF(AND('Sísimica Pré-stack'!#REF!=Plan1!$I$2,'Sísimica Pré-stack'!#REF!=Plan1!$K$2),1,0)</f>
        <v>#REF!</v>
      </c>
      <c r="L47" s="20"/>
      <c r="M47" s="37" t="e">
        <f>IF(OR(#REF!=$M$2,#REF!=$N$2),#REF!,0)</f>
        <v>#REF!</v>
      </c>
      <c r="N47" s="29" t="e">
        <f>IF(OR(#REF!=$M$2,#REF!=$N$2),#REF!,0)</f>
        <v>#REF!</v>
      </c>
      <c r="O47" s="33" t="e">
        <f>IF(AND(#REF!=Plan1!$M$2,#REF!=Plan1!$O$2),1,0)</f>
        <v>#REF!</v>
      </c>
      <c r="Q47" s="22" t="e">
        <f>IF(AND(#REF!=$Q$2,#REF!=$S$2),1,0)</f>
        <v>#REF!</v>
      </c>
      <c r="R47" s="12" t="e">
        <f>IF(AND(OR(#REF!=$Q$2,#REF!=$R$2),OR(#REF!=$S$2,#REF!=$U$2)),1,0)</f>
        <v>#REF!</v>
      </c>
      <c r="S47" s="23" t="e">
        <f>IF(OR(#REF!=$Q$2,#REF!=$R$2),#REF!,0)</f>
        <v>#REF!</v>
      </c>
      <c r="U47" s="40" t="e">
        <f>IF(AND(#REF!=$U$2,#REF!=$V$2),1,0)</f>
        <v>#REF!</v>
      </c>
      <c r="V47" s="41"/>
    </row>
    <row r="48" spans="2:22" x14ac:dyDescent="0.25">
      <c r="B48" s="22" t="e">
        <f>IF(AND(OR(#REF!=$B$2,#REF!=$C$2),OR(#REF!=$D$2,#REF!=$E$2)),1,0)</f>
        <v>#REF!</v>
      </c>
      <c r="C48" s="12" t="e">
        <f>IF(AND(OR(#REF!=$B$2,#REF!=$C$2),OR(#REF!=$D$2,#REF!=$E$2)),1,0)</f>
        <v>#REF!</v>
      </c>
      <c r="D48" s="12" t="e">
        <f>IF(AND(OR(#REF!=$B$2,#REF!=$C$2),OR(#REF!=$D$2,#REF!=$E$2)),1,0)</f>
        <v>#REF!</v>
      </c>
      <c r="E48" s="12" t="e">
        <f>IF(AND(OR(#REF!=$B$2,#REF!=$C$2),OR(#REF!=$D$2,#REF!=$E$2)),1,0)</f>
        <v>#REF!</v>
      </c>
      <c r="F48" s="12" t="e">
        <f>IF(AND(OR(#REF!=$B$2,#REF!=$C$2),OR(#REF!=$D$2,#REF!=$E$2)),1,0)</f>
        <v>#REF!</v>
      </c>
      <c r="G48" s="23" t="e">
        <f>IF(AND(OR(#REF!=$B$2,#REF!=$C$2),OR(#REF!=$D$2,#REF!=$E$2)),1,0)</f>
        <v>#REF!</v>
      </c>
      <c r="H48" s="14"/>
      <c r="I48" s="19">
        <f>IF('Sísimica Pré-stack'!E50=$I$2,'Sísimica Pré-stack'!#REF!,0)</f>
        <v>0</v>
      </c>
      <c r="J48" s="20" t="e">
        <f>IF(OR('Sísimica Pré-stack'!#REF!=$I$2,'Sísimica Pré-stack'!#REF!=$J$2),'Sísimica Pré-stack'!K50,0)</f>
        <v>#REF!</v>
      </c>
      <c r="K48" s="30" t="e">
        <f>IF(AND('Sísimica Pré-stack'!#REF!=Plan1!$I$2,'Sísimica Pré-stack'!#REF!=Plan1!$K$2),1,0)</f>
        <v>#REF!</v>
      </c>
      <c r="L48" s="20"/>
      <c r="M48" s="37" t="e">
        <f>IF(OR(#REF!=$M$2,#REF!=$N$2),#REF!,0)</f>
        <v>#REF!</v>
      </c>
      <c r="N48" s="29" t="e">
        <f>IF(OR(#REF!=$M$2,#REF!=$N$2),#REF!,0)</f>
        <v>#REF!</v>
      </c>
      <c r="O48" s="33" t="e">
        <f>IF(AND(#REF!=Plan1!$M$2,#REF!=Plan1!$O$2),1,0)</f>
        <v>#REF!</v>
      </c>
      <c r="Q48" s="22" t="e">
        <f>IF(AND(#REF!=$Q$2,#REF!=$S$2),1,0)</f>
        <v>#REF!</v>
      </c>
      <c r="R48" s="12" t="e">
        <f>IF(AND(OR(#REF!=$Q$2,#REF!=$R$2),OR(#REF!=$S$2,#REF!=$U$2)),1,0)</f>
        <v>#REF!</v>
      </c>
      <c r="S48" s="23" t="e">
        <f>IF(OR(#REF!=$Q$2,#REF!=$R$2),#REF!,0)</f>
        <v>#REF!</v>
      </c>
      <c r="U48" s="40" t="e">
        <f>IF(AND(#REF!=$U$2,#REF!=$V$2),1,0)</f>
        <v>#REF!</v>
      </c>
      <c r="V48" s="41"/>
    </row>
    <row r="49" spans="2:22" x14ac:dyDescent="0.25">
      <c r="B49" s="22" t="e">
        <f>IF(AND(OR(#REF!=$B$2,#REF!=$C$2),OR(#REF!=$D$2,#REF!=$E$2)),1,0)</f>
        <v>#REF!</v>
      </c>
      <c r="C49" s="12" t="e">
        <f>IF(AND(OR(#REF!=$B$2,#REF!=$C$2),OR(#REF!=$D$2,#REF!=$E$2)),1,0)</f>
        <v>#REF!</v>
      </c>
      <c r="D49" s="12" t="e">
        <f>IF(AND(OR(#REF!=$B$2,#REF!=$C$2),OR(#REF!=$D$2,#REF!=$E$2)),1,0)</f>
        <v>#REF!</v>
      </c>
      <c r="E49" s="12" t="e">
        <f>IF(AND(OR(#REF!=$B$2,#REF!=$C$2),OR(#REF!=$D$2,#REF!=$E$2)),1,0)</f>
        <v>#REF!</v>
      </c>
      <c r="F49" s="12" t="e">
        <f>IF(AND(OR(#REF!=$B$2,#REF!=$C$2),OR(#REF!=$D$2,#REF!=$E$2)),1,0)</f>
        <v>#REF!</v>
      </c>
      <c r="G49" s="23" t="e">
        <f>IF(AND(OR(#REF!=$B$2,#REF!=$C$2),OR(#REF!=$D$2,#REF!=$E$2)),1,0)</f>
        <v>#REF!</v>
      </c>
      <c r="H49" s="14"/>
      <c r="I49" s="19">
        <f>IF('Sísimica Pré-stack'!E51=$I$2,'Sísimica Pré-stack'!#REF!,0)</f>
        <v>0</v>
      </c>
      <c r="J49" s="20" t="e">
        <f>IF(OR('Sísimica Pré-stack'!#REF!=$I$2,'Sísimica Pré-stack'!#REF!=$J$2),'Sísimica Pré-stack'!K51,0)</f>
        <v>#REF!</v>
      </c>
      <c r="K49" s="30" t="e">
        <f>IF(AND('Sísimica Pré-stack'!#REF!=Plan1!$I$2,'Sísimica Pré-stack'!#REF!=Plan1!$K$2),1,0)</f>
        <v>#REF!</v>
      </c>
      <c r="L49" s="20"/>
      <c r="M49" s="37" t="e">
        <f>IF(OR(#REF!=$M$2,#REF!=$N$2),#REF!,0)</f>
        <v>#REF!</v>
      </c>
      <c r="N49" s="29" t="e">
        <f>IF(OR(#REF!=$M$2,#REF!=$N$2),#REF!,0)</f>
        <v>#REF!</v>
      </c>
      <c r="O49" s="33" t="e">
        <f>IF(AND(#REF!=Plan1!$M$2,#REF!=Plan1!$O$2),1,0)</f>
        <v>#REF!</v>
      </c>
      <c r="Q49" s="22" t="e">
        <f>IF(AND(#REF!=$Q$2,#REF!=$S$2),1,0)</f>
        <v>#REF!</v>
      </c>
      <c r="R49" s="12" t="e">
        <f>IF(AND(OR(#REF!=$Q$2,#REF!=$R$2),OR(#REF!=$S$2,#REF!=$U$2)),1,0)</f>
        <v>#REF!</v>
      </c>
      <c r="S49" s="23" t="e">
        <f>IF(OR(#REF!=$Q$2,#REF!=$R$2),#REF!,0)</f>
        <v>#REF!</v>
      </c>
      <c r="U49" s="40" t="e">
        <f>IF(AND(#REF!=$U$2,#REF!=$V$2),1,0)</f>
        <v>#REF!</v>
      </c>
      <c r="V49" s="41"/>
    </row>
    <row r="50" spans="2:22" x14ac:dyDescent="0.25">
      <c r="B50" s="22" t="e">
        <f>IF(AND(OR(#REF!=$B$2,#REF!=$C$2),OR(#REF!=$D$2,#REF!=$E$2)),1,0)</f>
        <v>#REF!</v>
      </c>
      <c r="C50" s="12" t="e">
        <f>IF(AND(OR(#REF!=$B$2,#REF!=$C$2),OR(#REF!=$D$2,#REF!=$E$2)),1,0)</f>
        <v>#REF!</v>
      </c>
      <c r="D50" s="12" t="e">
        <f>IF(AND(OR(#REF!=$B$2,#REF!=$C$2),OR(#REF!=$D$2,#REF!=$E$2)),1,0)</f>
        <v>#REF!</v>
      </c>
      <c r="E50" s="12" t="e">
        <f>IF(AND(OR(#REF!=$B$2,#REF!=$C$2),OR(#REF!=$D$2,#REF!=$E$2)),1,0)</f>
        <v>#REF!</v>
      </c>
      <c r="F50" s="12" t="e">
        <f>IF(AND(OR(#REF!=$B$2,#REF!=$C$2),OR(#REF!=$D$2,#REF!=$E$2)),1,0)</f>
        <v>#REF!</v>
      </c>
      <c r="G50" s="23" t="e">
        <f>IF(AND(OR(#REF!=$B$2,#REF!=$C$2),OR(#REF!=$D$2,#REF!=$E$2)),1,0)</f>
        <v>#REF!</v>
      </c>
      <c r="H50" s="14"/>
      <c r="I50" s="19">
        <f>IF('Sísimica Pré-stack'!E52=$I$2,'Sísimica Pré-stack'!#REF!,0)</f>
        <v>0</v>
      </c>
      <c r="J50" s="20" t="e">
        <f>IF(OR('Sísimica Pré-stack'!#REF!=$I$2,'Sísimica Pré-stack'!#REF!=$J$2),'Sísimica Pré-stack'!K52,0)</f>
        <v>#REF!</v>
      </c>
      <c r="K50" s="30" t="e">
        <f>IF(AND('Sísimica Pré-stack'!#REF!=Plan1!$I$2,'Sísimica Pré-stack'!#REF!=Plan1!$K$2),1,0)</f>
        <v>#REF!</v>
      </c>
      <c r="L50" s="20"/>
      <c r="M50" s="37" t="e">
        <f>IF(OR(#REF!=$M$2,#REF!=$N$2),#REF!,0)</f>
        <v>#REF!</v>
      </c>
      <c r="N50" s="29" t="e">
        <f>IF(OR(#REF!=$M$2,#REF!=$N$2),#REF!,0)</f>
        <v>#REF!</v>
      </c>
      <c r="O50" s="33" t="e">
        <f>IF(AND(#REF!=Plan1!$M$2,#REF!=Plan1!$O$2),1,0)</f>
        <v>#REF!</v>
      </c>
      <c r="Q50" s="22" t="e">
        <f>IF(AND(#REF!=$Q$2,#REF!=$S$2),1,0)</f>
        <v>#REF!</v>
      </c>
      <c r="R50" s="12" t="e">
        <f>IF(AND(OR(#REF!=$Q$2,#REF!=$R$2),OR(#REF!=$S$2,#REF!=$U$2)),1,0)</f>
        <v>#REF!</v>
      </c>
      <c r="S50" s="23" t="e">
        <f>IF(OR(#REF!=$Q$2,#REF!=$R$2),#REF!,0)</f>
        <v>#REF!</v>
      </c>
      <c r="U50" s="40" t="e">
        <f>IF(AND(#REF!=$U$2,#REF!=$V$2),1,0)</f>
        <v>#REF!</v>
      </c>
      <c r="V50" s="41"/>
    </row>
    <row r="51" spans="2:22" x14ac:dyDescent="0.25">
      <c r="B51" s="22" t="e">
        <f>IF(AND(OR(#REF!=$B$2,#REF!=$C$2),OR(#REF!=$D$2,#REF!=$E$2)),1,0)</f>
        <v>#REF!</v>
      </c>
      <c r="C51" s="12" t="e">
        <f>IF(AND(OR(#REF!=$B$2,#REF!=$C$2),OR(#REF!=$D$2,#REF!=$E$2)),1,0)</f>
        <v>#REF!</v>
      </c>
      <c r="D51" s="12" t="e">
        <f>IF(AND(OR(#REF!=$B$2,#REF!=$C$2),OR(#REF!=$D$2,#REF!=$E$2)),1,0)</f>
        <v>#REF!</v>
      </c>
      <c r="E51" s="12" t="e">
        <f>IF(AND(OR(#REF!=$B$2,#REF!=$C$2),OR(#REF!=$D$2,#REF!=$E$2)),1,0)</f>
        <v>#REF!</v>
      </c>
      <c r="F51" s="12" t="e">
        <f>IF(AND(OR(#REF!=$B$2,#REF!=$C$2),OR(#REF!=$D$2,#REF!=$E$2)),1,0)</f>
        <v>#REF!</v>
      </c>
      <c r="G51" s="23" t="e">
        <f>IF(AND(OR(#REF!=$B$2,#REF!=$C$2),OR(#REF!=$D$2,#REF!=$E$2)),1,0)</f>
        <v>#REF!</v>
      </c>
      <c r="H51" s="14"/>
      <c r="I51" s="19">
        <f>IF('Sísimica Pré-stack'!E53=$I$2,'Sísimica Pré-stack'!#REF!,0)</f>
        <v>0</v>
      </c>
      <c r="J51" s="20" t="e">
        <f>IF(OR('Sísimica Pré-stack'!#REF!=$I$2,'Sísimica Pré-stack'!#REF!=$J$2),'Sísimica Pré-stack'!K53,0)</f>
        <v>#REF!</v>
      </c>
      <c r="K51" s="30" t="e">
        <f>IF(AND('Sísimica Pré-stack'!#REF!=Plan1!$I$2,'Sísimica Pré-stack'!#REF!=Plan1!$K$2),1,0)</f>
        <v>#REF!</v>
      </c>
      <c r="L51" s="20"/>
      <c r="M51" s="37" t="e">
        <f>IF(OR(#REF!=$M$2,#REF!=$N$2),#REF!,0)</f>
        <v>#REF!</v>
      </c>
      <c r="N51" s="29" t="e">
        <f>IF(OR(#REF!=$M$2,#REF!=$N$2),#REF!,0)</f>
        <v>#REF!</v>
      </c>
      <c r="O51" s="33" t="e">
        <f>IF(AND(#REF!=Plan1!$M$2,#REF!=Plan1!$O$2),1,0)</f>
        <v>#REF!</v>
      </c>
      <c r="Q51" s="22" t="e">
        <f>IF(AND(#REF!=$Q$2,#REF!=$S$2),1,0)</f>
        <v>#REF!</v>
      </c>
      <c r="R51" s="12" t="e">
        <f>IF(AND(OR(#REF!=$Q$2,#REF!=$R$2),OR(#REF!=$S$2,#REF!=$U$2)),1,0)</f>
        <v>#REF!</v>
      </c>
      <c r="S51" s="23" t="e">
        <f>IF(OR(#REF!=$Q$2,#REF!=$R$2),#REF!,0)</f>
        <v>#REF!</v>
      </c>
      <c r="U51" s="40" t="e">
        <f>IF(AND(#REF!=$U$2,#REF!=$V$2),1,0)</f>
        <v>#REF!</v>
      </c>
      <c r="V51" s="41"/>
    </row>
    <row r="52" spans="2:22" x14ac:dyDescent="0.25">
      <c r="B52" s="22" t="e">
        <f>IF(AND(OR(#REF!=$B$2,#REF!=$C$2),OR(#REF!=$D$2,#REF!=$E$2)),1,0)</f>
        <v>#REF!</v>
      </c>
      <c r="C52" s="12" t="e">
        <f>IF(AND(OR(#REF!=$B$2,#REF!=$C$2),OR(#REF!=$D$2,#REF!=$E$2)),1,0)</f>
        <v>#REF!</v>
      </c>
      <c r="D52" s="12" t="e">
        <f>IF(AND(OR(#REF!=$B$2,#REF!=$C$2),OR(#REF!=$D$2,#REF!=$E$2)),1,0)</f>
        <v>#REF!</v>
      </c>
      <c r="E52" s="12" t="e">
        <f>IF(AND(OR(#REF!=$B$2,#REF!=$C$2),OR(#REF!=$D$2,#REF!=$E$2)),1,0)</f>
        <v>#REF!</v>
      </c>
      <c r="F52" s="12" t="e">
        <f>IF(AND(OR(#REF!=$B$2,#REF!=$C$2),OR(#REF!=$D$2,#REF!=$E$2)),1,0)</f>
        <v>#REF!</v>
      </c>
      <c r="G52" s="23" t="e">
        <f>IF(AND(OR(#REF!=$B$2,#REF!=$C$2),OR(#REF!=$D$2,#REF!=$E$2)),1,0)</f>
        <v>#REF!</v>
      </c>
      <c r="H52" s="14"/>
      <c r="I52" s="19">
        <f>IF('Sísimica Pré-stack'!E54=$I$2,'Sísimica Pré-stack'!#REF!,0)</f>
        <v>0</v>
      </c>
      <c r="J52" s="20" t="e">
        <f>IF(OR('Sísimica Pré-stack'!#REF!=$I$2,'Sísimica Pré-stack'!#REF!=$J$2),'Sísimica Pré-stack'!K54,0)</f>
        <v>#REF!</v>
      </c>
      <c r="K52" s="30" t="e">
        <f>IF(AND('Sísimica Pré-stack'!#REF!=Plan1!$I$2,'Sísimica Pré-stack'!#REF!=Plan1!$K$2),1,0)</f>
        <v>#REF!</v>
      </c>
      <c r="L52" s="20"/>
      <c r="M52" s="37" t="e">
        <f>IF(OR(#REF!=$M$2,#REF!=$N$2),#REF!,0)</f>
        <v>#REF!</v>
      </c>
      <c r="N52" s="29" t="e">
        <f>IF(OR(#REF!=$M$2,#REF!=$N$2),#REF!,0)</f>
        <v>#REF!</v>
      </c>
      <c r="O52" s="33" t="e">
        <f>IF(AND(#REF!=Plan1!$M$2,#REF!=Plan1!$O$2),1,0)</f>
        <v>#REF!</v>
      </c>
      <c r="Q52" s="22" t="e">
        <f>IF(AND(#REF!=$Q$2,#REF!=$S$2),1,0)</f>
        <v>#REF!</v>
      </c>
      <c r="R52" s="12" t="e">
        <f>IF(AND(OR(#REF!=$Q$2,#REF!=$R$2),OR(#REF!=$S$2,#REF!=$U$2)),1,0)</f>
        <v>#REF!</v>
      </c>
      <c r="S52" s="23" t="e">
        <f>IF(OR(#REF!=$Q$2,#REF!=$R$2),#REF!,0)</f>
        <v>#REF!</v>
      </c>
      <c r="U52" s="40" t="e">
        <f>IF(AND(#REF!=$U$2,#REF!=$V$2),1,0)</f>
        <v>#REF!</v>
      </c>
      <c r="V52" s="41"/>
    </row>
    <row r="53" spans="2:22" x14ac:dyDescent="0.25">
      <c r="B53" s="22" t="e">
        <f>IF(AND(OR(#REF!=$B$2,#REF!=$C$2),OR(#REF!=$D$2,#REF!=$E$2)),1,0)</f>
        <v>#REF!</v>
      </c>
      <c r="C53" s="12" t="e">
        <f>IF(AND(OR(#REF!=$B$2,#REF!=$C$2),OR(#REF!=$D$2,#REF!=$E$2)),1,0)</f>
        <v>#REF!</v>
      </c>
      <c r="D53" s="12" t="e">
        <f>IF(AND(OR(#REF!=$B$2,#REF!=$C$2),OR(#REF!=$D$2,#REF!=$E$2)),1,0)</f>
        <v>#REF!</v>
      </c>
      <c r="E53" s="12" t="e">
        <f>IF(AND(OR(#REF!=$B$2,#REF!=$C$2),OR(#REF!=$D$2,#REF!=$E$2)),1,0)</f>
        <v>#REF!</v>
      </c>
      <c r="F53" s="12" t="e">
        <f>IF(AND(OR(#REF!=$B$2,#REF!=$C$2),OR(#REF!=$D$2,#REF!=$E$2)),1,0)</f>
        <v>#REF!</v>
      </c>
      <c r="G53" s="23" t="e">
        <f>IF(AND(OR(#REF!=$B$2,#REF!=$C$2),OR(#REF!=$D$2,#REF!=$E$2)),1,0)</f>
        <v>#REF!</v>
      </c>
      <c r="H53" s="14"/>
      <c r="I53" s="19">
        <f>IF('Sísimica Pré-stack'!E55=$I$2,'Sísimica Pré-stack'!#REF!,0)</f>
        <v>0</v>
      </c>
      <c r="J53" s="20" t="e">
        <f>IF(OR('Sísimica Pré-stack'!#REF!=$I$2,'Sísimica Pré-stack'!#REF!=$J$2),'Sísimica Pré-stack'!K55,0)</f>
        <v>#REF!</v>
      </c>
      <c r="K53" s="30" t="e">
        <f>IF(AND('Sísimica Pré-stack'!#REF!=Plan1!$I$2,'Sísimica Pré-stack'!#REF!=Plan1!$K$2),1,0)</f>
        <v>#REF!</v>
      </c>
      <c r="L53" s="20"/>
      <c r="M53" s="37" t="e">
        <f>IF(OR(#REF!=$M$2,#REF!=$N$2),#REF!,0)</f>
        <v>#REF!</v>
      </c>
      <c r="N53" s="29" t="e">
        <f>IF(OR(#REF!=$M$2,#REF!=$N$2),#REF!,0)</f>
        <v>#REF!</v>
      </c>
      <c r="O53" s="33" t="e">
        <f>IF(AND(#REF!=Plan1!$M$2,#REF!=Plan1!$O$2),1,0)</f>
        <v>#REF!</v>
      </c>
      <c r="Q53" s="22" t="e">
        <f>IF(AND(#REF!=$Q$2,#REF!=$S$2),1,0)</f>
        <v>#REF!</v>
      </c>
      <c r="R53" s="27" t="e">
        <f>IF(AND(OR(#REF!=$Q$2,#REF!=$R$2),OR(#REF!=$S$2,#REF!=$U$2)),1,0)</f>
        <v>#REF!</v>
      </c>
      <c r="S53" s="28" t="e">
        <f>IF(OR(#REF!=$Q$2,#REF!=$R$2),#REF!,0)</f>
        <v>#REF!</v>
      </c>
      <c r="U53" s="42" t="e">
        <f>IF(AND(#REF!=$U$2,#REF!=$V$2),1,0)</f>
        <v>#REF!</v>
      </c>
      <c r="V53" s="43"/>
    </row>
    <row r="54" spans="2:22" x14ac:dyDescent="0.25">
      <c r="B54" s="22" t="e">
        <f>IF(AND(OR(#REF!=$B$2,#REF!=$C$2),OR(#REF!=$D$2,#REF!=$E$2)),1,0)</f>
        <v>#REF!</v>
      </c>
      <c r="C54" s="12" t="e">
        <f>IF(AND(OR(#REF!=$B$2,#REF!=$C$2),OR(#REF!=$D$2,#REF!=$E$2)),1,0)</f>
        <v>#REF!</v>
      </c>
      <c r="D54" s="12" t="e">
        <f>IF(AND(OR(#REF!=$B$2,#REF!=$C$2),OR(#REF!=$D$2,#REF!=$E$2)),1,0)</f>
        <v>#REF!</v>
      </c>
      <c r="E54" s="12" t="e">
        <f>IF(AND(OR(#REF!=$B$2,#REF!=$C$2),OR(#REF!=$D$2,#REF!=$E$2)),1,0)</f>
        <v>#REF!</v>
      </c>
      <c r="F54" s="12" t="e">
        <f>IF(AND(OR(#REF!=$B$2,#REF!=$C$2),OR(#REF!=$D$2,#REF!=$E$2)),1,0)</f>
        <v>#REF!</v>
      </c>
      <c r="G54" s="23" t="e">
        <f>IF(AND(OR(#REF!=$B$2,#REF!=$C$2),OR(#REF!=$D$2,#REF!=$E$2)),1,0)</f>
        <v>#REF!</v>
      </c>
      <c r="H54" s="14"/>
      <c r="I54" s="19">
        <f>IF('Sísimica Pré-stack'!E56=$I$2,'Sísimica Pré-stack'!#REF!,0)</f>
        <v>0</v>
      </c>
      <c r="J54" s="20" t="e">
        <f>IF(OR('Sísimica Pré-stack'!#REF!=$I$2,'Sísimica Pré-stack'!#REF!=$J$2),'Sísimica Pré-stack'!K56,0)</f>
        <v>#REF!</v>
      </c>
      <c r="K54" s="30" t="e">
        <f>IF(AND('Sísimica Pré-stack'!#REF!=Plan1!$I$2,'Sísimica Pré-stack'!#REF!=Plan1!$K$2),1,0)</f>
        <v>#REF!</v>
      </c>
      <c r="L54" s="20"/>
      <c r="M54" s="37" t="e">
        <f>IF(OR(#REF!=$M$2,#REF!=$N$2),#REF!,0)</f>
        <v>#REF!</v>
      </c>
      <c r="N54" s="29" t="e">
        <f>IF(OR(#REF!=$M$2,#REF!=$N$2),#REF!,0)</f>
        <v>#REF!</v>
      </c>
      <c r="O54" s="33" t="e">
        <f>IF(AND(#REF!=Plan1!$M$2,#REF!=Plan1!$O$2),1,0)</f>
        <v>#REF!</v>
      </c>
      <c r="Q54" s="17"/>
      <c r="R54" s="17"/>
      <c r="S54" s="17"/>
      <c r="U54" s="18"/>
      <c r="V54" s="18"/>
    </row>
    <row r="55" spans="2:22" x14ac:dyDescent="0.25">
      <c r="B55" s="22" t="e">
        <f>IF(AND(OR(#REF!=$B$2,#REF!=$C$2),OR(#REF!=$D$2,#REF!=$E$2)),1,0)</f>
        <v>#REF!</v>
      </c>
      <c r="C55" s="12" t="e">
        <f>IF(AND(OR(#REF!=$B$2,#REF!=$C$2),OR(#REF!=$D$2,#REF!=$E$2)),1,0)</f>
        <v>#REF!</v>
      </c>
      <c r="D55" s="12" t="e">
        <f>IF(AND(OR(#REF!=$B$2,#REF!=$C$2),OR(#REF!=$D$2,#REF!=$E$2)),1,0)</f>
        <v>#REF!</v>
      </c>
      <c r="E55" s="12" t="e">
        <f>IF(AND(OR(#REF!=$B$2,#REF!=$C$2),OR(#REF!=$D$2,#REF!=$E$2)),1,0)</f>
        <v>#REF!</v>
      </c>
      <c r="F55" s="12" t="e">
        <f>IF(AND(OR(#REF!=$B$2,#REF!=$C$2),OR(#REF!=$D$2,#REF!=$E$2)),1,0)</f>
        <v>#REF!</v>
      </c>
      <c r="G55" s="23" t="e">
        <f>IF(AND(OR(#REF!=$B$2,#REF!=$C$2),OR(#REF!=$D$2,#REF!=$E$2)),1,0)</f>
        <v>#REF!</v>
      </c>
      <c r="H55" s="14"/>
      <c r="I55" s="19">
        <f>IF('Sísimica Pré-stack'!E57=$I$2,'Sísimica Pré-stack'!#REF!,0)</f>
        <v>0</v>
      </c>
      <c r="J55" s="20" t="e">
        <f>IF(OR('Sísimica Pré-stack'!#REF!=$I$2,'Sísimica Pré-stack'!#REF!=$J$2),'Sísimica Pré-stack'!K57,0)</f>
        <v>#REF!</v>
      </c>
      <c r="K55" s="30" t="e">
        <f>IF(AND('Sísimica Pré-stack'!#REF!=Plan1!$I$2,'Sísimica Pré-stack'!#REF!=Plan1!$K$2),1,0)</f>
        <v>#REF!</v>
      </c>
      <c r="L55" s="20"/>
      <c r="M55" s="37" t="e">
        <f>IF(OR(#REF!=$M$2,#REF!=$N$2),#REF!,0)</f>
        <v>#REF!</v>
      </c>
      <c r="N55" s="29" t="e">
        <f>IF(OR(#REF!=$M$2,#REF!=$N$2),#REF!,0)</f>
        <v>#REF!</v>
      </c>
      <c r="O55" s="33" t="e">
        <f>IF(AND(#REF!=Plan1!$M$2,#REF!=Plan1!$O$2),1,0)</f>
        <v>#REF!</v>
      </c>
      <c r="U55" s="18"/>
      <c r="V55" s="18"/>
    </row>
    <row r="56" spans="2:22" x14ac:dyDescent="0.25">
      <c r="B56" s="22" t="e">
        <f>IF(AND(OR(#REF!=$B$2,#REF!=$C$2),OR(#REF!=$D$2,#REF!=$E$2)),1,0)</f>
        <v>#REF!</v>
      </c>
      <c r="C56" s="12" t="e">
        <f>IF(AND(OR(#REF!=$B$2,#REF!=$C$2),OR(#REF!=$D$2,#REF!=$E$2)),1,0)</f>
        <v>#REF!</v>
      </c>
      <c r="D56" s="12" t="e">
        <f>IF(AND(OR(#REF!=$B$2,#REF!=$C$2),OR(#REF!=$D$2,#REF!=$E$2)),1,0)</f>
        <v>#REF!</v>
      </c>
      <c r="E56" s="12" t="e">
        <f>IF(AND(OR(#REF!=$B$2,#REF!=$C$2),OR(#REF!=$D$2,#REF!=$E$2)),1,0)</f>
        <v>#REF!</v>
      </c>
      <c r="F56" s="12" t="e">
        <f>IF(AND(OR(#REF!=$B$2,#REF!=$C$2),OR(#REF!=$D$2,#REF!=$E$2)),1,0)</f>
        <v>#REF!</v>
      </c>
      <c r="G56" s="23" t="e">
        <f>IF(AND(OR(#REF!=$B$2,#REF!=$C$2),OR(#REF!=$D$2,#REF!=$E$2)),1,0)</f>
        <v>#REF!</v>
      </c>
      <c r="H56" s="14"/>
      <c r="I56" s="19">
        <f>IF('Sísimica Pré-stack'!E58=$I$2,'Sísimica Pré-stack'!#REF!,0)</f>
        <v>0</v>
      </c>
      <c r="J56" s="20" t="e">
        <f>IF(OR('Sísimica Pré-stack'!#REF!=$I$2,'Sísimica Pré-stack'!#REF!=$J$2),'Sísimica Pré-stack'!K58,0)</f>
        <v>#REF!</v>
      </c>
      <c r="K56" s="30" t="e">
        <f>IF(AND('Sísimica Pré-stack'!#REF!=Plan1!$I$2,'Sísimica Pré-stack'!#REF!=Plan1!$K$2),1,0)</f>
        <v>#REF!</v>
      </c>
      <c r="L56" s="20"/>
      <c r="M56" s="37" t="e">
        <f>IF(OR(#REF!=$M$2,#REF!=$N$2),#REF!,0)</f>
        <v>#REF!</v>
      </c>
      <c r="N56" s="29" t="e">
        <f>IF(OR(#REF!=$M$2,#REF!=$N$2),#REF!,0)</f>
        <v>#REF!</v>
      </c>
      <c r="O56" s="33" t="e">
        <f>IF(AND(#REF!=Plan1!$M$2,#REF!=Plan1!$O$2),1,0)</f>
        <v>#REF!</v>
      </c>
      <c r="U56" s="18"/>
      <c r="V56" s="18"/>
    </row>
    <row r="57" spans="2:22" x14ac:dyDescent="0.25">
      <c r="B57" s="22" t="e">
        <f>IF(AND(OR(#REF!=$B$2,#REF!=$C$2),OR(#REF!=$D$2,#REF!=$E$2)),1,0)</f>
        <v>#REF!</v>
      </c>
      <c r="C57" s="12" t="e">
        <f>IF(AND(OR(#REF!=$B$2,#REF!=$C$2),OR(#REF!=$D$2,#REF!=$E$2)),1,0)</f>
        <v>#REF!</v>
      </c>
      <c r="D57" s="12" t="e">
        <f>IF(AND(OR(#REF!=$B$2,#REF!=$C$2),OR(#REF!=$D$2,#REF!=$E$2)),1,0)</f>
        <v>#REF!</v>
      </c>
      <c r="E57" s="12" t="e">
        <f>IF(AND(OR(#REF!=$B$2,#REF!=$C$2),OR(#REF!=$D$2,#REF!=$E$2)),1,0)</f>
        <v>#REF!</v>
      </c>
      <c r="F57" s="12" t="e">
        <f>IF(AND(OR(#REF!=$B$2,#REF!=$C$2),OR(#REF!=$D$2,#REF!=$E$2)),1,0)</f>
        <v>#REF!</v>
      </c>
      <c r="G57" s="23" t="e">
        <f>IF(AND(OR(#REF!=$B$2,#REF!=$C$2),OR(#REF!=$D$2,#REF!=$E$2)),1,0)</f>
        <v>#REF!</v>
      </c>
      <c r="H57" s="14"/>
      <c r="I57" s="19">
        <f>IF('Sísimica Pré-stack'!E59=$I$2,'Sísimica Pré-stack'!#REF!,0)</f>
        <v>0</v>
      </c>
      <c r="J57" s="20" t="e">
        <f>IF(OR('Sísimica Pré-stack'!#REF!=$I$2,'Sísimica Pré-stack'!#REF!=$J$2),'Sísimica Pré-stack'!K59,0)</f>
        <v>#REF!</v>
      </c>
      <c r="K57" s="30" t="e">
        <f>IF(AND('Sísimica Pré-stack'!#REF!=Plan1!$I$2,'Sísimica Pré-stack'!#REF!=Plan1!$K$2),1,0)</f>
        <v>#REF!</v>
      </c>
      <c r="L57" s="20"/>
      <c r="M57" s="37" t="e">
        <f>IF(OR(#REF!=$M$2,#REF!=$N$2),#REF!,0)</f>
        <v>#REF!</v>
      </c>
      <c r="N57" s="29" t="e">
        <f>IF(OR(#REF!=$M$2,#REF!=$N$2),#REF!,0)</f>
        <v>#REF!</v>
      </c>
      <c r="O57" s="33" t="e">
        <f>IF(AND(#REF!=Plan1!$M$2,#REF!=Plan1!$O$2),1,0)</f>
        <v>#REF!</v>
      </c>
      <c r="U57" s="18"/>
      <c r="V57" s="18"/>
    </row>
    <row r="58" spans="2:22" x14ac:dyDescent="0.25">
      <c r="B58" s="22" t="e">
        <f>IF(AND(OR(#REF!=$B$2,#REF!=$C$2),OR(#REF!=$D$2,#REF!=$E$2)),1,0)</f>
        <v>#REF!</v>
      </c>
      <c r="C58" s="12" t="e">
        <f>IF(AND(OR(#REF!=$B$2,#REF!=$C$2),OR(#REF!=$D$2,#REF!=$E$2)),1,0)</f>
        <v>#REF!</v>
      </c>
      <c r="D58" s="12" t="e">
        <f>IF(AND(OR(#REF!=$B$2,#REF!=$C$2),OR(#REF!=$D$2,#REF!=$E$2)),1,0)</f>
        <v>#REF!</v>
      </c>
      <c r="E58" s="12" t="e">
        <f>IF(AND(OR(#REF!=$B$2,#REF!=$C$2),OR(#REF!=$D$2,#REF!=$E$2)),1,0)</f>
        <v>#REF!</v>
      </c>
      <c r="F58" s="12" t="e">
        <f>IF(AND(OR(#REF!=$B$2,#REF!=$C$2),OR(#REF!=$D$2,#REF!=$E$2)),1,0)</f>
        <v>#REF!</v>
      </c>
      <c r="G58" s="23" t="e">
        <f>IF(AND(OR(#REF!=$B$2,#REF!=$C$2),OR(#REF!=$D$2,#REF!=$E$2)),1,0)</f>
        <v>#REF!</v>
      </c>
      <c r="H58" s="14"/>
      <c r="I58" s="19">
        <f>IF('Sísimica Pré-stack'!E60=$I$2,'Sísimica Pré-stack'!#REF!,0)</f>
        <v>0</v>
      </c>
      <c r="J58" s="20" t="e">
        <f>IF(OR('Sísimica Pré-stack'!#REF!=$I$2,'Sísimica Pré-stack'!#REF!=$J$2),'Sísimica Pré-stack'!K60,0)</f>
        <v>#REF!</v>
      </c>
      <c r="K58" s="30" t="e">
        <f>IF(AND('Sísimica Pré-stack'!#REF!=Plan1!$I$2,'Sísimica Pré-stack'!#REF!=Plan1!$K$2),1,0)</f>
        <v>#REF!</v>
      </c>
      <c r="L58" s="20"/>
      <c r="M58" s="37" t="e">
        <f>IF(OR(#REF!=$M$2,#REF!=$N$2),#REF!,0)</f>
        <v>#REF!</v>
      </c>
      <c r="N58" s="29" t="e">
        <f>IF(OR(#REF!=$M$2,#REF!=$N$2),#REF!,0)</f>
        <v>#REF!</v>
      </c>
      <c r="O58" s="33" t="e">
        <f>IF(AND(#REF!=Plan1!$M$2,#REF!=Plan1!$O$2),1,0)</f>
        <v>#REF!</v>
      </c>
      <c r="U58" s="18"/>
      <c r="V58" s="18"/>
    </row>
    <row r="59" spans="2:22" x14ac:dyDescent="0.25">
      <c r="B59" s="22" t="e">
        <f>IF(AND(OR(#REF!=$B$2,#REF!=$C$2),OR(#REF!=$D$2,#REF!=$E$2)),1,0)</f>
        <v>#REF!</v>
      </c>
      <c r="C59" s="12" t="e">
        <f>IF(AND(OR(#REF!=$B$2,#REF!=$C$2),OR(#REF!=$D$2,#REF!=$E$2)),1,0)</f>
        <v>#REF!</v>
      </c>
      <c r="D59" s="12" t="e">
        <f>IF(AND(OR(#REF!=$B$2,#REF!=$C$2),OR(#REF!=$D$2,#REF!=$E$2)),1,0)</f>
        <v>#REF!</v>
      </c>
      <c r="E59" s="12" t="e">
        <f>IF(AND(OR(#REF!=$B$2,#REF!=$C$2),OR(#REF!=$D$2,#REF!=$E$2)),1,0)</f>
        <v>#REF!</v>
      </c>
      <c r="F59" s="12" t="e">
        <f>IF(AND(OR(#REF!=$B$2,#REF!=$C$2),OR(#REF!=$D$2,#REF!=$E$2)),1,0)</f>
        <v>#REF!</v>
      </c>
      <c r="G59" s="23" t="e">
        <f>IF(AND(OR(#REF!=$B$2,#REF!=$C$2),OR(#REF!=$D$2,#REF!=$E$2)),1,0)</f>
        <v>#REF!</v>
      </c>
      <c r="H59" s="14"/>
      <c r="I59" s="19">
        <f>IF('Sísimica Pré-stack'!E61=$I$2,'Sísimica Pré-stack'!#REF!,0)</f>
        <v>0</v>
      </c>
      <c r="J59" s="20" t="e">
        <f>IF(OR('Sísimica Pré-stack'!#REF!=$I$2,'Sísimica Pré-stack'!#REF!=$J$2),'Sísimica Pré-stack'!K61,0)</f>
        <v>#REF!</v>
      </c>
      <c r="K59" s="30" t="e">
        <f>IF(AND('Sísimica Pré-stack'!#REF!=Plan1!$I$2,'Sísimica Pré-stack'!#REF!=Plan1!$K$2),1,0)</f>
        <v>#REF!</v>
      </c>
      <c r="L59" s="20"/>
      <c r="M59" s="37" t="e">
        <f>IF(OR(#REF!=$M$2,#REF!=$N$2),#REF!,0)</f>
        <v>#REF!</v>
      </c>
      <c r="N59" s="29" t="e">
        <f>IF(OR(#REF!=$M$2,#REF!=$N$2),#REF!,0)</f>
        <v>#REF!</v>
      </c>
      <c r="O59" s="33" t="e">
        <f>IF(AND(#REF!=Plan1!$M$2,#REF!=Plan1!$O$2),1,0)</f>
        <v>#REF!</v>
      </c>
      <c r="U59" s="18"/>
      <c r="V59" s="18"/>
    </row>
    <row r="60" spans="2:22" x14ac:dyDescent="0.25">
      <c r="B60" s="22" t="e">
        <f>IF(AND(OR(#REF!=$B$2,#REF!=$C$2),OR(#REF!=$D$2,#REF!=$E$2)),1,0)</f>
        <v>#REF!</v>
      </c>
      <c r="C60" s="12" t="e">
        <f>IF(AND(OR(#REF!=$B$2,#REF!=$C$2),OR(#REF!=$D$2,#REF!=$E$2)),1,0)</f>
        <v>#REF!</v>
      </c>
      <c r="D60" s="12" t="e">
        <f>IF(AND(OR(#REF!=$B$2,#REF!=$C$2),OR(#REF!=$D$2,#REF!=$E$2)),1,0)</f>
        <v>#REF!</v>
      </c>
      <c r="E60" s="12" t="e">
        <f>IF(AND(OR(#REF!=$B$2,#REF!=$C$2),OR(#REF!=$D$2,#REF!=$E$2)),1,0)</f>
        <v>#REF!</v>
      </c>
      <c r="F60" s="12" t="e">
        <f>IF(AND(OR(#REF!=$B$2,#REF!=$C$2),OR(#REF!=$D$2,#REF!=$E$2)),1,0)</f>
        <v>#REF!</v>
      </c>
      <c r="G60" s="23" t="e">
        <f>IF(AND(OR(#REF!=$B$2,#REF!=$C$2),OR(#REF!=$D$2,#REF!=$E$2)),1,0)</f>
        <v>#REF!</v>
      </c>
      <c r="H60" s="14"/>
      <c r="I60" s="19">
        <f>IF('Sísimica Pré-stack'!E62=$I$2,'Sísimica Pré-stack'!#REF!,0)</f>
        <v>0</v>
      </c>
      <c r="J60" s="20" t="e">
        <f>IF(OR('Sísimica Pré-stack'!#REF!=$I$2,'Sísimica Pré-stack'!#REF!=$J$2),'Sísimica Pré-stack'!K62,0)</f>
        <v>#REF!</v>
      </c>
      <c r="K60" s="30" t="e">
        <f>IF(AND('Sísimica Pré-stack'!#REF!=Plan1!$I$2,'Sísimica Pré-stack'!#REF!=Plan1!$K$2),1,0)</f>
        <v>#REF!</v>
      </c>
      <c r="L60" s="20"/>
      <c r="M60" s="37" t="e">
        <f>IF(OR(#REF!=$M$2,#REF!=$N$2),#REF!,0)</f>
        <v>#REF!</v>
      </c>
      <c r="N60" s="29" t="e">
        <f>IF(OR(#REF!=$M$2,#REF!=$N$2),#REF!,0)</f>
        <v>#REF!</v>
      </c>
      <c r="O60" s="33" t="e">
        <f>IF(AND(#REF!=Plan1!$M$2,#REF!=Plan1!$O$2),1,0)</f>
        <v>#REF!</v>
      </c>
      <c r="U60" s="18"/>
      <c r="V60" s="18"/>
    </row>
    <row r="61" spans="2:22" x14ac:dyDescent="0.25">
      <c r="B61" s="22" t="e">
        <f>IF(AND(OR(#REF!=$B$2,#REF!=$C$2),OR(#REF!=$D$2,#REF!=$E$2)),1,0)</f>
        <v>#REF!</v>
      </c>
      <c r="C61" s="12" t="e">
        <f>IF(AND(OR(#REF!=$B$2,#REF!=$C$2),OR(#REF!=$D$2,#REF!=$E$2)),1,0)</f>
        <v>#REF!</v>
      </c>
      <c r="D61" s="12" t="e">
        <f>IF(AND(OR(#REF!=$B$2,#REF!=$C$2),OR(#REF!=$D$2,#REF!=$E$2)),1,0)</f>
        <v>#REF!</v>
      </c>
      <c r="E61" s="12" t="e">
        <f>IF(AND(OR(#REF!=$B$2,#REF!=$C$2),OR(#REF!=$D$2,#REF!=$E$2)),1,0)</f>
        <v>#REF!</v>
      </c>
      <c r="F61" s="12" t="e">
        <f>IF(AND(OR(#REF!=$B$2,#REF!=$C$2),OR(#REF!=$D$2,#REF!=$E$2)),1,0)</f>
        <v>#REF!</v>
      </c>
      <c r="G61" s="23" t="e">
        <f>IF(AND(OR(#REF!=$B$2,#REF!=$C$2),OR(#REF!=$D$2,#REF!=$E$2)),1,0)</f>
        <v>#REF!</v>
      </c>
      <c r="H61" s="14"/>
      <c r="I61" s="19">
        <f>IF('Sísimica Pré-stack'!E63=$I$2,'Sísimica Pré-stack'!#REF!,0)</f>
        <v>0</v>
      </c>
      <c r="J61" s="20" t="e">
        <f>IF(OR('Sísimica Pré-stack'!#REF!=$I$2,'Sísimica Pré-stack'!#REF!=$J$2),'Sísimica Pré-stack'!K63,0)</f>
        <v>#REF!</v>
      </c>
      <c r="K61" s="30" t="e">
        <f>IF(AND('Sísimica Pré-stack'!#REF!=Plan1!$I$2,'Sísimica Pré-stack'!#REF!=Plan1!$K$2),1,0)</f>
        <v>#REF!</v>
      </c>
      <c r="L61" s="20"/>
      <c r="M61" s="37" t="e">
        <f>IF(OR(#REF!=$M$2,#REF!=$N$2),#REF!,0)</f>
        <v>#REF!</v>
      </c>
      <c r="N61" s="29" t="e">
        <f>IF(OR(#REF!=$M$2,#REF!=$N$2),#REF!,0)</f>
        <v>#REF!</v>
      </c>
      <c r="O61" s="33" t="e">
        <f>IF(AND(#REF!=Plan1!$M$2,#REF!=Plan1!$O$2),1,0)</f>
        <v>#REF!</v>
      </c>
      <c r="U61" s="18"/>
      <c r="V61" s="18"/>
    </row>
    <row r="62" spans="2:22" x14ac:dyDescent="0.25">
      <c r="B62" s="22" t="e">
        <f>IF(AND(OR(#REF!=$B$2,#REF!=$C$2),OR(#REF!=$D$2,#REF!=$E$2)),1,0)</f>
        <v>#REF!</v>
      </c>
      <c r="C62" s="12" t="e">
        <f>IF(AND(OR(#REF!=$B$2,#REF!=$C$2),OR(#REF!=$D$2,#REF!=$E$2)),1,0)</f>
        <v>#REF!</v>
      </c>
      <c r="D62" s="12" t="e">
        <f>IF(AND(OR(#REF!=$B$2,#REF!=$C$2),OR(#REF!=$D$2,#REF!=$E$2)),1,0)</f>
        <v>#REF!</v>
      </c>
      <c r="E62" s="12" t="e">
        <f>IF(AND(OR(#REF!=$B$2,#REF!=$C$2),OR(#REF!=$D$2,#REF!=$E$2)),1,0)</f>
        <v>#REF!</v>
      </c>
      <c r="F62" s="12" t="e">
        <f>IF(AND(OR(#REF!=$B$2,#REF!=$C$2),OR(#REF!=$D$2,#REF!=$E$2)),1,0)</f>
        <v>#REF!</v>
      </c>
      <c r="G62" s="23" t="e">
        <f>IF(AND(OR(#REF!=$B$2,#REF!=$C$2),OR(#REF!=$D$2,#REF!=$E$2)),1,0)</f>
        <v>#REF!</v>
      </c>
      <c r="H62" s="14"/>
      <c r="I62" s="19">
        <f>IF('Sísimica Pré-stack'!E64=$I$2,'Sísimica Pré-stack'!#REF!,0)</f>
        <v>0</v>
      </c>
      <c r="J62" s="20" t="e">
        <f>IF(OR('Sísimica Pré-stack'!#REF!=$I$2,'Sísimica Pré-stack'!#REF!=$J$2),'Sísimica Pré-stack'!K64,0)</f>
        <v>#REF!</v>
      </c>
      <c r="K62" s="30" t="e">
        <f>IF(AND('Sísimica Pré-stack'!#REF!=Plan1!$I$2,'Sísimica Pré-stack'!#REF!=Plan1!$K$2),1,0)</f>
        <v>#REF!</v>
      </c>
      <c r="L62" s="20"/>
      <c r="M62" s="37" t="e">
        <f>IF(OR(#REF!=$M$2,#REF!=$N$2),#REF!,0)</f>
        <v>#REF!</v>
      </c>
      <c r="N62" s="29" t="e">
        <f>IF(OR(#REF!=$M$2,#REF!=$N$2),#REF!,0)</f>
        <v>#REF!</v>
      </c>
      <c r="O62" s="33" t="e">
        <f>IF(AND(#REF!=Plan1!$M$2,#REF!=Plan1!$O$2),1,0)</f>
        <v>#REF!</v>
      </c>
      <c r="U62" s="18"/>
      <c r="V62" s="18"/>
    </row>
    <row r="63" spans="2:22" x14ac:dyDescent="0.25">
      <c r="B63" s="22" t="e">
        <f>IF(AND(OR(#REF!=$B$2,#REF!=$C$2),OR(#REF!=$D$2,#REF!=$E$2)),1,0)</f>
        <v>#REF!</v>
      </c>
      <c r="C63" s="12" t="e">
        <f>IF(AND(OR(#REF!=$B$2,#REF!=$C$2),OR(#REF!=$D$2,#REF!=$E$2)),1,0)</f>
        <v>#REF!</v>
      </c>
      <c r="D63" s="12" t="e">
        <f>IF(AND(OR(#REF!=$B$2,#REF!=$C$2),OR(#REF!=$D$2,#REF!=$E$2)),1,0)</f>
        <v>#REF!</v>
      </c>
      <c r="E63" s="12" t="e">
        <f>IF(AND(OR(#REF!=$B$2,#REF!=$C$2),OR(#REF!=$D$2,#REF!=$E$2)),1,0)</f>
        <v>#REF!</v>
      </c>
      <c r="F63" s="12" t="e">
        <f>IF(AND(OR(#REF!=$B$2,#REF!=$C$2),OR(#REF!=$D$2,#REF!=$E$2)),1,0)</f>
        <v>#REF!</v>
      </c>
      <c r="G63" s="23" t="e">
        <f>IF(AND(OR(#REF!=$B$2,#REF!=$C$2),OR(#REF!=$D$2,#REF!=$E$2)),1,0)</f>
        <v>#REF!</v>
      </c>
      <c r="H63" s="14"/>
      <c r="I63" s="19">
        <f>IF('Sísimica Pré-stack'!E65=$I$2,'Sísimica Pré-stack'!#REF!,0)</f>
        <v>0</v>
      </c>
      <c r="J63" s="20" t="e">
        <f>IF(OR('Sísimica Pré-stack'!#REF!=$I$2,'Sísimica Pré-stack'!#REF!=$J$2),'Sísimica Pré-stack'!K65,0)</f>
        <v>#REF!</v>
      </c>
      <c r="K63" s="30" t="e">
        <f>IF(AND('Sísimica Pré-stack'!#REF!=Plan1!$I$2,'Sísimica Pré-stack'!#REF!=Plan1!$K$2),1,0)</f>
        <v>#REF!</v>
      </c>
      <c r="L63" s="20"/>
      <c r="M63" s="37" t="e">
        <f>IF(OR(#REF!=$M$2,#REF!=$N$2),#REF!,0)</f>
        <v>#REF!</v>
      </c>
      <c r="N63" s="29" t="e">
        <f>IF(OR(#REF!=$M$2,#REF!=$N$2),#REF!,0)</f>
        <v>#REF!</v>
      </c>
      <c r="O63" s="33" t="e">
        <f>IF(AND(#REF!=Plan1!$M$2,#REF!=Plan1!$O$2),1,0)</f>
        <v>#REF!</v>
      </c>
      <c r="U63" s="18"/>
      <c r="V63" s="18"/>
    </row>
    <row r="64" spans="2:22" x14ac:dyDescent="0.25">
      <c r="B64" s="22" t="e">
        <f>IF(AND(OR(#REF!=$B$2,#REF!=$C$2),OR(#REF!=$D$2,#REF!=$E$2)),1,0)</f>
        <v>#REF!</v>
      </c>
      <c r="C64" s="12" t="e">
        <f>IF(AND(OR(#REF!=$B$2,#REF!=$C$2),OR(#REF!=$D$2,#REF!=$E$2)),1,0)</f>
        <v>#REF!</v>
      </c>
      <c r="D64" s="12" t="e">
        <f>IF(AND(OR(#REF!=$B$2,#REF!=$C$2),OR(#REF!=$D$2,#REF!=$E$2)),1,0)</f>
        <v>#REF!</v>
      </c>
      <c r="E64" s="12" t="e">
        <f>IF(AND(OR(#REF!=$B$2,#REF!=$C$2),OR(#REF!=$D$2,#REF!=$E$2)),1,0)</f>
        <v>#REF!</v>
      </c>
      <c r="F64" s="12" t="e">
        <f>IF(AND(OR(#REF!=$B$2,#REF!=$C$2),OR(#REF!=$D$2,#REF!=$E$2)),1,0)</f>
        <v>#REF!</v>
      </c>
      <c r="G64" s="23" t="e">
        <f>IF(AND(OR(#REF!=$B$2,#REF!=$C$2),OR(#REF!=$D$2,#REF!=$E$2)),1,0)</f>
        <v>#REF!</v>
      </c>
      <c r="H64" s="14"/>
      <c r="I64" s="19">
        <f>IF('Sísimica Pré-stack'!E66=$I$2,'Sísimica Pré-stack'!#REF!,0)</f>
        <v>0</v>
      </c>
      <c r="J64" s="20" t="e">
        <f>IF(OR('Sísimica Pré-stack'!#REF!=$I$2,'Sísimica Pré-stack'!#REF!=$J$2),'Sísimica Pré-stack'!K66,0)</f>
        <v>#REF!</v>
      </c>
      <c r="K64" s="30" t="e">
        <f>IF(AND('Sísimica Pré-stack'!#REF!=Plan1!$I$2,'Sísimica Pré-stack'!#REF!=Plan1!$K$2),1,0)</f>
        <v>#REF!</v>
      </c>
      <c r="L64" s="20"/>
      <c r="M64" s="37" t="e">
        <f>IF(OR(#REF!=$M$2,#REF!=$N$2),#REF!,0)</f>
        <v>#REF!</v>
      </c>
      <c r="N64" s="29" t="e">
        <f>IF(OR(#REF!=$M$2,#REF!=$N$2),#REF!,0)</f>
        <v>#REF!</v>
      </c>
      <c r="O64" s="33" t="e">
        <f>IF(AND(#REF!=Plan1!$M$2,#REF!=Plan1!$O$2),1,0)</f>
        <v>#REF!</v>
      </c>
      <c r="U64" s="18"/>
      <c r="V64" s="18"/>
    </row>
    <row r="65" spans="2:22" x14ac:dyDescent="0.25">
      <c r="B65" s="22" t="e">
        <f>IF(AND(OR(#REF!=$B$2,#REF!=$C$2),OR(#REF!=$D$2,#REF!=$E$2)),1,0)</f>
        <v>#REF!</v>
      </c>
      <c r="C65" s="12" t="e">
        <f>IF(AND(OR(#REF!=$B$2,#REF!=$C$2),OR(#REF!=$D$2,#REF!=$E$2)),1,0)</f>
        <v>#REF!</v>
      </c>
      <c r="D65" s="12" t="e">
        <f>IF(AND(OR(#REF!=$B$2,#REF!=$C$2),OR(#REF!=$D$2,#REF!=$E$2)),1,0)</f>
        <v>#REF!</v>
      </c>
      <c r="E65" s="12" t="e">
        <f>IF(AND(OR(#REF!=$B$2,#REF!=$C$2),OR(#REF!=$D$2,#REF!=$E$2)),1,0)</f>
        <v>#REF!</v>
      </c>
      <c r="F65" s="12" t="e">
        <f>IF(AND(OR(#REF!=$B$2,#REF!=$C$2),OR(#REF!=$D$2,#REF!=$E$2)),1,0)</f>
        <v>#REF!</v>
      </c>
      <c r="G65" s="23" t="e">
        <f>IF(AND(OR(#REF!=$B$2,#REF!=$C$2),OR(#REF!=$D$2,#REF!=$E$2)),1,0)</f>
        <v>#REF!</v>
      </c>
      <c r="H65" s="14"/>
      <c r="I65" s="19">
        <f>IF('Sísimica Pré-stack'!E67=$I$2,'Sísimica Pré-stack'!#REF!,0)</f>
        <v>0</v>
      </c>
      <c r="J65" s="20" t="e">
        <f>IF(OR('Sísimica Pré-stack'!#REF!=$I$2,'Sísimica Pré-stack'!#REF!=$J$2),'Sísimica Pré-stack'!K67,0)</f>
        <v>#REF!</v>
      </c>
      <c r="K65" s="30" t="e">
        <f>IF(AND('Sísimica Pré-stack'!#REF!=Plan1!$I$2,'Sísimica Pré-stack'!#REF!=Plan1!$K$2),1,0)</f>
        <v>#REF!</v>
      </c>
      <c r="L65" s="20"/>
      <c r="M65" s="37" t="e">
        <f>IF(OR(#REF!=$M$2,#REF!=$N$2),#REF!,0)</f>
        <v>#REF!</v>
      </c>
      <c r="N65" s="29" t="e">
        <f>IF(OR(#REF!=$M$2,#REF!=$N$2),#REF!,0)</f>
        <v>#REF!</v>
      </c>
      <c r="O65" s="33" t="e">
        <f>IF(AND(#REF!=Plan1!$M$2,#REF!=Plan1!$O$2),1,0)</f>
        <v>#REF!</v>
      </c>
      <c r="U65" s="18"/>
      <c r="V65" s="18"/>
    </row>
    <row r="66" spans="2:22" x14ac:dyDescent="0.25">
      <c r="B66" s="22" t="e">
        <f>IF(AND(OR(#REF!=$B$2,#REF!=$C$2),OR(#REF!=$D$2,#REF!=$E$2)),1,0)</f>
        <v>#REF!</v>
      </c>
      <c r="C66" s="12" t="e">
        <f>IF(AND(OR(#REF!=$B$2,#REF!=$C$2),OR(#REF!=$D$2,#REF!=$E$2)),1,0)</f>
        <v>#REF!</v>
      </c>
      <c r="D66" s="12" t="e">
        <f>IF(AND(OR(#REF!=$B$2,#REF!=$C$2),OR(#REF!=$D$2,#REF!=$E$2)),1,0)</f>
        <v>#REF!</v>
      </c>
      <c r="E66" s="12" t="e">
        <f>IF(AND(OR(#REF!=$B$2,#REF!=$C$2),OR(#REF!=$D$2,#REF!=$E$2)),1,0)</f>
        <v>#REF!</v>
      </c>
      <c r="F66" s="12" t="e">
        <f>IF(AND(OR(#REF!=$B$2,#REF!=$C$2),OR(#REF!=$D$2,#REF!=$E$2)),1,0)</f>
        <v>#REF!</v>
      </c>
      <c r="G66" s="23" t="e">
        <f>IF(AND(OR(#REF!=$B$2,#REF!=$C$2),OR(#REF!=$D$2,#REF!=$E$2)),1,0)</f>
        <v>#REF!</v>
      </c>
      <c r="H66" s="14"/>
      <c r="I66" s="19">
        <f>IF('Sísimica Pré-stack'!E68=$I$2,'Sísimica Pré-stack'!#REF!,0)</f>
        <v>0</v>
      </c>
      <c r="J66" s="20" t="e">
        <f>IF(OR('Sísimica Pré-stack'!#REF!=$I$2,'Sísimica Pré-stack'!#REF!=$J$2),'Sísimica Pré-stack'!K68,0)</f>
        <v>#REF!</v>
      </c>
      <c r="K66" s="30" t="e">
        <f>IF(AND('Sísimica Pré-stack'!#REF!=Plan1!$I$2,'Sísimica Pré-stack'!#REF!=Plan1!$K$2),1,0)</f>
        <v>#REF!</v>
      </c>
      <c r="L66" s="20"/>
      <c r="M66" s="37" t="e">
        <f>IF(OR(#REF!=$M$2,#REF!=$N$2),#REF!,0)</f>
        <v>#REF!</v>
      </c>
      <c r="N66" s="29" t="e">
        <f>IF(OR(#REF!=$M$2,#REF!=$N$2),#REF!,0)</f>
        <v>#REF!</v>
      </c>
      <c r="O66" s="33" t="e">
        <f>IF(AND(#REF!=Plan1!$M$2,#REF!=Plan1!$O$2),1,0)</f>
        <v>#REF!</v>
      </c>
      <c r="U66" s="18"/>
      <c r="V66" s="18"/>
    </row>
    <row r="67" spans="2:22" x14ac:dyDescent="0.25">
      <c r="B67" s="22" t="e">
        <f>IF(AND(OR(#REF!=$B$2,#REF!=$C$2),OR(#REF!=$D$2,#REF!=$E$2)),1,0)</f>
        <v>#REF!</v>
      </c>
      <c r="C67" s="12" t="e">
        <f>IF(AND(OR(#REF!=$B$2,#REF!=$C$2),OR(#REF!=$D$2,#REF!=$E$2)),1,0)</f>
        <v>#REF!</v>
      </c>
      <c r="D67" s="12" t="e">
        <f>IF(AND(OR(#REF!=$B$2,#REF!=$C$2),OR(#REF!=$D$2,#REF!=$E$2)),1,0)</f>
        <v>#REF!</v>
      </c>
      <c r="E67" s="12" t="e">
        <f>IF(AND(OR(#REF!=$B$2,#REF!=$C$2),OR(#REF!=$D$2,#REF!=$E$2)),1,0)</f>
        <v>#REF!</v>
      </c>
      <c r="F67" s="12" t="e">
        <f>IF(AND(OR(#REF!=$B$2,#REF!=$C$2),OR(#REF!=$D$2,#REF!=$E$2)),1,0)</f>
        <v>#REF!</v>
      </c>
      <c r="G67" s="23" t="e">
        <f>IF(AND(OR(#REF!=$B$2,#REF!=$C$2),OR(#REF!=$D$2,#REF!=$E$2)),1,0)</f>
        <v>#REF!</v>
      </c>
      <c r="H67" s="14"/>
      <c r="I67" s="19">
        <f>IF('Sísimica Pré-stack'!E69=$I$2,'Sísimica Pré-stack'!#REF!,0)</f>
        <v>0</v>
      </c>
      <c r="J67" s="20" t="e">
        <f>IF(OR('Sísimica Pré-stack'!#REF!=$I$2,'Sísimica Pré-stack'!#REF!=$J$2),'Sísimica Pré-stack'!K69,0)</f>
        <v>#REF!</v>
      </c>
      <c r="K67" s="30" t="e">
        <f>IF(AND('Sísimica Pré-stack'!#REF!=Plan1!$I$2,'Sísimica Pré-stack'!#REF!=Plan1!$K$2),1,0)</f>
        <v>#REF!</v>
      </c>
      <c r="L67" s="20"/>
      <c r="M67" s="37" t="e">
        <f>IF(OR(#REF!=$M$2,#REF!=$N$2),#REF!,0)</f>
        <v>#REF!</v>
      </c>
      <c r="N67" s="29" t="e">
        <f>IF(OR(#REF!=$M$2,#REF!=$N$2),#REF!,0)</f>
        <v>#REF!</v>
      </c>
      <c r="O67" s="33" t="e">
        <f>IF(AND(#REF!=Plan1!$M$2,#REF!=Plan1!$O$2),1,0)</f>
        <v>#REF!</v>
      </c>
      <c r="U67" s="18"/>
      <c r="V67" s="18"/>
    </row>
    <row r="68" spans="2:22" x14ac:dyDescent="0.25">
      <c r="B68" s="22" t="e">
        <f>IF(AND(OR(#REF!=$B$2,#REF!=$C$2),OR(#REF!=$D$2,#REF!=$E$2)),1,0)</f>
        <v>#REF!</v>
      </c>
      <c r="C68" s="12" t="e">
        <f>IF(AND(OR(#REF!=$B$2,#REF!=$C$2),OR(#REF!=$D$2,#REF!=$E$2)),1,0)</f>
        <v>#REF!</v>
      </c>
      <c r="D68" s="12" t="e">
        <f>IF(AND(OR(#REF!=$B$2,#REF!=$C$2),OR(#REF!=$D$2,#REF!=$E$2)),1,0)</f>
        <v>#REF!</v>
      </c>
      <c r="E68" s="12" t="e">
        <f>IF(AND(OR(#REF!=$B$2,#REF!=$C$2),OR(#REF!=$D$2,#REF!=$E$2)),1,0)</f>
        <v>#REF!</v>
      </c>
      <c r="F68" s="12" t="e">
        <f>IF(AND(OR(#REF!=$B$2,#REF!=$C$2),OR(#REF!=$D$2,#REF!=$E$2)),1,0)</f>
        <v>#REF!</v>
      </c>
      <c r="G68" s="23" t="e">
        <f>IF(AND(OR(#REF!=$B$2,#REF!=$C$2),OR(#REF!=$D$2,#REF!=$E$2)),1,0)</f>
        <v>#REF!</v>
      </c>
      <c r="H68" s="14"/>
      <c r="I68" s="19">
        <f>IF('Sísimica Pré-stack'!E70=$I$2,'Sísimica Pré-stack'!#REF!,0)</f>
        <v>0</v>
      </c>
      <c r="J68" s="20" t="e">
        <f>IF(OR('Sísimica Pré-stack'!#REF!=$I$2,'Sísimica Pré-stack'!#REF!=$J$2),'Sísimica Pré-stack'!K70,0)</f>
        <v>#REF!</v>
      </c>
      <c r="K68" s="30" t="e">
        <f>IF(AND('Sísimica Pré-stack'!#REF!=Plan1!$I$2,'Sísimica Pré-stack'!#REF!=Plan1!$K$2),1,0)</f>
        <v>#REF!</v>
      </c>
      <c r="L68" s="20"/>
      <c r="M68" s="37" t="e">
        <f>IF(OR(#REF!=$M$2,#REF!=$N$2),#REF!,0)</f>
        <v>#REF!</v>
      </c>
      <c r="N68" s="29" t="e">
        <f>IF(OR(#REF!=$M$2,#REF!=$N$2),#REF!,0)</f>
        <v>#REF!</v>
      </c>
      <c r="O68" s="33" t="e">
        <f>IF(AND(#REF!=Plan1!$M$2,#REF!=Plan1!$O$2),1,0)</f>
        <v>#REF!</v>
      </c>
      <c r="U68" s="18"/>
      <c r="V68" s="18"/>
    </row>
    <row r="69" spans="2:22" x14ac:dyDescent="0.25">
      <c r="B69" s="22" t="e">
        <f>IF(AND(OR(#REF!=$B$2,#REF!=$C$2),OR(#REF!=$D$2,#REF!=$E$2)),1,0)</f>
        <v>#REF!</v>
      </c>
      <c r="C69" s="12" t="e">
        <f>IF(AND(OR(#REF!=$B$2,#REF!=$C$2),OR(#REF!=$D$2,#REF!=$E$2)),1,0)</f>
        <v>#REF!</v>
      </c>
      <c r="D69" s="12" t="e">
        <f>IF(AND(OR(#REF!=$B$2,#REF!=$C$2),OR(#REF!=$D$2,#REF!=$E$2)),1,0)</f>
        <v>#REF!</v>
      </c>
      <c r="E69" s="12" t="e">
        <f>IF(AND(OR(#REF!=$B$2,#REF!=$C$2),OR(#REF!=$D$2,#REF!=$E$2)),1,0)</f>
        <v>#REF!</v>
      </c>
      <c r="F69" s="12" t="e">
        <f>IF(AND(OR(#REF!=$B$2,#REF!=$C$2),OR(#REF!=$D$2,#REF!=$E$2)),1,0)</f>
        <v>#REF!</v>
      </c>
      <c r="G69" s="23" t="e">
        <f>IF(AND(OR(#REF!=$B$2,#REF!=$C$2),OR(#REF!=$D$2,#REF!=$E$2)),1,0)</f>
        <v>#REF!</v>
      </c>
      <c r="H69" s="14"/>
      <c r="I69" s="19">
        <f>IF('Sísimica Pré-stack'!E71=$I$2,'Sísimica Pré-stack'!#REF!,0)</f>
        <v>0</v>
      </c>
      <c r="J69" s="20" t="e">
        <f>IF(OR('Sísimica Pré-stack'!#REF!=$I$2,'Sísimica Pré-stack'!#REF!=$J$2),'Sísimica Pré-stack'!K71,0)</f>
        <v>#REF!</v>
      </c>
      <c r="K69" s="30" t="e">
        <f>IF(AND('Sísimica Pré-stack'!#REF!=Plan1!$I$2,'Sísimica Pré-stack'!#REF!=Plan1!$K$2),1,0)</f>
        <v>#REF!</v>
      </c>
      <c r="L69" s="20"/>
      <c r="M69" s="37" t="e">
        <f>IF(OR(#REF!=$M$2,#REF!=$N$2),#REF!,0)</f>
        <v>#REF!</v>
      </c>
      <c r="N69" s="29" t="e">
        <f>IF(OR(#REF!=$M$2,#REF!=$N$2),#REF!,0)</f>
        <v>#REF!</v>
      </c>
      <c r="O69" s="33" t="e">
        <f>IF(AND(#REF!=Plan1!$M$2,#REF!=Plan1!$O$2),1,0)</f>
        <v>#REF!</v>
      </c>
      <c r="U69" s="18"/>
      <c r="V69" s="18"/>
    </row>
    <row r="70" spans="2:22" x14ac:dyDescent="0.25">
      <c r="B70" s="22" t="e">
        <f>IF(AND(OR(#REF!=$B$2,#REF!=$C$2),OR(#REF!=$D$2,#REF!=$E$2)),1,0)</f>
        <v>#REF!</v>
      </c>
      <c r="C70" s="12" t="e">
        <f>IF(AND(OR(#REF!=$B$2,#REF!=$C$2),OR(#REF!=$D$2,#REF!=$E$2)),1,0)</f>
        <v>#REF!</v>
      </c>
      <c r="D70" s="12" t="e">
        <f>IF(AND(OR(#REF!=$B$2,#REF!=$C$2),OR(#REF!=$D$2,#REF!=$E$2)),1,0)</f>
        <v>#REF!</v>
      </c>
      <c r="E70" s="12" t="e">
        <f>IF(AND(OR(#REF!=$B$2,#REF!=$C$2),OR(#REF!=$D$2,#REF!=$E$2)),1,0)</f>
        <v>#REF!</v>
      </c>
      <c r="F70" s="12" t="e">
        <f>IF(AND(OR(#REF!=$B$2,#REF!=$C$2),OR(#REF!=$D$2,#REF!=$E$2)),1,0)</f>
        <v>#REF!</v>
      </c>
      <c r="G70" s="23" t="e">
        <f>IF(AND(OR(#REF!=$B$2,#REF!=$C$2),OR(#REF!=$D$2,#REF!=$E$2)),1,0)</f>
        <v>#REF!</v>
      </c>
      <c r="H70" s="14"/>
      <c r="I70" s="19">
        <f>IF('Sísimica Pré-stack'!E72=$I$2,'Sísimica Pré-stack'!#REF!,0)</f>
        <v>0</v>
      </c>
      <c r="J70" s="20" t="e">
        <f>IF(OR('Sísimica Pré-stack'!#REF!=$I$2,'Sísimica Pré-stack'!#REF!=$J$2),'Sísimica Pré-stack'!K72,0)</f>
        <v>#REF!</v>
      </c>
      <c r="K70" s="30" t="e">
        <f>IF(AND('Sísimica Pré-stack'!#REF!=Plan1!$I$2,'Sísimica Pré-stack'!#REF!=Plan1!$K$2),1,0)</f>
        <v>#REF!</v>
      </c>
      <c r="L70" s="20"/>
      <c r="M70" s="37" t="e">
        <f>IF(OR(#REF!=$M$2,#REF!=$N$2),#REF!,0)</f>
        <v>#REF!</v>
      </c>
      <c r="N70" s="29" t="e">
        <f>IF(OR(#REF!=$M$2,#REF!=$N$2),#REF!,0)</f>
        <v>#REF!</v>
      </c>
      <c r="O70" s="33" t="e">
        <f>IF(AND(#REF!=Plan1!$M$2,#REF!=Plan1!$O$2),1,0)</f>
        <v>#REF!</v>
      </c>
      <c r="U70" s="18"/>
      <c r="V70" s="18"/>
    </row>
    <row r="71" spans="2:22" x14ac:dyDescent="0.25">
      <c r="B71" s="22" t="e">
        <f>IF(AND(OR(#REF!=$B$2,#REF!=$C$2),OR(#REF!=$D$2,#REF!=$E$2)),1,0)</f>
        <v>#REF!</v>
      </c>
      <c r="C71" s="12" t="e">
        <f>IF(AND(OR(#REF!=$B$2,#REF!=$C$2),OR(#REF!=$D$2,#REF!=$E$2)),1,0)</f>
        <v>#REF!</v>
      </c>
      <c r="D71" s="12" t="e">
        <f>IF(AND(OR(#REF!=$B$2,#REF!=$C$2),OR(#REF!=$D$2,#REF!=$E$2)),1,0)</f>
        <v>#REF!</v>
      </c>
      <c r="E71" s="12" t="e">
        <f>IF(AND(OR(#REF!=$B$2,#REF!=$C$2),OR(#REF!=$D$2,#REF!=$E$2)),1,0)</f>
        <v>#REF!</v>
      </c>
      <c r="F71" s="12" t="e">
        <f>IF(AND(OR(#REF!=$B$2,#REF!=$C$2),OR(#REF!=$D$2,#REF!=$E$2)),1,0)</f>
        <v>#REF!</v>
      </c>
      <c r="G71" s="23" t="e">
        <f>IF(AND(OR(#REF!=$B$2,#REF!=$C$2),OR(#REF!=$D$2,#REF!=$E$2)),1,0)</f>
        <v>#REF!</v>
      </c>
      <c r="H71" s="14"/>
      <c r="I71" s="19">
        <f>IF('Sísimica Pré-stack'!E73=$I$2,'Sísimica Pré-stack'!#REF!,0)</f>
        <v>0</v>
      </c>
      <c r="J71" s="20" t="e">
        <f>IF(OR('Sísimica Pré-stack'!#REF!=$I$2,'Sísimica Pré-stack'!#REF!=$J$2),'Sísimica Pré-stack'!K73,0)</f>
        <v>#REF!</v>
      </c>
      <c r="K71" s="30" t="e">
        <f>IF(AND('Sísimica Pré-stack'!#REF!=Plan1!$I$2,'Sísimica Pré-stack'!#REF!=Plan1!$K$2),1,0)</f>
        <v>#REF!</v>
      </c>
      <c r="L71" s="20"/>
      <c r="M71" s="37" t="e">
        <f>IF(OR(#REF!=$M$2,#REF!=$N$2),#REF!,0)</f>
        <v>#REF!</v>
      </c>
      <c r="N71" s="29" t="e">
        <f>IF(OR(#REF!=$M$2,#REF!=$N$2),#REF!,0)</f>
        <v>#REF!</v>
      </c>
      <c r="O71" s="33" t="e">
        <f>IF(AND(#REF!=Plan1!$M$2,#REF!=Plan1!$O$2),1,0)</f>
        <v>#REF!</v>
      </c>
      <c r="U71" s="18"/>
      <c r="V71" s="18"/>
    </row>
    <row r="72" spans="2:22" x14ac:dyDescent="0.25">
      <c r="B72" s="22" t="e">
        <f>IF(AND(OR(#REF!=$B$2,#REF!=$C$2),OR(#REF!=$D$2,#REF!=$E$2)),1,0)</f>
        <v>#REF!</v>
      </c>
      <c r="C72" s="12" t="e">
        <f>IF(AND(OR(#REF!=$B$2,#REF!=$C$2),OR(#REF!=$D$2,#REF!=$E$2)),1,0)</f>
        <v>#REF!</v>
      </c>
      <c r="D72" s="12" t="e">
        <f>IF(AND(OR(#REF!=$B$2,#REF!=$C$2),OR(#REF!=$D$2,#REF!=$E$2)),1,0)</f>
        <v>#REF!</v>
      </c>
      <c r="E72" s="12" t="e">
        <f>IF(AND(OR(#REF!=$B$2,#REF!=$C$2),OR(#REF!=$D$2,#REF!=$E$2)),1,0)</f>
        <v>#REF!</v>
      </c>
      <c r="F72" s="12" t="e">
        <f>IF(AND(OR(#REF!=$B$2,#REF!=$C$2),OR(#REF!=$D$2,#REF!=$E$2)),1,0)</f>
        <v>#REF!</v>
      </c>
      <c r="G72" s="23" t="e">
        <f>IF(AND(OR(#REF!=$B$2,#REF!=$C$2),OR(#REF!=$D$2,#REF!=$E$2)),1,0)</f>
        <v>#REF!</v>
      </c>
      <c r="H72" s="14"/>
      <c r="I72" s="19">
        <f>IF('Sísimica Pré-stack'!E74=$I$2,'Sísimica Pré-stack'!#REF!,0)</f>
        <v>0</v>
      </c>
      <c r="J72" s="20" t="e">
        <f>IF(OR('Sísimica Pré-stack'!#REF!=$I$2,'Sísimica Pré-stack'!#REF!=$J$2),'Sísimica Pré-stack'!K74,0)</f>
        <v>#REF!</v>
      </c>
      <c r="K72" s="30" t="e">
        <f>IF(AND('Sísimica Pré-stack'!#REF!=Plan1!$I$2,'Sísimica Pré-stack'!#REF!=Plan1!$K$2),1,0)</f>
        <v>#REF!</v>
      </c>
      <c r="L72" s="20"/>
      <c r="M72" s="37" t="e">
        <f>IF(OR(#REF!=$M$2,#REF!=$N$2),#REF!,0)</f>
        <v>#REF!</v>
      </c>
      <c r="N72" s="29" t="e">
        <f>IF(OR(#REF!=$M$2,#REF!=$N$2),#REF!,0)</f>
        <v>#REF!</v>
      </c>
      <c r="O72" s="33" t="e">
        <f>IF(AND(#REF!=Plan1!$M$2,#REF!=Plan1!$O$2),1,0)</f>
        <v>#REF!</v>
      </c>
      <c r="U72" s="18"/>
      <c r="V72" s="18"/>
    </row>
    <row r="73" spans="2:22" x14ac:dyDescent="0.25">
      <c r="B73" s="22" t="e">
        <f>IF(AND(OR(#REF!=$B$2,#REF!=$C$2),OR(#REF!=$D$2,#REF!=$E$2)),1,0)</f>
        <v>#REF!</v>
      </c>
      <c r="C73" s="12" t="e">
        <f>IF(AND(OR(#REF!=$B$2,#REF!=$C$2),OR(#REF!=$D$2,#REF!=$E$2)),1,0)</f>
        <v>#REF!</v>
      </c>
      <c r="D73" s="12" t="e">
        <f>IF(AND(OR(#REF!=$B$2,#REF!=$C$2),OR(#REF!=$D$2,#REF!=$E$2)),1,0)</f>
        <v>#REF!</v>
      </c>
      <c r="E73" s="12" t="e">
        <f>IF(AND(OR(#REF!=$B$2,#REF!=$C$2),OR(#REF!=$D$2,#REF!=$E$2)),1,0)</f>
        <v>#REF!</v>
      </c>
      <c r="F73" s="12" t="e">
        <f>IF(AND(OR(#REF!=$B$2,#REF!=$C$2),OR(#REF!=$D$2,#REF!=$E$2)),1,0)</f>
        <v>#REF!</v>
      </c>
      <c r="G73" s="23" t="e">
        <f>IF(AND(OR(#REF!=$B$2,#REF!=$C$2),OR(#REF!=$D$2,#REF!=$E$2)),1,0)</f>
        <v>#REF!</v>
      </c>
      <c r="H73" s="14"/>
      <c r="I73" s="19">
        <f>IF('Sísimica Pré-stack'!E75=$I$2,'Sísimica Pré-stack'!#REF!,0)</f>
        <v>0</v>
      </c>
      <c r="J73" s="20" t="e">
        <f>IF(OR('Sísimica Pré-stack'!#REF!=$I$2,'Sísimica Pré-stack'!#REF!=$J$2),'Sísimica Pré-stack'!K75,0)</f>
        <v>#REF!</v>
      </c>
      <c r="K73" s="30" t="e">
        <f>IF(AND('Sísimica Pré-stack'!#REF!=Plan1!$I$2,'Sísimica Pré-stack'!#REF!=Plan1!$K$2),1,0)</f>
        <v>#REF!</v>
      </c>
      <c r="L73" s="20"/>
      <c r="M73" s="37" t="e">
        <f>IF(OR(#REF!=$M$2,#REF!=$N$2),#REF!,0)</f>
        <v>#REF!</v>
      </c>
      <c r="N73" s="29" t="e">
        <f>IF(OR(#REF!=$M$2,#REF!=$N$2),#REF!,0)</f>
        <v>#REF!</v>
      </c>
      <c r="O73" s="33" t="e">
        <f>IF(AND(#REF!=Plan1!$M$2,#REF!=Plan1!$O$2),1,0)</f>
        <v>#REF!</v>
      </c>
      <c r="U73" s="18"/>
      <c r="V73" s="18"/>
    </row>
    <row r="74" spans="2:22" x14ac:dyDescent="0.25">
      <c r="B74" s="22" t="e">
        <f>IF(AND(OR(#REF!=$B$2,#REF!=$C$2),OR(#REF!=$D$2,#REF!=$E$2)),1,0)</f>
        <v>#REF!</v>
      </c>
      <c r="C74" s="12" t="e">
        <f>IF(AND(OR(#REF!=$B$2,#REF!=$C$2),OR(#REF!=$D$2,#REF!=$E$2)),1,0)</f>
        <v>#REF!</v>
      </c>
      <c r="D74" s="12" t="e">
        <f>IF(AND(OR(#REF!=$B$2,#REF!=$C$2),OR(#REF!=$D$2,#REF!=$E$2)),1,0)</f>
        <v>#REF!</v>
      </c>
      <c r="E74" s="12" t="e">
        <f>IF(AND(OR(#REF!=$B$2,#REF!=$C$2),OR(#REF!=$D$2,#REF!=$E$2)),1,0)</f>
        <v>#REF!</v>
      </c>
      <c r="F74" s="12" t="e">
        <f>IF(AND(OR(#REF!=$B$2,#REF!=$C$2),OR(#REF!=$D$2,#REF!=$E$2)),1,0)</f>
        <v>#REF!</v>
      </c>
      <c r="G74" s="23" t="e">
        <f>IF(AND(OR(#REF!=$B$2,#REF!=$C$2),OR(#REF!=$D$2,#REF!=$E$2)),1,0)</f>
        <v>#REF!</v>
      </c>
      <c r="H74" s="14"/>
      <c r="I74" s="19">
        <f>IF('Sísimica Pré-stack'!E76=$I$2,'Sísimica Pré-stack'!#REF!,0)</f>
        <v>0</v>
      </c>
      <c r="J74" s="20" t="e">
        <f>IF(OR('Sísimica Pré-stack'!#REF!=$I$2,'Sísimica Pré-stack'!#REF!=$J$2),'Sísimica Pré-stack'!K76,0)</f>
        <v>#REF!</v>
      </c>
      <c r="K74" s="30" t="e">
        <f>IF(AND('Sísimica Pré-stack'!#REF!=Plan1!$I$2,'Sísimica Pré-stack'!#REF!=Plan1!$K$2),1,0)</f>
        <v>#REF!</v>
      </c>
      <c r="L74" s="20"/>
      <c r="M74" s="37" t="e">
        <f>IF(OR(#REF!=$M$2,#REF!=$N$2),#REF!,0)</f>
        <v>#REF!</v>
      </c>
      <c r="N74" s="29" t="e">
        <f>IF(OR(#REF!=$M$2,#REF!=$N$2),#REF!,0)</f>
        <v>#REF!</v>
      </c>
      <c r="O74" s="33" t="e">
        <f>IF(AND(#REF!=Plan1!$M$2,#REF!=Plan1!$O$2),1,0)</f>
        <v>#REF!</v>
      </c>
      <c r="U74" s="18"/>
      <c r="V74" s="18"/>
    </row>
    <row r="75" spans="2:22" x14ac:dyDescent="0.25">
      <c r="B75" s="22" t="e">
        <f>IF(AND(OR(#REF!=$B$2,#REF!=$C$2),OR(#REF!=$D$2,#REF!=$E$2)),1,0)</f>
        <v>#REF!</v>
      </c>
      <c r="C75" s="12" t="e">
        <f>IF(AND(OR(#REF!=$B$2,#REF!=$C$2),OR(#REF!=$D$2,#REF!=$E$2)),1,0)</f>
        <v>#REF!</v>
      </c>
      <c r="D75" s="12" t="e">
        <f>IF(AND(OR(#REF!=$B$2,#REF!=$C$2),OR(#REF!=$D$2,#REF!=$E$2)),1,0)</f>
        <v>#REF!</v>
      </c>
      <c r="E75" s="12" t="e">
        <f>IF(AND(OR(#REF!=$B$2,#REF!=$C$2),OR(#REF!=$D$2,#REF!=$E$2)),1,0)</f>
        <v>#REF!</v>
      </c>
      <c r="F75" s="12" t="e">
        <f>IF(AND(OR(#REF!=$B$2,#REF!=$C$2),OR(#REF!=$D$2,#REF!=$E$2)),1,0)</f>
        <v>#REF!</v>
      </c>
      <c r="G75" s="23" t="e">
        <f>IF(AND(OR(#REF!=$B$2,#REF!=$C$2),OR(#REF!=$D$2,#REF!=$E$2)),1,0)</f>
        <v>#REF!</v>
      </c>
      <c r="H75" s="14"/>
      <c r="I75" s="19">
        <f>IF('Sísimica Pré-stack'!E77=$I$2,'Sísimica Pré-stack'!#REF!,0)</f>
        <v>0</v>
      </c>
      <c r="J75" s="20" t="e">
        <f>IF(OR('Sísimica Pré-stack'!#REF!=$I$2,'Sísimica Pré-stack'!#REF!=$J$2),'Sísimica Pré-stack'!K77,0)</f>
        <v>#REF!</v>
      </c>
      <c r="K75" s="30" t="e">
        <f>IF(AND('Sísimica Pré-stack'!#REF!=Plan1!$I$2,'Sísimica Pré-stack'!#REF!=Plan1!$K$2),1,0)</f>
        <v>#REF!</v>
      </c>
      <c r="L75" s="20"/>
      <c r="M75" s="37" t="e">
        <f>IF(OR(#REF!=$M$2,#REF!=$N$2),#REF!,0)</f>
        <v>#REF!</v>
      </c>
      <c r="N75" s="29" t="e">
        <f>IF(OR(#REF!=$M$2,#REF!=$N$2),#REF!,0)</f>
        <v>#REF!</v>
      </c>
      <c r="O75" s="33" t="e">
        <f>IF(AND(#REF!=Plan1!$M$2,#REF!=Plan1!$O$2),1,0)</f>
        <v>#REF!</v>
      </c>
      <c r="U75" s="18"/>
      <c r="V75" s="18"/>
    </row>
    <row r="76" spans="2:22" x14ac:dyDescent="0.25">
      <c r="B76" s="22" t="e">
        <f>IF(AND(OR(#REF!=$B$2,#REF!=$C$2),OR(#REF!=$D$2,#REF!=$E$2)),1,0)</f>
        <v>#REF!</v>
      </c>
      <c r="C76" s="12" t="e">
        <f>IF(AND(OR(#REF!=$B$2,#REF!=$C$2),OR(#REF!=$D$2,#REF!=$E$2)),1,0)</f>
        <v>#REF!</v>
      </c>
      <c r="D76" s="12" t="e">
        <f>IF(AND(OR(#REF!=$B$2,#REF!=$C$2),OR(#REF!=$D$2,#REF!=$E$2)),1,0)</f>
        <v>#REF!</v>
      </c>
      <c r="E76" s="12" t="e">
        <f>IF(AND(OR(#REF!=$B$2,#REF!=$C$2),OR(#REF!=$D$2,#REF!=$E$2)),1,0)</f>
        <v>#REF!</v>
      </c>
      <c r="F76" s="12" t="e">
        <f>IF(AND(OR(#REF!=$B$2,#REF!=$C$2),OR(#REF!=$D$2,#REF!=$E$2)),1,0)</f>
        <v>#REF!</v>
      </c>
      <c r="G76" s="23" t="e">
        <f>IF(AND(OR(#REF!=$B$2,#REF!=$C$2),OR(#REF!=$D$2,#REF!=$E$2)),1,0)</f>
        <v>#REF!</v>
      </c>
      <c r="H76" s="14"/>
      <c r="I76" s="19">
        <f>IF('Sísimica Pré-stack'!E78=$I$2,'Sísimica Pré-stack'!#REF!,0)</f>
        <v>0</v>
      </c>
      <c r="J76" s="20" t="e">
        <f>IF(OR('Sísimica Pré-stack'!#REF!=$I$2,'Sísimica Pré-stack'!#REF!=$J$2),'Sísimica Pré-stack'!K78,0)</f>
        <v>#REF!</v>
      </c>
      <c r="K76" s="30" t="e">
        <f>IF(AND('Sísimica Pré-stack'!#REF!=Plan1!$I$2,'Sísimica Pré-stack'!#REF!=Plan1!$K$2),1,0)</f>
        <v>#REF!</v>
      </c>
      <c r="L76" s="20"/>
      <c r="M76" s="37" t="e">
        <f>IF(OR(#REF!=$M$2,#REF!=$N$2),#REF!,0)</f>
        <v>#REF!</v>
      </c>
      <c r="N76" s="29" t="e">
        <f>IF(OR(#REF!=$M$2,#REF!=$N$2),#REF!,0)</f>
        <v>#REF!</v>
      </c>
      <c r="O76" s="33" t="e">
        <f>IF(AND(#REF!=Plan1!$M$2,#REF!=Plan1!$O$2),1,0)</f>
        <v>#REF!</v>
      </c>
      <c r="U76" s="18"/>
      <c r="V76" s="18"/>
    </row>
    <row r="77" spans="2:22" x14ac:dyDescent="0.25">
      <c r="B77" s="22" t="e">
        <f>IF(AND(OR(#REF!=$B$2,#REF!=$C$2),OR(#REF!=$D$2,#REF!=$E$2)),1,0)</f>
        <v>#REF!</v>
      </c>
      <c r="C77" s="12" t="e">
        <f>IF(AND(OR(#REF!=$B$2,#REF!=$C$2),OR(#REF!=$D$2,#REF!=$E$2)),1,0)</f>
        <v>#REF!</v>
      </c>
      <c r="D77" s="12" t="e">
        <f>IF(AND(OR(#REF!=$B$2,#REF!=$C$2),OR(#REF!=$D$2,#REF!=$E$2)),1,0)</f>
        <v>#REF!</v>
      </c>
      <c r="E77" s="12" t="e">
        <f>IF(AND(OR(#REF!=$B$2,#REF!=$C$2),OR(#REF!=$D$2,#REF!=$E$2)),1,0)</f>
        <v>#REF!</v>
      </c>
      <c r="F77" s="12" t="e">
        <f>IF(AND(OR(#REF!=$B$2,#REF!=$C$2),OR(#REF!=$D$2,#REF!=$E$2)),1,0)</f>
        <v>#REF!</v>
      </c>
      <c r="G77" s="23" t="e">
        <f>IF(AND(OR(#REF!=$B$2,#REF!=$C$2),OR(#REF!=$D$2,#REF!=$E$2)),1,0)</f>
        <v>#REF!</v>
      </c>
      <c r="H77" s="14"/>
      <c r="I77" s="19">
        <f>IF('Sísimica Pré-stack'!E79=$I$2,'Sísimica Pré-stack'!#REF!,0)</f>
        <v>0</v>
      </c>
      <c r="J77" s="20" t="e">
        <f>IF(OR('Sísimica Pré-stack'!#REF!=$I$2,'Sísimica Pré-stack'!#REF!=$J$2),'Sísimica Pré-stack'!K79,0)</f>
        <v>#REF!</v>
      </c>
      <c r="K77" s="30" t="e">
        <f>IF(AND('Sísimica Pré-stack'!#REF!=Plan1!$I$2,'Sísimica Pré-stack'!#REF!=Plan1!$K$2),1,0)</f>
        <v>#REF!</v>
      </c>
      <c r="L77" s="20"/>
      <c r="M77" s="37" t="e">
        <f>IF(OR(#REF!=$M$2,#REF!=$N$2),#REF!,0)</f>
        <v>#REF!</v>
      </c>
      <c r="N77" s="29" t="e">
        <f>IF(OR(#REF!=$M$2,#REF!=$N$2),#REF!,0)</f>
        <v>#REF!</v>
      </c>
      <c r="O77" s="33" t="e">
        <f>IF(AND(#REF!=Plan1!$M$2,#REF!=Plan1!$O$2),1,0)</f>
        <v>#REF!</v>
      </c>
      <c r="U77" s="18"/>
      <c r="V77" s="18"/>
    </row>
    <row r="78" spans="2:22" x14ac:dyDescent="0.25">
      <c r="B78" s="22" t="e">
        <f>IF(AND(OR(#REF!=$B$2,#REF!=$C$2),OR(#REF!=$D$2,#REF!=$E$2)),1,0)</f>
        <v>#REF!</v>
      </c>
      <c r="C78" s="12" t="e">
        <f>IF(AND(OR(#REF!=$B$2,#REF!=$C$2),OR(#REF!=$D$2,#REF!=$E$2)),1,0)</f>
        <v>#REF!</v>
      </c>
      <c r="D78" s="12" t="e">
        <f>IF(AND(OR(#REF!=$B$2,#REF!=$C$2),OR(#REF!=$D$2,#REF!=$E$2)),1,0)</f>
        <v>#REF!</v>
      </c>
      <c r="E78" s="12" t="e">
        <f>IF(AND(OR(#REF!=$B$2,#REF!=$C$2),OR(#REF!=$D$2,#REF!=$E$2)),1,0)</f>
        <v>#REF!</v>
      </c>
      <c r="F78" s="12" t="e">
        <f>IF(AND(OR(#REF!=$B$2,#REF!=$C$2),OR(#REF!=$D$2,#REF!=$E$2)),1,0)</f>
        <v>#REF!</v>
      </c>
      <c r="G78" s="23" t="e">
        <f>IF(AND(OR(#REF!=$B$2,#REF!=$C$2),OR(#REF!=$D$2,#REF!=$E$2)),1,0)</f>
        <v>#REF!</v>
      </c>
      <c r="H78" s="14"/>
      <c r="I78" s="19">
        <f>IF('Sísimica Pré-stack'!E80=$I$2,'Sísimica Pré-stack'!#REF!,0)</f>
        <v>0</v>
      </c>
      <c r="J78" s="20" t="e">
        <f>IF(OR('Sísimica Pré-stack'!#REF!=$I$2,'Sísimica Pré-stack'!#REF!=$J$2),'Sísimica Pré-stack'!K80,0)</f>
        <v>#REF!</v>
      </c>
      <c r="K78" s="30" t="e">
        <f>IF(AND('Sísimica Pré-stack'!#REF!=Plan1!$I$2,'Sísimica Pré-stack'!#REF!=Plan1!$K$2),1,0)</f>
        <v>#REF!</v>
      </c>
      <c r="L78" s="20"/>
      <c r="M78" s="37" t="e">
        <f>IF(OR(#REF!=$M$2,#REF!=$N$2),#REF!,0)</f>
        <v>#REF!</v>
      </c>
      <c r="N78" s="29" t="e">
        <f>IF(OR(#REF!=$M$2,#REF!=$N$2),#REF!,0)</f>
        <v>#REF!</v>
      </c>
      <c r="O78" s="33" t="e">
        <f>IF(AND(#REF!=Plan1!$M$2,#REF!=Plan1!$O$2),1,0)</f>
        <v>#REF!</v>
      </c>
      <c r="U78" s="18"/>
      <c r="V78" s="18"/>
    </row>
    <row r="79" spans="2:22" x14ac:dyDescent="0.25">
      <c r="B79" s="22" t="e">
        <f>IF(AND(OR(#REF!=$B$2,#REF!=$C$2),OR(#REF!=$D$2,#REF!=$E$2)),1,0)</f>
        <v>#REF!</v>
      </c>
      <c r="C79" s="12" t="e">
        <f>IF(AND(OR(#REF!=$B$2,#REF!=$C$2),OR(#REF!=$D$2,#REF!=$E$2)),1,0)</f>
        <v>#REF!</v>
      </c>
      <c r="D79" s="12" t="e">
        <f>IF(AND(OR(#REF!=$B$2,#REF!=$C$2),OR(#REF!=$D$2,#REF!=$E$2)),1,0)</f>
        <v>#REF!</v>
      </c>
      <c r="E79" s="12" t="e">
        <f>IF(AND(OR(#REF!=$B$2,#REF!=$C$2),OR(#REF!=$D$2,#REF!=$E$2)),1,0)</f>
        <v>#REF!</v>
      </c>
      <c r="F79" s="12" t="e">
        <f>IF(AND(OR(#REF!=$B$2,#REF!=$C$2),OR(#REF!=$D$2,#REF!=$E$2)),1,0)</f>
        <v>#REF!</v>
      </c>
      <c r="G79" s="23" t="e">
        <f>IF(AND(OR(#REF!=$B$2,#REF!=$C$2),OR(#REF!=$D$2,#REF!=$E$2)),1,0)</f>
        <v>#REF!</v>
      </c>
      <c r="H79" s="14"/>
      <c r="I79" s="19">
        <f>IF('Sísimica Pré-stack'!E81=$I$2,'Sísimica Pré-stack'!#REF!,0)</f>
        <v>0</v>
      </c>
      <c r="J79" s="20" t="e">
        <f>IF(OR('Sísimica Pré-stack'!#REF!=$I$2,'Sísimica Pré-stack'!#REF!=$J$2),'Sísimica Pré-stack'!K81,0)</f>
        <v>#REF!</v>
      </c>
      <c r="K79" s="30" t="e">
        <f>IF(AND('Sísimica Pré-stack'!#REF!=Plan1!$I$2,'Sísimica Pré-stack'!#REF!=Plan1!$K$2),1,0)</f>
        <v>#REF!</v>
      </c>
      <c r="L79" s="20"/>
      <c r="M79" s="37" t="e">
        <f>IF(OR(#REF!=$M$2,#REF!=$N$2),#REF!,0)</f>
        <v>#REF!</v>
      </c>
      <c r="N79" s="29" t="e">
        <f>IF(OR(#REF!=$M$2,#REF!=$N$2),#REF!,0)</f>
        <v>#REF!</v>
      </c>
      <c r="O79" s="33" t="e">
        <f>IF(AND(#REF!=Plan1!$M$2,#REF!=Plan1!$O$2),1,0)</f>
        <v>#REF!</v>
      </c>
      <c r="U79" s="18"/>
      <c r="V79" s="18"/>
    </row>
    <row r="80" spans="2:22" x14ac:dyDescent="0.25">
      <c r="B80" s="22" t="e">
        <f>IF(AND(OR(#REF!=$B$2,#REF!=$C$2),OR(#REF!=$D$2,#REF!=$E$2)),1,0)</f>
        <v>#REF!</v>
      </c>
      <c r="C80" s="12" t="e">
        <f>IF(AND(OR(#REF!=$B$2,#REF!=$C$2),OR(#REF!=$D$2,#REF!=$E$2)),1,0)</f>
        <v>#REF!</v>
      </c>
      <c r="D80" s="12" t="e">
        <f>IF(AND(OR(#REF!=$B$2,#REF!=$C$2),OR(#REF!=$D$2,#REF!=$E$2)),1,0)</f>
        <v>#REF!</v>
      </c>
      <c r="E80" s="12" t="e">
        <f>IF(AND(OR(#REF!=$B$2,#REF!=$C$2),OR(#REF!=$D$2,#REF!=$E$2)),1,0)</f>
        <v>#REF!</v>
      </c>
      <c r="F80" s="12" t="e">
        <f>IF(AND(OR(#REF!=$B$2,#REF!=$C$2),OR(#REF!=$D$2,#REF!=$E$2)),1,0)</f>
        <v>#REF!</v>
      </c>
      <c r="G80" s="23" t="e">
        <f>IF(AND(OR(#REF!=$B$2,#REF!=$C$2),OR(#REF!=$D$2,#REF!=$E$2)),1,0)</f>
        <v>#REF!</v>
      </c>
      <c r="H80" s="14"/>
      <c r="I80" s="19">
        <f>IF('Sísimica Pré-stack'!E82=$I$2,'Sísimica Pré-stack'!#REF!,0)</f>
        <v>0</v>
      </c>
      <c r="J80" s="20" t="e">
        <f>IF(OR('Sísimica Pré-stack'!#REF!=$I$2,'Sísimica Pré-stack'!#REF!=$J$2),'Sísimica Pré-stack'!K82,0)</f>
        <v>#REF!</v>
      </c>
      <c r="K80" s="30" t="e">
        <f>IF(AND('Sísimica Pré-stack'!#REF!=Plan1!$I$2,'Sísimica Pré-stack'!#REF!=Plan1!$K$2),1,0)</f>
        <v>#REF!</v>
      </c>
      <c r="L80" s="20"/>
      <c r="M80" s="37" t="e">
        <f>IF(OR(#REF!=$M$2,#REF!=$N$2),#REF!,0)</f>
        <v>#REF!</v>
      </c>
      <c r="N80" s="29" t="e">
        <f>IF(OR(#REF!=$M$2,#REF!=$N$2),#REF!,0)</f>
        <v>#REF!</v>
      </c>
      <c r="O80" s="33" t="e">
        <f>IF(AND(#REF!=Plan1!$M$2,#REF!=Plan1!$O$2),1,0)</f>
        <v>#REF!</v>
      </c>
      <c r="U80" s="18"/>
      <c r="V80" s="18"/>
    </row>
    <row r="81" spans="2:22" x14ac:dyDescent="0.25">
      <c r="B81" s="22" t="e">
        <f>IF(AND(OR(#REF!=$B$2,#REF!=$C$2),OR(#REF!=$D$2,#REF!=$E$2)),1,0)</f>
        <v>#REF!</v>
      </c>
      <c r="C81" s="12" t="e">
        <f>IF(AND(OR(#REF!=$B$2,#REF!=$C$2),OR(#REF!=$D$2,#REF!=$E$2)),1,0)</f>
        <v>#REF!</v>
      </c>
      <c r="D81" s="12" t="e">
        <f>IF(AND(OR(#REF!=$B$2,#REF!=$C$2),OR(#REF!=$D$2,#REF!=$E$2)),1,0)</f>
        <v>#REF!</v>
      </c>
      <c r="E81" s="12" t="e">
        <f>IF(AND(OR(#REF!=$B$2,#REF!=$C$2),OR(#REF!=$D$2,#REF!=$E$2)),1,0)</f>
        <v>#REF!</v>
      </c>
      <c r="F81" s="12" t="e">
        <f>IF(AND(OR(#REF!=$B$2,#REF!=$C$2),OR(#REF!=$D$2,#REF!=$E$2)),1,0)</f>
        <v>#REF!</v>
      </c>
      <c r="G81" s="23" t="e">
        <f>IF(AND(OR(#REF!=$B$2,#REF!=$C$2),OR(#REF!=$D$2,#REF!=$E$2)),1,0)</f>
        <v>#REF!</v>
      </c>
      <c r="H81" s="14"/>
      <c r="I81" s="19">
        <f>IF('Sísimica Pré-stack'!E83=$I$2,'Sísimica Pré-stack'!#REF!,0)</f>
        <v>0</v>
      </c>
      <c r="J81" s="20" t="e">
        <f>IF(OR('Sísimica Pré-stack'!#REF!=$I$2,'Sísimica Pré-stack'!#REF!=$J$2),'Sísimica Pré-stack'!K83,0)</f>
        <v>#REF!</v>
      </c>
      <c r="K81" s="30" t="e">
        <f>IF(AND('Sísimica Pré-stack'!#REF!=Plan1!$I$2,'Sísimica Pré-stack'!#REF!=Plan1!$K$2),1,0)</f>
        <v>#REF!</v>
      </c>
      <c r="L81" s="20"/>
      <c r="M81" s="37" t="e">
        <f>IF(OR(#REF!=$M$2,#REF!=$N$2),#REF!,0)</f>
        <v>#REF!</v>
      </c>
      <c r="N81" s="29" t="e">
        <f>IF(OR(#REF!=$M$2,#REF!=$N$2),#REF!,0)</f>
        <v>#REF!</v>
      </c>
      <c r="O81" s="33" t="e">
        <f>IF(AND(#REF!=Plan1!$M$2,#REF!=Plan1!$O$2),1,0)</f>
        <v>#REF!</v>
      </c>
      <c r="U81" s="18"/>
      <c r="V81" s="18"/>
    </row>
    <row r="82" spans="2:22" x14ac:dyDescent="0.25">
      <c r="B82" s="22" t="e">
        <f>IF(AND(OR(#REF!=$B$2,#REF!=$C$2),OR(#REF!=$D$2,#REF!=$E$2)),1,0)</f>
        <v>#REF!</v>
      </c>
      <c r="C82" s="12" t="e">
        <f>IF(AND(OR(#REF!=$B$2,#REF!=$C$2),OR(#REF!=$D$2,#REF!=$E$2)),1,0)</f>
        <v>#REF!</v>
      </c>
      <c r="D82" s="12" t="e">
        <f>IF(AND(OR(#REF!=$B$2,#REF!=$C$2),OR(#REF!=$D$2,#REF!=$E$2)),1,0)</f>
        <v>#REF!</v>
      </c>
      <c r="E82" s="12" t="e">
        <f>IF(AND(OR(#REF!=$B$2,#REF!=$C$2),OR(#REF!=$D$2,#REF!=$E$2)),1,0)</f>
        <v>#REF!</v>
      </c>
      <c r="F82" s="12" t="e">
        <f>IF(AND(OR(#REF!=$B$2,#REF!=$C$2),OR(#REF!=$D$2,#REF!=$E$2)),1,0)</f>
        <v>#REF!</v>
      </c>
      <c r="G82" s="23" t="e">
        <f>IF(AND(OR(#REF!=$B$2,#REF!=$C$2),OR(#REF!=$D$2,#REF!=$E$2)),1,0)</f>
        <v>#REF!</v>
      </c>
      <c r="H82" s="14"/>
      <c r="I82" s="19">
        <f>IF('Sísimica Pré-stack'!E84=$I$2,'Sísimica Pré-stack'!#REF!,0)</f>
        <v>0</v>
      </c>
      <c r="J82" s="20" t="e">
        <f>IF(OR('Sísimica Pré-stack'!#REF!=$I$2,'Sísimica Pré-stack'!#REF!=$J$2),'Sísimica Pré-stack'!K84,0)</f>
        <v>#REF!</v>
      </c>
      <c r="K82" s="30" t="e">
        <f>IF(AND('Sísimica Pré-stack'!#REF!=Plan1!$I$2,'Sísimica Pré-stack'!#REF!=Plan1!$K$2),1,0)</f>
        <v>#REF!</v>
      </c>
      <c r="L82" s="20"/>
      <c r="M82" s="37" t="e">
        <f>IF(OR(#REF!=$M$2,#REF!=$N$2),#REF!,0)</f>
        <v>#REF!</v>
      </c>
      <c r="N82" s="29" t="e">
        <f>IF(OR(#REF!=$M$2,#REF!=$N$2),#REF!,0)</f>
        <v>#REF!</v>
      </c>
      <c r="O82" s="33" t="e">
        <f>IF(AND(#REF!=Plan1!$M$2,#REF!=Plan1!$O$2),1,0)</f>
        <v>#REF!</v>
      </c>
      <c r="U82" s="18"/>
      <c r="V82" s="18"/>
    </row>
    <row r="83" spans="2:22" x14ac:dyDescent="0.25">
      <c r="B83" s="22" t="e">
        <f>IF(AND(OR(#REF!=$B$2,#REF!=$C$2),OR(#REF!=$D$2,#REF!=$E$2)),1,0)</f>
        <v>#REF!</v>
      </c>
      <c r="C83" s="12" t="e">
        <f>IF(AND(OR(#REF!=$B$2,#REF!=$C$2),OR(#REF!=$D$2,#REF!=$E$2)),1,0)</f>
        <v>#REF!</v>
      </c>
      <c r="D83" s="12" t="e">
        <f>IF(AND(OR(#REF!=$B$2,#REF!=$C$2),OR(#REF!=$D$2,#REF!=$E$2)),1,0)</f>
        <v>#REF!</v>
      </c>
      <c r="E83" s="12" t="e">
        <f>IF(AND(OR(#REF!=$B$2,#REF!=$C$2),OR(#REF!=$D$2,#REF!=$E$2)),1,0)</f>
        <v>#REF!</v>
      </c>
      <c r="F83" s="12" t="e">
        <f>IF(AND(OR(#REF!=$B$2,#REF!=$C$2),OR(#REF!=$D$2,#REF!=$E$2)),1,0)</f>
        <v>#REF!</v>
      </c>
      <c r="G83" s="23" t="e">
        <f>IF(AND(OR(#REF!=$B$2,#REF!=$C$2),OR(#REF!=$D$2,#REF!=$E$2)),1,0)</f>
        <v>#REF!</v>
      </c>
      <c r="H83" s="14"/>
      <c r="I83" s="19">
        <f>IF('Sísimica Pré-stack'!E85=$I$2,'Sísimica Pré-stack'!#REF!,0)</f>
        <v>0</v>
      </c>
      <c r="J83" s="20" t="e">
        <f>IF(OR('Sísimica Pré-stack'!#REF!=$I$2,'Sísimica Pré-stack'!#REF!=$J$2),'Sísimica Pré-stack'!K85,0)</f>
        <v>#REF!</v>
      </c>
      <c r="K83" s="30" t="e">
        <f>IF(AND('Sísimica Pré-stack'!#REF!=Plan1!$I$2,'Sísimica Pré-stack'!#REF!=Plan1!$K$2),1,0)</f>
        <v>#REF!</v>
      </c>
      <c r="L83" s="20"/>
      <c r="M83" s="37" t="e">
        <f>IF(OR(#REF!=$M$2,#REF!=$N$2),#REF!,0)</f>
        <v>#REF!</v>
      </c>
      <c r="N83" s="29" t="e">
        <f>IF(OR(#REF!=$M$2,#REF!=$N$2),#REF!,0)</f>
        <v>#REF!</v>
      </c>
      <c r="O83" s="33" t="e">
        <f>IF(AND(#REF!=Plan1!$M$2,#REF!=Plan1!$O$2),1,0)</f>
        <v>#REF!</v>
      </c>
      <c r="U83" s="18"/>
      <c r="V83" s="18"/>
    </row>
    <row r="84" spans="2:22" x14ac:dyDescent="0.25">
      <c r="B84" s="22" t="e">
        <f>IF(AND(OR(#REF!=$B$2,#REF!=$C$2),OR(#REF!=$D$2,#REF!=$E$2)),1,0)</f>
        <v>#REF!</v>
      </c>
      <c r="C84" s="12" t="e">
        <f>IF(AND(OR(#REF!=$B$2,#REF!=$C$2),OR(#REF!=$D$2,#REF!=$E$2)),1,0)</f>
        <v>#REF!</v>
      </c>
      <c r="D84" s="12" t="e">
        <f>IF(AND(OR(#REF!=$B$2,#REF!=$C$2),OR(#REF!=$D$2,#REF!=$E$2)),1,0)</f>
        <v>#REF!</v>
      </c>
      <c r="E84" s="12" t="e">
        <f>IF(AND(OR(#REF!=$B$2,#REF!=$C$2),OR(#REF!=$D$2,#REF!=$E$2)),1,0)</f>
        <v>#REF!</v>
      </c>
      <c r="F84" s="12" t="e">
        <f>IF(AND(OR(#REF!=$B$2,#REF!=$C$2),OR(#REF!=$D$2,#REF!=$E$2)),1,0)</f>
        <v>#REF!</v>
      </c>
      <c r="G84" s="23" t="e">
        <f>IF(AND(OR(#REF!=$B$2,#REF!=$C$2),OR(#REF!=$D$2,#REF!=$E$2)),1,0)</f>
        <v>#REF!</v>
      </c>
      <c r="H84" s="14"/>
      <c r="I84" s="19">
        <f>IF('Sísimica Pré-stack'!E86=$I$2,'Sísimica Pré-stack'!#REF!,0)</f>
        <v>0</v>
      </c>
      <c r="J84" s="20" t="e">
        <f>IF(OR('Sísimica Pré-stack'!#REF!=$I$2,'Sísimica Pré-stack'!#REF!=$J$2),'Sísimica Pré-stack'!K86,0)</f>
        <v>#REF!</v>
      </c>
      <c r="K84" s="30" t="e">
        <f>IF(AND('Sísimica Pré-stack'!#REF!=Plan1!$I$2,'Sísimica Pré-stack'!#REF!=Plan1!$K$2),1,0)</f>
        <v>#REF!</v>
      </c>
      <c r="L84" s="20"/>
      <c r="M84" s="37" t="e">
        <f>IF(OR(#REF!=$M$2,#REF!=$N$2),#REF!,0)</f>
        <v>#REF!</v>
      </c>
      <c r="N84" s="29" t="e">
        <f>IF(OR(#REF!=$M$2,#REF!=$N$2),#REF!,0)</f>
        <v>#REF!</v>
      </c>
      <c r="O84" s="33" t="e">
        <f>IF(AND(#REF!=Plan1!$M$2,#REF!=Plan1!$O$2),1,0)</f>
        <v>#REF!</v>
      </c>
      <c r="U84" s="18"/>
      <c r="V84" s="18"/>
    </row>
    <row r="85" spans="2:22" x14ac:dyDescent="0.25">
      <c r="B85" s="22" t="e">
        <f>IF(AND(OR(#REF!=$B$2,#REF!=$C$2),OR(#REF!=$D$2,#REF!=$E$2)),1,0)</f>
        <v>#REF!</v>
      </c>
      <c r="C85" s="12" t="e">
        <f>IF(AND(OR(#REF!=$B$2,#REF!=$C$2),OR(#REF!=$D$2,#REF!=$E$2)),1,0)</f>
        <v>#REF!</v>
      </c>
      <c r="D85" s="12" t="e">
        <f>IF(AND(OR(#REF!=$B$2,#REF!=$C$2),OR(#REF!=$D$2,#REF!=$E$2)),1,0)</f>
        <v>#REF!</v>
      </c>
      <c r="E85" s="12" t="e">
        <f>IF(AND(OR(#REF!=$B$2,#REF!=$C$2),OR(#REF!=$D$2,#REF!=$E$2)),1,0)</f>
        <v>#REF!</v>
      </c>
      <c r="F85" s="12" t="e">
        <f>IF(AND(OR(#REF!=$B$2,#REF!=$C$2),OR(#REF!=$D$2,#REF!=$E$2)),1,0)</f>
        <v>#REF!</v>
      </c>
      <c r="G85" s="23" t="e">
        <f>IF(AND(OR(#REF!=$B$2,#REF!=$C$2),OR(#REF!=$D$2,#REF!=$E$2)),1,0)</f>
        <v>#REF!</v>
      </c>
      <c r="H85" s="14"/>
      <c r="I85" s="19">
        <f>IF('Sísimica Pré-stack'!E87=$I$2,'Sísimica Pré-stack'!#REF!,0)</f>
        <v>0</v>
      </c>
      <c r="J85" s="20" t="e">
        <f>IF(OR('Sísimica Pré-stack'!#REF!=$I$2,'Sísimica Pré-stack'!#REF!=$J$2),'Sísimica Pré-stack'!K87,0)</f>
        <v>#REF!</v>
      </c>
      <c r="K85" s="30" t="e">
        <f>IF(AND('Sísimica Pré-stack'!#REF!=Plan1!$I$2,'Sísimica Pré-stack'!#REF!=Plan1!$K$2),1,0)</f>
        <v>#REF!</v>
      </c>
      <c r="L85" s="20"/>
      <c r="M85" s="37" t="e">
        <f>IF(OR(#REF!=$M$2,#REF!=$N$2),#REF!,0)</f>
        <v>#REF!</v>
      </c>
      <c r="N85" s="29" t="e">
        <f>IF(OR(#REF!=$M$2,#REF!=$N$2),#REF!,0)</f>
        <v>#REF!</v>
      </c>
      <c r="O85" s="33" t="e">
        <f>IF(AND(#REF!=Plan1!$M$2,#REF!=Plan1!$O$2),1,0)</f>
        <v>#REF!</v>
      </c>
      <c r="U85" s="18"/>
      <c r="V85" s="18"/>
    </row>
    <row r="86" spans="2:22" x14ac:dyDescent="0.25">
      <c r="B86" s="22" t="e">
        <f>IF(AND(OR(#REF!=$B$2,#REF!=$C$2),OR(#REF!=$D$2,#REF!=$E$2)),1,0)</f>
        <v>#REF!</v>
      </c>
      <c r="C86" s="12" t="e">
        <f>IF(AND(OR(#REF!=$B$2,#REF!=$C$2),OR(#REF!=$D$2,#REF!=$E$2)),1,0)</f>
        <v>#REF!</v>
      </c>
      <c r="D86" s="12" t="e">
        <f>IF(AND(OR(#REF!=$B$2,#REF!=$C$2),OR(#REF!=$D$2,#REF!=$E$2)),1,0)</f>
        <v>#REF!</v>
      </c>
      <c r="E86" s="12" t="e">
        <f>IF(AND(OR(#REF!=$B$2,#REF!=$C$2),OR(#REF!=$D$2,#REF!=$E$2)),1,0)</f>
        <v>#REF!</v>
      </c>
      <c r="F86" s="12" t="e">
        <f>IF(AND(OR(#REF!=$B$2,#REF!=$C$2),OR(#REF!=$D$2,#REF!=$E$2)),1,0)</f>
        <v>#REF!</v>
      </c>
      <c r="G86" s="23" t="e">
        <f>IF(AND(OR(#REF!=$B$2,#REF!=$C$2),OR(#REF!=$D$2,#REF!=$E$2)),1,0)</f>
        <v>#REF!</v>
      </c>
      <c r="H86" s="14"/>
      <c r="I86" s="19">
        <f>IF('Sísimica Pré-stack'!E88=$I$2,'Sísimica Pré-stack'!#REF!,0)</f>
        <v>0</v>
      </c>
      <c r="J86" s="20" t="e">
        <f>IF(OR('Sísimica Pré-stack'!#REF!=$I$2,'Sísimica Pré-stack'!#REF!=$J$2),'Sísimica Pré-stack'!K88,0)</f>
        <v>#REF!</v>
      </c>
      <c r="K86" s="30" t="e">
        <f>IF(AND('Sísimica Pré-stack'!#REF!=Plan1!$I$2,'Sísimica Pré-stack'!#REF!=Plan1!$K$2),1,0)</f>
        <v>#REF!</v>
      </c>
      <c r="L86" s="20"/>
      <c r="M86" s="37" t="e">
        <f>IF(OR(#REF!=$M$2,#REF!=$N$2),#REF!,0)</f>
        <v>#REF!</v>
      </c>
      <c r="N86" s="29" t="e">
        <f>IF(OR(#REF!=$M$2,#REF!=$N$2),#REF!,0)</f>
        <v>#REF!</v>
      </c>
      <c r="O86" s="33" t="e">
        <f>IF(AND(#REF!=Plan1!$M$2,#REF!=Plan1!$O$2),1,0)</f>
        <v>#REF!</v>
      </c>
      <c r="U86" s="18"/>
      <c r="V86" s="18"/>
    </row>
    <row r="87" spans="2:22" x14ac:dyDescent="0.25">
      <c r="B87" s="22" t="e">
        <f>IF(AND(OR(#REF!=$B$2,#REF!=$C$2),OR(#REF!=$D$2,#REF!=$E$2)),1,0)</f>
        <v>#REF!</v>
      </c>
      <c r="C87" s="12" t="e">
        <f>IF(AND(OR(#REF!=$B$2,#REF!=$C$2),OR(#REF!=$D$2,#REF!=$E$2)),1,0)</f>
        <v>#REF!</v>
      </c>
      <c r="D87" s="12" t="e">
        <f>IF(AND(OR(#REF!=$B$2,#REF!=$C$2),OR(#REF!=$D$2,#REF!=$E$2)),1,0)</f>
        <v>#REF!</v>
      </c>
      <c r="E87" s="12" t="e">
        <f>IF(AND(OR(#REF!=$B$2,#REF!=$C$2),OR(#REF!=$D$2,#REF!=$E$2)),1,0)</f>
        <v>#REF!</v>
      </c>
      <c r="F87" s="12" t="e">
        <f>IF(AND(OR(#REF!=$B$2,#REF!=$C$2),OR(#REF!=$D$2,#REF!=$E$2)),1,0)</f>
        <v>#REF!</v>
      </c>
      <c r="G87" s="23" t="e">
        <f>IF(AND(OR(#REF!=$B$2,#REF!=$C$2),OR(#REF!=$D$2,#REF!=$E$2)),1,0)</f>
        <v>#REF!</v>
      </c>
      <c r="H87" s="14"/>
      <c r="I87" s="19">
        <f>IF('Sísimica Pré-stack'!E89=$I$2,'Sísimica Pré-stack'!#REF!,0)</f>
        <v>0</v>
      </c>
      <c r="J87" s="20" t="e">
        <f>IF(OR('Sísimica Pré-stack'!#REF!=$I$2,'Sísimica Pré-stack'!#REF!=$J$2),'Sísimica Pré-stack'!K89,0)</f>
        <v>#REF!</v>
      </c>
      <c r="K87" s="30" t="e">
        <f>IF(AND('Sísimica Pré-stack'!#REF!=Plan1!$I$2,'Sísimica Pré-stack'!#REF!=Plan1!$K$2),1,0)</f>
        <v>#REF!</v>
      </c>
      <c r="L87" s="20"/>
      <c r="M87" s="37" t="e">
        <f>IF(OR(#REF!=$M$2,#REF!=$N$2),#REF!,0)</f>
        <v>#REF!</v>
      </c>
      <c r="N87" s="29" t="e">
        <f>IF(OR(#REF!=$M$2,#REF!=$N$2),#REF!,0)</f>
        <v>#REF!</v>
      </c>
      <c r="O87" s="33" t="e">
        <f>IF(AND(#REF!=Plan1!$M$2,#REF!=Plan1!$O$2),1,0)</f>
        <v>#REF!</v>
      </c>
      <c r="U87" s="18"/>
      <c r="V87" s="18"/>
    </row>
    <row r="88" spans="2:22" x14ac:dyDescent="0.25">
      <c r="B88" s="22" t="e">
        <f>IF(AND(OR(#REF!=$B$2,#REF!=$C$2),OR(#REF!=$D$2,#REF!=$E$2)),1,0)</f>
        <v>#REF!</v>
      </c>
      <c r="C88" s="12" t="e">
        <f>IF(AND(OR(#REF!=$B$2,#REF!=$C$2),OR(#REF!=$D$2,#REF!=$E$2)),1,0)</f>
        <v>#REF!</v>
      </c>
      <c r="D88" s="12" t="e">
        <f>IF(AND(OR(#REF!=$B$2,#REF!=$C$2),OR(#REF!=$D$2,#REF!=$E$2)),1,0)</f>
        <v>#REF!</v>
      </c>
      <c r="E88" s="12" t="e">
        <f>IF(AND(OR(#REF!=$B$2,#REF!=$C$2),OR(#REF!=$D$2,#REF!=$E$2)),1,0)</f>
        <v>#REF!</v>
      </c>
      <c r="F88" s="12" t="e">
        <f>IF(AND(OR(#REF!=$B$2,#REF!=$C$2),OR(#REF!=$D$2,#REF!=$E$2)),1,0)</f>
        <v>#REF!</v>
      </c>
      <c r="G88" s="23" t="e">
        <f>IF(AND(OR(#REF!=$B$2,#REF!=$C$2),OR(#REF!=$D$2,#REF!=$E$2)),1,0)</f>
        <v>#REF!</v>
      </c>
      <c r="H88" s="14"/>
      <c r="I88" s="19">
        <f>IF('Sísimica Pré-stack'!E90=$I$2,'Sísimica Pré-stack'!#REF!,0)</f>
        <v>0</v>
      </c>
      <c r="J88" s="20" t="e">
        <f>IF(OR('Sísimica Pré-stack'!#REF!=$I$2,'Sísimica Pré-stack'!#REF!=$J$2),'Sísimica Pré-stack'!K90,0)</f>
        <v>#REF!</v>
      </c>
      <c r="K88" s="30" t="e">
        <f>IF(AND('Sísimica Pré-stack'!#REF!=Plan1!$I$2,'Sísimica Pré-stack'!#REF!=Plan1!$K$2),1,0)</f>
        <v>#REF!</v>
      </c>
      <c r="L88" s="20"/>
      <c r="M88" s="37" t="e">
        <f>IF(OR(#REF!=$M$2,#REF!=$N$2),#REF!,0)</f>
        <v>#REF!</v>
      </c>
      <c r="N88" s="29" t="e">
        <f>IF(OR(#REF!=$M$2,#REF!=$N$2),#REF!,0)</f>
        <v>#REF!</v>
      </c>
      <c r="O88" s="33" t="e">
        <f>IF(AND(#REF!=Plan1!$M$2,#REF!=Plan1!$O$2),1,0)</f>
        <v>#REF!</v>
      </c>
      <c r="U88" s="18"/>
      <c r="V88" s="18"/>
    </row>
    <row r="89" spans="2:22" x14ac:dyDescent="0.25">
      <c r="B89" s="22" t="e">
        <f>IF(AND(OR(#REF!=$B$2,#REF!=$C$2),OR(#REF!=$D$2,#REF!=$E$2)),1,0)</f>
        <v>#REF!</v>
      </c>
      <c r="C89" s="12" t="e">
        <f>IF(AND(OR(#REF!=$B$2,#REF!=$C$2),OR(#REF!=$D$2,#REF!=$E$2)),1,0)</f>
        <v>#REF!</v>
      </c>
      <c r="D89" s="12" t="e">
        <f>IF(AND(OR(#REF!=$B$2,#REF!=$C$2),OR(#REF!=$D$2,#REF!=$E$2)),1,0)</f>
        <v>#REF!</v>
      </c>
      <c r="E89" s="12" t="e">
        <f>IF(AND(OR(#REF!=$B$2,#REF!=$C$2),OR(#REF!=$D$2,#REF!=$E$2)),1,0)</f>
        <v>#REF!</v>
      </c>
      <c r="F89" s="12" t="e">
        <f>IF(AND(OR(#REF!=$B$2,#REF!=$C$2),OR(#REF!=$D$2,#REF!=$E$2)),1,0)</f>
        <v>#REF!</v>
      </c>
      <c r="G89" s="23" t="e">
        <f>IF(AND(OR(#REF!=$B$2,#REF!=$C$2),OR(#REF!=$D$2,#REF!=$E$2)),1,0)</f>
        <v>#REF!</v>
      </c>
      <c r="H89" s="14"/>
      <c r="I89" s="19">
        <f>IF('Sísimica Pré-stack'!E91=$I$2,'Sísimica Pré-stack'!#REF!,0)</f>
        <v>0</v>
      </c>
      <c r="J89" s="20" t="e">
        <f>IF(OR('Sísimica Pré-stack'!#REF!=$I$2,'Sísimica Pré-stack'!#REF!=$J$2),'Sísimica Pré-stack'!K91,0)</f>
        <v>#REF!</v>
      </c>
      <c r="K89" s="30" t="e">
        <f>IF(AND('Sísimica Pré-stack'!#REF!=Plan1!$I$2,'Sísimica Pré-stack'!#REF!=Plan1!$K$2),1,0)</f>
        <v>#REF!</v>
      </c>
      <c r="L89" s="20"/>
      <c r="M89" s="37" t="e">
        <f>IF(OR(#REF!=$M$2,#REF!=$N$2),#REF!,0)</f>
        <v>#REF!</v>
      </c>
      <c r="N89" s="29" t="e">
        <f>IF(OR(#REF!=$M$2,#REF!=$N$2),#REF!,0)</f>
        <v>#REF!</v>
      </c>
      <c r="O89" s="33" t="e">
        <f>IF(AND(#REF!=Plan1!$M$2,#REF!=Plan1!$O$2),1,0)</f>
        <v>#REF!</v>
      </c>
      <c r="U89" s="18"/>
      <c r="V89" s="18"/>
    </row>
    <row r="90" spans="2:22" x14ac:dyDescent="0.25">
      <c r="B90" s="22" t="e">
        <f>IF(AND(OR(#REF!=$B$2,#REF!=$C$2),OR(#REF!=$D$2,#REF!=$E$2)),1,0)</f>
        <v>#REF!</v>
      </c>
      <c r="C90" s="12" t="e">
        <f>IF(AND(OR(#REF!=$B$2,#REF!=$C$2),OR(#REF!=$D$2,#REF!=$E$2)),1,0)</f>
        <v>#REF!</v>
      </c>
      <c r="D90" s="12" t="e">
        <f>IF(AND(OR(#REF!=$B$2,#REF!=$C$2),OR(#REF!=$D$2,#REF!=$E$2)),1,0)</f>
        <v>#REF!</v>
      </c>
      <c r="E90" s="12" t="e">
        <f>IF(AND(OR(#REF!=$B$2,#REF!=$C$2),OR(#REF!=$D$2,#REF!=$E$2)),1,0)</f>
        <v>#REF!</v>
      </c>
      <c r="F90" s="12" t="e">
        <f>IF(AND(OR(#REF!=$B$2,#REF!=$C$2),OR(#REF!=$D$2,#REF!=$E$2)),1,0)</f>
        <v>#REF!</v>
      </c>
      <c r="G90" s="23" t="e">
        <f>IF(AND(OR(#REF!=$B$2,#REF!=$C$2),OR(#REF!=$D$2,#REF!=$E$2)),1,0)</f>
        <v>#REF!</v>
      </c>
      <c r="H90" s="14"/>
      <c r="I90" s="19">
        <f>IF('Sísimica Pré-stack'!E92=$I$2,'Sísimica Pré-stack'!#REF!,0)</f>
        <v>0</v>
      </c>
      <c r="J90" s="20" t="e">
        <f>IF(OR('Sísimica Pré-stack'!#REF!=$I$2,'Sísimica Pré-stack'!#REF!=$J$2),'Sísimica Pré-stack'!K92,0)</f>
        <v>#REF!</v>
      </c>
      <c r="K90" s="30" t="e">
        <f>IF(AND('Sísimica Pré-stack'!#REF!=Plan1!$I$2,'Sísimica Pré-stack'!#REF!=Plan1!$K$2),1,0)</f>
        <v>#REF!</v>
      </c>
      <c r="L90" s="20"/>
      <c r="M90" s="37" t="e">
        <f>IF(OR(#REF!=$M$2,#REF!=$N$2),#REF!,0)</f>
        <v>#REF!</v>
      </c>
      <c r="N90" s="29" t="e">
        <f>IF(OR(#REF!=$M$2,#REF!=$N$2),#REF!,0)</f>
        <v>#REF!</v>
      </c>
      <c r="O90" s="33" t="e">
        <f>IF(AND(#REF!=Plan1!$M$2,#REF!=Plan1!$O$2),1,0)</f>
        <v>#REF!</v>
      </c>
      <c r="U90" s="18"/>
      <c r="V90" s="18"/>
    </row>
    <row r="91" spans="2:22" x14ac:dyDescent="0.25">
      <c r="B91" s="22" t="e">
        <f>IF(AND(OR(#REF!=$B$2,#REF!=$C$2),OR(#REF!=$D$2,#REF!=$E$2)),1,0)</f>
        <v>#REF!</v>
      </c>
      <c r="C91" s="12" t="e">
        <f>IF(AND(OR(#REF!=$B$2,#REF!=$C$2),OR(#REF!=$D$2,#REF!=$E$2)),1,0)</f>
        <v>#REF!</v>
      </c>
      <c r="D91" s="12" t="e">
        <f>IF(AND(OR(#REF!=$B$2,#REF!=$C$2),OR(#REF!=$D$2,#REF!=$E$2)),1,0)</f>
        <v>#REF!</v>
      </c>
      <c r="E91" s="12" t="e">
        <f>IF(AND(OR(#REF!=$B$2,#REF!=$C$2),OR(#REF!=$D$2,#REF!=$E$2)),1,0)</f>
        <v>#REF!</v>
      </c>
      <c r="F91" s="12" t="e">
        <f>IF(AND(OR(#REF!=$B$2,#REF!=$C$2),OR(#REF!=$D$2,#REF!=$E$2)),1,0)</f>
        <v>#REF!</v>
      </c>
      <c r="G91" s="23" t="e">
        <f>IF(AND(OR(#REF!=$B$2,#REF!=$C$2),OR(#REF!=$D$2,#REF!=$E$2)),1,0)</f>
        <v>#REF!</v>
      </c>
      <c r="H91" s="14"/>
      <c r="I91" s="19">
        <f>IF('Sísimica Pré-stack'!E93=$I$2,'Sísimica Pré-stack'!#REF!,0)</f>
        <v>0</v>
      </c>
      <c r="J91" s="20" t="e">
        <f>IF(OR('Sísimica Pré-stack'!#REF!=$I$2,'Sísimica Pré-stack'!#REF!=$J$2),'Sísimica Pré-stack'!K93,0)</f>
        <v>#REF!</v>
      </c>
      <c r="K91" s="30" t="e">
        <f>IF(AND('Sísimica Pré-stack'!#REF!=Plan1!$I$2,'Sísimica Pré-stack'!#REF!=Plan1!$K$2),1,0)</f>
        <v>#REF!</v>
      </c>
      <c r="L91" s="20"/>
      <c r="M91" s="37" t="e">
        <f>IF(OR(#REF!=$M$2,#REF!=$N$2),#REF!,0)</f>
        <v>#REF!</v>
      </c>
      <c r="N91" s="29" t="e">
        <f>IF(OR(#REF!=$M$2,#REF!=$N$2),#REF!,0)</f>
        <v>#REF!</v>
      </c>
      <c r="O91" s="33" t="e">
        <f>IF(AND(#REF!=Plan1!$M$2,#REF!=Plan1!$O$2),1,0)</f>
        <v>#REF!</v>
      </c>
      <c r="U91" s="18"/>
      <c r="V91" s="18"/>
    </row>
    <row r="92" spans="2:22" x14ac:dyDescent="0.25">
      <c r="B92" s="22" t="e">
        <f>IF(AND(OR(#REF!=$B$2,#REF!=$C$2),OR(#REF!=$D$2,#REF!=$E$2)),1,0)</f>
        <v>#REF!</v>
      </c>
      <c r="C92" s="12" t="e">
        <f>IF(AND(OR(#REF!=$B$2,#REF!=$C$2),OR(#REF!=$D$2,#REF!=$E$2)),1,0)</f>
        <v>#REF!</v>
      </c>
      <c r="D92" s="12" t="e">
        <f>IF(AND(OR(#REF!=$B$2,#REF!=$C$2),OR(#REF!=$D$2,#REF!=$E$2)),1,0)</f>
        <v>#REF!</v>
      </c>
      <c r="E92" s="12" t="e">
        <f>IF(AND(OR(#REF!=$B$2,#REF!=$C$2),OR(#REF!=$D$2,#REF!=$E$2)),1,0)</f>
        <v>#REF!</v>
      </c>
      <c r="F92" s="12" t="e">
        <f>IF(AND(OR(#REF!=$B$2,#REF!=$C$2),OR(#REF!=$D$2,#REF!=$E$2)),1,0)</f>
        <v>#REF!</v>
      </c>
      <c r="G92" s="23" t="e">
        <f>IF(AND(OR(#REF!=$B$2,#REF!=$C$2),OR(#REF!=$D$2,#REF!=$E$2)),1,0)</f>
        <v>#REF!</v>
      </c>
      <c r="H92" s="14"/>
      <c r="I92" s="19">
        <f>IF('Sísimica Pré-stack'!E94=$I$2,'Sísimica Pré-stack'!#REF!,0)</f>
        <v>0</v>
      </c>
      <c r="J92" s="20" t="e">
        <f>IF(OR('Sísimica Pré-stack'!#REF!=$I$2,'Sísimica Pré-stack'!#REF!=$J$2),'Sísimica Pré-stack'!K94,0)</f>
        <v>#REF!</v>
      </c>
      <c r="K92" s="30" t="e">
        <f>IF(AND('Sísimica Pré-stack'!#REF!=Plan1!$I$2,'Sísimica Pré-stack'!#REF!=Plan1!$K$2),1,0)</f>
        <v>#REF!</v>
      </c>
      <c r="L92" s="20"/>
      <c r="M92" s="37" t="e">
        <f>IF(OR(#REF!=$M$2,#REF!=$N$2),#REF!,0)</f>
        <v>#REF!</v>
      </c>
      <c r="N92" s="29" t="e">
        <f>IF(OR(#REF!=$M$2,#REF!=$N$2),#REF!,0)</f>
        <v>#REF!</v>
      </c>
      <c r="O92" s="33" t="e">
        <f>IF(AND(#REF!=Plan1!$M$2,#REF!=Plan1!$O$2),1,0)</f>
        <v>#REF!</v>
      </c>
      <c r="U92" s="18"/>
      <c r="V92" s="18"/>
    </row>
    <row r="93" spans="2:22" x14ac:dyDescent="0.25">
      <c r="B93" s="22" t="e">
        <f>IF(AND(OR(#REF!=$B$2,#REF!=$C$2),OR(#REF!=$D$2,#REF!=$E$2)),1,0)</f>
        <v>#REF!</v>
      </c>
      <c r="C93" s="12" t="e">
        <f>IF(AND(OR(#REF!=$B$2,#REF!=$C$2),OR(#REF!=$D$2,#REF!=$E$2)),1,0)</f>
        <v>#REF!</v>
      </c>
      <c r="D93" s="12" t="e">
        <f>IF(AND(OR(#REF!=$B$2,#REF!=$C$2),OR(#REF!=$D$2,#REF!=$E$2)),1,0)</f>
        <v>#REF!</v>
      </c>
      <c r="E93" s="12" t="e">
        <f>IF(AND(OR(#REF!=$B$2,#REF!=$C$2),OR(#REF!=$D$2,#REF!=$E$2)),1,0)</f>
        <v>#REF!</v>
      </c>
      <c r="F93" s="12" t="e">
        <f>IF(AND(OR(#REF!=$B$2,#REF!=$C$2),OR(#REF!=$D$2,#REF!=$E$2)),1,0)</f>
        <v>#REF!</v>
      </c>
      <c r="G93" s="23" t="e">
        <f>IF(AND(OR(#REF!=$B$2,#REF!=$C$2),OR(#REF!=$D$2,#REF!=$E$2)),1,0)</f>
        <v>#REF!</v>
      </c>
      <c r="H93" s="14"/>
      <c r="I93" s="19">
        <f>IF('Sísimica Pré-stack'!E95=$I$2,'Sísimica Pré-stack'!#REF!,0)</f>
        <v>0</v>
      </c>
      <c r="J93" s="20" t="e">
        <f>IF(OR('Sísimica Pré-stack'!#REF!=$I$2,'Sísimica Pré-stack'!#REF!=$J$2),'Sísimica Pré-stack'!K95,0)</f>
        <v>#REF!</v>
      </c>
      <c r="K93" s="30" t="e">
        <f>IF(AND('Sísimica Pré-stack'!#REF!=Plan1!$I$2,'Sísimica Pré-stack'!#REF!=Plan1!$K$2),1,0)</f>
        <v>#REF!</v>
      </c>
      <c r="L93" s="20"/>
      <c r="M93" s="37" t="e">
        <f>IF(OR(#REF!=$M$2,#REF!=$N$2),#REF!,0)</f>
        <v>#REF!</v>
      </c>
      <c r="N93" s="29" t="e">
        <f>IF(OR(#REF!=$M$2,#REF!=$N$2),#REF!,0)</f>
        <v>#REF!</v>
      </c>
      <c r="O93" s="33" t="e">
        <f>IF(AND(#REF!=Plan1!$M$2,#REF!=Plan1!$O$2),1,0)</f>
        <v>#REF!</v>
      </c>
      <c r="U93" s="18"/>
      <c r="V93" s="18"/>
    </row>
    <row r="94" spans="2:22" x14ac:dyDescent="0.25">
      <c r="B94" s="22" t="e">
        <f>IF(AND(OR(#REF!=$B$2,#REF!=$C$2),OR(#REF!=$D$2,#REF!=$E$2)),1,0)</f>
        <v>#REF!</v>
      </c>
      <c r="C94" s="12" t="e">
        <f>IF(AND(OR(#REF!=$B$2,#REF!=$C$2),OR(#REF!=$D$2,#REF!=$E$2)),1,0)</f>
        <v>#REF!</v>
      </c>
      <c r="D94" s="12" t="e">
        <f>IF(AND(OR(#REF!=$B$2,#REF!=$C$2),OR(#REF!=$D$2,#REF!=$E$2)),1,0)</f>
        <v>#REF!</v>
      </c>
      <c r="E94" s="12" t="e">
        <f>IF(AND(OR(#REF!=$B$2,#REF!=$C$2),OR(#REF!=$D$2,#REF!=$E$2)),1,0)</f>
        <v>#REF!</v>
      </c>
      <c r="F94" s="12" t="e">
        <f>IF(AND(OR(#REF!=$B$2,#REF!=$C$2),OR(#REF!=$D$2,#REF!=$E$2)),1,0)</f>
        <v>#REF!</v>
      </c>
      <c r="G94" s="23" t="e">
        <f>IF(AND(OR(#REF!=$B$2,#REF!=$C$2),OR(#REF!=$D$2,#REF!=$E$2)),1,0)</f>
        <v>#REF!</v>
      </c>
      <c r="H94" s="14"/>
      <c r="I94" s="19">
        <f>IF('Sísimica Pré-stack'!E96=$I$2,'Sísimica Pré-stack'!#REF!,0)</f>
        <v>0</v>
      </c>
      <c r="J94" s="20" t="e">
        <f>IF(OR('Sísimica Pré-stack'!#REF!=$I$2,'Sísimica Pré-stack'!#REF!=$J$2),'Sísimica Pré-stack'!K96,0)</f>
        <v>#REF!</v>
      </c>
      <c r="K94" s="30" t="e">
        <f>IF(AND('Sísimica Pré-stack'!#REF!=Plan1!$I$2,'Sísimica Pré-stack'!#REF!=Plan1!$K$2),1,0)</f>
        <v>#REF!</v>
      </c>
      <c r="L94" s="20"/>
      <c r="M94" s="37" t="e">
        <f>IF(OR(#REF!=$M$2,#REF!=$N$2),#REF!,0)</f>
        <v>#REF!</v>
      </c>
      <c r="N94" s="29" t="e">
        <f>IF(OR(#REF!=$M$2,#REF!=$N$2),#REF!,0)</f>
        <v>#REF!</v>
      </c>
      <c r="O94" s="33" t="e">
        <f>IF(AND(#REF!=Plan1!$M$2,#REF!=Plan1!$O$2),1,0)</f>
        <v>#REF!</v>
      </c>
      <c r="U94" s="18"/>
      <c r="V94" s="18"/>
    </row>
    <row r="95" spans="2:22" x14ac:dyDescent="0.25">
      <c r="B95" s="22" t="e">
        <f>IF(AND(OR(#REF!=$B$2,#REF!=$C$2),OR(#REF!=$D$2,#REF!=$E$2)),1,0)</f>
        <v>#REF!</v>
      </c>
      <c r="C95" s="12" t="e">
        <f>IF(AND(OR(#REF!=$B$2,#REF!=$C$2),OR(#REF!=$D$2,#REF!=$E$2)),1,0)</f>
        <v>#REF!</v>
      </c>
      <c r="D95" s="12" t="e">
        <f>IF(AND(OR(#REF!=$B$2,#REF!=$C$2),OR(#REF!=$D$2,#REF!=$E$2)),1,0)</f>
        <v>#REF!</v>
      </c>
      <c r="E95" s="12" t="e">
        <f>IF(AND(OR(#REF!=$B$2,#REF!=$C$2),OR(#REF!=$D$2,#REF!=$E$2)),1,0)</f>
        <v>#REF!</v>
      </c>
      <c r="F95" s="12" t="e">
        <f>IF(AND(OR(#REF!=$B$2,#REF!=$C$2),OR(#REF!=$D$2,#REF!=$E$2)),1,0)</f>
        <v>#REF!</v>
      </c>
      <c r="G95" s="23" t="e">
        <f>IF(AND(OR(#REF!=$B$2,#REF!=$C$2),OR(#REF!=$D$2,#REF!=$E$2)),1,0)</f>
        <v>#REF!</v>
      </c>
      <c r="H95" s="14"/>
      <c r="I95" s="19">
        <f>IF('Sísimica Pré-stack'!E97=$I$2,'Sísimica Pré-stack'!#REF!,0)</f>
        <v>0</v>
      </c>
      <c r="J95" s="20" t="e">
        <f>IF(OR('Sísimica Pré-stack'!#REF!=$I$2,'Sísimica Pré-stack'!#REF!=$J$2),'Sísimica Pré-stack'!K97,0)</f>
        <v>#REF!</v>
      </c>
      <c r="K95" s="30" t="e">
        <f>IF(AND('Sísimica Pré-stack'!#REF!=Plan1!$I$2,'Sísimica Pré-stack'!#REF!=Plan1!$K$2),1,0)</f>
        <v>#REF!</v>
      </c>
      <c r="L95" s="20"/>
      <c r="M95" s="37" t="e">
        <f>IF(OR(#REF!=$M$2,#REF!=$N$2),#REF!,0)</f>
        <v>#REF!</v>
      </c>
      <c r="N95" s="29" t="e">
        <f>IF(OR(#REF!=$M$2,#REF!=$N$2),#REF!,0)</f>
        <v>#REF!</v>
      </c>
      <c r="O95" s="33" t="e">
        <f>IF(AND(#REF!=Plan1!$M$2,#REF!=Plan1!$O$2),1,0)</f>
        <v>#REF!</v>
      </c>
      <c r="U95" s="18"/>
      <c r="V95" s="18"/>
    </row>
    <row r="96" spans="2:22" x14ac:dyDescent="0.25">
      <c r="B96" s="22" t="e">
        <f>IF(AND(OR(#REF!=$B$2,#REF!=$C$2),OR(#REF!=$D$2,#REF!=$E$2)),1,0)</f>
        <v>#REF!</v>
      </c>
      <c r="C96" s="12" t="e">
        <f>IF(AND(OR(#REF!=$B$2,#REF!=$C$2),OR(#REF!=$D$2,#REF!=$E$2)),1,0)</f>
        <v>#REF!</v>
      </c>
      <c r="D96" s="12" t="e">
        <f>IF(AND(OR(#REF!=$B$2,#REF!=$C$2),OR(#REF!=$D$2,#REF!=$E$2)),1,0)</f>
        <v>#REF!</v>
      </c>
      <c r="E96" s="12" t="e">
        <f>IF(AND(OR(#REF!=$B$2,#REF!=$C$2),OR(#REF!=$D$2,#REF!=$E$2)),1,0)</f>
        <v>#REF!</v>
      </c>
      <c r="F96" s="12" t="e">
        <f>IF(AND(OR(#REF!=$B$2,#REF!=$C$2),OR(#REF!=$D$2,#REF!=$E$2)),1,0)</f>
        <v>#REF!</v>
      </c>
      <c r="G96" s="23" t="e">
        <f>IF(AND(OR(#REF!=$B$2,#REF!=$C$2),OR(#REF!=$D$2,#REF!=$E$2)),1,0)</f>
        <v>#REF!</v>
      </c>
      <c r="H96" s="14"/>
      <c r="I96" s="19">
        <f>IF('Sísimica Pré-stack'!E98=$I$2,'Sísimica Pré-stack'!#REF!,0)</f>
        <v>0</v>
      </c>
      <c r="J96" s="20" t="e">
        <f>IF(OR('Sísimica Pré-stack'!#REF!=$I$2,'Sísimica Pré-stack'!#REF!=$J$2),'Sísimica Pré-stack'!K98,0)</f>
        <v>#REF!</v>
      </c>
      <c r="K96" s="30" t="e">
        <f>IF(AND('Sísimica Pré-stack'!#REF!=Plan1!$I$2,'Sísimica Pré-stack'!#REF!=Plan1!$K$2),1,0)</f>
        <v>#REF!</v>
      </c>
      <c r="L96" s="20"/>
      <c r="M96" s="37" t="e">
        <f>IF(OR(#REF!=$M$2,#REF!=$N$2),#REF!,0)</f>
        <v>#REF!</v>
      </c>
      <c r="N96" s="29" t="e">
        <f>IF(OR(#REF!=$M$2,#REF!=$N$2),#REF!,0)</f>
        <v>#REF!</v>
      </c>
      <c r="O96" s="33" t="e">
        <f>IF(AND(#REF!=Plan1!$M$2,#REF!=Plan1!$O$2),1,0)</f>
        <v>#REF!</v>
      </c>
      <c r="U96" s="18"/>
      <c r="V96" s="18"/>
    </row>
    <row r="97" spans="2:22" x14ac:dyDescent="0.25">
      <c r="B97" s="22" t="e">
        <f>IF(AND(OR(#REF!=$B$2,#REF!=$C$2),OR(#REF!=$D$2,#REF!=$E$2)),1,0)</f>
        <v>#REF!</v>
      </c>
      <c r="C97" s="12" t="e">
        <f>IF(AND(OR(#REF!=$B$2,#REF!=$C$2),OR(#REF!=$D$2,#REF!=$E$2)),1,0)</f>
        <v>#REF!</v>
      </c>
      <c r="D97" s="12" t="e">
        <f>IF(AND(OR(#REF!=$B$2,#REF!=$C$2),OR(#REF!=$D$2,#REF!=$E$2)),1,0)</f>
        <v>#REF!</v>
      </c>
      <c r="E97" s="12" t="e">
        <f>IF(AND(OR(#REF!=$B$2,#REF!=$C$2),OR(#REF!=$D$2,#REF!=$E$2)),1,0)</f>
        <v>#REF!</v>
      </c>
      <c r="F97" s="12" t="e">
        <f>IF(AND(OR(#REF!=$B$2,#REF!=$C$2),OR(#REF!=$D$2,#REF!=$E$2)),1,0)</f>
        <v>#REF!</v>
      </c>
      <c r="G97" s="23" t="e">
        <f>IF(AND(OR(#REF!=$B$2,#REF!=$C$2),OR(#REF!=$D$2,#REF!=$E$2)),1,0)</f>
        <v>#REF!</v>
      </c>
      <c r="H97" s="14"/>
      <c r="I97" s="19">
        <f>IF('Sísimica Pré-stack'!E99=$I$2,'Sísimica Pré-stack'!#REF!,0)</f>
        <v>0</v>
      </c>
      <c r="J97" s="20" t="e">
        <f>IF(OR('Sísimica Pré-stack'!#REF!=$I$2,'Sísimica Pré-stack'!#REF!=$J$2),'Sísimica Pré-stack'!K99,0)</f>
        <v>#REF!</v>
      </c>
      <c r="K97" s="30" t="e">
        <f>IF(AND('Sísimica Pré-stack'!#REF!=Plan1!$I$2,'Sísimica Pré-stack'!#REF!=Plan1!$K$2),1,0)</f>
        <v>#REF!</v>
      </c>
      <c r="L97" s="20"/>
      <c r="M97" s="37" t="e">
        <f>IF(OR(#REF!=$M$2,#REF!=$N$2),#REF!,0)</f>
        <v>#REF!</v>
      </c>
      <c r="N97" s="29" t="e">
        <f>IF(OR(#REF!=$M$2,#REF!=$N$2),#REF!,0)</f>
        <v>#REF!</v>
      </c>
      <c r="O97" s="33" t="e">
        <f>IF(AND(#REF!=Plan1!$M$2,#REF!=Plan1!$O$2),1,0)</f>
        <v>#REF!</v>
      </c>
      <c r="U97" s="18"/>
      <c r="V97" s="18"/>
    </row>
    <row r="98" spans="2:22" x14ac:dyDescent="0.25">
      <c r="B98" s="22" t="e">
        <f>IF(AND(OR(#REF!=$B$2,#REF!=$C$2),OR(#REF!=$D$2,#REF!=$E$2)),1,0)</f>
        <v>#REF!</v>
      </c>
      <c r="C98" s="12" t="e">
        <f>IF(AND(OR(#REF!=$B$2,#REF!=$C$2),OR(#REF!=$D$2,#REF!=$E$2)),1,0)</f>
        <v>#REF!</v>
      </c>
      <c r="D98" s="12" t="e">
        <f>IF(AND(OR(#REF!=$B$2,#REF!=$C$2),OR(#REF!=$D$2,#REF!=$E$2)),1,0)</f>
        <v>#REF!</v>
      </c>
      <c r="E98" s="12" t="e">
        <f>IF(AND(OR(#REF!=$B$2,#REF!=$C$2),OR(#REF!=$D$2,#REF!=$E$2)),1,0)</f>
        <v>#REF!</v>
      </c>
      <c r="F98" s="12" t="e">
        <f>IF(AND(OR(#REF!=$B$2,#REF!=$C$2),OR(#REF!=$D$2,#REF!=$E$2)),1,0)</f>
        <v>#REF!</v>
      </c>
      <c r="G98" s="23" t="e">
        <f>IF(AND(OR(#REF!=$B$2,#REF!=$C$2),OR(#REF!=$D$2,#REF!=$E$2)),1,0)</f>
        <v>#REF!</v>
      </c>
      <c r="H98" s="14"/>
      <c r="I98" s="19">
        <f>IF('Sísimica Pré-stack'!E100=$I$2,'Sísimica Pré-stack'!#REF!,0)</f>
        <v>0</v>
      </c>
      <c r="J98" s="20" t="e">
        <f>IF(OR('Sísimica Pré-stack'!#REF!=$I$2,'Sísimica Pré-stack'!#REF!=$J$2),'Sísimica Pré-stack'!K100,0)</f>
        <v>#REF!</v>
      </c>
      <c r="K98" s="30" t="e">
        <f>IF(AND('Sísimica Pré-stack'!#REF!=Plan1!$I$2,'Sísimica Pré-stack'!#REF!=Plan1!$K$2),1,0)</f>
        <v>#REF!</v>
      </c>
      <c r="L98" s="20"/>
      <c r="M98" s="37" t="e">
        <f>IF(OR(#REF!=$M$2,#REF!=$N$2),#REF!,0)</f>
        <v>#REF!</v>
      </c>
      <c r="N98" s="29" t="e">
        <f>IF(OR(#REF!=$M$2,#REF!=$N$2),#REF!,0)</f>
        <v>#REF!</v>
      </c>
      <c r="O98" s="33" t="e">
        <f>IF(AND(#REF!=Plan1!$M$2,#REF!=Plan1!$O$2),1,0)</f>
        <v>#REF!</v>
      </c>
      <c r="U98" s="18"/>
      <c r="V98" s="18"/>
    </row>
    <row r="99" spans="2:22" x14ac:dyDescent="0.25">
      <c r="B99" s="22" t="e">
        <f>IF(AND(OR(#REF!=$B$2,#REF!=$C$2),OR(#REF!=$D$2,#REF!=$E$2)),1,0)</f>
        <v>#REF!</v>
      </c>
      <c r="C99" s="12" t="e">
        <f>IF(AND(OR(#REF!=$B$2,#REF!=$C$2),OR(#REF!=$D$2,#REF!=$E$2)),1,0)</f>
        <v>#REF!</v>
      </c>
      <c r="D99" s="12" t="e">
        <f>IF(AND(OR(#REF!=$B$2,#REF!=$C$2),OR(#REF!=$D$2,#REF!=$E$2)),1,0)</f>
        <v>#REF!</v>
      </c>
      <c r="E99" s="12" t="e">
        <f>IF(AND(OR(#REF!=$B$2,#REF!=$C$2),OR(#REF!=$D$2,#REF!=$E$2)),1,0)</f>
        <v>#REF!</v>
      </c>
      <c r="F99" s="12" t="e">
        <f>IF(AND(OR(#REF!=$B$2,#REF!=$C$2),OR(#REF!=$D$2,#REF!=$E$2)),1,0)</f>
        <v>#REF!</v>
      </c>
      <c r="G99" s="23" t="e">
        <f>IF(AND(OR(#REF!=$B$2,#REF!=$C$2),OR(#REF!=$D$2,#REF!=$E$2)),1,0)</f>
        <v>#REF!</v>
      </c>
      <c r="H99" s="14"/>
      <c r="I99" s="19">
        <f>IF('Sísimica Pré-stack'!E101=$I$2,'Sísimica Pré-stack'!#REF!,0)</f>
        <v>0</v>
      </c>
      <c r="J99" s="20" t="e">
        <f>IF(OR('Sísimica Pré-stack'!#REF!=$I$2,'Sísimica Pré-stack'!#REF!=$J$2),'Sísimica Pré-stack'!K101,0)</f>
        <v>#REF!</v>
      </c>
      <c r="K99" s="30" t="e">
        <f>IF(AND('Sísimica Pré-stack'!#REF!=Plan1!$I$2,'Sísimica Pré-stack'!#REF!=Plan1!$K$2),1,0)</f>
        <v>#REF!</v>
      </c>
      <c r="L99" s="20"/>
      <c r="M99" s="37" t="e">
        <f>IF(OR(#REF!=$M$2,#REF!=$N$2),#REF!,0)</f>
        <v>#REF!</v>
      </c>
      <c r="N99" s="29" t="e">
        <f>IF(OR(#REF!=$M$2,#REF!=$N$2),#REF!,0)</f>
        <v>#REF!</v>
      </c>
      <c r="O99" s="33" t="e">
        <f>IF(AND(#REF!=Plan1!$M$2,#REF!=Plan1!$O$2),1,0)</f>
        <v>#REF!</v>
      </c>
      <c r="U99" s="18"/>
      <c r="V99" s="18"/>
    </row>
    <row r="100" spans="2:22" x14ac:dyDescent="0.25">
      <c r="B100" s="22" t="e">
        <f>IF(AND(OR(#REF!=$B$2,#REF!=$C$2),OR(#REF!=$D$2,#REF!=$E$2)),1,0)</f>
        <v>#REF!</v>
      </c>
      <c r="C100" s="12" t="e">
        <f>IF(AND(OR(#REF!=$B$2,#REF!=$C$2),OR(#REF!=$D$2,#REF!=$E$2)),1,0)</f>
        <v>#REF!</v>
      </c>
      <c r="D100" s="12" t="e">
        <f>IF(AND(OR(#REF!=$B$2,#REF!=$C$2),OR(#REF!=$D$2,#REF!=$E$2)),1,0)</f>
        <v>#REF!</v>
      </c>
      <c r="E100" s="12" t="e">
        <f>IF(AND(OR(#REF!=$B$2,#REF!=$C$2),OR(#REF!=$D$2,#REF!=$E$2)),1,0)</f>
        <v>#REF!</v>
      </c>
      <c r="F100" s="12" t="e">
        <f>IF(AND(OR(#REF!=$B$2,#REF!=$C$2),OR(#REF!=$D$2,#REF!=$E$2)),1,0)</f>
        <v>#REF!</v>
      </c>
      <c r="G100" s="23" t="e">
        <f>IF(AND(OR(#REF!=$B$2,#REF!=$C$2),OR(#REF!=$D$2,#REF!=$E$2)),1,0)</f>
        <v>#REF!</v>
      </c>
      <c r="H100" s="14"/>
      <c r="I100" s="19">
        <f>IF('Sísimica Pré-stack'!E102=$I$2,'Sísimica Pré-stack'!#REF!,0)</f>
        <v>0</v>
      </c>
      <c r="J100" s="20" t="e">
        <f>IF(OR('Sísimica Pré-stack'!#REF!=$I$2,'Sísimica Pré-stack'!#REF!=$J$2),'Sísimica Pré-stack'!K102,0)</f>
        <v>#REF!</v>
      </c>
      <c r="K100" s="30" t="e">
        <f>IF(AND('Sísimica Pré-stack'!#REF!=Plan1!$I$2,'Sísimica Pré-stack'!#REF!=Plan1!$K$2),1,0)</f>
        <v>#REF!</v>
      </c>
      <c r="L100" s="20"/>
      <c r="M100" s="37" t="e">
        <f>IF(OR(#REF!=$M$2,#REF!=$N$2),#REF!,0)</f>
        <v>#REF!</v>
      </c>
      <c r="N100" s="29" t="e">
        <f>IF(OR(#REF!=$M$2,#REF!=$N$2),#REF!,0)</f>
        <v>#REF!</v>
      </c>
      <c r="O100" s="33" t="e">
        <f>IF(AND(#REF!=Plan1!$M$2,#REF!=Plan1!$O$2),1,0)</f>
        <v>#REF!</v>
      </c>
      <c r="U100" s="18"/>
      <c r="V100" s="18"/>
    </row>
    <row r="101" spans="2:22" x14ac:dyDescent="0.25">
      <c r="B101" s="22" t="e">
        <f>IF(AND(OR(#REF!=$B$2,#REF!=$C$2),OR(#REF!=$D$2,#REF!=$E$2)),1,0)</f>
        <v>#REF!</v>
      </c>
      <c r="C101" s="12" t="e">
        <f>IF(AND(OR(#REF!=$B$2,#REF!=$C$2),OR(#REF!=$D$2,#REF!=$E$2)),1,0)</f>
        <v>#REF!</v>
      </c>
      <c r="D101" s="12" t="e">
        <f>IF(AND(OR(#REF!=$B$2,#REF!=$C$2),OR(#REF!=$D$2,#REF!=$E$2)),1,0)</f>
        <v>#REF!</v>
      </c>
      <c r="E101" s="12" t="e">
        <f>IF(AND(OR(#REF!=$B$2,#REF!=$C$2),OR(#REF!=$D$2,#REF!=$E$2)),1,0)</f>
        <v>#REF!</v>
      </c>
      <c r="F101" s="12" t="e">
        <f>IF(AND(OR(#REF!=$B$2,#REF!=$C$2),OR(#REF!=$D$2,#REF!=$E$2)),1,0)</f>
        <v>#REF!</v>
      </c>
      <c r="G101" s="23" t="e">
        <f>IF(AND(OR(#REF!=$B$2,#REF!=$C$2),OR(#REF!=$D$2,#REF!=$E$2)),1,0)</f>
        <v>#REF!</v>
      </c>
      <c r="H101" s="14"/>
      <c r="I101" s="19">
        <f>IF('Sísimica Pré-stack'!E103=$I$2,'Sísimica Pré-stack'!#REF!,0)</f>
        <v>0</v>
      </c>
      <c r="J101" s="20" t="e">
        <f>IF(OR('Sísimica Pré-stack'!#REF!=$I$2,'Sísimica Pré-stack'!#REF!=$J$2),'Sísimica Pré-stack'!K103,0)</f>
        <v>#REF!</v>
      </c>
      <c r="K101" s="30" t="e">
        <f>IF(AND('Sísimica Pré-stack'!#REF!=Plan1!$I$2,'Sísimica Pré-stack'!#REF!=Plan1!$K$2),1,0)</f>
        <v>#REF!</v>
      </c>
      <c r="L101" s="20"/>
      <c r="M101" s="37" t="e">
        <f>IF(OR(#REF!=$M$2,#REF!=$N$2),#REF!,0)</f>
        <v>#REF!</v>
      </c>
      <c r="N101" s="29" t="e">
        <f>IF(OR(#REF!=$M$2,#REF!=$N$2),#REF!,0)</f>
        <v>#REF!</v>
      </c>
      <c r="O101" s="33" t="e">
        <f>IF(AND(#REF!=Plan1!$M$2,#REF!=Plan1!$O$2),1,0)</f>
        <v>#REF!</v>
      </c>
      <c r="U101" s="18"/>
      <c r="V101" s="18"/>
    </row>
    <row r="102" spans="2:22" x14ac:dyDescent="0.25">
      <c r="B102" s="22" t="e">
        <f>IF(AND(OR(#REF!=$B$2,#REF!=$C$2),OR(#REF!=$D$2,#REF!=$E$2)),1,0)</f>
        <v>#REF!</v>
      </c>
      <c r="C102" s="12" t="e">
        <f>IF(AND(OR(#REF!=$B$2,#REF!=$C$2),OR(#REF!=$D$2,#REF!=$E$2)),1,0)</f>
        <v>#REF!</v>
      </c>
      <c r="D102" s="12" t="e">
        <f>IF(AND(OR(#REF!=$B$2,#REF!=$C$2),OR(#REF!=$D$2,#REF!=$E$2)),1,0)</f>
        <v>#REF!</v>
      </c>
      <c r="E102" s="12" t="e">
        <f>IF(AND(OR(#REF!=$B$2,#REF!=$C$2),OR(#REF!=$D$2,#REF!=$E$2)),1,0)</f>
        <v>#REF!</v>
      </c>
      <c r="F102" s="12" t="e">
        <f>IF(AND(OR(#REF!=$B$2,#REF!=$C$2),OR(#REF!=$D$2,#REF!=$E$2)),1,0)</f>
        <v>#REF!</v>
      </c>
      <c r="G102" s="23" t="e">
        <f>IF(AND(OR(#REF!=$B$2,#REF!=$C$2),OR(#REF!=$D$2,#REF!=$E$2)),1,0)</f>
        <v>#REF!</v>
      </c>
      <c r="H102" s="14"/>
      <c r="I102" s="19">
        <f>IF('Sísimica Pré-stack'!E104=$I$2,'Sísimica Pré-stack'!#REF!,0)</f>
        <v>0</v>
      </c>
      <c r="J102" s="20" t="e">
        <f>IF(OR('Sísimica Pré-stack'!#REF!=$I$2,'Sísimica Pré-stack'!#REF!=$J$2),'Sísimica Pré-stack'!K104,0)</f>
        <v>#REF!</v>
      </c>
      <c r="K102" s="30" t="e">
        <f>IF(AND('Sísimica Pré-stack'!#REF!=Plan1!$I$2,'Sísimica Pré-stack'!#REF!=Plan1!$K$2),1,0)</f>
        <v>#REF!</v>
      </c>
      <c r="L102" s="20"/>
      <c r="M102" s="37" t="e">
        <f>IF(OR(#REF!=$M$2,#REF!=$N$2),#REF!,0)</f>
        <v>#REF!</v>
      </c>
      <c r="N102" s="29" t="e">
        <f>IF(OR(#REF!=$M$2,#REF!=$N$2),#REF!,0)</f>
        <v>#REF!</v>
      </c>
      <c r="O102" s="33" t="e">
        <f>IF(AND(#REF!=Plan1!$M$2,#REF!=Plan1!$O$2),1,0)</f>
        <v>#REF!</v>
      </c>
      <c r="U102" s="18"/>
      <c r="V102" s="18"/>
    </row>
    <row r="103" spans="2:22" x14ac:dyDescent="0.25">
      <c r="B103" s="26" t="e">
        <f>IF(AND(OR(#REF!=$B$2,#REF!=$C$2),OR(#REF!=$D$2,#REF!=$E$2)),1,0)</f>
        <v>#REF!</v>
      </c>
      <c r="C103" s="27" t="e">
        <f>IF(AND(OR(#REF!=$B$2,#REF!=$C$2),OR(#REF!=$D$2,#REF!=$E$2)),1,0)</f>
        <v>#REF!</v>
      </c>
      <c r="D103" s="27" t="e">
        <f>IF(AND(OR(#REF!=$B$2,#REF!=$C$2),OR(#REF!=$D$2,#REF!=$E$2)),1,0)</f>
        <v>#REF!</v>
      </c>
      <c r="E103" s="27" t="e">
        <f>IF(AND(OR(#REF!=$B$2,#REF!=$C$2),OR(#REF!=$D$2,#REF!=$E$2)),1,0)</f>
        <v>#REF!</v>
      </c>
      <c r="F103" s="27" t="e">
        <f>IF(AND(OR(#REF!=$B$2,#REF!=$C$2),OR(#REF!=$D$2,#REF!=$E$2)),1,0)</f>
        <v>#REF!</v>
      </c>
      <c r="G103" s="28" t="e">
        <f>IF(AND(OR(#REF!=$B$2,#REF!=$C$2),OR(#REF!=$D$2,#REF!=$E$2)),1,0)</f>
        <v>#REF!</v>
      </c>
      <c r="H103" s="14"/>
      <c r="I103" s="34">
        <f>IF('Sísimica Pré-stack'!E105=$I$2,'Sísimica Pré-stack'!#REF!,0)</f>
        <v>0</v>
      </c>
      <c r="J103" s="46" t="e">
        <f>IF(OR('Sísimica Pré-stack'!#REF!=$I$2,'Sísimica Pré-stack'!#REF!=$J$2),'Sísimica Pré-stack'!K105,0)</f>
        <v>#REF!</v>
      </c>
      <c r="K103" s="30" t="e">
        <f>IF(AND('Sísimica Pré-stack'!#REF!=Plan1!$I$2,'Sísimica Pré-stack'!#REF!=Plan1!$K$2),1,0)</f>
        <v>#REF!</v>
      </c>
      <c r="L103" s="20"/>
      <c r="M103" s="39" t="e">
        <f>IF(OR(#REF!=$M$2,#REF!=$N$2),#REF!,0)</f>
        <v>#REF!</v>
      </c>
      <c r="N103" s="35" t="e">
        <f>IF(OR(#REF!=$M$2,#REF!=$N$2),#REF!,0)</f>
        <v>#REF!</v>
      </c>
      <c r="O103" s="33" t="e">
        <f>IF(AND(#REF!=Plan1!$M$2,#REF!=Plan1!$O$2),1,0)</f>
        <v>#REF!</v>
      </c>
      <c r="U103" s="18"/>
      <c r="V103" s="18"/>
    </row>
    <row r="104" spans="2:22" x14ac:dyDescent="0.25">
      <c r="B104" s="12"/>
      <c r="C104" s="12"/>
      <c r="D104" s="12"/>
      <c r="E104" s="12"/>
      <c r="F104" s="12"/>
      <c r="G104" s="12"/>
      <c r="H104" s="12"/>
      <c r="L104" s="30"/>
      <c r="U104" s="18"/>
    </row>
    <row r="105" spans="2:22" x14ac:dyDescent="0.25">
      <c r="B105" s="12"/>
      <c r="C105" s="12"/>
      <c r="D105" s="12"/>
      <c r="E105" s="12"/>
      <c r="F105" s="12"/>
      <c r="G105" s="12"/>
      <c r="H105" s="12"/>
    </row>
    <row r="106" spans="2:22" x14ac:dyDescent="0.25">
      <c r="B106" s="12"/>
      <c r="C106" s="12"/>
      <c r="D106" s="12"/>
      <c r="E106" s="12"/>
      <c r="F106" s="12"/>
      <c r="G106" s="12"/>
      <c r="H106" s="12"/>
    </row>
    <row r="107" spans="2:22" x14ac:dyDescent="0.25">
      <c r="B107" s="12"/>
      <c r="C107" s="12"/>
      <c r="D107" s="12"/>
      <c r="E107" s="12"/>
      <c r="F107" s="12"/>
      <c r="G107" s="12"/>
      <c r="H107" s="12"/>
    </row>
    <row r="108" spans="2:22" x14ac:dyDescent="0.25">
      <c r="B108" s="12"/>
      <c r="C108" s="12"/>
      <c r="D108" s="12"/>
      <c r="E108" s="12"/>
      <c r="F108" s="12"/>
      <c r="G108" s="12"/>
      <c r="H108" s="12"/>
    </row>
    <row r="109" spans="2:22" x14ac:dyDescent="0.25">
      <c r="B109" s="12"/>
      <c r="C109" s="12"/>
      <c r="D109" s="12"/>
      <c r="E109" s="12"/>
      <c r="F109" s="12"/>
      <c r="G109" s="12"/>
      <c r="H109" s="12"/>
    </row>
    <row r="110" spans="2:22" x14ac:dyDescent="0.25">
      <c r="B110" s="12"/>
      <c r="C110" s="12"/>
      <c r="D110" s="12"/>
      <c r="E110" s="12"/>
      <c r="F110" s="12"/>
      <c r="G110" s="12"/>
      <c r="H110" s="12"/>
    </row>
    <row r="111" spans="2:22" x14ac:dyDescent="0.25">
      <c r="B111" s="12"/>
      <c r="C111" s="12"/>
      <c r="D111" s="12"/>
      <c r="E111" s="12"/>
      <c r="F111" s="12"/>
      <c r="G111" s="12"/>
      <c r="H111" s="12"/>
    </row>
    <row r="112" spans="2:22" x14ac:dyDescent="0.25">
      <c r="B112" s="12"/>
      <c r="C112" s="12"/>
      <c r="D112" s="12"/>
      <c r="E112" s="12"/>
      <c r="F112" s="12"/>
      <c r="G112" s="12"/>
      <c r="H112" s="12"/>
    </row>
    <row r="113" spans="2:8" x14ac:dyDescent="0.25">
      <c r="B113" s="12"/>
      <c r="C113" s="12"/>
      <c r="D113" s="12"/>
      <c r="E113" s="12"/>
      <c r="F113" s="12"/>
      <c r="G113" s="12"/>
      <c r="H113" s="12"/>
    </row>
    <row r="114" spans="2:8" x14ac:dyDescent="0.25">
      <c r="B114" s="12"/>
      <c r="C114" s="12"/>
      <c r="D114" s="12"/>
      <c r="E114" s="12"/>
      <c r="F114" s="12"/>
      <c r="G114" s="12"/>
      <c r="H114" s="12"/>
    </row>
    <row r="115" spans="2:8" x14ac:dyDescent="0.25">
      <c r="B115" s="12"/>
      <c r="C115" s="12"/>
      <c r="D115" s="12"/>
      <c r="E115" s="12"/>
      <c r="F115" s="12"/>
      <c r="G115" s="12"/>
      <c r="H115" s="12"/>
    </row>
    <row r="116" spans="2:8" x14ac:dyDescent="0.25">
      <c r="B116" s="12"/>
      <c r="C116" s="12"/>
      <c r="D116" s="12"/>
      <c r="E116" s="12"/>
      <c r="F116" s="12"/>
      <c r="G116" s="12"/>
      <c r="H116" s="12"/>
    </row>
    <row r="117" spans="2:8" x14ac:dyDescent="0.25">
      <c r="B117" s="12"/>
      <c r="C117" s="12"/>
      <c r="D117" s="12"/>
      <c r="E117" s="12"/>
      <c r="F117" s="12"/>
      <c r="G117" s="12"/>
      <c r="H117" s="12"/>
    </row>
    <row r="118" spans="2:8" x14ac:dyDescent="0.25">
      <c r="B118" s="12"/>
      <c r="C118" s="12"/>
      <c r="D118" s="12"/>
      <c r="E118" s="12"/>
      <c r="F118" s="12"/>
      <c r="G118" s="12"/>
      <c r="H118" s="12"/>
    </row>
    <row r="119" spans="2:8" x14ac:dyDescent="0.25">
      <c r="B119" s="12"/>
      <c r="C119" s="12"/>
      <c r="D119" s="12"/>
      <c r="E119" s="12"/>
      <c r="F119" s="12"/>
      <c r="G119" s="12"/>
      <c r="H119" s="12"/>
    </row>
    <row r="120" spans="2:8" x14ac:dyDescent="0.25">
      <c r="B120" s="12"/>
      <c r="C120" s="12"/>
      <c r="D120" s="12"/>
      <c r="E120" s="12"/>
      <c r="F120" s="12"/>
      <c r="G120" s="12"/>
      <c r="H120" s="12"/>
    </row>
    <row r="121" spans="2:8" x14ac:dyDescent="0.25">
      <c r="B121" s="12"/>
      <c r="C121" s="12"/>
      <c r="D121" s="12"/>
      <c r="E121" s="12"/>
      <c r="F121" s="12"/>
      <c r="G121" s="12"/>
      <c r="H121" s="12"/>
    </row>
    <row r="122" spans="2:8" x14ac:dyDescent="0.25">
      <c r="B122" s="12"/>
      <c r="C122" s="12"/>
      <c r="D122" s="12"/>
      <c r="E122" s="12"/>
      <c r="F122" s="12"/>
      <c r="G122" s="12"/>
      <c r="H122" s="12"/>
    </row>
    <row r="123" spans="2:8" x14ac:dyDescent="0.25">
      <c r="B123" s="12"/>
      <c r="C123" s="12"/>
      <c r="D123" s="12"/>
      <c r="E123" s="12"/>
      <c r="F123" s="12"/>
      <c r="G123" s="12"/>
      <c r="H123" s="12"/>
    </row>
    <row r="124" spans="2:8" x14ac:dyDescent="0.25">
      <c r="B124" s="12"/>
      <c r="C124" s="12"/>
      <c r="D124" s="12"/>
      <c r="E124" s="12"/>
      <c r="F124" s="12"/>
      <c r="G124" s="12"/>
      <c r="H124" s="12"/>
    </row>
    <row r="125" spans="2:8" x14ac:dyDescent="0.25">
      <c r="B125" s="12"/>
      <c r="C125" s="12"/>
      <c r="D125" s="12"/>
      <c r="E125" s="12"/>
      <c r="F125" s="12"/>
      <c r="G125" s="12"/>
      <c r="H125" s="12"/>
    </row>
    <row r="126" spans="2:8" x14ac:dyDescent="0.25">
      <c r="B126" s="12"/>
      <c r="C126" s="12"/>
      <c r="D126" s="12"/>
      <c r="E126" s="12"/>
      <c r="F126" s="12"/>
      <c r="G126" s="12"/>
      <c r="H126" s="12"/>
    </row>
    <row r="127" spans="2:8" x14ac:dyDescent="0.25">
      <c r="B127" s="12"/>
      <c r="C127" s="12"/>
      <c r="D127" s="12"/>
      <c r="E127" s="12"/>
      <c r="F127" s="12"/>
      <c r="G127" s="12"/>
      <c r="H127" s="12"/>
    </row>
    <row r="128" spans="2:8" x14ac:dyDescent="0.25">
      <c r="B128" s="12"/>
      <c r="C128" s="12"/>
      <c r="D128" s="12"/>
      <c r="E128" s="12"/>
      <c r="F128" s="12"/>
      <c r="G128" s="12"/>
      <c r="H128" s="12"/>
    </row>
    <row r="129" spans="2:8" x14ac:dyDescent="0.25">
      <c r="B129" s="12"/>
      <c r="C129" s="12"/>
      <c r="D129" s="12"/>
      <c r="E129" s="12"/>
      <c r="F129" s="12"/>
      <c r="G129" s="12"/>
      <c r="H129" s="12"/>
    </row>
    <row r="130" spans="2:8" x14ac:dyDescent="0.25">
      <c r="B130" s="12"/>
      <c r="C130" s="12"/>
      <c r="D130" s="12"/>
      <c r="E130" s="12"/>
      <c r="F130" s="12"/>
      <c r="G130" s="12"/>
      <c r="H130" s="12"/>
    </row>
    <row r="131" spans="2:8" x14ac:dyDescent="0.25">
      <c r="B131" s="12"/>
      <c r="C131" s="12"/>
      <c r="D131" s="12"/>
      <c r="E131" s="12"/>
      <c r="F131" s="12"/>
      <c r="G131" s="12"/>
      <c r="H131" s="12"/>
    </row>
    <row r="132" spans="2:8" x14ac:dyDescent="0.25">
      <c r="B132" s="12"/>
      <c r="C132" s="12"/>
      <c r="D132" s="12"/>
      <c r="E132" s="12"/>
      <c r="F132" s="12"/>
      <c r="G132" s="12"/>
      <c r="H132" s="12"/>
    </row>
    <row r="133" spans="2:8" x14ac:dyDescent="0.25">
      <c r="B133" s="12"/>
      <c r="C133" s="12"/>
      <c r="D133" s="12"/>
      <c r="E133" s="12"/>
      <c r="F133" s="12"/>
      <c r="G133" s="12"/>
      <c r="H133" s="12"/>
    </row>
    <row r="134" spans="2:8" x14ac:dyDescent="0.25">
      <c r="B134" s="12"/>
      <c r="C134" s="12"/>
      <c r="D134" s="12"/>
      <c r="E134" s="12"/>
      <c r="F134" s="12"/>
      <c r="G134" s="12"/>
      <c r="H134" s="12"/>
    </row>
    <row r="135" spans="2:8" x14ac:dyDescent="0.25">
      <c r="B135" s="12"/>
      <c r="C135" s="12"/>
      <c r="D135" s="12"/>
      <c r="E135" s="12"/>
      <c r="F135" s="12"/>
      <c r="G135" s="12"/>
      <c r="H135" s="12"/>
    </row>
    <row r="136" spans="2:8" x14ac:dyDescent="0.25">
      <c r="B136" s="12"/>
      <c r="C136" s="12"/>
      <c r="D136" s="12"/>
      <c r="E136" s="12"/>
      <c r="F136" s="12"/>
      <c r="G136" s="12"/>
      <c r="H136" s="12"/>
    </row>
    <row r="137" spans="2:8" x14ac:dyDescent="0.25">
      <c r="B137" s="12"/>
      <c r="C137" s="12"/>
      <c r="D137" s="12"/>
      <c r="E137" s="12"/>
      <c r="F137" s="12"/>
      <c r="G137" s="12"/>
      <c r="H137" s="12"/>
    </row>
    <row r="138" spans="2:8" x14ac:dyDescent="0.25">
      <c r="B138" s="12"/>
      <c r="C138" s="12"/>
      <c r="D138" s="12"/>
      <c r="E138" s="12"/>
      <c r="F138" s="12"/>
      <c r="G138" s="12"/>
      <c r="H138" s="12"/>
    </row>
    <row r="139" spans="2:8" x14ac:dyDescent="0.25">
      <c r="B139" s="12"/>
      <c r="C139" s="12"/>
      <c r="D139" s="12"/>
      <c r="E139" s="12"/>
      <c r="F139" s="12"/>
      <c r="G139" s="12"/>
      <c r="H139" s="12"/>
    </row>
    <row r="140" spans="2:8" x14ac:dyDescent="0.25">
      <c r="B140" s="12"/>
      <c r="C140" s="12"/>
      <c r="D140" s="12"/>
      <c r="E140" s="12"/>
      <c r="F140" s="12"/>
      <c r="G140" s="12"/>
      <c r="H140" s="12"/>
    </row>
    <row r="141" spans="2:8" x14ac:dyDescent="0.25">
      <c r="B141" s="12"/>
      <c r="C141" s="12"/>
      <c r="D141" s="12"/>
      <c r="E141" s="12"/>
      <c r="F141" s="12"/>
      <c r="G141" s="12"/>
      <c r="H141" s="12"/>
    </row>
    <row r="142" spans="2:8" x14ac:dyDescent="0.25">
      <c r="B142" s="12"/>
      <c r="C142" s="12"/>
      <c r="D142" s="12"/>
      <c r="E142" s="12"/>
      <c r="F142" s="12"/>
      <c r="G142" s="12"/>
      <c r="H142" s="12"/>
    </row>
    <row r="143" spans="2:8" x14ac:dyDescent="0.25">
      <c r="B143" s="12"/>
      <c r="C143" s="12"/>
      <c r="D143" s="12"/>
      <c r="E143" s="12"/>
      <c r="F143" s="12"/>
      <c r="G143" s="12"/>
      <c r="H143" s="12"/>
    </row>
    <row r="144" spans="2:8" x14ac:dyDescent="0.25">
      <c r="B144" s="12"/>
      <c r="C144" s="12"/>
      <c r="D144" s="12"/>
      <c r="E144" s="12"/>
      <c r="F144" s="12"/>
      <c r="G144" s="12"/>
      <c r="H144" s="12"/>
    </row>
    <row r="145" spans="2:8" x14ac:dyDescent="0.25">
      <c r="B145" s="12"/>
      <c r="C145" s="12"/>
      <c r="D145" s="12"/>
      <c r="E145" s="12"/>
      <c r="F145" s="12"/>
      <c r="G145" s="12"/>
      <c r="H145" s="12"/>
    </row>
    <row r="146" spans="2:8" x14ac:dyDescent="0.25">
      <c r="B146" s="12"/>
      <c r="C146" s="12"/>
      <c r="D146" s="12"/>
      <c r="E146" s="12"/>
      <c r="F146" s="12"/>
      <c r="G146" s="12"/>
      <c r="H146" s="12"/>
    </row>
    <row r="147" spans="2:8" x14ac:dyDescent="0.25">
      <c r="B147" s="12"/>
      <c r="C147" s="12"/>
      <c r="D147" s="12"/>
      <c r="E147" s="12"/>
      <c r="F147" s="12"/>
      <c r="G147" s="12"/>
      <c r="H147" s="12"/>
    </row>
    <row r="148" spans="2:8" x14ac:dyDescent="0.25">
      <c r="B148" s="12"/>
      <c r="C148" s="12"/>
      <c r="D148" s="12"/>
      <c r="E148" s="12"/>
      <c r="F148" s="12"/>
      <c r="G148" s="12"/>
      <c r="H148" s="12"/>
    </row>
    <row r="149" spans="2:8" x14ac:dyDescent="0.25">
      <c r="B149" s="12"/>
      <c r="C149" s="12"/>
      <c r="D149" s="12"/>
      <c r="E149" s="12"/>
      <c r="F149" s="12"/>
      <c r="G149" s="12"/>
      <c r="H149" s="12"/>
    </row>
    <row r="150" spans="2:8" x14ac:dyDescent="0.25">
      <c r="B150" s="12"/>
      <c r="C150" s="12"/>
      <c r="D150" s="12"/>
      <c r="E150" s="12"/>
      <c r="F150" s="12"/>
      <c r="G150" s="12"/>
      <c r="H150" s="12"/>
    </row>
    <row r="151" spans="2:8" x14ac:dyDescent="0.25">
      <c r="B151" s="12"/>
      <c r="C151" s="12"/>
      <c r="D151" s="12"/>
      <c r="E151" s="12"/>
      <c r="F151" s="12"/>
      <c r="G151" s="12"/>
      <c r="H151" s="12"/>
    </row>
    <row r="152" spans="2:8" x14ac:dyDescent="0.25">
      <c r="B152" s="12"/>
      <c r="C152" s="12"/>
      <c r="D152" s="12"/>
      <c r="E152" s="12"/>
      <c r="F152" s="12"/>
      <c r="G152" s="12"/>
      <c r="H152" s="12"/>
    </row>
    <row r="153" spans="2:8" x14ac:dyDescent="0.25">
      <c r="B153" s="12"/>
      <c r="C153" s="12"/>
      <c r="D153" s="12"/>
      <c r="E153" s="12"/>
      <c r="F153" s="12"/>
      <c r="G153" s="12"/>
      <c r="H153" s="12"/>
    </row>
    <row r="154" spans="2:8" x14ac:dyDescent="0.25">
      <c r="B154" s="12"/>
      <c r="C154" s="12"/>
      <c r="D154" s="12"/>
      <c r="E154" s="12"/>
      <c r="F154" s="12"/>
      <c r="G154" s="12"/>
      <c r="H154" s="12"/>
    </row>
    <row r="155" spans="2:8" x14ac:dyDescent="0.25">
      <c r="B155" s="12"/>
      <c r="C155" s="12"/>
      <c r="D155" s="12"/>
      <c r="E155" s="12"/>
      <c r="F155" s="12"/>
      <c r="G155" s="12"/>
      <c r="H155" s="12"/>
    </row>
    <row r="156" spans="2:8" x14ac:dyDescent="0.25">
      <c r="B156" s="12"/>
      <c r="C156" s="12"/>
      <c r="D156" s="12"/>
      <c r="E156" s="12"/>
      <c r="F156" s="12"/>
      <c r="G156" s="12"/>
      <c r="H156" s="12"/>
    </row>
    <row r="157" spans="2:8" x14ac:dyDescent="0.25">
      <c r="B157" s="12"/>
      <c r="C157" s="12"/>
      <c r="D157" s="12"/>
      <c r="E157" s="12"/>
      <c r="F157" s="12"/>
      <c r="G157" s="12"/>
      <c r="H157" s="12"/>
    </row>
    <row r="158" spans="2:8" x14ac:dyDescent="0.25">
      <c r="B158" s="12"/>
      <c r="C158" s="12"/>
      <c r="D158" s="12"/>
      <c r="E158" s="12"/>
      <c r="F158" s="12"/>
      <c r="G158" s="12"/>
      <c r="H158" s="12"/>
    </row>
    <row r="159" spans="2:8" x14ac:dyDescent="0.25">
      <c r="B159" s="12"/>
      <c r="C159" s="12"/>
      <c r="D159" s="12"/>
      <c r="E159" s="12"/>
      <c r="F159" s="12"/>
      <c r="G159" s="12"/>
      <c r="H159" s="12"/>
    </row>
    <row r="160" spans="2:8" x14ac:dyDescent="0.25">
      <c r="B160" s="12"/>
      <c r="C160" s="12"/>
      <c r="D160" s="12"/>
      <c r="E160" s="12"/>
      <c r="F160" s="12"/>
      <c r="G160" s="12"/>
      <c r="H160" s="12"/>
    </row>
    <row r="161" spans="2:8" x14ac:dyDescent="0.25">
      <c r="B161" s="12"/>
      <c r="C161" s="12"/>
      <c r="D161" s="12"/>
      <c r="E161" s="12"/>
      <c r="F161" s="12"/>
      <c r="G161" s="12"/>
      <c r="H161" s="12"/>
    </row>
    <row r="162" spans="2:8" x14ac:dyDescent="0.25">
      <c r="B162" s="12"/>
      <c r="C162" s="12"/>
      <c r="D162" s="12"/>
      <c r="E162" s="12"/>
      <c r="F162" s="12"/>
      <c r="G162" s="12"/>
      <c r="H162" s="12"/>
    </row>
    <row r="163" spans="2:8" x14ac:dyDescent="0.25">
      <c r="B163" s="12"/>
      <c r="C163" s="12"/>
      <c r="D163" s="12"/>
      <c r="E163" s="12"/>
      <c r="F163" s="12"/>
      <c r="G163" s="12"/>
      <c r="H163" s="12"/>
    </row>
    <row r="164" spans="2:8" x14ac:dyDescent="0.25">
      <c r="B164" s="12"/>
      <c r="C164" s="12"/>
      <c r="D164" s="12"/>
      <c r="E164" s="12"/>
      <c r="F164" s="12"/>
      <c r="G164" s="12"/>
      <c r="H164" s="12"/>
    </row>
    <row r="165" spans="2:8" x14ac:dyDescent="0.25">
      <c r="B165" s="12"/>
      <c r="C165" s="12"/>
      <c r="D165" s="12"/>
      <c r="E165" s="12"/>
      <c r="F165" s="12"/>
      <c r="G165" s="12"/>
      <c r="H165" s="12"/>
    </row>
    <row r="166" spans="2:8" x14ac:dyDescent="0.25">
      <c r="B166" s="12"/>
      <c r="C166" s="12"/>
      <c r="D166" s="12"/>
      <c r="E166" s="12"/>
      <c r="F166" s="12"/>
      <c r="G166" s="12"/>
      <c r="H166" s="12"/>
    </row>
    <row r="167" spans="2:8" x14ac:dyDescent="0.25">
      <c r="B167" s="12"/>
      <c r="C167" s="12"/>
      <c r="D167" s="12"/>
      <c r="E167" s="12"/>
      <c r="F167" s="12"/>
      <c r="G167" s="12"/>
      <c r="H167" s="12"/>
    </row>
    <row r="168" spans="2:8" x14ac:dyDescent="0.25">
      <c r="B168" s="12"/>
      <c r="C168" s="12"/>
      <c r="D168" s="12"/>
      <c r="E168" s="12"/>
      <c r="F168" s="12"/>
      <c r="G168" s="12"/>
      <c r="H168" s="12"/>
    </row>
    <row r="169" spans="2:8" x14ac:dyDescent="0.25">
      <c r="B169" s="12"/>
      <c r="C169" s="12"/>
      <c r="D169" s="12"/>
      <c r="E169" s="12"/>
      <c r="F169" s="12"/>
      <c r="G169" s="12"/>
      <c r="H169" s="12"/>
    </row>
    <row r="170" spans="2:8" x14ac:dyDescent="0.25">
      <c r="B170" s="12"/>
      <c r="C170" s="12"/>
      <c r="D170" s="12"/>
      <c r="E170" s="12"/>
      <c r="F170" s="12"/>
      <c r="G170" s="12"/>
      <c r="H170" s="12"/>
    </row>
    <row r="171" spans="2:8" x14ac:dyDescent="0.25">
      <c r="B171" s="12"/>
      <c r="C171" s="12"/>
      <c r="D171" s="12"/>
      <c r="E171" s="12"/>
      <c r="F171" s="12"/>
      <c r="G171" s="12"/>
      <c r="H171" s="12"/>
    </row>
    <row r="172" spans="2:8" x14ac:dyDescent="0.25">
      <c r="B172" s="12"/>
      <c r="C172" s="12"/>
      <c r="D172" s="12"/>
      <c r="E172" s="12"/>
      <c r="F172" s="12"/>
      <c r="G172" s="12"/>
      <c r="H172" s="12"/>
    </row>
    <row r="173" spans="2:8" x14ac:dyDescent="0.25">
      <c r="B173" s="12"/>
      <c r="C173" s="12"/>
      <c r="D173" s="12"/>
      <c r="E173" s="12"/>
      <c r="F173" s="12"/>
      <c r="G173" s="12"/>
      <c r="H173" s="12"/>
    </row>
    <row r="174" spans="2:8" x14ac:dyDescent="0.25">
      <c r="B174" s="12"/>
      <c r="C174" s="12"/>
      <c r="D174" s="12"/>
      <c r="E174" s="12"/>
      <c r="F174" s="12"/>
      <c r="G174" s="12"/>
      <c r="H174" s="12"/>
    </row>
    <row r="175" spans="2:8" x14ac:dyDescent="0.25">
      <c r="B175" s="12"/>
      <c r="C175" s="12"/>
      <c r="D175" s="12"/>
      <c r="E175" s="12"/>
      <c r="F175" s="12"/>
      <c r="G175" s="12"/>
      <c r="H175" s="12"/>
    </row>
    <row r="176" spans="2:8" x14ac:dyDescent="0.25">
      <c r="B176" s="12"/>
      <c r="C176" s="12"/>
      <c r="D176" s="12"/>
      <c r="E176" s="12"/>
      <c r="F176" s="12"/>
      <c r="G176" s="12"/>
      <c r="H176" s="12"/>
    </row>
    <row r="177" spans="2:8" x14ac:dyDescent="0.25">
      <c r="B177" s="12"/>
      <c r="C177" s="12"/>
      <c r="D177" s="12"/>
      <c r="E177" s="12"/>
      <c r="F177" s="12"/>
      <c r="G177" s="12"/>
      <c r="H177" s="12"/>
    </row>
    <row r="178" spans="2:8" x14ac:dyDescent="0.25">
      <c r="B178" s="12"/>
      <c r="C178" s="12"/>
      <c r="D178" s="12"/>
      <c r="E178" s="12"/>
      <c r="F178" s="12"/>
      <c r="G178" s="12"/>
      <c r="H178" s="12"/>
    </row>
    <row r="179" spans="2:8" x14ac:dyDescent="0.25">
      <c r="B179" s="12"/>
      <c r="C179" s="12"/>
      <c r="D179" s="12"/>
      <c r="E179" s="12"/>
      <c r="F179" s="12"/>
      <c r="G179" s="12"/>
      <c r="H179" s="12"/>
    </row>
    <row r="180" spans="2:8" x14ac:dyDescent="0.25">
      <c r="B180" s="12"/>
      <c r="C180" s="12"/>
      <c r="D180" s="12"/>
      <c r="E180" s="12"/>
      <c r="F180" s="12"/>
      <c r="G180" s="12"/>
      <c r="H180" s="12"/>
    </row>
    <row r="181" spans="2:8" x14ac:dyDescent="0.25">
      <c r="B181" s="12"/>
      <c r="C181" s="12"/>
      <c r="D181" s="12"/>
      <c r="E181" s="12"/>
      <c r="F181" s="12"/>
      <c r="G181" s="12"/>
      <c r="H181" s="12"/>
    </row>
    <row r="182" spans="2:8" x14ac:dyDescent="0.25">
      <c r="B182" s="12"/>
      <c r="C182" s="12"/>
      <c r="D182" s="12"/>
      <c r="E182" s="12"/>
      <c r="F182" s="12"/>
      <c r="G182" s="12"/>
      <c r="H182" s="12"/>
    </row>
    <row r="183" spans="2:8" x14ac:dyDescent="0.25">
      <c r="B183" s="12"/>
      <c r="C183" s="12"/>
      <c r="D183" s="12"/>
      <c r="E183" s="12"/>
      <c r="F183" s="12"/>
      <c r="G183" s="12"/>
      <c r="H183" s="12"/>
    </row>
    <row r="184" spans="2:8" x14ac:dyDescent="0.25">
      <c r="B184" s="12"/>
      <c r="C184" s="12"/>
      <c r="D184" s="12"/>
      <c r="E184" s="12"/>
      <c r="F184" s="12"/>
      <c r="G184" s="12"/>
      <c r="H184" s="12"/>
    </row>
    <row r="185" spans="2:8" x14ac:dyDescent="0.25">
      <c r="B185" s="12"/>
      <c r="C185" s="12"/>
      <c r="D185" s="12"/>
      <c r="E185" s="12"/>
      <c r="F185" s="12"/>
      <c r="G185" s="12"/>
      <c r="H185" s="12"/>
    </row>
    <row r="186" spans="2:8" x14ac:dyDescent="0.25">
      <c r="B186" s="12"/>
      <c r="C186" s="12"/>
      <c r="D186" s="12"/>
      <c r="E186" s="12"/>
      <c r="F186" s="12"/>
      <c r="G186" s="12"/>
      <c r="H186" s="12"/>
    </row>
    <row r="187" spans="2:8" x14ac:dyDescent="0.25">
      <c r="B187" s="12"/>
      <c r="C187" s="12"/>
      <c r="D187" s="12"/>
      <c r="E187" s="12"/>
      <c r="F187" s="12"/>
      <c r="G187" s="12"/>
      <c r="H187" s="12"/>
    </row>
    <row r="188" spans="2:8" x14ac:dyDescent="0.25">
      <c r="B188" s="12"/>
      <c r="C188" s="12"/>
      <c r="D188" s="12"/>
      <c r="E188" s="12"/>
      <c r="F188" s="12"/>
      <c r="G188" s="12"/>
      <c r="H188" s="12"/>
    </row>
    <row r="189" spans="2:8" x14ac:dyDescent="0.25">
      <c r="B189" s="12"/>
      <c r="C189" s="12"/>
      <c r="D189" s="12"/>
      <c r="E189" s="12"/>
      <c r="F189" s="12"/>
      <c r="G189" s="12"/>
      <c r="H189" s="12"/>
    </row>
    <row r="190" spans="2:8" x14ac:dyDescent="0.25">
      <c r="B190" s="12"/>
      <c r="C190" s="12"/>
      <c r="D190" s="12"/>
      <c r="E190" s="12"/>
      <c r="F190" s="12"/>
      <c r="G190" s="12"/>
      <c r="H190" s="12"/>
    </row>
    <row r="191" spans="2:8" x14ac:dyDescent="0.25">
      <c r="B191" s="12"/>
      <c r="C191" s="12"/>
      <c r="D191" s="12"/>
      <c r="E191" s="12"/>
      <c r="F191" s="12"/>
      <c r="G191" s="12"/>
      <c r="H191" s="12"/>
    </row>
    <row r="192" spans="2:8" x14ac:dyDescent="0.25">
      <c r="B192" s="12"/>
      <c r="C192" s="12"/>
      <c r="D192" s="12"/>
      <c r="E192" s="12"/>
      <c r="F192" s="12"/>
      <c r="G192" s="12"/>
      <c r="H192" s="12"/>
    </row>
    <row r="193" spans="2:8" x14ac:dyDescent="0.25">
      <c r="B193" s="12"/>
      <c r="C193" s="12"/>
      <c r="D193" s="12"/>
      <c r="E193" s="12"/>
      <c r="F193" s="12"/>
      <c r="G193" s="12"/>
      <c r="H193" s="12"/>
    </row>
    <row r="194" spans="2:8" x14ac:dyDescent="0.25">
      <c r="B194" s="12"/>
      <c r="C194" s="12"/>
      <c r="D194" s="12"/>
      <c r="E194" s="12"/>
      <c r="F194" s="12"/>
      <c r="G194" s="12"/>
      <c r="H194" s="12"/>
    </row>
    <row r="195" spans="2:8" x14ac:dyDescent="0.25">
      <c r="B195" s="12"/>
      <c r="C195" s="12"/>
      <c r="D195" s="12"/>
      <c r="E195" s="12"/>
      <c r="F195" s="12"/>
      <c r="G195" s="12"/>
      <c r="H195" s="12"/>
    </row>
    <row r="196" spans="2:8" x14ac:dyDescent="0.25">
      <c r="B196" s="12"/>
      <c r="C196" s="12"/>
      <c r="D196" s="12"/>
      <c r="E196" s="12"/>
      <c r="F196" s="12"/>
      <c r="G196" s="12"/>
      <c r="H196" s="12"/>
    </row>
    <row r="197" spans="2:8" x14ac:dyDescent="0.25">
      <c r="B197" s="12"/>
      <c r="C197" s="12"/>
      <c r="D197" s="12"/>
      <c r="E197" s="12"/>
      <c r="F197" s="12"/>
      <c r="G197" s="12"/>
      <c r="H197" s="12"/>
    </row>
    <row r="198" spans="2:8" x14ac:dyDescent="0.25">
      <c r="B198" s="12"/>
      <c r="C198" s="12"/>
      <c r="D198" s="12"/>
      <c r="E198" s="12"/>
      <c r="F198" s="12"/>
      <c r="G198" s="12"/>
      <c r="H198" s="12"/>
    </row>
    <row r="199" spans="2:8" x14ac:dyDescent="0.25">
      <c r="B199" s="12"/>
      <c r="C199" s="12"/>
      <c r="D199" s="12"/>
      <c r="E199" s="12"/>
      <c r="F199" s="12"/>
      <c r="G199" s="12"/>
      <c r="H199" s="12"/>
    </row>
    <row r="200" spans="2:8" x14ac:dyDescent="0.25">
      <c r="B200" s="12"/>
      <c r="C200" s="12"/>
      <c r="D200" s="12"/>
      <c r="E200" s="12"/>
      <c r="F200" s="12"/>
      <c r="G200" s="12"/>
      <c r="H200" s="12"/>
    </row>
    <row r="201" spans="2:8" x14ac:dyDescent="0.25">
      <c r="B201" s="12"/>
      <c r="C201" s="12"/>
      <c r="D201" s="12"/>
      <c r="E201" s="12"/>
      <c r="F201" s="12"/>
      <c r="G201" s="12"/>
      <c r="H201" s="12"/>
    </row>
    <row r="202" spans="2:8" x14ac:dyDescent="0.25">
      <c r="B202" s="12"/>
      <c r="C202" s="12"/>
      <c r="D202" s="12"/>
      <c r="E202" s="12"/>
      <c r="F202" s="12"/>
      <c r="G202" s="12"/>
      <c r="H202" s="12"/>
    </row>
    <row r="203" spans="2:8" x14ac:dyDescent="0.25">
      <c r="B203" s="12"/>
      <c r="C203" s="12"/>
      <c r="D203" s="12"/>
      <c r="E203" s="12"/>
      <c r="F203" s="12"/>
      <c r="G203" s="12"/>
      <c r="H203" s="12"/>
    </row>
    <row r="204" spans="2:8" x14ac:dyDescent="0.25">
      <c r="B204" s="12"/>
      <c r="C204" s="12"/>
      <c r="D204" s="12"/>
      <c r="E204" s="12"/>
      <c r="F204" s="12"/>
      <c r="G204" s="12"/>
      <c r="H204" s="12"/>
    </row>
    <row r="205" spans="2:8" x14ac:dyDescent="0.25">
      <c r="B205" s="12"/>
      <c r="C205" s="12"/>
      <c r="D205" s="12"/>
      <c r="E205" s="12"/>
      <c r="F205" s="12"/>
      <c r="G205" s="12"/>
      <c r="H205" s="12"/>
    </row>
    <row r="206" spans="2:8" x14ac:dyDescent="0.25">
      <c r="B206" s="12"/>
      <c r="C206" s="12"/>
      <c r="D206" s="12"/>
      <c r="E206" s="12"/>
      <c r="F206" s="12"/>
      <c r="G206" s="12"/>
      <c r="H206" s="12"/>
    </row>
    <row r="207" spans="2:8" x14ac:dyDescent="0.25">
      <c r="B207" s="12"/>
      <c r="C207" s="12"/>
      <c r="D207" s="12"/>
      <c r="E207" s="12"/>
      <c r="F207" s="12"/>
      <c r="G207" s="12"/>
      <c r="H207" s="12"/>
    </row>
    <row r="208" spans="2:8" x14ac:dyDescent="0.25">
      <c r="B208" s="12"/>
      <c r="C208" s="12"/>
      <c r="D208" s="12"/>
      <c r="E208" s="12"/>
      <c r="F208" s="12"/>
      <c r="G208" s="12"/>
      <c r="H208" s="12"/>
    </row>
    <row r="209" spans="2:8" x14ac:dyDescent="0.25">
      <c r="B209" s="12"/>
      <c r="C209" s="12"/>
      <c r="D209" s="12"/>
      <c r="E209" s="12"/>
      <c r="F209" s="12"/>
      <c r="G209" s="12"/>
      <c r="H209" s="12"/>
    </row>
    <row r="210" spans="2:8" x14ac:dyDescent="0.25">
      <c r="B210" s="12"/>
      <c r="C210" s="12"/>
      <c r="D210" s="12"/>
      <c r="E210" s="12"/>
      <c r="F210" s="12"/>
      <c r="G210" s="12"/>
      <c r="H210" s="12"/>
    </row>
    <row r="211" spans="2:8" x14ac:dyDescent="0.25">
      <c r="B211" s="12"/>
      <c r="C211" s="12"/>
      <c r="D211" s="12"/>
      <c r="E211" s="12"/>
      <c r="F211" s="12"/>
      <c r="G211" s="12"/>
      <c r="H211" s="12"/>
    </row>
    <row r="212" spans="2:8" x14ac:dyDescent="0.25">
      <c r="B212" s="12"/>
      <c r="C212" s="12"/>
      <c r="D212" s="12"/>
      <c r="E212" s="12"/>
      <c r="F212" s="12"/>
      <c r="G212" s="12"/>
      <c r="H212" s="12"/>
    </row>
    <row r="213" spans="2:8" x14ac:dyDescent="0.25">
      <c r="B213" s="12"/>
      <c r="C213" s="12"/>
      <c r="D213" s="12"/>
      <c r="E213" s="12"/>
      <c r="F213" s="12"/>
      <c r="G213" s="12"/>
      <c r="H213" s="12"/>
    </row>
    <row r="214" spans="2:8" x14ac:dyDescent="0.25">
      <c r="B214" s="13"/>
      <c r="C214" s="13"/>
      <c r="D214" s="13"/>
      <c r="E214" s="13"/>
      <c r="F214" s="13"/>
      <c r="G214" s="13"/>
      <c r="H214" s="13"/>
    </row>
    <row r="215" spans="2:8" x14ac:dyDescent="0.25">
      <c r="B215" s="13"/>
      <c r="C215" s="13"/>
      <c r="D215" s="13"/>
      <c r="E215" s="13"/>
      <c r="F215" s="13"/>
      <c r="G215" s="13"/>
      <c r="H215" s="13"/>
    </row>
    <row r="216" spans="2:8" x14ac:dyDescent="0.25">
      <c r="B216" s="13"/>
      <c r="C216" s="13"/>
      <c r="D216" s="13"/>
      <c r="E216" s="13"/>
      <c r="F216" s="13"/>
      <c r="G216" s="13"/>
      <c r="H216" s="13"/>
    </row>
    <row r="217" spans="2:8" x14ac:dyDescent="0.25">
      <c r="B217" s="13"/>
      <c r="C217" s="13"/>
      <c r="D217" s="13"/>
      <c r="E217" s="13"/>
      <c r="F217" s="13"/>
      <c r="G217" s="13"/>
      <c r="H217" s="13"/>
    </row>
    <row r="218" spans="2:8" x14ac:dyDescent="0.25">
      <c r="B218" s="13"/>
      <c r="C218" s="13"/>
      <c r="D218" s="13"/>
      <c r="E218" s="13"/>
      <c r="F218" s="13"/>
      <c r="G218" s="13"/>
      <c r="H218" s="13"/>
    </row>
    <row r="219" spans="2:8" x14ac:dyDescent="0.25">
      <c r="B219" s="13"/>
      <c r="C219" s="13"/>
      <c r="D219" s="13"/>
      <c r="E219" s="13"/>
      <c r="F219" s="13"/>
      <c r="G219" s="13"/>
      <c r="H219" s="13"/>
    </row>
    <row r="220" spans="2:8" x14ac:dyDescent="0.25">
      <c r="B220" s="13"/>
      <c r="C220" s="13"/>
      <c r="D220" s="13"/>
      <c r="E220" s="13"/>
      <c r="F220" s="13"/>
      <c r="G220" s="13"/>
      <c r="H220" s="13"/>
    </row>
    <row r="221" spans="2:8" x14ac:dyDescent="0.25">
      <c r="B221" s="13"/>
      <c r="C221" s="13"/>
      <c r="D221" s="13"/>
      <c r="E221" s="13"/>
      <c r="F221" s="13"/>
      <c r="G221" s="13"/>
      <c r="H221" s="13"/>
    </row>
  </sheetData>
  <mergeCells count="4">
    <mergeCell ref="U1:V1"/>
    <mergeCell ref="B1:G1"/>
    <mergeCell ref="I1:K1"/>
    <mergeCell ref="M1:O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D5" sqref="D5"/>
    </sheetView>
  </sheetViews>
  <sheetFormatPr defaultColWidth="9.140625" defaultRowHeight="15" x14ac:dyDescent="0.25"/>
  <cols>
    <col min="1" max="1" width="31" style="65" bestFit="1" customWidth="1"/>
    <col min="2" max="2" width="9.140625" style="65"/>
    <col min="3" max="3" width="14.28515625" style="65" bestFit="1" customWidth="1"/>
    <col min="4" max="16384" width="9.140625" style="65"/>
  </cols>
  <sheetData>
    <row r="1" spans="1:4" x14ac:dyDescent="0.25">
      <c r="A1" s="68" t="s">
        <v>54</v>
      </c>
      <c r="B1" s="68" t="s">
        <v>46</v>
      </c>
      <c r="C1" s="68" t="s">
        <v>47</v>
      </c>
    </row>
    <row r="2" spans="1:4" x14ac:dyDescent="0.25">
      <c r="A2" s="66" t="s">
        <v>45</v>
      </c>
      <c r="B2" s="70">
        <f>'Sísimica Pré-stack'!F106+'Sísimica Pré-stack'!L106</f>
        <v>0</v>
      </c>
      <c r="C2" s="67">
        <f t="shared" ref="C2" si="0">B2*1500</f>
        <v>0</v>
      </c>
    </row>
    <row r="3" spans="1:4" x14ac:dyDescent="0.25">
      <c r="A3" s="56" t="s">
        <v>48</v>
      </c>
      <c r="B3" s="57">
        <f t="shared" ref="B3:B8" si="1">SUM($B$2:$B$2)</f>
        <v>0</v>
      </c>
      <c r="C3" s="58">
        <f>SUM(C2:C2)</f>
        <v>0</v>
      </c>
    </row>
    <row r="4" spans="1:4" x14ac:dyDescent="0.25">
      <c r="A4" s="59" t="s">
        <v>49</v>
      </c>
      <c r="B4" s="60">
        <f t="shared" si="1"/>
        <v>0</v>
      </c>
      <c r="C4" s="61">
        <f>$C$3*0.7</f>
        <v>0</v>
      </c>
    </row>
    <row r="5" spans="1:4" x14ac:dyDescent="0.25">
      <c r="A5" s="59" t="s">
        <v>53</v>
      </c>
      <c r="B5" s="60">
        <f t="shared" si="1"/>
        <v>0</v>
      </c>
      <c r="C5" s="61">
        <f>$C$3*0.75</f>
        <v>0</v>
      </c>
    </row>
    <row r="6" spans="1:4" x14ac:dyDescent="0.25">
      <c r="A6" s="59" t="s">
        <v>52</v>
      </c>
      <c r="B6" s="60">
        <f t="shared" si="1"/>
        <v>0</v>
      </c>
      <c r="C6" s="61">
        <f>$C$3*0.85</f>
        <v>0</v>
      </c>
    </row>
    <row r="7" spans="1:4" x14ac:dyDescent="0.25">
      <c r="A7" s="59" t="s">
        <v>51</v>
      </c>
      <c r="B7" s="60">
        <f t="shared" si="1"/>
        <v>0</v>
      </c>
      <c r="C7" s="61">
        <f>$C$3*0.9</f>
        <v>0</v>
      </c>
    </row>
    <row r="8" spans="1:4" x14ac:dyDescent="0.25">
      <c r="A8" s="62" t="s">
        <v>50</v>
      </c>
      <c r="B8" s="63">
        <f t="shared" si="1"/>
        <v>0</v>
      </c>
      <c r="C8" s="64">
        <f>$C$3*0.5</f>
        <v>0</v>
      </c>
    </row>
    <row r="13" spans="1:4" x14ac:dyDescent="0.25">
      <c r="A13" s="133" t="s">
        <v>55</v>
      </c>
      <c r="B13" s="133"/>
      <c r="C13" s="133"/>
      <c r="D13" s="133"/>
    </row>
    <row r="14" spans="1:4" x14ac:dyDescent="0.25">
      <c r="A14" s="133"/>
      <c r="B14" s="133"/>
      <c r="C14" s="133"/>
      <c r="D14" s="133"/>
    </row>
    <row r="15" spans="1:4" x14ac:dyDescent="0.25">
      <c r="A15" s="133"/>
      <c r="B15" s="133"/>
      <c r="C15" s="133"/>
      <c r="D15" s="133"/>
    </row>
    <row r="16" spans="1:4" x14ac:dyDescent="0.25">
      <c r="A16" s="133"/>
      <c r="B16" s="133"/>
      <c r="C16" s="133"/>
      <c r="D16" s="133"/>
    </row>
    <row r="17" spans="1:4" x14ac:dyDescent="0.25">
      <c r="A17" s="133"/>
      <c r="B17" s="133"/>
      <c r="C17" s="133"/>
      <c r="D17" s="133"/>
    </row>
    <row r="18" spans="1:4" x14ac:dyDescent="0.25">
      <c r="A18" s="133"/>
      <c r="B18" s="133"/>
      <c r="C18" s="133"/>
      <c r="D18" s="133"/>
    </row>
    <row r="19" spans="1:4" x14ac:dyDescent="0.25">
      <c r="A19" s="133"/>
      <c r="B19" s="133"/>
      <c r="C19" s="133"/>
      <c r="D19" s="1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3:D1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Dados do solicitante</vt:lpstr>
      <vt:lpstr>Sísimica Pré-stack</vt:lpstr>
      <vt:lpstr>Plan1</vt:lpstr>
      <vt:lpstr>Simulação Unidades-Valor </vt:lpstr>
      <vt:lpstr>'Dados do solicitante'!Area_de_impressao</vt:lpstr>
      <vt:lpstr>'Sísimica Pré-stack'!Area_de_impressao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lleal</dc:creator>
  <cp:lastModifiedBy>Yanna Dondoni Santos</cp:lastModifiedBy>
  <cp:lastPrinted>2018-04-12T19:34:03Z</cp:lastPrinted>
  <dcterms:created xsi:type="dcterms:W3CDTF">2017-10-18T13:29:34Z</dcterms:created>
  <dcterms:modified xsi:type="dcterms:W3CDTF">2022-11-25T18:51:47Z</dcterms:modified>
</cp:coreProperties>
</file>